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MACRO_RPA - Item Aging\1205\Hasil Macro\"/>
    </mc:Choice>
  </mc:AlternateContent>
  <xr:revisionPtr revIDLastSave="0" documentId="8_{FED6685A-A251-4B70-B065-112D88097FAC}" xr6:coauthVersionLast="47" xr6:coauthVersionMax="47" xr10:uidLastSave="{00000000-0000-0000-0000-000000000000}"/>
  <bookViews>
    <workbookView xWindow="-120" yWindow="-120" windowWidth="20640" windowHeight="11160" xr2:uid="{24840DB9-A3A0-4B20-BF2E-203350164DD5}"/>
  </bookViews>
  <sheets>
    <sheet name="RESUME LEDGER DAN AGING" sheetId="1" r:id="rId1"/>
    <sheet name="RESUME AGING PERBUYER" sheetId="2" r:id="rId2"/>
    <sheet name="RESUME" sheetId="3" r:id="rId3"/>
  </sheets>
  <definedNames>
    <definedName name="_xlnm._FilterDatabase" localSheetId="0" hidden="1">'RESUME LEDGER DAN AGING'!$A$3:$R$4151</definedName>
  </definedNames>
  <calcPr calcId="191029"/>
  <pivotCaches>
    <pivotCache cacheId="20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R2152" i="1"/>
  <c r="O2152" i="1"/>
  <c r="O2151" i="1"/>
  <c r="R2150" i="1"/>
  <c r="O2150" i="1"/>
  <c r="O2149" i="1"/>
  <c r="R2148" i="1"/>
  <c r="O2148" i="1"/>
  <c r="O2147" i="1"/>
  <c r="R2146" i="1"/>
  <c r="O2146" i="1"/>
  <c r="O2145" i="1"/>
  <c r="R2144" i="1"/>
  <c r="O2144" i="1"/>
  <c r="O2143" i="1"/>
  <c r="R2142" i="1"/>
  <c r="O2142" i="1"/>
  <c r="O2141" i="1"/>
  <c r="R2140" i="1"/>
  <c r="O2140" i="1"/>
  <c r="O2139" i="1"/>
  <c r="R2138" i="1"/>
  <c r="O2138" i="1"/>
  <c r="O2137" i="1"/>
  <c r="R2136" i="1"/>
  <c r="O2136" i="1"/>
  <c r="P2135" i="1"/>
  <c r="O2135" i="1"/>
  <c r="R2134" i="1"/>
  <c r="P2134" i="1"/>
  <c r="O2134" i="1"/>
  <c r="P2133" i="1"/>
  <c r="O2133" i="1"/>
  <c r="R2132" i="1"/>
  <c r="P2132" i="1"/>
  <c r="O2132" i="1"/>
  <c r="P2131" i="1"/>
  <c r="O2131" i="1"/>
  <c r="R2130" i="1"/>
  <c r="P2130" i="1"/>
  <c r="O2130" i="1"/>
  <c r="P2129" i="1"/>
  <c r="O2129" i="1"/>
  <c r="R2128" i="1"/>
  <c r="P2128" i="1"/>
  <c r="O2128" i="1"/>
  <c r="P2127" i="1"/>
  <c r="O2127" i="1"/>
  <c r="R2126" i="1"/>
  <c r="Q2126" i="1"/>
  <c r="P2126" i="1"/>
  <c r="O2126" i="1"/>
  <c r="R2125" i="1"/>
  <c r="P2125" i="1"/>
  <c r="O2125" i="1"/>
  <c r="R2124" i="1"/>
  <c r="Q2124" i="1"/>
  <c r="P2124" i="1"/>
  <c r="O2124" i="1"/>
  <c r="R2123" i="1"/>
  <c r="P2123" i="1"/>
  <c r="O2123" i="1"/>
  <c r="R2122" i="1"/>
  <c r="Q2122" i="1"/>
  <c r="P2122" i="1"/>
  <c r="O2122" i="1"/>
  <c r="R2121" i="1"/>
  <c r="P2121" i="1"/>
  <c r="O2121" i="1"/>
  <c r="R2120" i="1"/>
  <c r="Q2120" i="1"/>
  <c r="P2120" i="1"/>
  <c r="O2120" i="1"/>
  <c r="R2119" i="1"/>
  <c r="P2119" i="1"/>
  <c r="O2119" i="1"/>
  <c r="R2118" i="1"/>
  <c r="Q2118" i="1"/>
  <c r="P2118" i="1"/>
  <c r="O2118" i="1"/>
  <c r="R2117" i="1"/>
  <c r="P2117" i="1"/>
  <c r="O2117" i="1"/>
  <c r="R2116" i="1"/>
  <c r="Q2116" i="1"/>
  <c r="P2116" i="1"/>
  <c r="O2116" i="1"/>
  <c r="R2115" i="1"/>
  <c r="P2115" i="1"/>
  <c r="O2115" i="1"/>
  <c r="R2114" i="1"/>
  <c r="Q2114" i="1"/>
  <c r="P2114" i="1"/>
  <c r="O2114" i="1"/>
  <c r="R2113" i="1"/>
  <c r="P2113" i="1"/>
  <c r="O2113" i="1"/>
  <c r="R2112" i="1"/>
  <c r="Q2112" i="1"/>
  <c r="P2112" i="1"/>
  <c r="O2112" i="1"/>
  <c r="R2111" i="1"/>
  <c r="P2111" i="1"/>
  <c r="O2111" i="1"/>
  <c r="R2110" i="1"/>
  <c r="Q2110" i="1"/>
  <c r="P2110" i="1"/>
  <c r="O2110" i="1"/>
  <c r="R2109" i="1"/>
  <c r="P2109" i="1"/>
  <c r="O2109" i="1"/>
  <c r="R2108" i="1"/>
  <c r="Q2108" i="1"/>
  <c r="P2108" i="1"/>
  <c r="O2108" i="1"/>
  <c r="R2107" i="1"/>
  <c r="Q2107" i="1"/>
  <c r="P2107" i="1"/>
  <c r="O2107" i="1"/>
  <c r="R2106" i="1"/>
  <c r="Q2106" i="1"/>
  <c r="P2106" i="1"/>
  <c r="O2106" i="1"/>
  <c r="R2105" i="1"/>
  <c r="Q2105" i="1"/>
  <c r="P2105" i="1"/>
  <c r="O2105" i="1"/>
  <c r="R2104" i="1"/>
  <c r="Q2104" i="1"/>
  <c r="P2104" i="1"/>
  <c r="O2104" i="1"/>
  <c r="R2103" i="1"/>
  <c r="Q2103" i="1"/>
  <c r="P2103" i="1"/>
  <c r="O2103" i="1"/>
  <c r="R2102" i="1"/>
  <c r="Q2102" i="1"/>
  <c r="P2102" i="1"/>
  <c r="O2102" i="1"/>
  <c r="R2101" i="1"/>
  <c r="Q2101" i="1"/>
  <c r="P2101" i="1"/>
  <c r="O2101" i="1"/>
  <c r="R2100" i="1"/>
  <c r="Q2100" i="1"/>
  <c r="P2100" i="1"/>
  <c r="O2100" i="1"/>
  <c r="R2099" i="1"/>
  <c r="Q2099" i="1"/>
  <c r="P2099" i="1"/>
  <c r="O2099" i="1"/>
  <c r="R2098" i="1"/>
  <c r="Q2098" i="1"/>
  <c r="P2098" i="1"/>
  <c r="O2098" i="1"/>
  <c r="R2097" i="1"/>
  <c r="Q2097" i="1"/>
  <c r="P2097" i="1"/>
  <c r="O2097" i="1"/>
  <c r="R2096" i="1"/>
  <c r="Q2096" i="1"/>
  <c r="P2096" i="1"/>
  <c r="O2096" i="1"/>
  <c r="R2095" i="1"/>
  <c r="Q2095" i="1"/>
  <c r="P2095" i="1"/>
  <c r="O2095" i="1"/>
  <c r="R2094" i="1"/>
  <c r="Q2094" i="1"/>
  <c r="P2094" i="1"/>
  <c r="O2094" i="1"/>
  <c r="R2093" i="1"/>
  <c r="Q2093" i="1"/>
  <c r="P2093" i="1"/>
  <c r="O2093" i="1"/>
  <c r="R2092" i="1"/>
  <c r="Q2092" i="1"/>
  <c r="P2092" i="1"/>
  <c r="O2092" i="1"/>
  <c r="R2091" i="1"/>
  <c r="Q2091" i="1"/>
  <c r="P2091" i="1"/>
  <c r="O2091" i="1"/>
  <c r="R2090" i="1"/>
  <c r="Q2090" i="1"/>
  <c r="P2090" i="1"/>
  <c r="O2090" i="1"/>
  <c r="R2089" i="1"/>
  <c r="Q2089" i="1"/>
  <c r="P2089" i="1"/>
  <c r="O2089" i="1"/>
  <c r="R2088" i="1"/>
  <c r="Q2088" i="1"/>
  <c r="P2088" i="1"/>
  <c r="O2088" i="1"/>
  <c r="R2087" i="1"/>
  <c r="Q2087" i="1"/>
  <c r="P2087" i="1"/>
  <c r="O2087" i="1"/>
  <c r="R2086" i="1"/>
  <c r="Q2086" i="1"/>
  <c r="P2086" i="1"/>
  <c r="O2086" i="1"/>
  <c r="R2085" i="1"/>
  <c r="Q2085" i="1"/>
  <c r="P2085" i="1"/>
  <c r="O2085" i="1"/>
  <c r="R2084" i="1"/>
  <c r="Q2084" i="1"/>
  <c r="P2084" i="1"/>
  <c r="O2084" i="1"/>
  <c r="R2083" i="1"/>
  <c r="Q2083" i="1"/>
  <c r="P2083" i="1"/>
  <c r="O2083" i="1"/>
  <c r="R2082" i="1"/>
  <c r="Q2082" i="1"/>
  <c r="P2082" i="1"/>
  <c r="O2082" i="1"/>
  <c r="R2081" i="1"/>
  <c r="Q2081" i="1"/>
  <c r="P2081" i="1"/>
  <c r="O2081" i="1"/>
  <c r="R2080" i="1"/>
  <c r="Q2080" i="1"/>
  <c r="P2080" i="1"/>
  <c r="O2080" i="1"/>
  <c r="R2079" i="1"/>
  <c r="Q2079" i="1"/>
  <c r="P2079" i="1"/>
  <c r="O2079" i="1"/>
  <c r="R2078" i="1"/>
  <c r="Q2078" i="1"/>
  <c r="P2078" i="1"/>
  <c r="O2078" i="1"/>
  <c r="R2077" i="1"/>
  <c r="Q2077" i="1"/>
  <c r="P2077" i="1"/>
  <c r="O2077" i="1"/>
  <c r="R2076" i="1"/>
  <c r="Q2076" i="1"/>
  <c r="P2076" i="1"/>
  <c r="O2076" i="1"/>
  <c r="R2075" i="1"/>
  <c r="Q2075" i="1"/>
  <c r="P2075" i="1"/>
  <c r="O2075" i="1"/>
  <c r="R2074" i="1"/>
  <c r="Q2074" i="1"/>
  <c r="P2074" i="1"/>
  <c r="O2074" i="1"/>
  <c r="R2073" i="1"/>
  <c r="Q2073" i="1"/>
  <c r="P2073" i="1"/>
  <c r="O2073" i="1"/>
  <c r="R2072" i="1"/>
  <c r="Q2072" i="1"/>
  <c r="P2072" i="1"/>
  <c r="O2072" i="1"/>
  <c r="R2071" i="1"/>
  <c r="Q2071" i="1"/>
  <c r="P2071" i="1"/>
  <c r="O2071" i="1"/>
  <c r="R2070" i="1"/>
  <c r="Q2070" i="1"/>
  <c r="P2070" i="1"/>
  <c r="O2070" i="1"/>
  <c r="R2069" i="1"/>
  <c r="Q2069" i="1"/>
  <c r="P2069" i="1"/>
  <c r="O2069" i="1"/>
  <c r="R2068" i="1"/>
  <c r="Q2068" i="1"/>
  <c r="P2068" i="1"/>
  <c r="O2068" i="1"/>
  <c r="R2067" i="1"/>
  <c r="Q2067" i="1"/>
  <c r="P2067" i="1"/>
  <c r="O2067" i="1"/>
  <c r="R2066" i="1"/>
  <c r="Q2066" i="1"/>
  <c r="P2066" i="1"/>
  <c r="O2066" i="1"/>
  <c r="R2065" i="1"/>
  <c r="Q2065" i="1"/>
  <c r="P2065" i="1"/>
  <c r="O2065" i="1"/>
  <c r="R2064" i="1"/>
  <c r="Q2064" i="1"/>
  <c r="P2064" i="1"/>
  <c r="O2064" i="1"/>
  <c r="R2063" i="1"/>
  <c r="Q2063" i="1"/>
  <c r="P2063" i="1"/>
  <c r="O2063" i="1"/>
  <c r="R2062" i="1"/>
  <c r="Q2062" i="1"/>
  <c r="P2062" i="1"/>
  <c r="O2062" i="1"/>
  <c r="R2061" i="1"/>
  <c r="Q2061" i="1"/>
  <c r="P2061" i="1"/>
  <c r="O2061" i="1"/>
  <c r="R2060" i="1"/>
  <c r="Q2060" i="1"/>
  <c r="P2060" i="1"/>
  <c r="O2060" i="1"/>
  <c r="R2059" i="1"/>
  <c r="Q2059" i="1"/>
  <c r="P2059" i="1"/>
  <c r="O2059" i="1"/>
  <c r="R2058" i="1"/>
  <c r="Q2058" i="1"/>
  <c r="P2058" i="1"/>
  <c r="O2058" i="1"/>
  <c r="R2057" i="1"/>
  <c r="Q2057" i="1"/>
  <c r="P2057" i="1"/>
  <c r="O2057" i="1"/>
  <c r="R2056" i="1"/>
  <c r="Q2056" i="1"/>
  <c r="P2056" i="1"/>
  <c r="O2056" i="1"/>
  <c r="R2055" i="1"/>
  <c r="Q2055" i="1"/>
  <c r="P2055" i="1"/>
  <c r="O2055" i="1"/>
  <c r="R2054" i="1"/>
  <c r="Q2054" i="1"/>
  <c r="P2054" i="1"/>
  <c r="O2054" i="1"/>
  <c r="R2053" i="1"/>
  <c r="Q2053" i="1"/>
  <c r="P2053" i="1"/>
  <c r="O2053" i="1"/>
  <c r="R2052" i="1"/>
  <c r="Q2052" i="1"/>
  <c r="P2052" i="1"/>
  <c r="O2052" i="1"/>
  <c r="R2051" i="1"/>
  <c r="Q2051" i="1"/>
  <c r="P2051" i="1"/>
  <c r="O2051" i="1"/>
  <c r="R2050" i="1"/>
  <c r="Q2050" i="1"/>
  <c r="P2050" i="1"/>
  <c r="O2050" i="1"/>
  <c r="R2049" i="1"/>
  <c r="Q2049" i="1"/>
  <c r="P2049" i="1"/>
  <c r="O2049" i="1"/>
  <c r="R2048" i="1"/>
  <c r="Q2048" i="1"/>
  <c r="P2048" i="1"/>
  <c r="O2048" i="1"/>
  <c r="R2047" i="1"/>
  <c r="Q2047" i="1"/>
  <c r="P2047" i="1"/>
  <c r="O2047" i="1"/>
  <c r="R2046" i="1"/>
  <c r="Q2046" i="1"/>
  <c r="P2046" i="1"/>
  <c r="O2046" i="1"/>
  <c r="R2045" i="1"/>
  <c r="Q2045" i="1"/>
  <c r="P2045" i="1"/>
  <c r="O2045" i="1"/>
  <c r="R2044" i="1"/>
  <c r="Q2044" i="1"/>
  <c r="P2044" i="1"/>
  <c r="O2044" i="1"/>
  <c r="R2043" i="1"/>
  <c r="Q2043" i="1"/>
  <c r="P2043" i="1"/>
  <c r="O2043" i="1"/>
  <c r="R2042" i="1"/>
  <c r="Q2042" i="1"/>
  <c r="P2042" i="1"/>
  <c r="O2042" i="1"/>
  <c r="R2041" i="1"/>
  <c r="Q2041" i="1"/>
  <c r="P2041" i="1"/>
  <c r="O2041" i="1"/>
  <c r="R2040" i="1"/>
  <c r="Q2040" i="1"/>
  <c r="P2040" i="1"/>
  <c r="O2040" i="1"/>
  <c r="R2039" i="1"/>
  <c r="Q2039" i="1"/>
  <c r="P2039" i="1"/>
  <c r="O2039" i="1"/>
  <c r="R2038" i="1"/>
  <c r="Q2038" i="1"/>
  <c r="P2038" i="1"/>
  <c r="O2038" i="1"/>
  <c r="R2037" i="1"/>
  <c r="Q2037" i="1"/>
  <c r="P2037" i="1"/>
  <c r="O2037" i="1"/>
  <c r="R2036" i="1"/>
  <c r="Q2036" i="1"/>
  <c r="P2036" i="1"/>
  <c r="O2036" i="1"/>
  <c r="R2035" i="1"/>
  <c r="Q2035" i="1"/>
  <c r="P2035" i="1"/>
  <c r="O2035" i="1"/>
  <c r="R2034" i="1"/>
  <c r="Q2034" i="1"/>
  <c r="P2034" i="1"/>
  <c r="O2034" i="1"/>
  <c r="R2033" i="1"/>
  <c r="Q2033" i="1"/>
  <c r="P2033" i="1"/>
  <c r="O2033" i="1"/>
  <c r="R2032" i="1"/>
  <c r="Q2032" i="1"/>
  <c r="P2032" i="1"/>
  <c r="O2032" i="1"/>
  <c r="R2031" i="1"/>
  <c r="Q2031" i="1"/>
  <c r="P2031" i="1"/>
  <c r="O2031" i="1"/>
  <c r="R2030" i="1"/>
  <c r="Q2030" i="1"/>
  <c r="P2030" i="1"/>
  <c r="O2030" i="1"/>
  <c r="R2029" i="1"/>
  <c r="Q2029" i="1"/>
  <c r="P2029" i="1"/>
  <c r="O2029" i="1"/>
  <c r="R2028" i="1"/>
  <c r="Q2028" i="1"/>
  <c r="P2028" i="1"/>
  <c r="O2028" i="1"/>
  <c r="R2027" i="1"/>
  <c r="Q2027" i="1"/>
  <c r="P2027" i="1"/>
  <c r="O2027" i="1"/>
  <c r="R2026" i="1"/>
  <c r="Q2026" i="1"/>
  <c r="P2026" i="1"/>
  <c r="O2026" i="1"/>
  <c r="R2025" i="1"/>
  <c r="Q2025" i="1"/>
  <c r="P2025" i="1"/>
  <c r="O2025" i="1"/>
  <c r="R2024" i="1"/>
  <c r="Q2024" i="1"/>
  <c r="P2024" i="1"/>
  <c r="O2024" i="1"/>
  <c r="R2023" i="1"/>
  <c r="Q2023" i="1"/>
  <c r="P2023" i="1"/>
  <c r="O2023" i="1"/>
  <c r="R2022" i="1"/>
  <c r="Q2022" i="1"/>
  <c r="P2022" i="1"/>
  <c r="O2022" i="1"/>
  <c r="R2021" i="1"/>
  <c r="Q2021" i="1"/>
  <c r="P2021" i="1"/>
  <c r="O2021" i="1"/>
  <c r="R2020" i="1"/>
  <c r="Q2020" i="1"/>
  <c r="P2020" i="1"/>
  <c r="O2020" i="1"/>
  <c r="R2019" i="1"/>
  <c r="Q2019" i="1"/>
  <c r="P2019" i="1"/>
  <c r="O2019" i="1"/>
  <c r="R2018" i="1"/>
  <c r="Q2018" i="1"/>
  <c r="P2018" i="1"/>
  <c r="O2018" i="1"/>
  <c r="R2017" i="1"/>
  <c r="Q2017" i="1"/>
  <c r="P2017" i="1"/>
  <c r="O2017" i="1"/>
  <c r="R2016" i="1"/>
  <c r="Q2016" i="1"/>
  <c r="P2016" i="1"/>
  <c r="O2016" i="1"/>
  <c r="R2015" i="1"/>
  <c r="Q2015" i="1"/>
  <c r="P2015" i="1"/>
  <c r="O2015" i="1"/>
  <c r="R2014" i="1"/>
  <c r="Q2014" i="1"/>
  <c r="P2014" i="1"/>
  <c r="O2014" i="1"/>
  <c r="R2013" i="1"/>
  <c r="Q2013" i="1"/>
  <c r="P2013" i="1"/>
  <c r="O2013" i="1"/>
  <c r="R2012" i="1"/>
  <c r="Q2012" i="1"/>
  <c r="P2012" i="1"/>
  <c r="O2012" i="1"/>
  <c r="R2011" i="1"/>
  <c r="Q2011" i="1"/>
  <c r="P2011" i="1"/>
  <c r="O2011" i="1"/>
  <c r="R2010" i="1"/>
  <c r="Q2010" i="1"/>
  <c r="P2010" i="1"/>
  <c r="O2010" i="1"/>
  <c r="R2009" i="1"/>
  <c r="Q2009" i="1"/>
  <c r="P2009" i="1"/>
  <c r="O2009" i="1"/>
  <c r="R2008" i="1"/>
  <c r="Q2008" i="1"/>
  <c r="P2008" i="1"/>
  <c r="O2008" i="1"/>
  <c r="R2007" i="1"/>
  <c r="Q2007" i="1"/>
  <c r="P2007" i="1"/>
  <c r="O2007" i="1"/>
  <c r="R2006" i="1"/>
  <c r="Q2006" i="1"/>
  <c r="P2006" i="1"/>
  <c r="O2006" i="1"/>
  <c r="R2005" i="1"/>
  <c r="Q2005" i="1"/>
  <c r="P2005" i="1"/>
  <c r="O2005" i="1"/>
  <c r="R2004" i="1"/>
  <c r="Q2004" i="1"/>
  <c r="P2004" i="1"/>
  <c r="O2004" i="1"/>
  <c r="R2003" i="1"/>
  <c r="Q2003" i="1"/>
  <c r="P2003" i="1"/>
  <c r="O2003" i="1"/>
  <c r="R2002" i="1"/>
  <c r="Q2002" i="1"/>
  <c r="P2002" i="1"/>
  <c r="O2002" i="1"/>
  <c r="R2001" i="1"/>
  <c r="Q2001" i="1"/>
  <c r="P2001" i="1"/>
  <c r="O2001" i="1"/>
  <c r="R2000" i="1"/>
  <c r="Q2000" i="1"/>
  <c r="P2000" i="1"/>
  <c r="O2000" i="1"/>
  <c r="R1999" i="1"/>
  <c r="Q1999" i="1"/>
  <c r="P1999" i="1"/>
  <c r="O1999" i="1"/>
  <c r="R1998" i="1"/>
  <c r="Q1998" i="1"/>
  <c r="P1998" i="1"/>
  <c r="O1998" i="1"/>
  <c r="R1997" i="1"/>
  <c r="Q1997" i="1"/>
  <c r="P1997" i="1"/>
  <c r="O1997" i="1"/>
  <c r="R1996" i="1"/>
  <c r="Q1996" i="1"/>
  <c r="P1996" i="1"/>
  <c r="O1996" i="1"/>
  <c r="R1995" i="1"/>
  <c r="Q1995" i="1"/>
  <c r="P1995" i="1"/>
  <c r="O1995" i="1"/>
  <c r="R1994" i="1"/>
  <c r="Q1994" i="1"/>
  <c r="P1994" i="1"/>
  <c r="O1994" i="1"/>
  <c r="R1993" i="1"/>
  <c r="Q1993" i="1"/>
  <c r="P1993" i="1"/>
  <c r="O1993" i="1"/>
  <c r="R1992" i="1"/>
  <c r="Q1992" i="1"/>
  <c r="P1992" i="1"/>
  <c r="O1992" i="1"/>
  <c r="R1991" i="1"/>
  <c r="Q1991" i="1"/>
  <c r="P1991" i="1"/>
  <c r="O1991" i="1"/>
  <c r="R1990" i="1"/>
  <c r="Q1990" i="1"/>
  <c r="P1990" i="1"/>
  <c r="O1990" i="1"/>
  <c r="R1989" i="1"/>
  <c r="Q1989" i="1"/>
  <c r="P1989" i="1"/>
  <c r="O1989" i="1"/>
  <c r="R1988" i="1"/>
  <c r="Q1988" i="1"/>
  <c r="P1988" i="1"/>
  <c r="O1988" i="1"/>
  <c r="R1987" i="1"/>
  <c r="Q1987" i="1"/>
  <c r="P1987" i="1"/>
  <c r="O1987" i="1"/>
  <c r="R1986" i="1"/>
  <c r="Q1986" i="1"/>
  <c r="P1986" i="1"/>
  <c r="O1986" i="1"/>
  <c r="R1985" i="1"/>
  <c r="Q1985" i="1"/>
  <c r="P1985" i="1"/>
  <c r="O1985" i="1"/>
  <c r="R1984" i="1"/>
  <c r="Q1984" i="1"/>
  <c r="P1984" i="1"/>
  <c r="O1984" i="1"/>
  <c r="R1983" i="1"/>
  <c r="Q1983" i="1"/>
  <c r="P1983" i="1"/>
  <c r="O1983" i="1"/>
  <c r="R1982" i="1"/>
  <c r="Q1982" i="1"/>
  <c r="P1982" i="1"/>
  <c r="O1982" i="1"/>
  <c r="R1981" i="1"/>
  <c r="Q1981" i="1"/>
  <c r="P1981" i="1"/>
  <c r="O1981" i="1"/>
  <c r="R1980" i="1"/>
  <c r="Q1980" i="1"/>
  <c r="P1980" i="1"/>
  <c r="O1980" i="1"/>
  <c r="R1979" i="1"/>
  <c r="Q1979" i="1"/>
  <c r="P1979" i="1"/>
  <c r="O1979" i="1"/>
  <c r="R1978" i="1"/>
  <c r="Q1978" i="1"/>
  <c r="P1978" i="1"/>
  <c r="O1978" i="1"/>
  <c r="R1977" i="1"/>
  <c r="Q1977" i="1"/>
  <c r="P1977" i="1"/>
  <c r="O1977" i="1"/>
  <c r="R1976" i="1"/>
  <c r="Q1976" i="1"/>
  <c r="P1976" i="1"/>
  <c r="O1976" i="1"/>
  <c r="R1975" i="1"/>
  <c r="Q1975" i="1"/>
  <c r="P1975" i="1"/>
  <c r="O1975" i="1"/>
  <c r="R1974" i="1"/>
  <c r="Q1974" i="1"/>
  <c r="P1974" i="1"/>
  <c r="O1974" i="1"/>
  <c r="R1973" i="1"/>
  <c r="Q1973" i="1"/>
  <c r="P1973" i="1"/>
  <c r="O1973" i="1"/>
  <c r="R1972" i="1"/>
  <c r="Q1972" i="1"/>
  <c r="P1972" i="1"/>
  <c r="O1972" i="1"/>
  <c r="R1971" i="1"/>
  <c r="Q1971" i="1"/>
  <c r="P1971" i="1"/>
  <c r="O1971" i="1"/>
  <c r="R1970" i="1"/>
  <c r="Q1970" i="1"/>
  <c r="P1970" i="1"/>
  <c r="O1970" i="1"/>
  <c r="R1969" i="1"/>
  <c r="Q1969" i="1"/>
  <c r="P1969" i="1"/>
  <c r="O1969" i="1"/>
  <c r="R1968" i="1"/>
  <c r="Q1968" i="1"/>
  <c r="P1968" i="1"/>
  <c r="O1968" i="1"/>
  <c r="R1967" i="1"/>
  <c r="Q1967" i="1"/>
  <c r="P1967" i="1"/>
  <c r="O1967" i="1"/>
  <c r="R1966" i="1"/>
  <c r="Q1966" i="1"/>
  <c r="P1966" i="1"/>
  <c r="O1966" i="1"/>
  <c r="R1965" i="1"/>
  <c r="Q1965" i="1"/>
  <c r="P1965" i="1"/>
  <c r="O1965" i="1"/>
  <c r="R1964" i="1"/>
  <c r="Q1964" i="1"/>
  <c r="P1964" i="1"/>
  <c r="O1964" i="1"/>
  <c r="R1963" i="1"/>
  <c r="Q1963" i="1"/>
  <c r="P1963" i="1"/>
  <c r="O1963" i="1"/>
  <c r="R1962" i="1"/>
  <c r="Q1962" i="1"/>
  <c r="P1962" i="1"/>
  <c r="O1962" i="1"/>
  <c r="R1961" i="1"/>
  <c r="Q1961" i="1"/>
  <c r="P1961" i="1"/>
  <c r="O1961" i="1"/>
  <c r="R1960" i="1"/>
  <c r="Q1960" i="1"/>
  <c r="P1960" i="1"/>
  <c r="O1960" i="1"/>
  <c r="R1959" i="1"/>
  <c r="Q1959" i="1"/>
  <c r="P1959" i="1"/>
  <c r="O1959" i="1"/>
  <c r="R1958" i="1"/>
  <c r="Q1958" i="1"/>
  <c r="P1958" i="1"/>
  <c r="O1958" i="1"/>
  <c r="R1957" i="1"/>
  <c r="Q1957" i="1"/>
  <c r="P1957" i="1"/>
  <c r="O1957" i="1"/>
  <c r="R1956" i="1"/>
  <c r="Q1956" i="1"/>
  <c r="P1956" i="1"/>
  <c r="O1956" i="1"/>
  <c r="R1955" i="1"/>
  <c r="Q1955" i="1"/>
  <c r="P1955" i="1"/>
  <c r="O1955" i="1"/>
  <c r="R1954" i="1"/>
  <c r="Q1954" i="1"/>
  <c r="P1954" i="1"/>
  <c r="O1954" i="1"/>
  <c r="R1953" i="1"/>
  <c r="Q1953" i="1"/>
  <c r="P1953" i="1"/>
  <c r="O1953" i="1"/>
  <c r="R1952" i="1"/>
  <c r="Q1952" i="1"/>
  <c r="P1952" i="1"/>
  <c r="O1952" i="1"/>
  <c r="R1951" i="1"/>
  <c r="Q1951" i="1"/>
  <c r="P1951" i="1"/>
  <c r="O1951" i="1"/>
  <c r="R1950" i="1"/>
  <c r="Q1950" i="1"/>
  <c r="P1950" i="1"/>
  <c r="O1950" i="1"/>
  <c r="R1949" i="1"/>
  <c r="Q1949" i="1"/>
  <c r="P1949" i="1"/>
  <c r="O1949" i="1"/>
  <c r="R1948" i="1"/>
  <c r="Q1948" i="1"/>
  <c r="P1948" i="1"/>
  <c r="O1948" i="1"/>
  <c r="R1947" i="1"/>
  <c r="Q1947" i="1"/>
  <c r="P1947" i="1"/>
  <c r="O1947" i="1"/>
  <c r="R1946" i="1"/>
  <c r="Q1946" i="1"/>
  <c r="P1946" i="1"/>
  <c r="O1946" i="1"/>
  <c r="R1945" i="1"/>
  <c r="Q1945" i="1"/>
  <c r="P1945" i="1"/>
  <c r="O1945" i="1"/>
  <c r="R1944" i="1"/>
  <c r="Q1944" i="1"/>
  <c r="P1944" i="1"/>
  <c r="O1944" i="1"/>
  <c r="R1943" i="1"/>
  <c r="Q1943" i="1"/>
  <c r="P1943" i="1"/>
  <c r="O1943" i="1"/>
  <c r="R1942" i="1"/>
  <c r="Q1942" i="1"/>
  <c r="P1942" i="1"/>
  <c r="O1942" i="1"/>
  <c r="R1941" i="1"/>
  <c r="Q1941" i="1"/>
  <c r="P1941" i="1"/>
  <c r="O1941" i="1"/>
  <c r="R1940" i="1"/>
  <c r="Q1940" i="1"/>
  <c r="P1940" i="1"/>
  <c r="O1940" i="1"/>
  <c r="R1939" i="1"/>
  <c r="Q1939" i="1"/>
  <c r="P1939" i="1"/>
  <c r="O1939" i="1"/>
  <c r="R1938" i="1"/>
  <c r="Q1938" i="1"/>
  <c r="P1938" i="1"/>
  <c r="O1938" i="1"/>
  <c r="R1937" i="1"/>
  <c r="Q1937" i="1"/>
  <c r="P1937" i="1"/>
  <c r="O1937" i="1"/>
  <c r="R1936" i="1"/>
  <c r="Q1936" i="1"/>
  <c r="P1936" i="1"/>
  <c r="O1936" i="1"/>
  <c r="R1935" i="1"/>
  <c r="Q1935" i="1"/>
  <c r="P1935" i="1"/>
  <c r="O1935" i="1"/>
  <c r="R1934" i="1"/>
  <c r="Q1934" i="1"/>
  <c r="P1934" i="1"/>
  <c r="O1934" i="1"/>
  <c r="R1933" i="1"/>
  <c r="Q1933" i="1"/>
  <c r="P1933" i="1"/>
  <c r="O1933" i="1"/>
  <c r="R1932" i="1"/>
  <c r="Q1932" i="1"/>
  <c r="P1932" i="1"/>
  <c r="O1932" i="1"/>
  <c r="R1931" i="1"/>
  <c r="Q1931" i="1"/>
  <c r="P1931" i="1"/>
  <c r="O1931" i="1"/>
  <c r="R1930" i="1"/>
  <c r="Q1930" i="1"/>
  <c r="P1930" i="1"/>
  <c r="O1930" i="1"/>
  <c r="R1929" i="1"/>
  <c r="Q1929" i="1"/>
  <c r="P1929" i="1"/>
  <c r="O1929" i="1"/>
  <c r="R1928" i="1"/>
  <c r="Q1928" i="1"/>
  <c r="P1928" i="1"/>
  <c r="O1928" i="1"/>
  <c r="R1927" i="1"/>
  <c r="Q1927" i="1"/>
  <c r="P1927" i="1"/>
  <c r="O1927" i="1"/>
  <c r="R1926" i="1"/>
  <c r="Q1926" i="1"/>
  <c r="P1926" i="1"/>
  <c r="O1926" i="1"/>
  <c r="R1925" i="1"/>
  <c r="Q1925" i="1"/>
  <c r="P1925" i="1"/>
  <c r="O1925" i="1"/>
  <c r="R1924" i="1"/>
  <c r="Q1924" i="1"/>
  <c r="P1924" i="1"/>
  <c r="O1924" i="1"/>
  <c r="R1923" i="1"/>
  <c r="Q1923" i="1"/>
  <c r="P1923" i="1"/>
  <c r="O1923" i="1"/>
  <c r="R1922" i="1"/>
  <c r="Q1922" i="1"/>
  <c r="P1922" i="1"/>
  <c r="O1922" i="1"/>
  <c r="R1921" i="1"/>
  <c r="Q1921" i="1"/>
  <c r="P1921" i="1"/>
  <c r="O1921" i="1"/>
  <c r="R1920" i="1"/>
  <c r="Q1920" i="1"/>
  <c r="P1920" i="1"/>
  <c r="O1920" i="1"/>
  <c r="R1919" i="1"/>
  <c r="Q1919" i="1"/>
  <c r="P1919" i="1"/>
  <c r="O1919" i="1"/>
  <c r="R1918" i="1"/>
  <c r="Q1918" i="1"/>
  <c r="P1918" i="1"/>
  <c r="O1918" i="1"/>
  <c r="R1917" i="1"/>
  <c r="Q1917" i="1"/>
  <c r="P1917" i="1"/>
  <c r="O1917" i="1"/>
  <c r="R1916" i="1"/>
  <c r="Q1916" i="1"/>
  <c r="P1916" i="1"/>
  <c r="O1916" i="1"/>
  <c r="R1915" i="1"/>
  <c r="Q1915" i="1"/>
  <c r="P1915" i="1"/>
  <c r="O1915" i="1"/>
  <c r="R1914" i="1"/>
  <c r="Q1914" i="1"/>
  <c r="P1914" i="1"/>
  <c r="O1914" i="1"/>
  <c r="R1913" i="1"/>
  <c r="Q1913" i="1"/>
  <c r="P1913" i="1"/>
  <c r="O1913" i="1"/>
  <c r="R1912" i="1"/>
  <c r="Q1912" i="1"/>
  <c r="P1912" i="1"/>
  <c r="O1912" i="1"/>
  <c r="R1911" i="1"/>
  <c r="Q1911" i="1"/>
  <c r="P1911" i="1"/>
  <c r="O1911" i="1"/>
  <c r="R1910" i="1"/>
  <c r="Q1910" i="1"/>
  <c r="P1910" i="1"/>
  <c r="O1910" i="1"/>
  <c r="R1909" i="1"/>
  <c r="Q1909" i="1"/>
  <c r="P1909" i="1"/>
  <c r="O1909" i="1"/>
  <c r="R1908" i="1"/>
  <c r="Q1908" i="1"/>
  <c r="P1908" i="1"/>
  <c r="O1908" i="1"/>
  <c r="R1907" i="1"/>
  <c r="Q1907" i="1"/>
  <c r="P1907" i="1"/>
  <c r="O1907" i="1"/>
  <c r="R1906" i="1"/>
  <c r="Q1906" i="1"/>
  <c r="P1906" i="1"/>
  <c r="O1906" i="1"/>
  <c r="R1905" i="1"/>
  <c r="Q1905" i="1"/>
  <c r="P1905" i="1"/>
  <c r="O1905" i="1"/>
  <c r="R1904" i="1"/>
  <c r="Q1904" i="1"/>
  <c r="P1904" i="1"/>
  <c r="O1904" i="1"/>
  <c r="R1903" i="1"/>
  <c r="Q1903" i="1"/>
  <c r="P1903" i="1"/>
  <c r="O1903" i="1"/>
  <c r="R1902" i="1"/>
  <c r="Q1902" i="1"/>
  <c r="P1902" i="1"/>
  <c r="O1902" i="1"/>
  <c r="R1901" i="1"/>
  <c r="Q1901" i="1"/>
  <c r="P1901" i="1"/>
  <c r="O1901" i="1"/>
  <c r="R1900" i="1"/>
  <c r="Q1900" i="1"/>
  <c r="P1900" i="1"/>
  <c r="O1900" i="1"/>
  <c r="R1899" i="1"/>
  <c r="Q1899" i="1"/>
  <c r="P1899" i="1"/>
  <c r="O1899" i="1"/>
  <c r="R1898" i="1"/>
  <c r="Q1898" i="1"/>
  <c r="P1898" i="1"/>
  <c r="O1898" i="1"/>
  <c r="R1897" i="1"/>
  <c r="Q1897" i="1"/>
  <c r="P1897" i="1"/>
  <c r="O1897" i="1"/>
  <c r="R1896" i="1"/>
  <c r="Q1896" i="1"/>
  <c r="P1896" i="1"/>
  <c r="O1896" i="1"/>
  <c r="R1895" i="1"/>
  <c r="Q1895" i="1"/>
  <c r="P1895" i="1"/>
  <c r="O1895" i="1"/>
  <c r="R1894" i="1"/>
  <c r="Q1894" i="1"/>
  <c r="P1894" i="1"/>
  <c r="O1894" i="1"/>
  <c r="R1893" i="1"/>
  <c r="Q1893" i="1"/>
  <c r="P1893" i="1"/>
  <c r="O1893" i="1"/>
  <c r="R1892" i="1"/>
  <c r="Q1892" i="1"/>
  <c r="P1892" i="1"/>
  <c r="O1892" i="1"/>
  <c r="R1891" i="1"/>
  <c r="Q1891" i="1"/>
  <c r="P1891" i="1"/>
  <c r="O1891" i="1"/>
  <c r="R1890" i="1"/>
  <c r="Q1890" i="1"/>
  <c r="P1890" i="1"/>
  <c r="O1890" i="1"/>
  <c r="R1889" i="1"/>
  <c r="Q1889" i="1"/>
  <c r="P1889" i="1"/>
  <c r="O1889" i="1"/>
  <c r="R1888" i="1"/>
  <c r="Q1888" i="1"/>
  <c r="P1888" i="1"/>
  <c r="O1888" i="1"/>
  <c r="R1887" i="1"/>
  <c r="Q1887" i="1"/>
  <c r="P1887" i="1"/>
  <c r="O1887" i="1"/>
  <c r="R1886" i="1"/>
  <c r="Q1886" i="1"/>
  <c r="P1886" i="1"/>
  <c r="O1886" i="1"/>
  <c r="R1885" i="1"/>
  <c r="Q1885" i="1"/>
  <c r="P1885" i="1"/>
  <c r="O1885" i="1"/>
  <c r="R1884" i="1"/>
  <c r="Q1884" i="1"/>
  <c r="P1884" i="1"/>
  <c r="O1884" i="1"/>
  <c r="R1883" i="1"/>
  <c r="Q1883" i="1"/>
  <c r="P1883" i="1"/>
  <c r="O1883" i="1"/>
  <c r="R1882" i="1"/>
  <c r="Q1882" i="1"/>
  <c r="P1882" i="1"/>
  <c r="O1882" i="1"/>
  <c r="R1881" i="1"/>
  <c r="Q1881" i="1"/>
  <c r="P1881" i="1"/>
  <c r="O1881" i="1"/>
  <c r="R1880" i="1"/>
  <c r="Q1880" i="1"/>
  <c r="P1880" i="1"/>
  <c r="O1880" i="1"/>
  <c r="R1879" i="1"/>
  <c r="Q1879" i="1"/>
  <c r="P1879" i="1"/>
  <c r="O1879" i="1"/>
  <c r="R1878" i="1"/>
  <c r="Q1878" i="1"/>
  <c r="P1878" i="1"/>
  <c r="O1878" i="1"/>
  <c r="R1877" i="1"/>
  <c r="Q1877" i="1"/>
  <c r="P1877" i="1"/>
  <c r="O1877" i="1"/>
  <c r="R1876" i="1"/>
  <c r="Q1876" i="1"/>
  <c r="P1876" i="1"/>
  <c r="O1876" i="1"/>
  <c r="R1875" i="1"/>
  <c r="Q1875" i="1"/>
  <c r="P1875" i="1"/>
  <c r="O1875" i="1"/>
  <c r="R1874" i="1"/>
  <c r="Q1874" i="1"/>
  <c r="P1874" i="1"/>
  <c r="O1874" i="1"/>
  <c r="R1873" i="1"/>
  <c r="Q1873" i="1"/>
  <c r="P1873" i="1"/>
  <c r="O1873" i="1"/>
  <c r="R1872" i="1"/>
  <c r="Q1872" i="1"/>
  <c r="P1872" i="1"/>
  <c r="O1872" i="1"/>
  <c r="R1871" i="1"/>
  <c r="Q1871" i="1"/>
  <c r="P1871" i="1"/>
  <c r="O1871" i="1"/>
  <c r="R1870" i="1"/>
  <c r="Q1870" i="1"/>
  <c r="P1870" i="1"/>
  <c r="O1870" i="1"/>
  <c r="R1869" i="1"/>
  <c r="Q1869" i="1"/>
  <c r="P1869" i="1"/>
  <c r="O1869" i="1"/>
  <c r="R1868" i="1"/>
  <c r="Q1868" i="1"/>
  <c r="P1868" i="1"/>
  <c r="O1868" i="1"/>
  <c r="R1867" i="1"/>
  <c r="Q1867" i="1"/>
  <c r="P1867" i="1"/>
  <c r="O1867" i="1"/>
  <c r="R1866" i="1"/>
  <c r="Q1866" i="1"/>
  <c r="P1866" i="1"/>
  <c r="O1866" i="1"/>
  <c r="R1865" i="1"/>
  <c r="Q1865" i="1"/>
  <c r="P1865" i="1"/>
  <c r="O1865" i="1"/>
  <c r="R1864" i="1"/>
  <c r="Q1864" i="1"/>
  <c r="P1864" i="1"/>
  <c r="O1864" i="1"/>
  <c r="R1863" i="1"/>
  <c r="Q1863" i="1"/>
  <c r="P1863" i="1"/>
  <c r="O1863" i="1"/>
  <c r="R1862" i="1"/>
  <c r="Q1862" i="1"/>
  <c r="P1862" i="1"/>
  <c r="O1862" i="1"/>
  <c r="R1861" i="1"/>
  <c r="Q1861" i="1"/>
  <c r="P1861" i="1"/>
  <c r="O1861" i="1"/>
  <c r="R1860" i="1"/>
  <c r="Q1860" i="1"/>
  <c r="P1860" i="1"/>
  <c r="O1860" i="1"/>
  <c r="R1859" i="1"/>
  <c r="Q1859" i="1"/>
  <c r="P1859" i="1"/>
  <c r="O1859" i="1"/>
  <c r="R1858" i="1"/>
  <c r="Q1858" i="1"/>
  <c r="P1858" i="1"/>
  <c r="O1858" i="1"/>
  <c r="R1857" i="1"/>
  <c r="Q1857" i="1"/>
  <c r="P1857" i="1"/>
  <c r="O1857" i="1"/>
  <c r="R1856" i="1"/>
  <c r="Q1856" i="1"/>
  <c r="P1856" i="1"/>
  <c r="O1856" i="1"/>
  <c r="R1855" i="1"/>
  <c r="Q1855" i="1"/>
  <c r="P1855" i="1"/>
  <c r="O1855" i="1"/>
  <c r="R1854" i="1"/>
  <c r="Q1854" i="1"/>
  <c r="P1854" i="1"/>
  <c r="O1854" i="1"/>
  <c r="R1853" i="1"/>
  <c r="Q1853" i="1"/>
  <c r="P1853" i="1"/>
  <c r="O1853" i="1"/>
  <c r="R1852" i="1"/>
  <c r="Q1852" i="1"/>
  <c r="P1852" i="1"/>
  <c r="O1852" i="1"/>
  <c r="R1851" i="1"/>
  <c r="Q1851" i="1"/>
  <c r="P1851" i="1"/>
  <c r="O1851" i="1"/>
  <c r="R1850" i="1"/>
  <c r="Q1850" i="1"/>
  <c r="P1850" i="1"/>
  <c r="O1850" i="1"/>
  <c r="R1849" i="1"/>
  <c r="Q1849" i="1"/>
  <c r="P1849" i="1"/>
  <c r="O1849" i="1"/>
  <c r="R1848" i="1"/>
  <c r="Q1848" i="1"/>
  <c r="P1848" i="1"/>
  <c r="O1848" i="1"/>
  <c r="R1847" i="1"/>
  <c r="Q1847" i="1"/>
  <c r="P1847" i="1"/>
  <c r="O1847" i="1"/>
  <c r="R1846" i="1"/>
  <c r="Q1846" i="1"/>
  <c r="P1846" i="1"/>
  <c r="O1846" i="1"/>
  <c r="R1845" i="1"/>
  <c r="Q1845" i="1"/>
  <c r="P1845" i="1"/>
  <c r="O1845" i="1"/>
  <c r="R1844" i="1"/>
  <c r="Q1844" i="1"/>
  <c r="P1844" i="1"/>
  <c r="O1844" i="1"/>
  <c r="R1843" i="1"/>
  <c r="Q1843" i="1"/>
  <c r="P1843" i="1"/>
  <c r="O1843" i="1"/>
  <c r="R1842" i="1"/>
  <c r="Q1842" i="1"/>
  <c r="P1842" i="1"/>
  <c r="O1842" i="1"/>
  <c r="R1841" i="1"/>
  <c r="Q1841" i="1"/>
  <c r="P1841" i="1"/>
  <c r="O1841" i="1"/>
  <c r="R1840" i="1"/>
  <c r="Q1840" i="1"/>
  <c r="P1840" i="1"/>
  <c r="O1840" i="1"/>
  <c r="R1839" i="1"/>
  <c r="Q1839" i="1"/>
  <c r="P1839" i="1"/>
  <c r="O1839" i="1"/>
  <c r="R1838" i="1"/>
  <c r="Q1838" i="1"/>
  <c r="P1838" i="1"/>
  <c r="O1838" i="1"/>
  <c r="R1837" i="1"/>
  <c r="Q1837" i="1"/>
  <c r="P1837" i="1"/>
  <c r="O1837" i="1"/>
  <c r="R1836" i="1"/>
  <c r="Q1836" i="1"/>
  <c r="P1836" i="1"/>
  <c r="O1836" i="1"/>
  <c r="R1835" i="1"/>
  <c r="Q1835" i="1"/>
  <c r="P1835" i="1"/>
  <c r="O1835" i="1"/>
  <c r="R1834" i="1"/>
  <c r="Q1834" i="1"/>
  <c r="P1834" i="1"/>
  <c r="O1834" i="1"/>
  <c r="R1833" i="1"/>
  <c r="Q1833" i="1"/>
  <c r="P1833" i="1"/>
  <c r="O1833" i="1"/>
  <c r="R1832" i="1"/>
  <c r="Q1832" i="1"/>
  <c r="P1832" i="1"/>
  <c r="O1832" i="1"/>
  <c r="R1831" i="1"/>
  <c r="Q1831" i="1"/>
  <c r="P1831" i="1"/>
  <c r="O1831" i="1"/>
  <c r="R1830" i="1"/>
  <c r="Q1830" i="1"/>
  <c r="P1830" i="1"/>
  <c r="O1830" i="1"/>
  <c r="R1829" i="1"/>
  <c r="Q1829" i="1"/>
  <c r="P1829" i="1"/>
  <c r="O1829" i="1"/>
  <c r="R1828" i="1"/>
  <c r="Q1828" i="1"/>
  <c r="P1828" i="1"/>
  <c r="O1828" i="1"/>
  <c r="R1827" i="1"/>
  <c r="Q1827" i="1"/>
  <c r="P1827" i="1"/>
  <c r="O1827" i="1"/>
  <c r="R1826" i="1"/>
  <c r="Q1826" i="1"/>
  <c r="P1826" i="1"/>
  <c r="O1826" i="1"/>
  <c r="R1825" i="1"/>
  <c r="Q1825" i="1"/>
  <c r="P1825" i="1"/>
  <c r="O1825" i="1"/>
  <c r="R1824" i="1"/>
  <c r="Q1824" i="1"/>
  <c r="P1824" i="1"/>
  <c r="O1824" i="1"/>
  <c r="R1823" i="1"/>
  <c r="Q1823" i="1"/>
  <c r="P1823" i="1"/>
  <c r="O1823" i="1"/>
  <c r="R1822" i="1"/>
  <c r="Q1822" i="1"/>
  <c r="P1822" i="1"/>
  <c r="O1822" i="1"/>
  <c r="R1821" i="1"/>
  <c r="Q1821" i="1"/>
  <c r="P1821" i="1"/>
  <c r="O1821" i="1"/>
  <c r="R1820" i="1"/>
  <c r="Q1820" i="1"/>
  <c r="P1820" i="1"/>
  <c r="O1820" i="1"/>
  <c r="R1819" i="1"/>
  <c r="Q1819" i="1"/>
  <c r="P1819" i="1"/>
  <c r="O1819" i="1"/>
  <c r="R1818" i="1"/>
  <c r="Q1818" i="1"/>
  <c r="P1818" i="1"/>
  <c r="O1818" i="1"/>
  <c r="R1817" i="1"/>
  <c r="Q1817" i="1"/>
  <c r="P1817" i="1"/>
  <c r="O1817" i="1"/>
  <c r="R1816" i="1"/>
  <c r="Q1816" i="1"/>
  <c r="P1816" i="1"/>
  <c r="O1816" i="1"/>
  <c r="R1815" i="1"/>
  <c r="Q1815" i="1"/>
  <c r="P1815" i="1"/>
  <c r="O1815" i="1"/>
  <c r="R1814" i="1"/>
  <c r="Q1814" i="1"/>
  <c r="P1814" i="1"/>
  <c r="O1814" i="1"/>
  <c r="R1813" i="1"/>
  <c r="Q1813" i="1"/>
  <c r="P1813" i="1"/>
  <c r="O1813" i="1"/>
  <c r="R1812" i="1"/>
  <c r="Q1812" i="1"/>
  <c r="P1812" i="1"/>
  <c r="O1812" i="1"/>
  <c r="R1811" i="1"/>
  <c r="Q1811" i="1"/>
  <c r="P1811" i="1"/>
  <c r="O1811" i="1"/>
  <c r="R1810" i="1"/>
  <c r="Q1810" i="1"/>
  <c r="P1810" i="1"/>
  <c r="O1810" i="1"/>
  <c r="R1809" i="1"/>
  <c r="Q1809" i="1"/>
  <c r="P1809" i="1"/>
  <c r="O1809" i="1"/>
  <c r="R1808" i="1"/>
  <c r="Q1808" i="1"/>
  <c r="P1808" i="1"/>
  <c r="O1808" i="1"/>
  <c r="R1807" i="1"/>
  <c r="Q1807" i="1"/>
  <c r="P1807" i="1"/>
  <c r="O1807" i="1"/>
  <c r="R1806" i="1"/>
  <c r="Q1806" i="1"/>
  <c r="P1806" i="1"/>
  <c r="O1806" i="1"/>
  <c r="R1805" i="1"/>
  <c r="Q1805" i="1"/>
  <c r="P1805" i="1"/>
  <c r="O1805" i="1"/>
  <c r="R1804" i="1"/>
  <c r="Q1804" i="1"/>
  <c r="P1804" i="1"/>
  <c r="O1804" i="1"/>
  <c r="R1803" i="1"/>
  <c r="Q1803" i="1"/>
  <c r="P1803" i="1"/>
  <c r="O1803" i="1"/>
  <c r="R1802" i="1"/>
  <c r="Q1802" i="1"/>
  <c r="P1802" i="1"/>
  <c r="O1802" i="1"/>
  <c r="R1801" i="1"/>
  <c r="Q1801" i="1"/>
  <c r="P1801" i="1"/>
  <c r="O1801" i="1"/>
  <c r="R1800" i="1"/>
  <c r="Q1800" i="1"/>
  <c r="P1800" i="1"/>
  <c r="O1800" i="1"/>
  <c r="R1799" i="1"/>
  <c r="Q1799" i="1"/>
  <c r="P1799" i="1"/>
  <c r="O1799" i="1"/>
  <c r="R1798" i="1"/>
  <c r="Q1798" i="1"/>
  <c r="P1798" i="1"/>
  <c r="O1798" i="1"/>
  <c r="R1797" i="1"/>
  <c r="Q1797" i="1"/>
  <c r="P1797" i="1"/>
  <c r="O1797" i="1"/>
  <c r="R1796" i="1"/>
  <c r="Q1796" i="1"/>
  <c r="P1796" i="1"/>
  <c r="O1796" i="1"/>
  <c r="R1795" i="1"/>
  <c r="Q1795" i="1"/>
  <c r="P1795" i="1"/>
  <c r="O1795" i="1"/>
  <c r="R1794" i="1"/>
  <c r="Q1794" i="1"/>
  <c r="P1794" i="1"/>
  <c r="O1794" i="1"/>
  <c r="R1793" i="1"/>
  <c r="Q1793" i="1"/>
  <c r="P1793" i="1"/>
  <c r="O1793" i="1"/>
  <c r="R1792" i="1"/>
  <c r="Q1792" i="1"/>
  <c r="P1792" i="1"/>
  <c r="O1792" i="1"/>
  <c r="R1791" i="1"/>
  <c r="Q1791" i="1"/>
  <c r="P1791" i="1"/>
  <c r="O1791" i="1"/>
  <c r="R1790" i="1"/>
  <c r="Q1790" i="1"/>
  <c r="P1790" i="1"/>
  <c r="O1790" i="1"/>
  <c r="R1789" i="1"/>
  <c r="Q1789" i="1"/>
  <c r="P1789" i="1"/>
  <c r="O1789" i="1"/>
  <c r="R1788" i="1"/>
  <c r="Q1788" i="1"/>
  <c r="P1788" i="1"/>
  <c r="O1788" i="1"/>
  <c r="R1787" i="1"/>
  <c r="Q1787" i="1"/>
  <c r="P1787" i="1"/>
  <c r="O1787" i="1"/>
  <c r="R1786" i="1"/>
  <c r="Q1786" i="1"/>
  <c r="P1786" i="1"/>
  <c r="O1786" i="1"/>
  <c r="R1785" i="1"/>
  <c r="Q1785" i="1"/>
  <c r="P1785" i="1"/>
  <c r="O1785" i="1"/>
  <c r="R1784" i="1"/>
  <c r="Q1784" i="1"/>
  <c r="P1784" i="1"/>
  <c r="O1784" i="1"/>
  <c r="R1783" i="1"/>
  <c r="Q1783" i="1"/>
  <c r="P1783" i="1"/>
  <c r="O1783" i="1"/>
  <c r="R1782" i="1"/>
  <c r="Q1782" i="1"/>
  <c r="P1782" i="1"/>
  <c r="O1782" i="1"/>
  <c r="R1781" i="1"/>
  <c r="Q1781" i="1"/>
  <c r="P1781" i="1"/>
  <c r="O1781" i="1"/>
  <c r="R1780" i="1"/>
  <c r="Q1780" i="1"/>
  <c r="P1780" i="1"/>
  <c r="O1780" i="1"/>
  <c r="R1779" i="1"/>
  <c r="Q1779" i="1"/>
  <c r="P1779" i="1"/>
  <c r="O1779" i="1"/>
  <c r="R1778" i="1"/>
  <c r="Q1778" i="1"/>
  <c r="P1778" i="1"/>
  <c r="O1778" i="1"/>
  <c r="R1777" i="1"/>
  <c r="Q1777" i="1"/>
  <c r="P1777" i="1"/>
  <c r="O1777" i="1"/>
  <c r="R1776" i="1"/>
  <c r="Q1776" i="1"/>
  <c r="P1776" i="1"/>
  <c r="O1776" i="1"/>
  <c r="R1775" i="1"/>
  <c r="Q1775" i="1"/>
  <c r="P1775" i="1"/>
  <c r="O1775" i="1"/>
  <c r="R1774" i="1"/>
  <c r="Q1774" i="1"/>
  <c r="P1774" i="1"/>
  <c r="O1774" i="1"/>
  <c r="R1773" i="1"/>
  <c r="Q1773" i="1"/>
  <c r="P1773" i="1"/>
  <c r="O1773" i="1"/>
  <c r="R1772" i="1"/>
  <c r="Q1772" i="1"/>
  <c r="P1772" i="1"/>
  <c r="O1772" i="1"/>
  <c r="R1771" i="1"/>
  <c r="Q1771" i="1"/>
  <c r="P1771" i="1"/>
  <c r="O1771" i="1"/>
  <c r="R1770" i="1"/>
  <c r="Q1770" i="1"/>
  <c r="P1770" i="1"/>
  <c r="O1770" i="1"/>
  <c r="R1769" i="1"/>
  <c r="Q1769" i="1"/>
  <c r="P1769" i="1"/>
  <c r="O1769" i="1"/>
  <c r="R1768" i="1"/>
  <c r="Q1768" i="1"/>
  <c r="P1768" i="1"/>
  <c r="O1768" i="1"/>
  <c r="R1767" i="1"/>
  <c r="Q1767" i="1"/>
  <c r="P1767" i="1"/>
  <c r="O1767" i="1"/>
  <c r="R1766" i="1"/>
  <c r="Q1766" i="1"/>
  <c r="P1766" i="1"/>
  <c r="O1766" i="1"/>
  <c r="R1765" i="1"/>
  <c r="Q1765" i="1"/>
  <c r="P1765" i="1"/>
  <c r="O1765" i="1"/>
  <c r="R1764" i="1"/>
  <c r="Q1764" i="1"/>
  <c r="P1764" i="1"/>
  <c r="O1764" i="1"/>
  <c r="R1763" i="1"/>
  <c r="Q1763" i="1"/>
  <c r="P1763" i="1"/>
  <c r="O1763" i="1"/>
  <c r="R1762" i="1"/>
  <c r="Q1762" i="1"/>
  <c r="P1762" i="1"/>
  <c r="O1762" i="1"/>
  <c r="R1761" i="1"/>
  <c r="Q1761" i="1"/>
  <c r="P1761" i="1"/>
  <c r="O1761" i="1"/>
  <c r="R1760" i="1"/>
  <c r="Q1760" i="1"/>
  <c r="P1760" i="1"/>
  <c r="O1760" i="1"/>
  <c r="R1759" i="1"/>
  <c r="Q1759" i="1"/>
  <c r="P1759" i="1"/>
  <c r="O1759" i="1"/>
  <c r="R1758" i="1"/>
  <c r="Q1758" i="1"/>
  <c r="P1758" i="1"/>
  <c r="O1758" i="1"/>
  <c r="R1757" i="1"/>
  <c r="Q1757" i="1"/>
  <c r="P1757" i="1"/>
  <c r="O1757" i="1"/>
  <c r="R1756" i="1"/>
  <c r="Q1756" i="1"/>
  <c r="P1756" i="1"/>
  <c r="O1756" i="1"/>
  <c r="R1755" i="1"/>
  <c r="Q1755" i="1"/>
  <c r="P1755" i="1"/>
  <c r="O1755" i="1"/>
  <c r="R1754" i="1"/>
  <c r="Q1754" i="1"/>
  <c r="P1754" i="1"/>
  <c r="O1754" i="1"/>
  <c r="R1753" i="1"/>
  <c r="Q1753" i="1"/>
  <c r="P1753" i="1"/>
  <c r="O1753" i="1"/>
  <c r="R1752" i="1"/>
  <c r="Q1752" i="1"/>
  <c r="P1752" i="1"/>
  <c r="O1752" i="1"/>
  <c r="R1751" i="1"/>
  <c r="Q1751" i="1"/>
  <c r="P1751" i="1"/>
  <c r="O1751" i="1"/>
  <c r="R1750" i="1"/>
  <c r="Q1750" i="1"/>
  <c r="P1750" i="1"/>
  <c r="O1750" i="1"/>
  <c r="R1749" i="1"/>
  <c r="Q1749" i="1"/>
  <c r="P1749" i="1"/>
  <c r="O1749" i="1"/>
  <c r="R1748" i="1"/>
  <c r="Q1748" i="1"/>
  <c r="P1748" i="1"/>
  <c r="O1748" i="1"/>
  <c r="R1747" i="1"/>
  <c r="Q1747" i="1"/>
  <c r="P1747" i="1"/>
  <c r="O1747" i="1"/>
  <c r="R1746" i="1"/>
  <c r="Q1746" i="1"/>
  <c r="P1746" i="1"/>
  <c r="O1746" i="1"/>
  <c r="R1745" i="1"/>
  <c r="Q1745" i="1"/>
  <c r="P1745" i="1"/>
  <c r="O1745" i="1"/>
  <c r="R1744" i="1"/>
  <c r="Q1744" i="1"/>
  <c r="P1744" i="1"/>
  <c r="O1744" i="1"/>
  <c r="R1743" i="1"/>
  <c r="Q1743" i="1"/>
  <c r="P1743" i="1"/>
  <c r="O1743" i="1"/>
  <c r="R1742" i="1"/>
  <c r="Q1742" i="1"/>
  <c r="P1742" i="1"/>
  <c r="O1742" i="1"/>
  <c r="R1741" i="1"/>
  <c r="Q1741" i="1"/>
  <c r="P1741" i="1"/>
  <c r="O1741" i="1"/>
  <c r="R1740" i="1"/>
  <c r="Q1740" i="1"/>
  <c r="P1740" i="1"/>
  <c r="O1740" i="1"/>
  <c r="R1739" i="1"/>
  <c r="Q1739" i="1"/>
  <c r="P1739" i="1"/>
  <c r="O1739" i="1"/>
  <c r="R1738" i="1"/>
  <c r="Q1738" i="1"/>
  <c r="P1738" i="1"/>
  <c r="O1738" i="1"/>
  <c r="R1737" i="1"/>
  <c r="Q1737" i="1"/>
  <c r="P1737" i="1"/>
  <c r="O1737" i="1"/>
  <c r="R1736" i="1"/>
  <c r="Q1736" i="1"/>
  <c r="P1736" i="1"/>
  <c r="O1736" i="1"/>
  <c r="R1735" i="1"/>
  <c r="Q1735" i="1"/>
  <c r="P1735" i="1"/>
  <c r="O1735" i="1"/>
  <c r="R1734" i="1"/>
  <c r="Q1734" i="1"/>
  <c r="P1734" i="1"/>
  <c r="O1734" i="1"/>
  <c r="R1733" i="1"/>
  <c r="Q1733" i="1"/>
  <c r="P1733" i="1"/>
  <c r="O1733" i="1"/>
  <c r="R1732" i="1"/>
  <c r="Q1732" i="1"/>
  <c r="P1732" i="1"/>
  <c r="O1732" i="1"/>
  <c r="R1731" i="1"/>
  <c r="Q1731" i="1"/>
  <c r="P1731" i="1"/>
  <c r="O1731" i="1"/>
  <c r="R1730" i="1"/>
  <c r="Q1730" i="1"/>
  <c r="P1730" i="1"/>
  <c r="O1730" i="1"/>
  <c r="R1729" i="1"/>
  <c r="Q1729" i="1"/>
  <c r="P1729" i="1"/>
  <c r="O1729" i="1"/>
  <c r="R1728" i="1"/>
  <c r="Q1728" i="1"/>
  <c r="P1728" i="1"/>
  <c r="O1728" i="1"/>
  <c r="R1727" i="1"/>
  <c r="Q1727" i="1"/>
  <c r="P1727" i="1"/>
  <c r="O1727" i="1"/>
  <c r="R1726" i="1"/>
  <c r="Q1726" i="1"/>
  <c r="P1726" i="1"/>
  <c r="O1726" i="1"/>
  <c r="R1725" i="1"/>
  <c r="Q1725" i="1"/>
  <c r="P1725" i="1"/>
  <c r="O1725" i="1"/>
  <c r="R1724" i="1"/>
  <c r="Q1724" i="1"/>
  <c r="P1724" i="1"/>
  <c r="O1724" i="1"/>
  <c r="R1723" i="1"/>
  <c r="Q1723" i="1"/>
  <c r="P1723" i="1"/>
  <c r="O1723" i="1"/>
  <c r="R1722" i="1"/>
  <c r="Q1722" i="1"/>
  <c r="P1722" i="1"/>
  <c r="O1722" i="1"/>
  <c r="R1721" i="1"/>
  <c r="Q1721" i="1"/>
  <c r="P1721" i="1"/>
  <c r="O1721" i="1"/>
  <c r="R1720" i="1"/>
  <c r="Q1720" i="1"/>
  <c r="P1720" i="1"/>
  <c r="O1720" i="1"/>
  <c r="R1719" i="1"/>
  <c r="Q1719" i="1"/>
  <c r="P1719" i="1"/>
  <c r="O1719" i="1"/>
  <c r="R1718" i="1"/>
  <c r="Q1718" i="1"/>
  <c r="P1718" i="1"/>
  <c r="O1718" i="1"/>
  <c r="R1717" i="1"/>
  <c r="Q1717" i="1"/>
  <c r="P1717" i="1"/>
  <c r="O1717" i="1"/>
  <c r="R1716" i="1"/>
  <c r="Q1716" i="1"/>
  <c r="P1716" i="1"/>
  <c r="O1716" i="1"/>
  <c r="R1715" i="1"/>
  <c r="Q1715" i="1"/>
  <c r="P1715" i="1"/>
  <c r="O1715" i="1"/>
  <c r="R1714" i="1"/>
  <c r="Q1714" i="1"/>
  <c r="P1714" i="1"/>
  <c r="O1714" i="1"/>
  <c r="R1713" i="1"/>
  <c r="Q1713" i="1"/>
  <c r="P1713" i="1"/>
  <c r="O1713" i="1"/>
  <c r="R1712" i="1"/>
  <c r="Q1712" i="1"/>
  <c r="P1712" i="1"/>
  <c r="O1712" i="1"/>
  <c r="R1711" i="1"/>
  <c r="Q1711" i="1"/>
  <c r="P1711" i="1"/>
  <c r="O1711" i="1"/>
  <c r="R1710" i="1"/>
  <c r="Q1710" i="1"/>
  <c r="P1710" i="1"/>
  <c r="O1710" i="1"/>
  <c r="R1709" i="1"/>
  <c r="Q1709" i="1"/>
  <c r="P1709" i="1"/>
  <c r="O1709" i="1"/>
  <c r="R1708" i="1"/>
  <c r="Q1708" i="1"/>
  <c r="P1708" i="1"/>
  <c r="O1708" i="1"/>
  <c r="R1707" i="1"/>
  <c r="Q1707" i="1"/>
  <c r="P1707" i="1"/>
  <c r="O1707" i="1"/>
  <c r="R1706" i="1"/>
  <c r="Q1706" i="1"/>
  <c r="P1706" i="1"/>
  <c r="O1706" i="1"/>
  <c r="R1705" i="1"/>
  <c r="Q1705" i="1"/>
  <c r="P1705" i="1"/>
  <c r="O1705" i="1"/>
  <c r="R1704" i="1"/>
  <c r="Q1704" i="1"/>
  <c r="P1704" i="1"/>
  <c r="O1704" i="1"/>
  <c r="R1703" i="1"/>
  <c r="Q1703" i="1"/>
  <c r="P1703" i="1"/>
  <c r="O1703" i="1"/>
  <c r="R1702" i="1"/>
  <c r="Q1702" i="1"/>
  <c r="P1702" i="1"/>
  <c r="O1702" i="1"/>
  <c r="R1701" i="1"/>
  <c r="Q1701" i="1"/>
  <c r="P1701" i="1"/>
  <c r="O1701" i="1"/>
  <c r="R1700" i="1"/>
  <c r="Q1700" i="1"/>
  <c r="P1700" i="1"/>
  <c r="O1700" i="1"/>
  <c r="R1699" i="1"/>
  <c r="Q1699" i="1"/>
  <c r="P1699" i="1"/>
  <c r="O1699" i="1"/>
  <c r="R1698" i="1"/>
  <c r="Q1698" i="1"/>
  <c r="P1698" i="1"/>
  <c r="O1698" i="1"/>
  <c r="R1697" i="1"/>
  <c r="Q1697" i="1"/>
  <c r="P1697" i="1"/>
  <c r="O1697" i="1"/>
  <c r="R1696" i="1"/>
  <c r="Q1696" i="1"/>
  <c r="P1696" i="1"/>
  <c r="O1696" i="1"/>
  <c r="R1695" i="1"/>
  <c r="Q1695" i="1"/>
  <c r="P1695" i="1"/>
  <c r="O1695" i="1"/>
  <c r="R1694" i="1"/>
  <c r="Q1694" i="1"/>
  <c r="P1694" i="1"/>
  <c r="O1694" i="1"/>
  <c r="R1693" i="1"/>
  <c r="Q1693" i="1"/>
  <c r="P1693" i="1"/>
  <c r="O1693" i="1"/>
  <c r="R1692" i="1"/>
  <c r="Q1692" i="1"/>
  <c r="P1692" i="1"/>
  <c r="O1692" i="1"/>
  <c r="R1691" i="1"/>
  <c r="Q1691" i="1"/>
  <c r="P1691" i="1"/>
  <c r="O1691" i="1"/>
  <c r="R1690" i="1"/>
  <c r="Q1690" i="1"/>
  <c r="P1690" i="1"/>
  <c r="O1690" i="1"/>
  <c r="R1689" i="1"/>
  <c r="Q1689" i="1"/>
  <c r="P1689" i="1"/>
  <c r="O1689" i="1"/>
  <c r="R1688" i="1"/>
  <c r="Q1688" i="1"/>
  <c r="P1688" i="1"/>
  <c r="O1688" i="1"/>
  <c r="R1687" i="1"/>
  <c r="Q1687" i="1"/>
  <c r="P1687" i="1"/>
  <c r="O1687" i="1"/>
  <c r="R1686" i="1"/>
  <c r="Q1686" i="1"/>
  <c r="P1686" i="1"/>
  <c r="O1686" i="1"/>
  <c r="R1685" i="1"/>
  <c r="Q1685" i="1"/>
  <c r="P1685" i="1"/>
  <c r="O1685" i="1"/>
  <c r="R1684" i="1"/>
  <c r="Q1684" i="1"/>
  <c r="P1684" i="1"/>
  <c r="O1684" i="1"/>
  <c r="R1683" i="1"/>
  <c r="Q1683" i="1"/>
  <c r="P1683" i="1"/>
  <c r="O1683" i="1"/>
  <c r="R1682" i="1"/>
  <c r="Q1682" i="1"/>
  <c r="P1682" i="1"/>
  <c r="O1682" i="1"/>
  <c r="R1681" i="1"/>
  <c r="Q1681" i="1"/>
  <c r="P1681" i="1"/>
  <c r="O1681" i="1"/>
  <c r="R1680" i="1"/>
  <c r="Q1680" i="1"/>
  <c r="P1680" i="1"/>
  <c r="O1680" i="1"/>
  <c r="R1679" i="1"/>
  <c r="Q1679" i="1"/>
  <c r="P1679" i="1"/>
  <c r="O1679" i="1"/>
  <c r="R1678" i="1"/>
  <c r="Q1678" i="1"/>
  <c r="P1678" i="1"/>
  <c r="O1678" i="1"/>
  <c r="R1677" i="1"/>
  <c r="Q1677" i="1"/>
  <c r="P1677" i="1"/>
  <c r="O1677" i="1"/>
  <c r="R1676" i="1"/>
  <c r="Q1676" i="1"/>
  <c r="P1676" i="1"/>
  <c r="O1676" i="1"/>
  <c r="R1675" i="1"/>
  <c r="Q1675" i="1"/>
  <c r="P1675" i="1"/>
  <c r="O1675" i="1"/>
  <c r="R1674" i="1"/>
  <c r="Q1674" i="1"/>
  <c r="P1674" i="1"/>
  <c r="O1674" i="1"/>
  <c r="R1673" i="1"/>
  <c r="Q1673" i="1"/>
  <c r="P1673" i="1"/>
  <c r="O1673" i="1"/>
  <c r="R1672" i="1"/>
  <c r="Q1672" i="1"/>
  <c r="P1672" i="1"/>
  <c r="O1672" i="1"/>
  <c r="R1671" i="1"/>
  <c r="Q1671" i="1"/>
  <c r="P1671" i="1"/>
  <c r="O1671" i="1"/>
  <c r="R1670" i="1"/>
  <c r="Q1670" i="1"/>
  <c r="P1670" i="1"/>
  <c r="O1670" i="1"/>
  <c r="R1669" i="1"/>
  <c r="Q1669" i="1"/>
  <c r="P1669" i="1"/>
  <c r="O1669" i="1"/>
  <c r="R1668" i="1"/>
  <c r="Q1668" i="1"/>
  <c r="P1668" i="1"/>
  <c r="O1668" i="1"/>
  <c r="R1667" i="1"/>
  <c r="Q1667" i="1"/>
  <c r="P1667" i="1"/>
  <c r="O1667" i="1"/>
  <c r="R1666" i="1"/>
  <c r="Q1666" i="1"/>
  <c r="P1666" i="1"/>
  <c r="O1666" i="1"/>
  <c r="R1665" i="1"/>
  <c r="Q1665" i="1"/>
  <c r="P1665" i="1"/>
  <c r="O1665" i="1"/>
  <c r="R1664" i="1"/>
  <c r="Q1664" i="1"/>
  <c r="P1664" i="1"/>
  <c r="O1664" i="1"/>
  <c r="R1663" i="1"/>
  <c r="Q1663" i="1"/>
  <c r="P1663" i="1"/>
  <c r="O1663" i="1"/>
  <c r="R1662" i="1"/>
  <c r="Q1662" i="1"/>
  <c r="P1662" i="1"/>
  <c r="O1662" i="1"/>
  <c r="R1661" i="1"/>
  <c r="Q1661" i="1"/>
  <c r="P1661" i="1"/>
  <c r="O1661" i="1"/>
  <c r="R1660" i="1"/>
  <c r="Q1660" i="1"/>
  <c r="P1660" i="1"/>
  <c r="O1660" i="1"/>
  <c r="R1659" i="1"/>
  <c r="Q1659" i="1"/>
  <c r="P1659" i="1"/>
  <c r="O1659" i="1"/>
  <c r="R1658" i="1"/>
  <c r="Q1658" i="1"/>
  <c r="P1658" i="1"/>
  <c r="O1658" i="1"/>
  <c r="R1657" i="1"/>
  <c r="Q1657" i="1"/>
  <c r="P1657" i="1"/>
  <c r="O1657" i="1"/>
  <c r="R1656" i="1"/>
  <c r="Q1656" i="1"/>
  <c r="P1656" i="1"/>
  <c r="O1656" i="1"/>
  <c r="R1655" i="1"/>
  <c r="Q1655" i="1"/>
  <c r="P1655" i="1"/>
  <c r="O1655" i="1"/>
  <c r="R1654" i="1"/>
  <c r="Q1654" i="1"/>
  <c r="P1654" i="1"/>
  <c r="O1654" i="1"/>
  <c r="R1653" i="1"/>
  <c r="Q1653" i="1"/>
  <c r="P1653" i="1"/>
  <c r="O1653" i="1"/>
  <c r="R1652" i="1"/>
  <c r="Q1652" i="1"/>
  <c r="P1652" i="1"/>
  <c r="O1652" i="1"/>
  <c r="R1651" i="1"/>
  <c r="Q1651" i="1"/>
  <c r="P1651" i="1"/>
  <c r="O1651" i="1"/>
  <c r="R1650" i="1"/>
  <c r="Q1650" i="1"/>
  <c r="P1650" i="1"/>
  <c r="O1650" i="1"/>
  <c r="R1649" i="1"/>
  <c r="Q1649" i="1"/>
  <c r="P1649" i="1"/>
  <c r="O1649" i="1"/>
  <c r="R1648" i="1"/>
  <c r="Q1648" i="1"/>
  <c r="P1648" i="1"/>
  <c r="O1648" i="1"/>
  <c r="R1647" i="1"/>
  <c r="Q1647" i="1"/>
  <c r="P1647" i="1"/>
  <c r="O1647" i="1"/>
  <c r="R1646" i="1"/>
  <c r="Q1646" i="1"/>
  <c r="P1646" i="1"/>
  <c r="O1646" i="1"/>
  <c r="R1645" i="1"/>
  <c r="Q1645" i="1"/>
  <c r="P1645" i="1"/>
  <c r="O1645" i="1"/>
  <c r="R1644" i="1"/>
  <c r="Q1644" i="1"/>
  <c r="P1644" i="1"/>
  <c r="O1644" i="1"/>
  <c r="R1643" i="1"/>
  <c r="Q1643" i="1"/>
  <c r="P1643" i="1"/>
  <c r="O1643" i="1"/>
  <c r="R1642" i="1"/>
  <c r="Q1642" i="1"/>
  <c r="P1642" i="1"/>
  <c r="O1642" i="1"/>
  <c r="R1641" i="1"/>
  <c r="Q1641" i="1"/>
  <c r="P1641" i="1"/>
  <c r="O1641" i="1"/>
  <c r="R1640" i="1"/>
  <c r="Q1640" i="1"/>
  <c r="P1640" i="1"/>
  <c r="O1640" i="1"/>
  <c r="R1639" i="1"/>
  <c r="Q1639" i="1"/>
  <c r="P1639" i="1"/>
  <c r="O1639" i="1"/>
  <c r="R1638" i="1"/>
  <c r="Q1638" i="1"/>
  <c r="P1638" i="1"/>
  <c r="O1638" i="1"/>
  <c r="R1637" i="1"/>
  <c r="Q1637" i="1"/>
  <c r="P1637" i="1"/>
  <c r="O1637" i="1"/>
  <c r="R1636" i="1"/>
  <c r="Q1636" i="1"/>
  <c r="P1636" i="1"/>
  <c r="O1636" i="1"/>
  <c r="R1635" i="1"/>
  <c r="Q1635" i="1"/>
  <c r="P1635" i="1"/>
  <c r="O1635" i="1"/>
  <c r="R1634" i="1"/>
  <c r="Q1634" i="1"/>
  <c r="P1634" i="1"/>
  <c r="O1634" i="1"/>
  <c r="R1633" i="1"/>
  <c r="Q1633" i="1"/>
  <c r="P1633" i="1"/>
  <c r="O1633" i="1"/>
  <c r="R1632" i="1"/>
  <c r="Q1632" i="1"/>
  <c r="P1632" i="1"/>
  <c r="O1632" i="1"/>
  <c r="R1631" i="1"/>
  <c r="Q1631" i="1"/>
  <c r="P1631" i="1"/>
  <c r="O1631" i="1"/>
  <c r="R1630" i="1"/>
  <c r="Q1630" i="1"/>
  <c r="P1630" i="1"/>
  <c r="O1630" i="1"/>
  <c r="R1629" i="1"/>
  <c r="Q1629" i="1"/>
  <c r="P1629" i="1"/>
  <c r="O1629" i="1"/>
  <c r="R1628" i="1"/>
  <c r="Q1628" i="1"/>
  <c r="P1628" i="1"/>
  <c r="O1628" i="1"/>
  <c r="R1627" i="1"/>
  <c r="Q1627" i="1"/>
  <c r="P1627" i="1"/>
  <c r="O1627" i="1"/>
  <c r="R1626" i="1"/>
  <c r="Q1626" i="1"/>
  <c r="P1626" i="1"/>
  <c r="O1626" i="1"/>
  <c r="R1625" i="1"/>
  <c r="Q1625" i="1"/>
  <c r="P1625" i="1"/>
  <c r="O1625" i="1"/>
  <c r="R1624" i="1"/>
  <c r="Q1624" i="1"/>
  <c r="P1624" i="1"/>
  <c r="O1624" i="1"/>
  <c r="R1623" i="1"/>
  <c r="Q1623" i="1"/>
  <c r="P1623" i="1"/>
  <c r="O1623" i="1"/>
  <c r="R1622" i="1"/>
  <c r="Q1622" i="1"/>
  <c r="P1622" i="1"/>
  <c r="O1622" i="1"/>
  <c r="R1621" i="1"/>
  <c r="Q1621" i="1"/>
  <c r="P1621" i="1"/>
  <c r="O1621" i="1"/>
  <c r="R1620" i="1"/>
  <c r="Q1620" i="1"/>
  <c r="P1620" i="1"/>
  <c r="O1620" i="1"/>
  <c r="R1619" i="1"/>
  <c r="Q1619" i="1"/>
  <c r="P1619" i="1"/>
  <c r="O1619" i="1"/>
  <c r="R1618" i="1"/>
  <c r="Q1618" i="1"/>
  <c r="P1618" i="1"/>
  <c r="O1618" i="1"/>
  <c r="R1617" i="1"/>
  <c r="Q1617" i="1"/>
  <c r="P1617" i="1"/>
  <c r="O1617" i="1"/>
  <c r="R1616" i="1"/>
  <c r="Q1616" i="1"/>
  <c r="P1616" i="1"/>
  <c r="O1616" i="1"/>
  <c r="R1615" i="1"/>
  <c r="Q1615" i="1"/>
  <c r="P1615" i="1"/>
  <c r="O1615" i="1"/>
  <c r="R1614" i="1"/>
  <c r="Q1614" i="1"/>
  <c r="P1614" i="1"/>
  <c r="O1614" i="1"/>
  <c r="R1613" i="1"/>
  <c r="Q1613" i="1"/>
  <c r="P1613" i="1"/>
  <c r="O1613" i="1"/>
  <c r="R1612" i="1"/>
  <c r="Q1612" i="1"/>
  <c r="P1612" i="1"/>
  <c r="O1612" i="1"/>
  <c r="R1611" i="1"/>
  <c r="Q1611" i="1"/>
  <c r="P1611" i="1"/>
  <c r="O1611" i="1"/>
  <c r="R1610" i="1"/>
  <c r="Q1610" i="1"/>
  <c r="P1610" i="1"/>
  <c r="O1610" i="1"/>
  <c r="R1609" i="1"/>
  <c r="Q1609" i="1"/>
  <c r="P1609" i="1"/>
  <c r="O1609" i="1"/>
  <c r="R1608" i="1"/>
  <c r="Q1608" i="1"/>
  <c r="P1608" i="1"/>
  <c r="O1608" i="1"/>
  <c r="R1607" i="1"/>
  <c r="Q1607" i="1"/>
  <c r="P1607" i="1"/>
  <c r="O1607" i="1"/>
  <c r="R1606" i="1"/>
  <c r="Q1606" i="1"/>
  <c r="P1606" i="1"/>
  <c r="O1606" i="1"/>
  <c r="R1605" i="1"/>
  <c r="Q1605" i="1"/>
  <c r="P1605" i="1"/>
  <c r="O1605" i="1"/>
  <c r="R1604" i="1"/>
  <c r="Q1604" i="1"/>
  <c r="P1604" i="1"/>
  <c r="O1604" i="1"/>
  <c r="R1603" i="1"/>
  <c r="Q1603" i="1"/>
  <c r="P1603" i="1"/>
  <c r="O1603" i="1"/>
  <c r="R1602" i="1"/>
  <c r="Q1602" i="1"/>
  <c r="P1602" i="1"/>
  <c r="O1602" i="1"/>
  <c r="R1601" i="1"/>
  <c r="Q1601" i="1"/>
  <c r="P1601" i="1"/>
  <c r="O1601" i="1"/>
  <c r="R1600" i="1"/>
  <c r="Q1600" i="1"/>
  <c r="P1600" i="1"/>
  <c r="O1600" i="1"/>
  <c r="R1599" i="1"/>
  <c r="Q1599" i="1"/>
  <c r="P1599" i="1"/>
  <c r="O1599" i="1"/>
  <c r="R1598" i="1"/>
  <c r="Q1598" i="1"/>
  <c r="P1598" i="1"/>
  <c r="O1598" i="1"/>
  <c r="R1597" i="1"/>
  <c r="Q1597" i="1"/>
  <c r="P1597" i="1"/>
  <c r="O1597" i="1"/>
  <c r="R1596" i="1"/>
  <c r="Q1596" i="1"/>
  <c r="P1596" i="1"/>
  <c r="O1596" i="1"/>
  <c r="R1595" i="1"/>
  <c r="Q1595" i="1"/>
  <c r="P1595" i="1"/>
  <c r="O1595" i="1"/>
  <c r="R1594" i="1"/>
  <c r="Q1594" i="1"/>
  <c r="P1594" i="1"/>
  <c r="O1594" i="1"/>
  <c r="R1593" i="1"/>
  <c r="Q1593" i="1"/>
  <c r="P1593" i="1"/>
  <c r="O1593" i="1"/>
  <c r="R1592" i="1"/>
  <c r="Q1592" i="1"/>
  <c r="P1592" i="1"/>
  <c r="O1592" i="1"/>
  <c r="R1591" i="1"/>
  <c r="Q1591" i="1"/>
  <c r="P1591" i="1"/>
  <c r="O1591" i="1"/>
  <c r="R1590" i="1"/>
  <c r="Q1590" i="1"/>
  <c r="P1590" i="1"/>
  <c r="O1590" i="1"/>
  <c r="R1589" i="1"/>
  <c r="Q1589" i="1"/>
  <c r="P1589" i="1"/>
  <c r="O1589" i="1"/>
  <c r="R1588" i="1"/>
  <c r="Q1588" i="1"/>
  <c r="P1588" i="1"/>
  <c r="O1588" i="1"/>
  <c r="R1587" i="1"/>
  <c r="Q1587" i="1"/>
  <c r="P1587" i="1"/>
  <c r="O1587" i="1"/>
  <c r="R1586" i="1"/>
  <c r="Q1586" i="1"/>
  <c r="P1586" i="1"/>
  <c r="O1586" i="1"/>
  <c r="R1585" i="1"/>
  <c r="Q1585" i="1"/>
  <c r="P1585" i="1"/>
  <c r="O1585" i="1"/>
  <c r="R1584" i="1"/>
  <c r="Q1584" i="1"/>
  <c r="P1584" i="1"/>
  <c r="O1584" i="1"/>
  <c r="R1583" i="1"/>
  <c r="Q1583" i="1"/>
  <c r="P1583" i="1"/>
  <c r="O1583" i="1"/>
  <c r="R1582" i="1"/>
  <c r="Q1582" i="1"/>
  <c r="P1582" i="1"/>
  <c r="O1582" i="1"/>
  <c r="R1581" i="1"/>
  <c r="Q1581" i="1"/>
  <c r="P1581" i="1"/>
  <c r="O1581" i="1"/>
  <c r="R1580" i="1"/>
  <c r="Q1580" i="1"/>
  <c r="P1580" i="1"/>
  <c r="O1580" i="1"/>
  <c r="R1579" i="1"/>
  <c r="Q1579" i="1"/>
  <c r="P1579" i="1"/>
  <c r="O1579" i="1"/>
  <c r="R1578" i="1"/>
  <c r="Q1578" i="1"/>
  <c r="P1578" i="1"/>
  <c r="O1578" i="1"/>
  <c r="R1577" i="1"/>
  <c r="Q1577" i="1"/>
  <c r="P1577" i="1"/>
  <c r="O1577" i="1"/>
  <c r="R1576" i="1"/>
  <c r="Q1576" i="1"/>
  <c r="P1576" i="1"/>
  <c r="O1576" i="1"/>
  <c r="R1575" i="1"/>
  <c r="Q1575" i="1"/>
  <c r="P1575" i="1"/>
  <c r="O1575" i="1"/>
  <c r="R1574" i="1"/>
  <c r="Q1574" i="1"/>
  <c r="P1574" i="1"/>
  <c r="O1574" i="1"/>
  <c r="R1573" i="1"/>
  <c r="Q1573" i="1"/>
  <c r="P1573" i="1"/>
  <c r="O1573" i="1"/>
  <c r="R1572" i="1"/>
  <c r="Q1572" i="1"/>
  <c r="P1572" i="1"/>
  <c r="O1572" i="1"/>
  <c r="R1571" i="1"/>
  <c r="Q1571" i="1"/>
  <c r="P1571" i="1"/>
  <c r="O1571" i="1"/>
  <c r="R1570" i="1"/>
  <c r="Q1570" i="1"/>
  <c r="P1570" i="1"/>
  <c r="O1570" i="1"/>
  <c r="R1569" i="1"/>
  <c r="Q1569" i="1"/>
  <c r="P1569" i="1"/>
  <c r="O1569" i="1"/>
  <c r="R1568" i="1"/>
  <c r="Q1568" i="1"/>
  <c r="P1568" i="1"/>
  <c r="O1568" i="1"/>
  <c r="R1567" i="1"/>
  <c r="Q1567" i="1"/>
  <c r="P1567" i="1"/>
  <c r="O1567" i="1"/>
  <c r="R1566" i="1"/>
  <c r="Q1566" i="1"/>
  <c r="P1566" i="1"/>
  <c r="O1566" i="1"/>
  <c r="R1565" i="1"/>
  <c r="Q1565" i="1"/>
  <c r="P1565" i="1"/>
  <c r="O1565" i="1"/>
  <c r="R1564" i="1"/>
  <c r="Q1564" i="1"/>
  <c r="P1564" i="1"/>
  <c r="O1564" i="1"/>
  <c r="R1563" i="1"/>
  <c r="Q1563" i="1"/>
  <c r="P1563" i="1"/>
  <c r="O1563" i="1"/>
  <c r="R1562" i="1"/>
  <c r="Q1562" i="1"/>
  <c r="P1562" i="1"/>
  <c r="O1562" i="1"/>
  <c r="R1561" i="1"/>
  <c r="Q1561" i="1"/>
  <c r="P1561" i="1"/>
  <c r="O1561" i="1"/>
  <c r="R1560" i="1"/>
  <c r="Q1560" i="1"/>
  <c r="P1560" i="1"/>
  <c r="O1560" i="1"/>
  <c r="R1559" i="1"/>
  <c r="Q1559" i="1"/>
  <c r="P1559" i="1"/>
  <c r="O1559" i="1"/>
  <c r="R1558" i="1"/>
  <c r="Q1558" i="1"/>
  <c r="P1558" i="1"/>
  <c r="O1558" i="1"/>
  <c r="R1557" i="1"/>
  <c r="Q1557" i="1"/>
  <c r="P1557" i="1"/>
  <c r="O1557" i="1"/>
  <c r="R1556" i="1"/>
  <c r="Q1556" i="1"/>
  <c r="P1556" i="1"/>
  <c r="O1556" i="1"/>
  <c r="R1555" i="1"/>
  <c r="Q1555" i="1"/>
  <c r="P1555" i="1"/>
  <c r="O1555" i="1"/>
  <c r="R1554" i="1"/>
  <c r="Q1554" i="1"/>
  <c r="P1554" i="1"/>
  <c r="O1554" i="1"/>
  <c r="R1553" i="1"/>
  <c r="Q1553" i="1"/>
  <c r="P1553" i="1"/>
  <c r="O1553" i="1"/>
  <c r="R1552" i="1"/>
  <c r="Q1552" i="1"/>
  <c r="P1552" i="1"/>
  <c r="O1552" i="1"/>
  <c r="R1551" i="1"/>
  <c r="Q1551" i="1"/>
  <c r="P1551" i="1"/>
  <c r="O1551" i="1"/>
  <c r="R1550" i="1"/>
  <c r="Q1550" i="1"/>
  <c r="P1550" i="1"/>
  <c r="O1550" i="1"/>
  <c r="R1549" i="1"/>
  <c r="Q1549" i="1"/>
  <c r="P1549" i="1"/>
  <c r="O1549" i="1"/>
  <c r="R1548" i="1"/>
  <c r="Q1548" i="1"/>
  <c r="P1548" i="1"/>
  <c r="O1548" i="1"/>
  <c r="R1547" i="1"/>
  <c r="Q1547" i="1"/>
  <c r="P1547" i="1"/>
  <c r="O1547" i="1"/>
  <c r="R1546" i="1"/>
  <c r="Q1546" i="1"/>
  <c r="P1546" i="1"/>
  <c r="O1546" i="1"/>
  <c r="R1545" i="1"/>
  <c r="Q1545" i="1"/>
  <c r="P1545" i="1"/>
  <c r="O1545" i="1"/>
  <c r="R1544" i="1"/>
  <c r="Q1544" i="1"/>
  <c r="P1544" i="1"/>
  <c r="O1544" i="1"/>
  <c r="R1543" i="1"/>
  <c r="Q1543" i="1"/>
  <c r="P1543" i="1"/>
  <c r="O1543" i="1"/>
  <c r="R1542" i="1"/>
  <c r="Q1542" i="1"/>
  <c r="P1542" i="1"/>
  <c r="O1542" i="1"/>
  <c r="R1541" i="1"/>
  <c r="Q1541" i="1"/>
  <c r="P1541" i="1"/>
  <c r="O1541" i="1"/>
  <c r="R1540" i="1"/>
  <c r="Q1540" i="1"/>
  <c r="P1540" i="1"/>
  <c r="O1540" i="1"/>
  <c r="R1539" i="1"/>
  <c r="Q1539" i="1"/>
  <c r="P1539" i="1"/>
  <c r="O1539" i="1"/>
  <c r="R1538" i="1"/>
  <c r="Q1538" i="1"/>
  <c r="P1538" i="1"/>
  <c r="O1538" i="1"/>
  <c r="R1537" i="1"/>
  <c r="Q1537" i="1"/>
  <c r="P1537" i="1"/>
  <c r="O1537" i="1"/>
  <c r="R1536" i="1"/>
  <c r="Q1536" i="1"/>
  <c r="P1536" i="1"/>
  <c r="O1536" i="1"/>
  <c r="R1535" i="1"/>
  <c r="Q1535" i="1"/>
  <c r="P1535" i="1"/>
  <c r="O1535" i="1"/>
  <c r="R1534" i="1"/>
  <c r="Q1534" i="1"/>
  <c r="P1534" i="1"/>
  <c r="O1534" i="1"/>
  <c r="R1533" i="1"/>
  <c r="Q1533" i="1"/>
  <c r="P1533" i="1"/>
  <c r="O1533" i="1"/>
  <c r="R1532" i="1"/>
  <c r="Q1532" i="1"/>
  <c r="P1532" i="1"/>
  <c r="O1532" i="1"/>
  <c r="R1531" i="1"/>
  <c r="Q1531" i="1"/>
  <c r="P1531" i="1"/>
  <c r="O1531" i="1"/>
  <c r="R1530" i="1"/>
  <c r="Q1530" i="1"/>
  <c r="P1530" i="1"/>
  <c r="O1530" i="1"/>
  <c r="R1529" i="1"/>
  <c r="Q1529" i="1"/>
  <c r="P1529" i="1"/>
  <c r="O1529" i="1"/>
  <c r="R1528" i="1"/>
  <c r="Q1528" i="1"/>
  <c r="P1528" i="1"/>
  <c r="O1528" i="1"/>
  <c r="R1527" i="1"/>
  <c r="Q1527" i="1"/>
  <c r="P1527" i="1"/>
  <c r="O1527" i="1"/>
  <c r="R1526" i="1"/>
  <c r="Q1526" i="1"/>
  <c r="P1526" i="1"/>
  <c r="O1526" i="1"/>
  <c r="R1525" i="1"/>
  <c r="Q1525" i="1"/>
  <c r="P1525" i="1"/>
  <c r="O1525" i="1"/>
  <c r="R1524" i="1"/>
  <c r="Q1524" i="1"/>
  <c r="P1524" i="1"/>
  <c r="O1524" i="1"/>
  <c r="R1523" i="1"/>
  <c r="Q1523" i="1"/>
  <c r="P1523" i="1"/>
  <c r="O1523" i="1"/>
  <c r="R1522" i="1"/>
  <c r="Q1522" i="1"/>
  <c r="P1522" i="1"/>
  <c r="O1522" i="1"/>
  <c r="R1521" i="1"/>
  <c r="Q1521" i="1"/>
  <c r="P1521" i="1"/>
  <c r="O1521" i="1"/>
  <c r="R1520" i="1"/>
  <c r="Q1520" i="1"/>
  <c r="P1520" i="1"/>
  <c r="O1520" i="1"/>
  <c r="R1519" i="1"/>
  <c r="Q1519" i="1"/>
  <c r="P1519" i="1"/>
  <c r="O1519" i="1"/>
  <c r="R1518" i="1"/>
  <c r="Q1518" i="1"/>
  <c r="P1518" i="1"/>
  <c r="O1518" i="1"/>
  <c r="R1517" i="1"/>
  <c r="Q1517" i="1"/>
  <c r="P1517" i="1"/>
  <c r="O1517" i="1"/>
  <c r="R1516" i="1"/>
  <c r="Q1516" i="1"/>
  <c r="P1516" i="1"/>
  <c r="O1516" i="1"/>
  <c r="R1515" i="1"/>
  <c r="Q1515" i="1"/>
  <c r="P1515" i="1"/>
  <c r="O1515" i="1"/>
  <c r="R1514" i="1"/>
  <c r="Q1514" i="1"/>
  <c r="P1514" i="1"/>
  <c r="O1514" i="1"/>
  <c r="R1513" i="1"/>
  <c r="Q1513" i="1"/>
  <c r="P1513" i="1"/>
  <c r="O1513" i="1"/>
  <c r="R1512" i="1"/>
  <c r="Q1512" i="1"/>
  <c r="P1512" i="1"/>
  <c r="O1512" i="1"/>
  <c r="R1511" i="1"/>
  <c r="Q1511" i="1"/>
  <c r="P1511" i="1"/>
  <c r="O1511" i="1"/>
  <c r="R1510" i="1"/>
  <c r="Q1510" i="1"/>
  <c r="P1510" i="1"/>
  <c r="O1510" i="1"/>
  <c r="R1509" i="1"/>
  <c r="Q1509" i="1"/>
  <c r="P1509" i="1"/>
  <c r="O1509" i="1"/>
  <c r="R1508" i="1"/>
  <c r="Q1508" i="1"/>
  <c r="P1508" i="1"/>
  <c r="O1508" i="1"/>
  <c r="R1507" i="1"/>
  <c r="Q1507" i="1"/>
  <c r="P1507" i="1"/>
  <c r="O1507" i="1"/>
  <c r="R1506" i="1"/>
  <c r="Q1506" i="1"/>
  <c r="P1506" i="1"/>
  <c r="O1506" i="1"/>
  <c r="R1505" i="1"/>
  <c r="Q1505" i="1"/>
  <c r="P1505" i="1"/>
  <c r="O1505" i="1"/>
  <c r="R1504" i="1"/>
  <c r="Q1504" i="1"/>
  <c r="P1504" i="1"/>
  <c r="O1504" i="1"/>
  <c r="R1503" i="1"/>
  <c r="Q1503" i="1"/>
  <c r="P1503" i="1"/>
  <c r="O1503" i="1"/>
  <c r="R1502" i="1"/>
  <c r="Q1502" i="1"/>
  <c r="P1502" i="1"/>
  <c r="O1502" i="1"/>
  <c r="R1501" i="1"/>
  <c r="Q1501" i="1"/>
  <c r="P1501" i="1"/>
  <c r="O1501" i="1"/>
  <c r="R1500" i="1"/>
  <c r="Q1500" i="1"/>
  <c r="P1500" i="1"/>
  <c r="O1500" i="1"/>
  <c r="R1499" i="1"/>
  <c r="Q1499" i="1"/>
  <c r="P1499" i="1"/>
  <c r="O1499" i="1"/>
  <c r="R1498" i="1"/>
  <c r="Q1498" i="1"/>
  <c r="P1498" i="1"/>
  <c r="O1498" i="1"/>
  <c r="R1497" i="1"/>
  <c r="Q1497" i="1"/>
  <c r="P1497" i="1"/>
  <c r="O1497" i="1"/>
  <c r="R1496" i="1"/>
  <c r="Q1496" i="1"/>
  <c r="P1496" i="1"/>
  <c r="O1496" i="1"/>
  <c r="R1495" i="1"/>
  <c r="Q1495" i="1"/>
  <c r="P1495" i="1"/>
  <c r="O1495" i="1"/>
  <c r="R1494" i="1"/>
  <c r="Q1494" i="1"/>
  <c r="P1494" i="1"/>
  <c r="O1494" i="1"/>
  <c r="R1493" i="1"/>
  <c r="Q1493" i="1"/>
  <c r="P1493" i="1"/>
  <c r="O1493" i="1"/>
  <c r="R1492" i="1"/>
  <c r="Q1492" i="1"/>
  <c r="P1492" i="1"/>
  <c r="O1492" i="1"/>
  <c r="R1491" i="1"/>
  <c r="Q1491" i="1"/>
  <c r="P1491" i="1"/>
  <c r="O1491" i="1"/>
  <c r="R1490" i="1"/>
  <c r="Q1490" i="1"/>
  <c r="P1490" i="1"/>
  <c r="O1490" i="1"/>
  <c r="R1489" i="1"/>
  <c r="Q1489" i="1"/>
  <c r="P1489" i="1"/>
  <c r="O1489" i="1"/>
  <c r="R1488" i="1"/>
  <c r="Q1488" i="1"/>
  <c r="P1488" i="1"/>
  <c r="O1488" i="1"/>
  <c r="R1487" i="1"/>
  <c r="Q1487" i="1"/>
  <c r="P1487" i="1"/>
  <c r="O1487" i="1"/>
  <c r="R1486" i="1"/>
  <c r="Q1486" i="1"/>
  <c r="P1486" i="1"/>
  <c r="O1486" i="1"/>
  <c r="R1485" i="1"/>
  <c r="Q1485" i="1"/>
  <c r="P1485" i="1"/>
  <c r="O1485" i="1"/>
  <c r="R1484" i="1"/>
  <c r="Q1484" i="1"/>
  <c r="P1484" i="1"/>
  <c r="O1484" i="1"/>
  <c r="R1483" i="1"/>
  <c r="Q1483" i="1"/>
  <c r="P1483" i="1"/>
  <c r="O1483" i="1"/>
  <c r="R1482" i="1"/>
  <c r="Q1482" i="1"/>
  <c r="P1482" i="1"/>
  <c r="O1482" i="1"/>
  <c r="R1481" i="1"/>
  <c r="Q1481" i="1"/>
  <c r="P1481" i="1"/>
  <c r="O1481" i="1"/>
  <c r="R1480" i="1"/>
  <c r="Q1480" i="1"/>
  <c r="P1480" i="1"/>
  <c r="O1480" i="1"/>
  <c r="R1479" i="1"/>
  <c r="Q1479" i="1"/>
  <c r="P1479" i="1"/>
  <c r="O1479" i="1"/>
  <c r="R1478" i="1"/>
  <c r="Q1478" i="1"/>
  <c r="P1478" i="1"/>
  <c r="O1478" i="1"/>
  <c r="R1477" i="1"/>
  <c r="Q1477" i="1"/>
  <c r="P1477" i="1"/>
  <c r="O1477" i="1"/>
  <c r="R1476" i="1"/>
  <c r="Q1476" i="1"/>
  <c r="P1476" i="1"/>
  <c r="O1476" i="1"/>
  <c r="R1475" i="1"/>
  <c r="Q1475" i="1"/>
  <c r="P1475" i="1"/>
  <c r="O1475" i="1"/>
  <c r="R1474" i="1"/>
  <c r="Q1474" i="1"/>
  <c r="P1474" i="1"/>
  <c r="O1474" i="1"/>
  <c r="R1473" i="1"/>
  <c r="Q1473" i="1"/>
  <c r="P1473" i="1"/>
  <c r="O1473" i="1"/>
  <c r="R1472" i="1"/>
  <c r="Q1472" i="1"/>
  <c r="P1472" i="1"/>
  <c r="O1472" i="1"/>
  <c r="R1471" i="1"/>
  <c r="Q1471" i="1"/>
  <c r="P1471" i="1"/>
  <c r="O1471" i="1"/>
  <c r="R1470" i="1"/>
  <c r="Q1470" i="1"/>
  <c r="P1470" i="1"/>
  <c r="O1470" i="1"/>
  <c r="R1469" i="1"/>
  <c r="Q1469" i="1"/>
  <c r="P1469" i="1"/>
  <c r="O1469" i="1"/>
  <c r="R1468" i="1"/>
  <c r="Q1468" i="1"/>
  <c r="P1468" i="1"/>
  <c r="O1468" i="1"/>
  <c r="R1467" i="1"/>
  <c r="Q1467" i="1"/>
  <c r="P1467" i="1"/>
  <c r="O1467" i="1"/>
  <c r="R1466" i="1"/>
  <c r="Q1466" i="1"/>
  <c r="P1466" i="1"/>
  <c r="O1466" i="1"/>
  <c r="R1465" i="1"/>
  <c r="Q1465" i="1"/>
  <c r="P1465" i="1"/>
  <c r="O1465" i="1"/>
  <c r="R1464" i="1"/>
  <c r="Q1464" i="1"/>
  <c r="P1464" i="1"/>
  <c r="O1464" i="1"/>
  <c r="R1463" i="1"/>
  <c r="Q1463" i="1"/>
  <c r="P1463" i="1"/>
  <c r="O1463" i="1"/>
  <c r="R1462" i="1"/>
  <c r="Q1462" i="1"/>
  <c r="P1462" i="1"/>
  <c r="O1462" i="1"/>
  <c r="R1461" i="1"/>
  <c r="Q1461" i="1"/>
  <c r="P1461" i="1"/>
  <c r="O1461" i="1"/>
  <c r="R1460" i="1"/>
  <c r="Q1460" i="1"/>
  <c r="P1460" i="1"/>
  <c r="O1460" i="1"/>
  <c r="R1459" i="1"/>
  <c r="Q1459" i="1"/>
  <c r="P1459" i="1"/>
  <c r="O1459" i="1"/>
  <c r="R1458" i="1"/>
  <c r="Q1458" i="1"/>
  <c r="P1458" i="1"/>
  <c r="O1458" i="1"/>
  <c r="R1457" i="1"/>
  <c r="Q1457" i="1"/>
  <c r="P1457" i="1"/>
  <c r="O1457" i="1"/>
  <c r="R1456" i="1"/>
  <c r="Q1456" i="1"/>
  <c r="P1456" i="1"/>
  <c r="O1456" i="1"/>
  <c r="R1455" i="1"/>
  <c r="Q1455" i="1"/>
  <c r="P1455" i="1"/>
  <c r="O1455" i="1"/>
  <c r="R1454" i="1"/>
  <c r="Q1454" i="1"/>
  <c r="P1454" i="1"/>
  <c r="O1454" i="1"/>
  <c r="R1453" i="1"/>
  <c r="Q1453" i="1"/>
  <c r="P1453" i="1"/>
  <c r="O1453" i="1"/>
  <c r="R1452" i="1"/>
  <c r="Q1452" i="1"/>
  <c r="P1452" i="1"/>
  <c r="O1452" i="1"/>
  <c r="R1451" i="1"/>
  <c r="Q1451" i="1"/>
  <c r="P1451" i="1"/>
  <c r="O1451" i="1"/>
  <c r="R1450" i="1"/>
  <c r="Q1450" i="1"/>
  <c r="P1450" i="1"/>
  <c r="O1450" i="1"/>
  <c r="R1449" i="1"/>
  <c r="Q1449" i="1"/>
  <c r="P1449" i="1"/>
  <c r="O1449" i="1"/>
  <c r="R1448" i="1"/>
  <c r="Q1448" i="1"/>
  <c r="P1448" i="1"/>
  <c r="O1448" i="1"/>
  <c r="R1447" i="1"/>
  <c r="Q1447" i="1"/>
  <c r="P1447" i="1"/>
  <c r="O1447" i="1"/>
  <c r="R1446" i="1"/>
  <c r="Q1446" i="1"/>
  <c r="P1446" i="1"/>
  <c r="O1446" i="1"/>
  <c r="R1445" i="1"/>
  <c r="Q1445" i="1"/>
  <c r="P1445" i="1"/>
  <c r="O1445" i="1"/>
  <c r="R1444" i="1"/>
  <c r="Q1444" i="1"/>
  <c r="P1444" i="1"/>
  <c r="O1444" i="1"/>
  <c r="R1443" i="1"/>
  <c r="Q1443" i="1"/>
  <c r="P1443" i="1"/>
  <c r="O1443" i="1"/>
  <c r="R1442" i="1"/>
  <c r="Q1442" i="1"/>
  <c r="P1442" i="1"/>
  <c r="O1442" i="1"/>
  <c r="R1441" i="1"/>
  <c r="Q1441" i="1"/>
  <c r="P1441" i="1"/>
  <c r="O1441" i="1"/>
  <c r="R1440" i="1"/>
  <c r="Q1440" i="1"/>
  <c r="P1440" i="1"/>
  <c r="O1440" i="1"/>
  <c r="R1439" i="1"/>
  <c r="Q1439" i="1"/>
  <c r="P1439" i="1"/>
  <c r="O1439" i="1"/>
  <c r="R1438" i="1"/>
  <c r="Q1438" i="1"/>
  <c r="P1438" i="1"/>
  <c r="O1438" i="1"/>
  <c r="R1437" i="1"/>
  <c r="Q1437" i="1"/>
  <c r="P1437" i="1"/>
  <c r="O1437" i="1"/>
  <c r="R1436" i="1"/>
  <c r="Q1436" i="1"/>
  <c r="P1436" i="1"/>
  <c r="O1436" i="1"/>
  <c r="R1435" i="1"/>
  <c r="Q1435" i="1"/>
  <c r="P1435" i="1"/>
  <c r="O1435" i="1"/>
  <c r="R1434" i="1"/>
  <c r="Q1434" i="1"/>
  <c r="P1434" i="1"/>
  <c r="O1434" i="1"/>
  <c r="R1433" i="1"/>
  <c r="Q1433" i="1"/>
  <c r="P1433" i="1"/>
  <c r="O1433" i="1"/>
  <c r="R1432" i="1"/>
  <c r="Q1432" i="1"/>
  <c r="P1432" i="1"/>
  <c r="O1432" i="1"/>
  <c r="R1431" i="1"/>
  <c r="Q1431" i="1"/>
  <c r="P1431" i="1"/>
  <c r="O1431" i="1"/>
  <c r="R1430" i="1"/>
  <c r="Q1430" i="1"/>
  <c r="P1430" i="1"/>
  <c r="O1430" i="1"/>
  <c r="R1429" i="1"/>
  <c r="Q1429" i="1"/>
  <c r="P1429" i="1"/>
  <c r="O1429" i="1"/>
  <c r="R1428" i="1"/>
  <c r="Q1428" i="1"/>
  <c r="P1428" i="1"/>
  <c r="O1428" i="1"/>
  <c r="R1427" i="1"/>
  <c r="Q1427" i="1"/>
  <c r="P1427" i="1"/>
  <c r="O1427" i="1"/>
  <c r="R1426" i="1"/>
  <c r="Q1426" i="1"/>
  <c r="P1426" i="1"/>
  <c r="O1426" i="1"/>
  <c r="R1425" i="1"/>
  <c r="Q1425" i="1"/>
  <c r="P1425" i="1"/>
  <c r="O1425" i="1"/>
  <c r="R1424" i="1"/>
  <c r="Q1424" i="1"/>
  <c r="P1424" i="1"/>
  <c r="O1424" i="1"/>
  <c r="R1423" i="1"/>
  <c r="Q1423" i="1"/>
  <c r="P1423" i="1"/>
  <c r="O1423" i="1"/>
  <c r="R1422" i="1"/>
  <c r="Q1422" i="1"/>
  <c r="P1422" i="1"/>
  <c r="O1422" i="1"/>
  <c r="R1421" i="1"/>
  <c r="Q1421" i="1"/>
  <c r="P1421" i="1"/>
  <c r="O1421" i="1"/>
  <c r="R1420" i="1"/>
  <c r="Q1420" i="1"/>
  <c r="P1420" i="1"/>
  <c r="O1420" i="1"/>
  <c r="R1419" i="1"/>
  <c r="Q1419" i="1"/>
  <c r="P1419" i="1"/>
  <c r="O1419" i="1"/>
  <c r="R1418" i="1"/>
  <c r="Q1418" i="1"/>
  <c r="P1418" i="1"/>
  <c r="O1418" i="1"/>
  <c r="R1417" i="1"/>
  <c r="Q1417" i="1"/>
  <c r="P1417" i="1"/>
  <c r="O1417" i="1"/>
  <c r="R1416" i="1"/>
  <c r="Q1416" i="1"/>
  <c r="P1416" i="1"/>
  <c r="O1416" i="1"/>
  <c r="R1415" i="1"/>
  <c r="Q1415" i="1"/>
  <c r="P1415" i="1"/>
  <c r="O1415" i="1"/>
  <c r="R1414" i="1"/>
  <c r="Q1414" i="1"/>
  <c r="P1414" i="1"/>
  <c r="O1414" i="1"/>
  <c r="R1413" i="1"/>
  <c r="Q1413" i="1"/>
  <c r="P1413" i="1"/>
  <c r="O1413" i="1"/>
  <c r="R1412" i="1"/>
  <c r="Q1412" i="1"/>
  <c r="P1412" i="1"/>
  <c r="O1412" i="1"/>
  <c r="R1411" i="1"/>
  <c r="Q1411" i="1"/>
  <c r="P1411" i="1"/>
  <c r="O1411" i="1"/>
  <c r="R1410" i="1"/>
  <c r="Q1410" i="1"/>
  <c r="P1410" i="1"/>
  <c r="O1410" i="1"/>
  <c r="R1409" i="1"/>
  <c r="Q1409" i="1"/>
  <c r="P1409" i="1"/>
  <c r="O1409" i="1"/>
  <c r="R1408" i="1"/>
  <c r="Q1408" i="1"/>
  <c r="P1408" i="1"/>
  <c r="O1408" i="1"/>
  <c r="R1407" i="1"/>
  <c r="Q1407" i="1"/>
  <c r="P1407" i="1"/>
  <c r="O1407" i="1"/>
  <c r="R1406" i="1"/>
  <c r="Q1406" i="1"/>
  <c r="P1406" i="1"/>
  <c r="O1406" i="1"/>
  <c r="R1405" i="1"/>
  <c r="Q1405" i="1"/>
  <c r="P1405" i="1"/>
  <c r="O1405" i="1"/>
  <c r="R1404" i="1"/>
  <c r="Q1404" i="1"/>
  <c r="P1404" i="1"/>
  <c r="O1404" i="1"/>
  <c r="R1403" i="1"/>
  <c r="Q1403" i="1"/>
  <c r="P1403" i="1"/>
  <c r="O1403" i="1"/>
  <c r="R1402" i="1"/>
  <c r="Q1402" i="1"/>
  <c r="P1402" i="1"/>
  <c r="O1402" i="1"/>
  <c r="R1401" i="1"/>
  <c r="Q1401" i="1"/>
  <c r="P1401" i="1"/>
  <c r="O1401" i="1"/>
  <c r="R1400" i="1"/>
  <c r="Q1400" i="1"/>
  <c r="P1400" i="1"/>
  <c r="O1400" i="1"/>
  <c r="R1399" i="1"/>
  <c r="Q1399" i="1"/>
  <c r="P1399" i="1"/>
  <c r="O1399" i="1"/>
  <c r="R1398" i="1"/>
  <c r="Q1398" i="1"/>
  <c r="P1398" i="1"/>
  <c r="O1398" i="1"/>
  <c r="R1397" i="1"/>
  <c r="Q1397" i="1"/>
  <c r="P1397" i="1"/>
  <c r="O1397" i="1"/>
  <c r="R1396" i="1"/>
  <c r="Q1396" i="1"/>
  <c r="P1396" i="1"/>
  <c r="O1396" i="1"/>
  <c r="R1395" i="1"/>
  <c r="Q1395" i="1"/>
  <c r="P1395" i="1"/>
  <c r="O1395" i="1"/>
  <c r="R1394" i="1"/>
  <c r="Q1394" i="1"/>
  <c r="P1394" i="1"/>
  <c r="O1394" i="1"/>
  <c r="R1393" i="1"/>
  <c r="Q1393" i="1"/>
  <c r="P1393" i="1"/>
  <c r="O1393" i="1"/>
  <c r="R1392" i="1"/>
  <c r="Q1392" i="1"/>
  <c r="P1392" i="1"/>
  <c r="O1392" i="1"/>
  <c r="R1391" i="1"/>
  <c r="Q1391" i="1"/>
  <c r="P1391" i="1"/>
  <c r="O1391" i="1"/>
  <c r="R1390" i="1"/>
  <c r="Q1390" i="1"/>
  <c r="P1390" i="1"/>
  <c r="O1390" i="1"/>
  <c r="R1389" i="1"/>
  <c r="Q1389" i="1"/>
  <c r="P1389" i="1"/>
  <c r="O1389" i="1"/>
  <c r="R1388" i="1"/>
  <c r="Q1388" i="1"/>
  <c r="P1388" i="1"/>
  <c r="O1388" i="1"/>
  <c r="R1387" i="1"/>
  <c r="Q1387" i="1"/>
  <c r="P1387" i="1"/>
  <c r="O1387" i="1"/>
  <c r="R1386" i="1"/>
  <c r="Q1386" i="1"/>
  <c r="P1386" i="1"/>
  <c r="O1386" i="1"/>
  <c r="R1385" i="1"/>
  <c r="Q1385" i="1"/>
  <c r="P1385" i="1"/>
  <c r="O1385" i="1"/>
  <c r="R1384" i="1"/>
  <c r="Q1384" i="1"/>
  <c r="P1384" i="1"/>
  <c r="O1384" i="1"/>
  <c r="R1383" i="1"/>
  <c r="Q1383" i="1"/>
  <c r="P1383" i="1"/>
  <c r="O1383" i="1"/>
  <c r="R1382" i="1"/>
  <c r="Q1382" i="1"/>
  <c r="P1382" i="1"/>
  <c r="O1382" i="1"/>
  <c r="R1381" i="1"/>
  <c r="Q1381" i="1"/>
  <c r="P1381" i="1"/>
  <c r="O1381" i="1"/>
  <c r="R1380" i="1"/>
  <c r="Q1380" i="1"/>
  <c r="P1380" i="1"/>
  <c r="O1380" i="1"/>
  <c r="R1379" i="1"/>
  <c r="Q1379" i="1"/>
  <c r="P1379" i="1"/>
  <c r="O1379" i="1"/>
  <c r="R1378" i="1"/>
  <c r="Q1378" i="1"/>
  <c r="P1378" i="1"/>
  <c r="O1378" i="1"/>
  <c r="R1377" i="1"/>
  <c r="Q1377" i="1"/>
  <c r="P1377" i="1"/>
  <c r="O1377" i="1"/>
  <c r="R1376" i="1"/>
  <c r="Q1376" i="1"/>
  <c r="P1376" i="1"/>
  <c r="O1376" i="1"/>
  <c r="R1375" i="1"/>
  <c r="Q1375" i="1"/>
  <c r="P1375" i="1"/>
  <c r="O1375" i="1"/>
  <c r="R1374" i="1"/>
  <c r="Q1374" i="1"/>
  <c r="P1374" i="1"/>
  <c r="O1374" i="1"/>
  <c r="R1373" i="1"/>
  <c r="Q1373" i="1"/>
  <c r="P1373" i="1"/>
  <c r="O1373" i="1"/>
  <c r="R1372" i="1"/>
  <c r="Q1372" i="1"/>
  <c r="P1372" i="1"/>
  <c r="O1372" i="1"/>
  <c r="R1371" i="1"/>
  <c r="Q1371" i="1"/>
  <c r="P1371" i="1"/>
  <c r="O1371" i="1"/>
  <c r="R1370" i="1"/>
  <c r="Q1370" i="1"/>
  <c r="P1370" i="1"/>
  <c r="O1370" i="1"/>
  <c r="R1369" i="1"/>
  <c r="Q1369" i="1"/>
  <c r="P1369" i="1"/>
  <c r="O1369" i="1"/>
  <c r="R1368" i="1"/>
  <c r="Q1368" i="1"/>
  <c r="P1368" i="1"/>
  <c r="O1368" i="1"/>
  <c r="R1367" i="1"/>
  <c r="Q1367" i="1"/>
  <c r="P1367" i="1"/>
  <c r="O1367" i="1"/>
  <c r="R1366" i="1"/>
  <c r="Q1366" i="1"/>
  <c r="P1366" i="1"/>
  <c r="O1366" i="1"/>
  <c r="R1365" i="1"/>
  <c r="Q1365" i="1"/>
  <c r="P1365" i="1"/>
  <c r="O1365" i="1"/>
  <c r="R1364" i="1"/>
  <c r="Q1364" i="1"/>
  <c r="P1364" i="1"/>
  <c r="O1364" i="1"/>
  <c r="R1363" i="1"/>
  <c r="Q1363" i="1"/>
  <c r="P1363" i="1"/>
  <c r="O1363" i="1"/>
  <c r="R1362" i="1"/>
  <c r="Q1362" i="1"/>
  <c r="P1362" i="1"/>
  <c r="O1362" i="1"/>
  <c r="R1361" i="1"/>
  <c r="Q1361" i="1"/>
  <c r="P1361" i="1"/>
  <c r="O1361" i="1"/>
  <c r="R1360" i="1"/>
  <c r="Q1360" i="1"/>
  <c r="P1360" i="1"/>
  <c r="O1360" i="1"/>
  <c r="R1359" i="1"/>
  <c r="Q1359" i="1"/>
  <c r="P1359" i="1"/>
  <c r="O1359" i="1"/>
  <c r="R1358" i="1"/>
  <c r="Q1358" i="1"/>
  <c r="P1358" i="1"/>
  <c r="O1358" i="1"/>
  <c r="R1357" i="1"/>
  <c r="Q1357" i="1"/>
  <c r="P1357" i="1"/>
  <c r="O1357" i="1"/>
  <c r="R1356" i="1"/>
  <c r="Q1356" i="1"/>
  <c r="P1356" i="1"/>
  <c r="O1356" i="1"/>
  <c r="R1355" i="1"/>
  <c r="Q1355" i="1"/>
  <c r="P1355" i="1"/>
  <c r="O1355" i="1"/>
  <c r="R1354" i="1"/>
  <c r="Q1354" i="1"/>
  <c r="P1354" i="1"/>
  <c r="O1354" i="1"/>
  <c r="R1353" i="1"/>
  <c r="Q1353" i="1"/>
  <c r="P1353" i="1"/>
  <c r="O1353" i="1"/>
  <c r="R1352" i="1"/>
  <c r="Q1352" i="1"/>
  <c r="P1352" i="1"/>
  <c r="O1352" i="1"/>
  <c r="R1351" i="1"/>
  <c r="Q1351" i="1"/>
  <c r="P1351" i="1"/>
  <c r="O1351" i="1"/>
  <c r="R1350" i="1"/>
  <c r="Q1350" i="1"/>
  <c r="P1350" i="1"/>
  <c r="O1350" i="1"/>
  <c r="R1349" i="1"/>
  <c r="Q1349" i="1"/>
  <c r="P1349" i="1"/>
  <c r="O1349" i="1"/>
  <c r="R1348" i="1"/>
  <c r="Q1348" i="1"/>
  <c r="P1348" i="1"/>
  <c r="O1348" i="1"/>
  <c r="R1347" i="1"/>
  <c r="Q1347" i="1"/>
  <c r="P1347" i="1"/>
  <c r="O1347" i="1"/>
  <c r="R1346" i="1"/>
  <c r="Q1346" i="1"/>
  <c r="P1346" i="1"/>
  <c r="O1346" i="1"/>
  <c r="R1345" i="1"/>
  <c r="Q1345" i="1"/>
  <c r="P1345" i="1"/>
  <c r="O1345" i="1"/>
  <c r="R1344" i="1"/>
  <c r="Q1344" i="1"/>
  <c r="P1344" i="1"/>
  <c r="O1344" i="1"/>
  <c r="R1343" i="1"/>
  <c r="Q1343" i="1"/>
  <c r="P1343" i="1"/>
  <c r="O1343" i="1"/>
  <c r="R1342" i="1"/>
  <c r="Q1342" i="1"/>
  <c r="P1342" i="1"/>
  <c r="O1342" i="1"/>
  <c r="R1341" i="1"/>
  <c r="Q1341" i="1"/>
  <c r="P1341" i="1"/>
  <c r="O1341" i="1"/>
  <c r="R1340" i="1"/>
  <c r="Q1340" i="1"/>
  <c r="P1340" i="1"/>
  <c r="O1340" i="1"/>
  <c r="R1339" i="1"/>
  <c r="Q1339" i="1"/>
  <c r="P1339" i="1"/>
  <c r="O1339" i="1"/>
  <c r="R1338" i="1"/>
  <c r="Q1338" i="1"/>
  <c r="P1338" i="1"/>
  <c r="O1338" i="1"/>
  <c r="R1337" i="1"/>
  <c r="Q1337" i="1"/>
  <c r="P1337" i="1"/>
  <c r="O1337" i="1"/>
  <c r="R1336" i="1"/>
  <c r="Q1336" i="1"/>
  <c r="P1336" i="1"/>
  <c r="O1336" i="1"/>
  <c r="R1335" i="1"/>
  <c r="Q1335" i="1"/>
  <c r="P1335" i="1"/>
  <c r="O1335" i="1"/>
  <c r="R1334" i="1"/>
  <c r="Q1334" i="1"/>
  <c r="P1334" i="1"/>
  <c r="O1334" i="1"/>
  <c r="R1333" i="1"/>
  <c r="Q1333" i="1"/>
  <c r="P1333" i="1"/>
  <c r="O1333" i="1"/>
  <c r="R1332" i="1"/>
  <c r="Q1332" i="1"/>
  <c r="P1332" i="1"/>
  <c r="O1332" i="1"/>
  <c r="R1331" i="1"/>
  <c r="Q1331" i="1"/>
  <c r="P1331" i="1"/>
  <c r="O1331" i="1"/>
  <c r="R1330" i="1"/>
  <c r="Q1330" i="1"/>
  <c r="P1330" i="1"/>
  <c r="O1330" i="1"/>
  <c r="R1329" i="1"/>
  <c r="Q1329" i="1"/>
  <c r="P1329" i="1"/>
  <c r="O1329" i="1"/>
  <c r="R1328" i="1"/>
  <c r="Q1328" i="1"/>
  <c r="P1328" i="1"/>
  <c r="O1328" i="1"/>
  <c r="R1327" i="1"/>
  <c r="Q1327" i="1"/>
  <c r="P1327" i="1"/>
  <c r="O1327" i="1"/>
  <c r="R1326" i="1"/>
  <c r="Q1326" i="1"/>
  <c r="P1326" i="1"/>
  <c r="O1326" i="1"/>
  <c r="R1325" i="1"/>
  <c r="Q1325" i="1"/>
  <c r="P1325" i="1"/>
  <c r="O1325" i="1"/>
  <c r="R1324" i="1"/>
  <c r="Q1324" i="1"/>
  <c r="P1324" i="1"/>
  <c r="O1324" i="1"/>
  <c r="R1323" i="1"/>
  <c r="Q1323" i="1"/>
  <c r="P1323" i="1"/>
  <c r="O1323" i="1"/>
  <c r="R1322" i="1"/>
  <c r="Q1322" i="1"/>
  <c r="P1322" i="1"/>
  <c r="O1322" i="1"/>
  <c r="R1321" i="1"/>
  <c r="Q1321" i="1"/>
  <c r="P1321" i="1"/>
  <c r="O1321" i="1"/>
  <c r="R1320" i="1"/>
  <c r="Q1320" i="1"/>
  <c r="P1320" i="1"/>
  <c r="O1320" i="1"/>
  <c r="R1319" i="1"/>
  <c r="Q1319" i="1"/>
  <c r="P1319" i="1"/>
  <c r="O1319" i="1"/>
  <c r="R1318" i="1"/>
  <c r="Q1318" i="1"/>
  <c r="P1318" i="1"/>
  <c r="O1318" i="1"/>
  <c r="R1317" i="1"/>
  <c r="Q1317" i="1"/>
  <c r="P1317" i="1"/>
  <c r="O1317" i="1"/>
  <c r="R1316" i="1"/>
  <c r="Q1316" i="1"/>
  <c r="P1316" i="1"/>
  <c r="O1316" i="1"/>
  <c r="R1315" i="1"/>
  <c r="Q1315" i="1"/>
  <c r="P1315" i="1"/>
  <c r="O1315" i="1"/>
  <c r="R1314" i="1"/>
  <c r="Q1314" i="1"/>
  <c r="P1314" i="1"/>
  <c r="O1314" i="1"/>
  <c r="R1313" i="1"/>
  <c r="Q1313" i="1"/>
  <c r="P1313" i="1"/>
  <c r="O1313" i="1"/>
  <c r="R1312" i="1"/>
  <c r="Q1312" i="1"/>
  <c r="P1312" i="1"/>
  <c r="O1312" i="1"/>
  <c r="R1311" i="1"/>
  <c r="Q1311" i="1"/>
  <c r="P1311" i="1"/>
  <c r="O1311" i="1"/>
  <c r="R1310" i="1"/>
  <c r="Q1310" i="1"/>
  <c r="P1310" i="1"/>
  <c r="O1310" i="1"/>
  <c r="R1309" i="1"/>
  <c r="Q1309" i="1"/>
  <c r="P1309" i="1"/>
  <c r="O1309" i="1"/>
  <c r="R1308" i="1"/>
  <c r="Q1308" i="1"/>
  <c r="P1308" i="1"/>
  <c r="O1308" i="1"/>
  <c r="R1307" i="1"/>
  <c r="Q1307" i="1"/>
  <c r="P1307" i="1"/>
  <c r="O1307" i="1"/>
  <c r="R1306" i="1"/>
  <c r="Q1306" i="1"/>
  <c r="P1306" i="1"/>
  <c r="O1306" i="1"/>
  <c r="R1305" i="1"/>
  <c r="Q1305" i="1"/>
  <c r="P1305" i="1"/>
  <c r="O1305" i="1"/>
  <c r="R1304" i="1"/>
  <c r="Q1304" i="1"/>
  <c r="P1304" i="1"/>
  <c r="O1304" i="1"/>
  <c r="R1303" i="1"/>
  <c r="Q1303" i="1"/>
  <c r="P1303" i="1"/>
  <c r="O1303" i="1"/>
  <c r="R1302" i="1"/>
  <c r="Q1302" i="1"/>
  <c r="P1302" i="1"/>
  <c r="O1302" i="1"/>
  <c r="R1301" i="1"/>
  <c r="Q1301" i="1"/>
  <c r="P1301" i="1"/>
  <c r="O1301" i="1"/>
  <c r="R1300" i="1"/>
  <c r="Q1300" i="1"/>
  <c r="P1300" i="1"/>
  <c r="O1300" i="1"/>
  <c r="R1299" i="1"/>
  <c r="Q1299" i="1"/>
  <c r="P1299" i="1"/>
  <c r="O1299" i="1"/>
  <c r="R1298" i="1"/>
  <c r="Q1298" i="1"/>
  <c r="P1298" i="1"/>
  <c r="O1298" i="1"/>
  <c r="R1297" i="1"/>
  <c r="Q1297" i="1"/>
  <c r="P1297" i="1"/>
  <c r="O1297" i="1"/>
  <c r="R1296" i="1"/>
  <c r="Q1296" i="1"/>
  <c r="P1296" i="1"/>
  <c r="O1296" i="1"/>
  <c r="R1295" i="1"/>
  <c r="Q1295" i="1"/>
  <c r="P1295" i="1"/>
  <c r="O1295" i="1"/>
  <c r="R1294" i="1"/>
  <c r="Q1294" i="1"/>
  <c r="P1294" i="1"/>
  <c r="O1294" i="1"/>
  <c r="R1293" i="1"/>
  <c r="Q1293" i="1"/>
  <c r="P1293" i="1"/>
  <c r="O1293" i="1"/>
  <c r="R1292" i="1"/>
  <c r="Q1292" i="1"/>
  <c r="P1292" i="1"/>
  <c r="O1292" i="1"/>
  <c r="R1291" i="1"/>
  <c r="Q1291" i="1"/>
  <c r="P1291" i="1"/>
  <c r="O1291" i="1"/>
  <c r="R1290" i="1"/>
  <c r="Q1290" i="1"/>
  <c r="P1290" i="1"/>
  <c r="O1290" i="1"/>
  <c r="R1289" i="1"/>
  <c r="Q1289" i="1"/>
  <c r="P1289" i="1"/>
  <c r="O1289" i="1"/>
  <c r="R1288" i="1"/>
  <c r="Q1288" i="1"/>
  <c r="P1288" i="1"/>
  <c r="O1288" i="1"/>
  <c r="R1287" i="1"/>
  <c r="Q1287" i="1"/>
  <c r="P1287" i="1"/>
  <c r="O1287" i="1"/>
  <c r="R1286" i="1"/>
  <c r="Q1286" i="1"/>
  <c r="P1286" i="1"/>
  <c r="O1286" i="1"/>
  <c r="R1285" i="1"/>
  <c r="Q1285" i="1"/>
  <c r="P1285" i="1"/>
  <c r="O1285" i="1"/>
  <c r="R1284" i="1"/>
  <c r="Q1284" i="1"/>
  <c r="P1284" i="1"/>
  <c r="O1284" i="1"/>
  <c r="R1283" i="1"/>
  <c r="Q1283" i="1"/>
  <c r="P1283" i="1"/>
  <c r="O1283" i="1"/>
  <c r="R1282" i="1"/>
  <c r="Q1282" i="1"/>
  <c r="P1282" i="1"/>
  <c r="O1282" i="1"/>
  <c r="R1281" i="1"/>
  <c r="Q1281" i="1"/>
  <c r="P1281" i="1"/>
  <c r="O1281" i="1"/>
  <c r="R1280" i="1"/>
  <c r="Q1280" i="1"/>
  <c r="P1280" i="1"/>
  <c r="O1280" i="1"/>
  <c r="R1279" i="1"/>
  <c r="Q1279" i="1"/>
  <c r="P1279" i="1"/>
  <c r="O1279" i="1"/>
  <c r="R1278" i="1"/>
  <c r="Q1278" i="1"/>
  <c r="P1278" i="1"/>
  <c r="O1278" i="1"/>
  <c r="R1277" i="1"/>
  <c r="Q1277" i="1"/>
  <c r="P1277" i="1"/>
  <c r="O1277" i="1"/>
  <c r="R1276" i="1"/>
  <c r="Q1276" i="1"/>
  <c r="P1276" i="1"/>
  <c r="O1276" i="1"/>
  <c r="R1275" i="1"/>
  <c r="Q1275" i="1"/>
  <c r="P1275" i="1"/>
  <c r="O1275" i="1"/>
  <c r="R1274" i="1"/>
  <c r="Q1274" i="1"/>
  <c r="P1274" i="1"/>
  <c r="O1274" i="1"/>
  <c r="R1273" i="1"/>
  <c r="Q1273" i="1"/>
  <c r="P1273" i="1"/>
  <c r="O1273" i="1"/>
  <c r="R1272" i="1"/>
  <c r="Q1272" i="1"/>
  <c r="P1272" i="1"/>
  <c r="O1272" i="1"/>
  <c r="R1271" i="1"/>
  <c r="Q1271" i="1"/>
  <c r="P1271" i="1"/>
  <c r="O1271" i="1"/>
  <c r="R1270" i="1"/>
  <c r="Q1270" i="1"/>
  <c r="P1270" i="1"/>
  <c r="O1270" i="1"/>
  <c r="R1269" i="1"/>
  <c r="Q1269" i="1"/>
  <c r="P1269" i="1"/>
  <c r="O1269" i="1"/>
  <c r="R1268" i="1"/>
  <c r="Q1268" i="1"/>
  <c r="P1268" i="1"/>
  <c r="O1268" i="1"/>
  <c r="R1267" i="1"/>
  <c r="Q1267" i="1"/>
  <c r="P1267" i="1"/>
  <c r="O1267" i="1"/>
  <c r="R1266" i="1"/>
  <c r="Q1266" i="1"/>
  <c r="P1266" i="1"/>
  <c r="O1266" i="1"/>
  <c r="R1265" i="1"/>
  <c r="Q1265" i="1"/>
  <c r="P1265" i="1"/>
  <c r="O1265" i="1"/>
  <c r="R1264" i="1"/>
  <c r="Q1264" i="1"/>
  <c r="P1264" i="1"/>
  <c r="O1264" i="1"/>
  <c r="R1263" i="1"/>
  <c r="Q1263" i="1"/>
  <c r="P1263" i="1"/>
  <c r="O1263" i="1"/>
  <c r="R1262" i="1"/>
  <c r="Q1262" i="1"/>
  <c r="P1262" i="1"/>
  <c r="O1262" i="1"/>
  <c r="R1261" i="1"/>
  <c r="Q1261" i="1"/>
  <c r="P1261" i="1"/>
  <c r="O1261" i="1"/>
  <c r="R1260" i="1"/>
  <c r="Q1260" i="1"/>
  <c r="P1260" i="1"/>
  <c r="O1260" i="1"/>
  <c r="R1259" i="1"/>
  <c r="Q1259" i="1"/>
  <c r="P1259" i="1"/>
  <c r="O1259" i="1"/>
  <c r="R1258" i="1"/>
  <c r="Q1258" i="1"/>
  <c r="P1258" i="1"/>
  <c r="O1258" i="1"/>
  <c r="R1257" i="1"/>
  <c r="Q1257" i="1"/>
  <c r="P1257" i="1"/>
  <c r="O1257" i="1"/>
  <c r="R1256" i="1"/>
  <c r="Q1256" i="1"/>
  <c r="P1256" i="1"/>
  <c r="O1256" i="1"/>
  <c r="R1255" i="1"/>
  <c r="Q1255" i="1"/>
  <c r="P1255" i="1"/>
  <c r="O1255" i="1"/>
  <c r="R1254" i="1"/>
  <c r="Q1254" i="1"/>
  <c r="P1254" i="1"/>
  <c r="O1254" i="1"/>
  <c r="R1253" i="1"/>
  <c r="Q1253" i="1"/>
  <c r="P1253" i="1"/>
  <c r="O1253" i="1"/>
  <c r="R1252" i="1"/>
  <c r="Q1252" i="1"/>
  <c r="P1252" i="1"/>
  <c r="O1252" i="1"/>
  <c r="R1251" i="1"/>
  <c r="Q1251" i="1"/>
  <c r="P1251" i="1"/>
  <c r="O1251" i="1"/>
  <c r="R1250" i="1"/>
  <c r="Q1250" i="1"/>
  <c r="P1250" i="1"/>
  <c r="O1250" i="1"/>
  <c r="R1249" i="1"/>
  <c r="Q1249" i="1"/>
  <c r="P1249" i="1"/>
  <c r="O1249" i="1"/>
  <c r="R1248" i="1"/>
  <c r="Q1248" i="1"/>
  <c r="P1248" i="1"/>
  <c r="O1248" i="1"/>
  <c r="R1247" i="1"/>
  <c r="Q1247" i="1"/>
  <c r="P1247" i="1"/>
  <c r="O1247" i="1"/>
  <c r="R1246" i="1"/>
  <c r="Q1246" i="1"/>
  <c r="P1246" i="1"/>
  <c r="O1246" i="1"/>
  <c r="R1245" i="1"/>
  <c r="Q1245" i="1"/>
  <c r="P1245" i="1"/>
  <c r="O1245" i="1"/>
  <c r="R1244" i="1"/>
  <c r="Q1244" i="1"/>
  <c r="P1244" i="1"/>
  <c r="O1244" i="1"/>
  <c r="R1243" i="1"/>
  <c r="Q1243" i="1"/>
  <c r="P1243" i="1"/>
  <c r="O1243" i="1"/>
  <c r="R1242" i="1"/>
  <c r="Q1242" i="1"/>
  <c r="P1242" i="1"/>
  <c r="O1242" i="1"/>
  <c r="R1241" i="1"/>
  <c r="Q1241" i="1"/>
  <c r="P1241" i="1"/>
  <c r="O1241" i="1"/>
  <c r="R1240" i="1"/>
  <c r="Q1240" i="1"/>
  <c r="P1240" i="1"/>
  <c r="O1240" i="1"/>
  <c r="R1239" i="1"/>
  <c r="Q1239" i="1"/>
  <c r="P1239" i="1"/>
  <c r="O1239" i="1"/>
  <c r="R1238" i="1"/>
  <c r="Q1238" i="1"/>
  <c r="P1238" i="1"/>
  <c r="O1238" i="1"/>
  <c r="R1237" i="1"/>
  <c r="Q1237" i="1"/>
  <c r="P1237" i="1"/>
  <c r="O1237" i="1"/>
  <c r="R1236" i="1"/>
  <c r="Q1236" i="1"/>
  <c r="P1236" i="1"/>
  <c r="O1236" i="1"/>
  <c r="R1235" i="1"/>
  <c r="Q1235" i="1"/>
  <c r="P1235" i="1"/>
  <c r="O1235" i="1"/>
  <c r="R1234" i="1"/>
  <c r="Q1234" i="1"/>
  <c r="P1234" i="1"/>
  <c r="O1234" i="1"/>
  <c r="R1233" i="1"/>
  <c r="Q1233" i="1"/>
  <c r="P1233" i="1"/>
  <c r="O1233" i="1"/>
  <c r="R1232" i="1"/>
  <c r="Q1232" i="1"/>
  <c r="P1232" i="1"/>
  <c r="O1232" i="1"/>
  <c r="R1231" i="1"/>
  <c r="Q1231" i="1"/>
  <c r="P1231" i="1"/>
  <c r="O1231" i="1"/>
  <c r="R1230" i="1"/>
  <c r="Q1230" i="1"/>
  <c r="P1230" i="1"/>
  <c r="O1230" i="1"/>
  <c r="R1229" i="1"/>
  <c r="Q1229" i="1"/>
  <c r="P1229" i="1"/>
  <c r="O1229" i="1"/>
  <c r="R1228" i="1"/>
  <c r="Q1228" i="1"/>
  <c r="P1228" i="1"/>
  <c r="O1228" i="1"/>
  <c r="R1227" i="1"/>
  <c r="Q1227" i="1"/>
  <c r="P1227" i="1"/>
  <c r="O1227" i="1"/>
  <c r="R1226" i="1"/>
  <c r="Q1226" i="1"/>
  <c r="P1226" i="1"/>
  <c r="O1226" i="1"/>
  <c r="R1225" i="1"/>
  <c r="Q1225" i="1"/>
  <c r="P1225" i="1"/>
  <c r="O1225" i="1"/>
  <c r="R1224" i="1"/>
  <c r="Q1224" i="1"/>
  <c r="P1224" i="1"/>
  <c r="O1224" i="1"/>
  <c r="R1223" i="1"/>
  <c r="Q1223" i="1"/>
  <c r="P1223" i="1"/>
  <c r="O1223" i="1"/>
  <c r="R1222" i="1"/>
  <c r="Q1222" i="1"/>
  <c r="P1222" i="1"/>
  <c r="O1222" i="1"/>
  <c r="R1221" i="1"/>
  <c r="Q1221" i="1"/>
  <c r="P1221" i="1"/>
  <c r="O1221" i="1"/>
  <c r="R1220" i="1"/>
  <c r="Q1220" i="1"/>
  <c r="P1220" i="1"/>
  <c r="O1220" i="1"/>
  <c r="R1219" i="1"/>
  <c r="Q1219" i="1"/>
  <c r="P1219" i="1"/>
  <c r="O1219" i="1"/>
  <c r="R1218" i="1"/>
  <c r="Q1218" i="1"/>
  <c r="P1218" i="1"/>
  <c r="O1218" i="1"/>
  <c r="R1217" i="1"/>
  <c r="Q1217" i="1"/>
  <c r="P1217" i="1"/>
  <c r="O1217" i="1"/>
  <c r="R1216" i="1"/>
  <c r="Q1216" i="1"/>
  <c r="P1216" i="1"/>
  <c r="O1216" i="1"/>
  <c r="R1215" i="1"/>
  <c r="Q1215" i="1"/>
  <c r="P1215" i="1"/>
  <c r="O1215" i="1"/>
  <c r="R1214" i="1"/>
  <c r="Q1214" i="1"/>
  <c r="P1214" i="1"/>
  <c r="O1214" i="1"/>
  <c r="R1213" i="1"/>
  <c r="Q1213" i="1"/>
  <c r="P1213" i="1"/>
  <c r="O1213" i="1"/>
  <c r="R1212" i="1"/>
  <c r="Q1212" i="1"/>
  <c r="P1212" i="1"/>
  <c r="O1212" i="1"/>
  <c r="R1211" i="1"/>
  <c r="Q1211" i="1"/>
  <c r="P1211" i="1"/>
  <c r="O1211" i="1"/>
  <c r="R1210" i="1"/>
  <c r="Q1210" i="1"/>
  <c r="P1210" i="1"/>
  <c r="O1210" i="1"/>
  <c r="R1209" i="1"/>
  <c r="Q1209" i="1"/>
  <c r="P1209" i="1"/>
  <c r="O1209" i="1"/>
  <c r="R1208" i="1"/>
  <c r="Q1208" i="1"/>
  <c r="P1208" i="1"/>
  <c r="O1208" i="1"/>
  <c r="R1207" i="1"/>
  <c r="Q1207" i="1"/>
  <c r="P1207" i="1"/>
  <c r="O1207" i="1"/>
  <c r="R1206" i="1"/>
  <c r="Q1206" i="1"/>
  <c r="P1206" i="1"/>
  <c r="O1206" i="1"/>
  <c r="R1205" i="1"/>
  <c r="Q1205" i="1"/>
  <c r="P1205" i="1"/>
  <c r="O1205" i="1"/>
  <c r="R1204" i="1"/>
  <c r="Q1204" i="1"/>
  <c r="P1204" i="1"/>
  <c r="O1204" i="1"/>
  <c r="R1203" i="1"/>
  <c r="Q1203" i="1"/>
  <c r="P1203" i="1"/>
  <c r="O1203" i="1"/>
  <c r="R1202" i="1"/>
  <c r="Q1202" i="1"/>
  <c r="P1202" i="1"/>
  <c r="O1202" i="1"/>
  <c r="R1201" i="1"/>
  <c r="Q1201" i="1"/>
  <c r="P1201" i="1"/>
  <c r="O1201" i="1"/>
  <c r="R1200" i="1"/>
  <c r="Q1200" i="1"/>
  <c r="P1200" i="1"/>
  <c r="O1200" i="1"/>
  <c r="R1199" i="1"/>
  <c r="Q1199" i="1"/>
  <c r="P1199" i="1"/>
  <c r="O1199" i="1"/>
  <c r="R1198" i="1"/>
  <c r="Q1198" i="1"/>
  <c r="P1198" i="1"/>
  <c r="O1198" i="1"/>
  <c r="R1197" i="1"/>
  <c r="Q1197" i="1"/>
  <c r="P1197" i="1"/>
  <c r="O1197" i="1"/>
  <c r="R1196" i="1"/>
  <c r="Q1196" i="1"/>
  <c r="P1196" i="1"/>
  <c r="O1196" i="1"/>
  <c r="R1195" i="1"/>
  <c r="Q1195" i="1"/>
  <c r="P1195" i="1"/>
  <c r="O1195" i="1"/>
  <c r="R1194" i="1"/>
  <c r="Q1194" i="1"/>
  <c r="P1194" i="1"/>
  <c r="O1194" i="1"/>
  <c r="R1193" i="1"/>
  <c r="Q1193" i="1"/>
  <c r="P1193" i="1"/>
  <c r="O1193" i="1"/>
  <c r="R1192" i="1"/>
  <c r="Q1192" i="1"/>
  <c r="P1192" i="1"/>
  <c r="O1192" i="1"/>
  <c r="R1191" i="1"/>
  <c r="Q1191" i="1"/>
  <c r="P1191" i="1"/>
  <c r="O1191" i="1"/>
  <c r="R1190" i="1"/>
  <c r="Q1190" i="1"/>
  <c r="P1190" i="1"/>
  <c r="O1190" i="1"/>
  <c r="R1189" i="1"/>
  <c r="Q1189" i="1"/>
  <c r="P1189" i="1"/>
  <c r="O1189" i="1"/>
  <c r="R1188" i="1"/>
  <c r="Q1188" i="1"/>
  <c r="P1188" i="1"/>
  <c r="O1188" i="1"/>
  <c r="R1187" i="1"/>
  <c r="Q1187" i="1"/>
  <c r="P1187" i="1"/>
  <c r="O1187" i="1"/>
  <c r="R1186" i="1"/>
  <c r="Q1186" i="1"/>
  <c r="P1186" i="1"/>
  <c r="O1186" i="1"/>
  <c r="R1185" i="1"/>
  <c r="Q1185" i="1"/>
  <c r="P1185" i="1"/>
  <c r="O1185" i="1"/>
  <c r="R1184" i="1"/>
  <c r="Q1184" i="1"/>
  <c r="P1184" i="1"/>
  <c r="O1184" i="1"/>
  <c r="R1183" i="1"/>
  <c r="Q1183" i="1"/>
  <c r="P1183" i="1"/>
  <c r="O1183" i="1"/>
  <c r="R1182" i="1"/>
  <c r="Q1182" i="1"/>
  <c r="P1182" i="1"/>
  <c r="O1182" i="1"/>
  <c r="R1181" i="1"/>
  <c r="Q1181" i="1"/>
  <c r="P1181" i="1"/>
  <c r="O1181" i="1"/>
  <c r="R1180" i="1"/>
  <c r="Q1180" i="1"/>
  <c r="P1180" i="1"/>
  <c r="O1180" i="1"/>
  <c r="R1179" i="1"/>
  <c r="Q1179" i="1"/>
  <c r="P1179" i="1"/>
  <c r="O1179" i="1"/>
  <c r="R1178" i="1"/>
  <c r="Q1178" i="1"/>
  <c r="P1178" i="1"/>
  <c r="O1178" i="1"/>
  <c r="R1177" i="1"/>
  <c r="Q1177" i="1"/>
  <c r="P1177" i="1"/>
  <c r="O1177" i="1"/>
  <c r="R1176" i="1"/>
  <c r="Q1176" i="1"/>
  <c r="P1176" i="1"/>
  <c r="O1176" i="1"/>
  <c r="R1175" i="1"/>
  <c r="Q1175" i="1"/>
  <c r="P1175" i="1"/>
  <c r="O1175" i="1"/>
  <c r="R1174" i="1"/>
  <c r="Q1174" i="1"/>
  <c r="P1174" i="1"/>
  <c r="O1174" i="1"/>
  <c r="R1173" i="1"/>
  <c r="Q1173" i="1"/>
  <c r="P1173" i="1"/>
  <c r="O1173" i="1"/>
  <c r="R1172" i="1"/>
  <c r="Q1172" i="1"/>
  <c r="P1172" i="1"/>
  <c r="O1172" i="1"/>
  <c r="R1171" i="1"/>
  <c r="Q1171" i="1"/>
  <c r="P1171" i="1"/>
  <c r="O1171" i="1"/>
  <c r="R1170" i="1"/>
  <c r="Q1170" i="1"/>
  <c r="P1170" i="1"/>
  <c r="O1170" i="1"/>
  <c r="R1169" i="1"/>
  <c r="Q1169" i="1"/>
  <c r="P1169" i="1"/>
  <c r="O1169" i="1"/>
  <c r="R1168" i="1"/>
  <c r="Q1168" i="1"/>
  <c r="P1168" i="1"/>
  <c r="O1168" i="1"/>
  <c r="R1167" i="1"/>
  <c r="Q1167" i="1"/>
  <c r="P1167" i="1"/>
  <c r="O1167" i="1"/>
  <c r="R1166" i="1"/>
  <c r="Q1166" i="1"/>
  <c r="P1166" i="1"/>
  <c r="O1166" i="1"/>
  <c r="R1165" i="1"/>
  <c r="Q1165" i="1"/>
  <c r="P1165" i="1"/>
  <c r="O1165" i="1"/>
  <c r="R1164" i="1"/>
  <c r="Q1164" i="1"/>
  <c r="P1164" i="1"/>
  <c r="O1164" i="1"/>
  <c r="R1163" i="1"/>
  <c r="Q1163" i="1"/>
  <c r="P1163" i="1"/>
  <c r="O1163" i="1"/>
  <c r="R1162" i="1"/>
  <c r="Q1162" i="1"/>
  <c r="P1162" i="1"/>
  <c r="O1162" i="1"/>
  <c r="R1161" i="1"/>
  <c r="Q1161" i="1"/>
  <c r="P1161" i="1"/>
  <c r="O1161" i="1"/>
  <c r="R1160" i="1"/>
  <c r="Q1160" i="1"/>
  <c r="P1160" i="1"/>
  <c r="O1160" i="1"/>
  <c r="R1159" i="1"/>
  <c r="Q1159" i="1"/>
  <c r="P1159" i="1"/>
  <c r="O1159" i="1"/>
  <c r="R1158" i="1"/>
  <c r="Q1158" i="1"/>
  <c r="P1158" i="1"/>
  <c r="O1158" i="1"/>
  <c r="R1157" i="1"/>
  <c r="Q1157" i="1"/>
  <c r="P1157" i="1"/>
  <c r="O1157" i="1"/>
  <c r="R1156" i="1"/>
  <c r="Q1156" i="1"/>
  <c r="P1156" i="1"/>
  <c r="O1156" i="1"/>
  <c r="R1155" i="1"/>
  <c r="Q1155" i="1"/>
  <c r="P1155" i="1"/>
  <c r="O1155" i="1"/>
  <c r="R1154" i="1"/>
  <c r="Q1154" i="1"/>
  <c r="P1154" i="1"/>
  <c r="O1154" i="1"/>
  <c r="R1153" i="1"/>
  <c r="Q1153" i="1"/>
  <c r="P1153" i="1"/>
  <c r="O1153" i="1"/>
  <c r="R1152" i="1"/>
  <c r="Q1152" i="1"/>
  <c r="P1152" i="1"/>
  <c r="O1152" i="1"/>
  <c r="R1151" i="1"/>
  <c r="Q1151" i="1"/>
  <c r="P1151" i="1"/>
  <c r="O1151" i="1"/>
  <c r="R1150" i="1"/>
  <c r="Q1150" i="1"/>
  <c r="P1150" i="1"/>
  <c r="O1150" i="1"/>
  <c r="R1149" i="1"/>
  <c r="Q1149" i="1"/>
  <c r="P1149" i="1"/>
  <c r="O1149" i="1"/>
  <c r="R1148" i="1"/>
  <c r="Q1148" i="1"/>
  <c r="P1148" i="1"/>
  <c r="O1148" i="1"/>
  <c r="R1147" i="1"/>
  <c r="Q1147" i="1"/>
  <c r="P1147" i="1"/>
  <c r="O1147" i="1"/>
  <c r="R1146" i="1"/>
  <c r="Q1146" i="1"/>
  <c r="P1146" i="1"/>
  <c r="O1146" i="1"/>
  <c r="R1145" i="1"/>
  <c r="Q1145" i="1"/>
  <c r="P1145" i="1"/>
  <c r="O1145" i="1"/>
  <c r="R1144" i="1"/>
  <c r="Q1144" i="1"/>
  <c r="P1144" i="1"/>
  <c r="O1144" i="1"/>
  <c r="R1143" i="1"/>
  <c r="Q1143" i="1"/>
  <c r="P1143" i="1"/>
  <c r="O1143" i="1"/>
  <c r="R1142" i="1"/>
  <c r="Q1142" i="1"/>
  <c r="P1142" i="1"/>
  <c r="O1142" i="1"/>
  <c r="R1141" i="1"/>
  <c r="Q1141" i="1"/>
  <c r="P1141" i="1"/>
  <c r="O1141" i="1"/>
  <c r="R1140" i="1"/>
  <c r="Q1140" i="1"/>
  <c r="P1140" i="1"/>
  <c r="O1140" i="1"/>
  <c r="R1139" i="1"/>
  <c r="Q1139" i="1"/>
  <c r="P1139" i="1"/>
  <c r="O1139" i="1"/>
  <c r="R1138" i="1"/>
  <c r="Q1138" i="1"/>
  <c r="P1138" i="1"/>
  <c r="O1138" i="1"/>
  <c r="R1137" i="1"/>
  <c r="Q1137" i="1"/>
  <c r="P1137" i="1"/>
  <c r="O1137" i="1"/>
  <c r="R1136" i="1"/>
  <c r="Q1136" i="1"/>
  <c r="P1136" i="1"/>
  <c r="O1136" i="1"/>
  <c r="R1135" i="1"/>
  <c r="Q1135" i="1"/>
  <c r="P1135" i="1"/>
  <c r="O1135" i="1"/>
  <c r="R1134" i="1"/>
  <c r="Q1134" i="1"/>
  <c r="P1134" i="1"/>
  <c r="O1134" i="1"/>
  <c r="R1133" i="1"/>
  <c r="Q1133" i="1"/>
  <c r="P1133" i="1"/>
  <c r="O1133" i="1"/>
  <c r="R1132" i="1"/>
  <c r="Q1132" i="1"/>
  <c r="P1132" i="1"/>
  <c r="O1132" i="1"/>
  <c r="R1131" i="1"/>
  <c r="Q1131" i="1"/>
  <c r="P1131" i="1"/>
  <c r="O1131" i="1"/>
  <c r="R1130" i="1"/>
  <c r="Q1130" i="1"/>
  <c r="P1130" i="1"/>
  <c r="O1130" i="1"/>
  <c r="R1129" i="1"/>
  <c r="Q1129" i="1"/>
  <c r="P1129" i="1"/>
  <c r="O1129" i="1"/>
  <c r="R1128" i="1"/>
  <c r="Q1128" i="1"/>
  <c r="P1128" i="1"/>
  <c r="O1128" i="1"/>
  <c r="R1127" i="1"/>
  <c r="Q1127" i="1"/>
  <c r="P1127" i="1"/>
  <c r="O1127" i="1"/>
  <c r="R1126" i="1"/>
  <c r="Q1126" i="1"/>
  <c r="P1126" i="1"/>
  <c r="O1126" i="1"/>
  <c r="R1125" i="1"/>
  <c r="Q1125" i="1"/>
  <c r="P1125" i="1"/>
  <c r="O1125" i="1"/>
  <c r="R1124" i="1"/>
  <c r="Q1124" i="1"/>
  <c r="P1124" i="1"/>
  <c r="O1124" i="1"/>
  <c r="R1123" i="1"/>
  <c r="Q1123" i="1"/>
  <c r="P1123" i="1"/>
  <c r="O1123" i="1"/>
  <c r="R1122" i="1"/>
  <c r="Q1122" i="1"/>
  <c r="P1122" i="1"/>
  <c r="O1122" i="1"/>
  <c r="R1121" i="1"/>
  <c r="Q1121" i="1"/>
  <c r="P1121" i="1"/>
  <c r="O1121" i="1"/>
  <c r="R1120" i="1"/>
  <c r="Q1120" i="1"/>
  <c r="P1120" i="1"/>
  <c r="O1120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2240" i="1" s="1"/>
  <c r="K2" i="1"/>
  <c r="J2" i="1"/>
  <c r="I2" i="1"/>
  <c r="H2" i="1"/>
  <c r="P2205" i="1" l="1"/>
  <c r="R2207" i="1"/>
  <c r="P2137" i="1"/>
  <c r="P2139" i="1"/>
  <c r="P2141" i="1"/>
  <c r="P2143" i="1"/>
  <c r="P2145" i="1"/>
  <c r="P2147" i="1"/>
  <c r="P2149" i="1"/>
  <c r="P2151" i="1"/>
  <c r="P2153" i="1"/>
  <c r="P2155" i="1"/>
  <c r="P2157" i="1"/>
  <c r="P2159" i="1"/>
  <c r="P2161" i="1"/>
  <c r="P2163" i="1"/>
  <c r="P2165" i="1"/>
  <c r="P2167" i="1"/>
  <c r="P2169" i="1"/>
  <c r="P2171" i="1"/>
  <c r="P2173" i="1"/>
  <c r="P2175" i="1"/>
  <c r="P2177" i="1"/>
  <c r="P2179" i="1"/>
  <c r="P2181" i="1"/>
  <c r="P2183" i="1"/>
  <c r="P2185" i="1"/>
  <c r="P2187" i="1"/>
  <c r="P2189" i="1"/>
  <c r="P2191" i="1"/>
  <c r="P2193" i="1"/>
  <c r="P2195" i="1"/>
  <c r="P2197" i="1"/>
  <c r="P2199" i="1"/>
  <c r="P2201" i="1"/>
  <c r="P2203" i="1"/>
  <c r="Q2205" i="1"/>
  <c r="Q2211" i="1"/>
  <c r="Q2215" i="1"/>
  <c r="Q2219" i="1"/>
  <c r="Q2223" i="1"/>
  <c r="Q2227" i="1"/>
  <c r="Q2231" i="1"/>
  <c r="Q2235" i="1"/>
  <c r="Q2239" i="1"/>
  <c r="Q2243" i="1"/>
  <c r="Q2109" i="1"/>
  <c r="Q2111" i="1"/>
  <c r="Q2113" i="1"/>
  <c r="Q2115" i="1"/>
  <c r="Q2117" i="1"/>
  <c r="Q2119" i="1"/>
  <c r="Q2121" i="1"/>
  <c r="Q2123" i="1"/>
  <c r="Q2125" i="1"/>
  <c r="Q2127" i="1"/>
  <c r="Q2129" i="1"/>
  <c r="Q2131" i="1"/>
  <c r="Q2133" i="1"/>
  <c r="Q2135" i="1"/>
  <c r="Q2137" i="1"/>
  <c r="Q2139" i="1"/>
  <c r="Q2141" i="1"/>
  <c r="Q2143" i="1"/>
  <c r="Q2145" i="1"/>
  <c r="Q2147" i="1"/>
  <c r="Q2149" i="1"/>
  <c r="Q2151" i="1"/>
  <c r="Q2153" i="1"/>
  <c r="Q2155" i="1"/>
  <c r="Q2157" i="1"/>
  <c r="Q2159" i="1"/>
  <c r="Q2161" i="1"/>
  <c r="Q2163" i="1"/>
  <c r="Q2165" i="1"/>
  <c r="Q2167" i="1"/>
  <c r="Q2169" i="1"/>
  <c r="Q2171" i="1"/>
  <c r="Q2173" i="1"/>
  <c r="Q2175" i="1"/>
  <c r="Q2177" i="1"/>
  <c r="Q2179" i="1"/>
  <c r="Q2181" i="1"/>
  <c r="Q2183" i="1"/>
  <c r="Q2185" i="1"/>
  <c r="Q2187" i="1"/>
  <c r="Q2189" i="1"/>
  <c r="Q2191" i="1"/>
  <c r="Q2193" i="1"/>
  <c r="Q2195" i="1"/>
  <c r="Q2197" i="1"/>
  <c r="Q2199" i="1"/>
  <c r="Q2201" i="1"/>
  <c r="Q2203" i="1"/>
  <c r="R2205" i="1"/>
  <c r="R2208" i="1"/>
  <c r="R2127" i="1"/>
  <c r="R2129" i="1"/>
  <c r="R2131" i="1"/>
  <c r="R2133" i="1"/>
  <c r="R2135" i="1"/>
  <c r="R2137" i="1"/>
  <c r="R2139" i="1"/>
  <c r="R2141" i="1"/>
  <c r="R2143" i="1"/>
  <c r="R2145" i="1"/>
  <c r="R2147" i="1"/>
  <c r="R2149" i="1"/>
  <c r="R2151" i="1"/>
  <c r="R2153" i="1"/>
  <c r="R2155" i="1"/>
  <c r="R2157" i="1"/>
  <c r="R2159" i="1"/>
  <c r="R2161" i="1"/>
  <c r="R2163" i="1"/>
  <c r="R2165" i="1"/>
  <c r="R2167" i="1"/>
  <c r="R2169" i="1"/>
  <c r="R2171" i="1"/>
  <c r="R2173" i="1"/>
  <c r="R2175" i="1"/>
  <c r="R2177" i="1"/>
  <c r="R2179" i="1"/>
  <c r="R2181" i="1"/>
  <c r="R2183" i="1"/>
  <c r="R2185" i="1"/>
  <c r="R2187" i="1"/>
  <c r="R2189" i="1"/>
  <c r="R2191" i="1"/>
  <c r="R2193" i="1"/>
  <c r="R2195" i="1"/>
  <c r="R2197" i="1"/>
  <c r="R2199" i="1"/>
  <c r="R2201" i="1"/>
  <c r="R2203" i="1"/>
  <c r="R2212" i="1"/>
  <c r="R2216" i="1"/>
  <c r="R2220" i="1"/>
  <c r="R2224" i="1"/>
  <c r="R2228" i="1"/>
  <c r="R2232" i="1"/>
  <c r="R2236" i="1"/>
  <c r="R3977" i="1"/>
  <c r="P3975" i="1"/>
  <c r="R3970" i="1"/>
  <c r="Q3968" i="1"/>
  <c r="P3966" i="1"/>
  <c r="R3961" i="1"/>
  <c r="P3959" i="1"/>
  <c r="R3954" i="1"/>
  <c r="Q3952" i="1"/>
  <c r="P3950" i="1"/>
  <c r="R3938" i="1"/>
  <c r="R3922" i="1"/>
  <c r="R3906" i="1"/>
  <c r="R3890" i="1"/>
  <c r="R3874" i="1"/>
  <c r="R3858" i="1"/>
  <c r="R3842" i="1"/>
  <c r="R3826" i="1"/>
  <c r="R3824" i="1"/>
  <c r="R3822" i="1"/>
  <c r="R3820" i="1"/>
  <c r="R3818" i="1"/>
  <c r="R3816" i="1"/>
  <c r="R3814" i="1"/>
  <c r="R3812" i="1"/>
  <c r="R3810" i="1"/>
  <c r="R3808" i="1"/>
  <c r="R3806" i="1"/>
  <c r="R3804" i="1"/>
  <c r="R3802" i="1"/>
  <c r="R3800" i="1"/>
  <c r="R3798" i="1"/>
  <c r="R3979" i="1"/>
  <c r="P3977" i="1"/>
  <c r="R3972" i="1"/>
  <c r="Q3970" i="1"/>
  <c r="P3968" i="1"/>
  <c r="R3963" i="1"/>
  <c r="P3961" i="1"/>
  <c r="R3956" i="1"/>
  <c r="Q3954" i="1"/>
  <c r="P3952" i="1"/>
  <c r="R3947" i="1"/>
  <c r="Q3938" i="1"/>
  <c r="R3931" i="1"/>
  <c r="P3929" i="1"/>
  <c r="Q3922" i="1"/>
  <c r="P3920" i="1"/>
  <c r="R3915" i="1"/>
  <c r="P3913" i="1"/>
  <c r="Q3906" i="1"/>
  <c r="P3904" i="1"/>
  <c r="R3899" i="1"/>
  <c r="P3897" i="1"/>
  <c r="Q3890" i="1"/>
  <c r="P3888" i="1"/>
  <c r="R3883" i="1"/>
  <c r="P3881" i="1"/>
  <c r="Q3874" i="1"/>
  <c r="P3872" i="1"/>
  <c r="R3867" i="1"/>
  <c r="P3865" i="1"/>
  <c r="Q3858" i="1"/>
  <c r="P3856" i="1"/>
  <c r="R3981" i="1"/>
  <c r="P3979" i="1"/>
  <c r="R3974" i="1"/>
  <c r="Q3972" i="1"/>
  <c r="P3970" i="1"/>
  <c r="R3965" i="1"/>
  <c r="P3963" i="1"/>
  <c r="R3958" i="1"/>
  <c r="Q3956" i="1"/>
  <c r="P3954" i="1"/>
  <c r="P3947" i="1"/>
  <c r="P3938" i="1"/>
  <c r="P3931" i="1"/>
  <c r="P3922" i="1"/>
  <c r="P3915" i="1"/>
  <c r="P3906" i="1"/>
  <c r="P3899" i="1"/>
  <c r="P3890" i="1"/>
  <c r="P3883" i="1"/>
  <c r="P3874" i="1"/>
  <c r="P3867" i="1"/>
  <c r="P3858" i="1"/>
  <c r="P3851" i="1"/>
  <c r="R3846" i="1"/>
  <c r="P3842" i="1"/>
  <c r="P3835" i="1"/>
  <c r="R3830" i="1"/>
  <c r="P3826" i="1"/>
  <c r="P3824" i="1"/>
  <c r="P3822" i="1"/>
  <c r="P3981" i="1"/>
  <c r="R3976" i="1"/>
  <c r="Q3974" i="1"/>
  <c r="P3972" i="1"/>
  <c r="R3967" i="1"/>
  <c r="P3965" i="1"/>
  <c r="R3960" i="1"/>
  <c r="Q3958" i="1"/>
  <c r="P3956" i="1"/>
  <c r="R3951" i="1"/>
  <c r="R3978" i="1"/>
  <c r="Q3976" i="1"/>
  <c r="P3974" i="1"/>
  <c r="R3969" i="1"/>
  <c r="P3967" i="1"/>
  <c r="R3962" i="1"/>
  <c r="Q3960" i="1"/>
  <c r="P3958" i="1"/>
  <c r="R3953" i="1"/>
  <c r="P3951" i="1"/>
  <c r="Q3944" i="1"/>
  <c r="P3942" i="1"/>
  <c r="R3937" i="1"/>
  <c r="P3935" i="1"/>
  <c r="Q3928" i="1"/>
  <c r="P3926" i="1"/>
  <c r="R3921" i="1"/>
  <c r="P3919" i="1"/>
  <c r="Q3912" i="1"/>
  <c r="P3910" i="1"/>
  <c r="R3905" i="1"/>
  <c r="P3903" i="1"/>
  <c r="Q3896" i="1"/>
  <c r="P3894" i="1"/>
  <c r="R3889" i="1"/>
  <c r="P3887" i="1"/>
  <c r="Q3880" i="1"/>
  <c r="P3878" i="1"/>
  <c r="R3980" i="1"/>
  <c r="Q3978" i="1"/>
  <c r="P3976" i="1"/>
  <c r="R3971" i="1"/>
  <c r="P3969" i="1"/>
  <c r="R3964" i="1"/>
  <c r="Q3962" i="1"/>
  <c r="P3960" i="1"/>
  <c r="R3955" i="1"/>
  <c r="P3953" i="1"/>
  <c r="R3948" i="1"/>
  <c r="R3932" i="1"/>
  <c r="R3916" i="1"/>
  <c r="R3900" i="1"/>
  <c r="R3884" i="1"/>
  <c r="R3868" i="1"/>
  <c r="R3852" i="1"/>
  <c r="R3836" i="1"/>
  <c r="Q3980" i="1"/>
  <c r="P3978" i="1"/>
  <c r="R3973" i="1"/>
  <c r="P3971" i="1"/>
  <c r="R3966" i="1"/>
  <c r="Q3964" i="1"/>
  <c r="P3962" i="1"/>
  <c r="R3957" i="1"/>
  <c r="P3955" i="1"/>
  <c r="R3950" i="1"/>
  <c r="Q3948" i="1"/>
  <c r="R3941" i="1"/>
  <c r="R3934" i="1"/>
  <c r="Q3932" i="1"/>
  <c r="R3925" i="1"/>
  <c r="Q3916" i="1"/>
  <c r="R3909" i="1"/>
  <c r="Q3900" i="1"/>
  <c r="R3893" i="1"/>
  <c r="Q3884" i="1"/>
  <c r="R3877" i="1"/>
  <c r="Q3868" i="1"/>
  <c r="R3861" i="1"/>
  <c r="Q3852" i="1"/>
  <c r="R3845" i="1"/>
  <c r="Q3836" i="1"/>
  <c r="R3829" i="1"/>
  <c r="P3980" i="1"/>
  <c r="R3975" i="1"/>
  <c r="P3973" i="1"/>
  <c r="R3968" i="1"/>
  <c r="Q3966" i="1"/>
  <c r="P3964" i="1"/>
  <c r="R3959" i="1"/>
  <c r="P3957" i="1"/>
  <c r="R3952" i="1"/>
  <c r="Q3950" i="1"/>
  <c r="P3948" i="1"/>
  <c r="R3943" i="1"/>
  <c r="P3941" i="1"/>
  <c r="R3936" i="1"/>
  <c r="Q3934" i="1"/>
  <c r="P3932" i="1"/>
  <c r="R3927" i="1"/>
  <c r="P3925" i="1"/>
  <c r="R3920" i="1"/>
  <c r="Q3918" i="1"/>
  <c r="P3916" i="1"/>
  <c r="R3911" i="1"/>
  <c r="P3909" i="1"/>
  <c r="R3879" i="1"/>
  <c r="R3873" i="1"/>
  <c r="Q3854" i="1"/>
  <c r="R3841" i="1"/>
  <c r="P3833" i="1"/>
  <c r="P3829" i="1"/>
  <c r="Q3814" i="1"/>
  <c r="R3811" i="1"/>
  <c r="P3808" i="1"/>
  <c r="Q3798" i="1"/>
  <c r="Q3790" i="1"/>
  <c r="Q3782" i="1"/>
  <c r="Q3774" i="1"/>
  <c r="Q3766" i="1"/>
  <c r="R3756" i="1"/>
  <c r="Q3754" i="1"/>
  <c r="P3752" i="1"/>
  <c r="R3747" i="1"/>
  <c r="P3745" i="1"/>
  <c r="Q3738" i="1"/>
  <c r="P3736" i="1"/>
  <c r="R3731" i="1"/>
  <c r="P3729" i="1"/>
  <c r="Q3722" i="1"/>
  <c r="P3720" i="1"/>
  <c r="R3715" i="1"/>
  <c r="P3713" i="1"/>
  <c r="Q3706" i="1"/>
  <c r="P3704" i="1"/>
  <c r="R3699" i="1"/>
  <c r="P3868" i="1"/>
  <c r="R3863" i="1"/>
  <c r="P3849" i="1"/>
  <c r="P3845" i="1"/>
  <c r="Q3824" i="1"/>
  <c r="Q3820" i="1"/>
  <c r="P3814" i="1"/>
  <c r="Q3804" i="1"/>
  <c r="P3798" i="1"/>
  <c r="R3792" i="1"/>
  <c r="P3790" i="1"/>
  <c r="R3787" i="1"/>
  <c r="R3784" i="1"/>
  <c r="P3782" i="1"/>
  <c r="R3779" i="1"/>
  <c r="R3776" i="1"/>
  <c r="P3774" i="1"/>
  <c r="R3771" i="1"/>
  <c r="R3768" i="1"/>
  <c r="P3766" i="1"/>
  <c r="R3763" i="1"/>
  <c r="R3758" i="1"/>
  <c r="Q3756" i="1"/>
  <c r="P3754" i="1"/>
  <c r="P3747" i="1"/>
  <c r="R3742" i="1"/>
  <c r="P3738" i="1"/>
  <c r="P3731" i="1"/>
  <c r="R3726" i="1"/>
  <c r="P3722" i="1"/>
  <c r="P3715" i="1"/>
  <c r="R3710" i="1"/>
  <c r="P3706" i="1"/>
  <c r="P3699" i="1"/>
  <c r="R3694" i="1"/>
  <c r="P3690" i="1"/>
  <c r="P3683" i="1"/>
  <c r="Q3902" i="1"/>
  <c r="P3884" i="1"/>
  <c r="R3872" i="1"/>
  <c r="R3857" i="1"/>
  <c r="R3840" i="1"/>
  <c r="P3836" i="1"/>
  <c r="Q3832" i="1"/>
  <c r="P3820" i="1"/>
  <c r="Q3810" i="1"/>
  <c r="P3804" i="1"/>
  <c r="Q3792" i="1"/>
  <c r="Q3784" i="1"/>
  <c r="Q3776" i="1"/>
  <c r="Q3768" i="1"/>
  <c r="R3760" i="1"/>
  <c r="Q3758" i="1"/>
  <c r="P3756" i="1"/>
  <c r="R3751" i="1"/>
  <c r="R3744" i="1"/>
  <c r="Q3742" i="1"/>
  <c r="R3735" i="1"/>
  <c r="Q3726" i="1"/>
  <c r="R3719" i="1"/>
  <c r="Q3710" i="1"/>
  <c r="R3703" i="1"/>
  <c r="Q3694" i="1"/>
  <c r="R3687" i="1"/>
  <c r="R3895" i="1"/>
  <c r="P3877" i="1"/>
  <c r="P3862" i="1"/>
  <c r="P3852" i="1"/>
  <c r="Q3848" i="1"/>
  <c r="R3844" i="1"/>
  <c r="P3840" i="1"/>
  <c r="R3823" i="1"/>
  <c r="Q3816" i="1"/>
  <c r="R3813" i="1"/>
  <c r="P3810" i="1"/>
  <c r="Q3800" i="1"/>
  <c r="R3797" i="1"/>
  <c r="R3794" i="1"/>
  <c r="P3792" i="1"/>
  <c r="R3789" i="1"/>
  <c r="R3786" i="1"/>
  <c r="P3784" i="1"/>
  <c r="R3781" i="1"/>
  <c r="R3778" i="1"/>
  <c r="P3776" i="1"/>
  <c r="R3773" i="1"/>
  <c r="R3770" i="1"/>
  <c r="P3768" i="1"/>
  <c r="R3765" i="1"/>
  <c r="R3762" i="1"/>
  <c r="Q3760" i="1"/>
  <c r="P3758" i="1"/>
  <c r="R3753" i="1"/>
  <c r="P3751" i="1"/>
  <c r="R3746" i="1"/>
  <c r="Q3744" i="1"/>
  <c r="P3742" i="1"/>
  <c r="R3737" i="1"/>
  <c r="P3735" i="1"/>
  <c r="R3730" i="1"/>
  <c r="Q3728" i="1"/>
  <c r="P3726" i="1"/>
  <c r="R3721" i="1"/>
  <c r="P3719" i="1"/>
  <c r="R3714" i="1"/>
  <c r="Q3712" i="1"/>
  <c r="R3888" i="1"/>
  <c r="P3871" i="1"/>
  <c r="R3856" i="1"/>
  <c r="R3835" i="1"/>
  <c r="P3816" i="1"/>
  <c r="Q3806" i="1"/>
  <c r="P3800" i="1"/>
  <c r="Q3794" i="1"/>
  <c r="Q3786" i="1"/>
  <c r="Q3778" i="1"/>
  <c r="Q3770" i="1"/>
  <c r="Q3762" i="1"/>
  <c r="P3760" i="1"/>
  <c r="R3755" i="1"/>
  <c r="R3748" i="1"/>
  <c r="Q3746" i="1"/>
  <c r="P3744" i="1"/>
  <c r="R3739" i="1"/>
  <c r="Q3730" i="1"/>
  <c r="R3723" i="1"/>
  <c r="Q3714" i="1"/>
  <c r="R3707" i="1"/>
  <c r="Q3698" i="1"/>
  <c r="R3691" i="1"/>
  <c r="Q3682" i="1"/>
  <c r="R3675" i="1"/>
  <c r="R3668" i="1"/>
  <c r="Q3666" i="1"/>
  <c r="R3659" i="1"/>
  <c r="P3900" i="1"/>
  <c r="P3861" i="1"/>
  <c r="R3851" i="1"/>
  <c r="R3847" i="1"/>
  <c r="P3839" i="1"/>
  <c r="Q3826" i="1"/>
  <c r="Q3822" i="1"/>
  <c r="Q3812" i="1"/>
  <c r="R3809" i="1"/>
  <c r="P3806" i="1"/>
  <c r="R3796" i="1"/>
  <c r="P3794" i="1"/>
  <c r="R3791" i="1"/>
  <c r="R3788" i="1"/>
  <c r="P3786" i="1"/>
  <c r="R3783" i="1"/>
  <c r="R3780" i="1"/>
  <c r="P3778" i="1"/>
  <c r="R3775" i="1"/>
  <c r="R3772" i="1"/>
  <c r="P3770" i="1"/>
  <c r="R3767" i="1"/>
  <c r="R3764" i="1"/>
  <c r="P3762" i="1"/>
  <c r="R3757" i="1"/>
  <c r="P3755" i="1"/>
  <c r="R3750" i="1"/>
  <c r="Q3748" i="1"/>
  <c r="P3746" i="1"/>
  <c r="R3741" i="1"/>
  <c r="P3739" i="1"/>
  <c r="Q3732" i="1"/>
  <c r="P3730" i="1"/>
  <c r="R3725" i="1"/>
  <c r="P3723" i="1"/>
  <c r="Q3716" i="1"/>
  <c r="P3714" i="1"/>
  <c r="R3709" i="1"/>
  <c r="P3707" i="1"/>
  <c r="Q3700" i="1"/>
  <c r="P3698" i="1"/>
  <c r="R3693" i="1"/>
  <c r="P3691" i="1"/>
  <c r="P3893" i="1"/>
  <c r="Q3870" i="1"/>
  <c r="P3855" i="1"/>
  <c r="Q3842" i="1"/>
  <c r="P3830" i="1"/>
  <c r="Q3818" i="1"/>
  <c r="P3812" i="1"/>
  <c r="Q3802" i="1"/>
  <c r="Q3796" i="1"/>
  <c r="Q3788" i="1"/>
  <c r="Q3780" i="1"/>
  <c r="Q3772" i="1"/>
  <c r="Q3764" i="1"/>
  <c r="R3752" i="1"/>
  <c r="Q3750" i="1"/>
  <c r="P3748" i="1"/>
  <c r="R3904" i="1"/>
  <c r="Q3886" i="1"/>
  <c r="Q3864" i="1"/>
  <c r="P3846" i="1"/>
  <c r="P3818" i="1"/>
  <c r="Q3808" i="1"/>
  <c r="P3802" i="1"/>
  <c r="P3796" i="1"/>
  <c r="R3790" i="1"/>
  <c r="P3788" i="1"/>
  <c r="R3782" i="1"/>
  <c r="P3780" i="1"/>
  <c r="R3774" i="1"/>
  <c r="P3772" i="1"/>
  <c r="R3766" i="1"/>
  <c r="P3764" i="1"/>
  <c r="R3754" i="1"/>
  <c r="Q3752" i="1"/>
  <c r="P3750" i="1"/>
  <c r="R3722" i="1"/>
  <c r="R3706" i="1"/>
  <c r="R3690" i="1"/>
  <c r="R3674" i="1"/>
  <c r="R3658" i="1"/>
  <c r="R3698" i="1"/>
  <c r="Q3684" i="1"/>
  <c r="R3666" i="1"/>
  <c r="R3662" i="1"/>
  <c r="P3659" i="1"/>
  <c r="Q3652" i="1"/>
  <c r="P3643" i="1"/>
  <c r="R3636" i="1"/>
  <c r="P3634" i="1"/>
  <c r="Q3618" i="1"/>
  <c r="P3710" i="1"/>
  <c r="P3688" i="1"/>
  <c r="P3666" i="1"/>
  <c r="P3662" i="1"/>
  <c r="P3655" i="1"/>
  <c r="P3649" i="1"/>
  <c r="Q3636" i="1"/>
  <c r="R3630" i="1"/>
  <c r="P3628" i="1"/>
  <c r="P3623" i="1"/>
  <c r="P3618" i="1"/>
  <c r="R3610" i="1"/>
  <c r="P3608" i="1"/>
  <c r="P3703" i="1"/>
  <c r="P3697" i="1"/>
  <c r="R3683" i="1"/>
  <c r="Q3658" i="1"/>
  <c r="R3651" i="1"/>
  <c r="R3645" i="1"/>
  <c r="Q3642" i="1"/>
  <c r="Q3630" i="1"/>
  <c r="R3625" i="1"/>
  <c r="Q3610" i="1"/>
  <c r="R3602" i="1"/>
  <c r="R3600" i="1"/>
  <c r="R3598" i="1"/>
  <c r="R3596" i="1"/>
  <c r="R3594" i="1"/>
  <c r="R3592" i="1"/>
  <c r="R3590" i="1"/>
  <c r="P3687" i="1"/>
  <c r="P3672" i="1"/>
  <c r="Q3668" i="1"/>
  <c r="P3665" i="1"/>
  <c r="R3661" i="1"/>
  <c r="P3658" i="1"/>
  <c r="R3654" i="1"/>
  <c r="P3651" i="1"/>
  <c r="Q3648" i="1"/>
  <c r="P3642" i="1"/>
  <c r="R3635" i="1"/>
  <c r="P3630" i="1"/>
  <c r="R3627" i="1"/>
  <c r="P3625" i="1"/>
  <c r="R3622" i="1"/>
  <c r="Q3696" i="1"/>
  <c r="R3682" i="1"/>
  <c r="R3678" i="1"/>
  <c r="P3675" i="1"/>
  <c r="P3635" i="1"/>
  <c r="P3627" i="1"/>
  <c r="P3602" i="1"/>
  <c r="P3600" i="1"/>
  <c r="P3598" i="1"/>
  <c r="P3596" i="1"/>
  <c r="P3594" i="1"/>
  <c r="P3592" i="1"/>
  <c r="P3590" i="1"/>
  <c r="P3588" i="1"/>
  <c r="P3586" i="1"/>
  <c r="P3584" i="1"/>
  <c r="P3582" i="1"/>
  <c r="P3580" i="1"/>
  <c r="P3578" i="1"/>
  <c r="P3576" i="1"/>
  <c r="P3574" i="1"/>
  <c r="P3572" i="1"/>
  <c r="Q3690" i="1"/>
  <c r="P3682" i="1"/>
  <c r="P3678" i="1"/>
  <c r="P3671" i="1"/>
  <c r="R3667" i="1"/>
  <c r="R3650" i="1"/>
  <c r="R3629" i="1"/>
  <c r="Q3674" i="1"/>
  <c r="P3667" i="1"/>
  <c r="Q3660" i="1"/>
  <c r="Q3650" i="1"/>
  <c r="R3634" i="1"/>
  <c r="R3626" i="1"/>
  <c r="R3621" i="1"/>
  <c r="R3616" i="1"/>
  <c r="R3611" i="1"/>
  <c r="R3705" i="1"/>
  <c r="P3694" i="1"/>
  <c r="R3689" i="1"/>
  <c r="P3681" i="1"/>
  <c r="R3677" i="1"/>
  <c r="P3674" i="1"/>
  <c r="R3670" i="1"/>
  <c r="P3656" i="1"/>
  <c r="R3652" i="1"/>
  <c r="P3650" i="1"/>
  <c r="R3646" i="1"/>
  <c r="R3643" i="1"/>
  <c r="P3609" i="1"/>
  <c r="R3597" i="1"/>
  <c r="Q3594" i="1"/>
  <c r="Q3591" i="1"/>
  <c r="Q3588" i="1"/>
  <c r="R3585" i="1"/>
  <c r="Q3580" i="1"/>
  <c r="R3577" i="1"/>
  <c r="Q3572" i="1"/>
  <c r="R3567" i="1"/>
  <c r="Q3565" i="1"/>
  <c r="R3560" i="1"/>
  <c r="Q3558" i="1"/>
  <c r="P3556" i="1"/>
  <c r="R3551" i="1"/>
  <c r="Q3549" i="1"/>
  <c r="R3544" i="1"/>
  <c r="Q3542" i="1"/>
  <c r="P3540" i="1"/>
  <c r="R3535" i="1"/>
  <c r="Q3533" i="1"/>
  <c r="R3528" i="1"/>
  <c r="Q3526" i="1"/>
  <c r="P3524" i="1"/>
  <c r="R3519" i="1"/>
  <c r="Q3517" i="1"/>
  <c r="R3512" i="1"/>
  <c r="Q3510" i="1"/>
  <c r="P3508" i="1"/>
  <c r="R3503" i="1"/>
  <c r="Q3501" i="1"/>
  <c r="R3496" i="1"/>
  <c r="Q3494" i="1"/>
  <c r="P3492" i="1"/>
  <c r="R3487" i="1"/>
  <c r="Q3485" i="1"/>
  <c r="R3480" i="1"/>
  <c r="Q3478" i="1"/>
  <c r="P3476" i="1"/>
  <c r="R3471" i="1"/>
  <c r="Q3469" i="1"/>
  <c r="R3464" i="1"/>
  <c r="Q3462" i="1"/>
  <c r="P3460" i="1"/>
  <c r="R3455" i="1"/>
  <c r="Q3453" i="1"/>
  <c r="R3448" i="1"/>
  <c r="Q3446" i="1"/>
  <c r="P3444" i="1"/>
  <c r="R3439" i="1"/>
  <c r="Q3437" i="1"/>
  <c r="R3432" i="1"/>
  <c r="Q3430" i="1"/>
  <c r="P3428" i="1"/>
  <c r="R3423" i="1"/>
  <c r="Q3421" i="1"/>
  <c r="R3416" i="1"/>
  <c r="Q3414" i="1"/>
  <c r="P3412" i="1"/>
  <c r="R3407" i="1"/>
  <c r="Q3405" i="1"/>
  <c r="R3400" i="1"/>
  <c r="Q3398" i="1"/>
  <c r="P3396" i="1"/>
  <c r="R3391" i="1"/>
  <c r="Q3389" i="1"/>
  <c r="R3384" i="1"/>
  <c r="Q3382" i="1"/>
  <c r="P3380" i="1"/>
  <c r="R3375" i="1"/>
  <c r="Q3373" i="1"/>
  <c r="R3368" i="1"/>
  <c r="Q3366" i="1"/>
  <c r="P3364" i="1"/>
  <c r="R3359" i="1"/>
  <c r="Q3357" i="1"/>
  <c r="R3352" i="1"/>
  <c r="Q3350" i="1"/>
  <c r="P3348" i="1"/>
  <c r="R3343" i="1"/>
  <c r="Q3341" i="1"/>
  <c r="R3336" i="1"/>
  <c r="Q3334" i="1"/>
  <c r="P3332" i="1"/>
  <c r="R3618" i="1"/>
  <c r="Q3600" i="1"/>
  <c r="Q3597" i="1"/>
  <c r="Q3585" i="1"/>
  <c r="R3582" i="1"/>
  <c r="Q3577" i="1"/>
  <c r="R3574" i="1"/>
  <c r="R3562" i="1"/>
  <c r="Q3560" i="1"/>
  <c r="P3558" i="1"/>
  <c r="R3546" i="1"/>
  <c r="Q3544" i="1"/>
  <c r="P3542" i="1"/>
  <c r="R3530" i="1"/>
  <c r="Q3528" i="1"/>
  <c r="P3526" i="1"/>
  <c r="Q3612" i="1"/>
  <c r="R3603" i="1"/>
  <c r="R3593" i="1"/>
  <c r="Q3590" i="1"/>
  <c r="R3587" i="1"/>
  <c r="Q3582" i="1"/>
  <c r="R3579" i="1"/>
  <c r="Q3574" i="1"/>
  <c r="R3564" i="1"/>
  <c r="Q3562" i="1"/>
  <c r="P3560" i="1"/>
  <c r="R3548" i="1"/>
  <c r="Q3546" i="1"/>
  <c r="P3544" i="1"/>
  <c r="R3532" i="1"/>
  <c r="Q3530" i="1"/>
  <c r="P3528" i="1"/>
  <c r="R3516" i="1"/>
  <c r="R3500" i="1"/>
  <c r="R3484" i="1"/>
  <c r="R3468" i="1"/>
  <c r="R3452" i="1"/>
  <c r="R3436" i="1"/>
  <c r="R3420" i="1"/>
  <c r="R3404" i="1"/>
  <c r="R3388" i="1"/>
  <c r="R3372" i="1"/>
  <c r="R3356" i="1"/>
  <c r="R3340" i="1"/>
  <c r="R3324" i="1"/>
  <c r="R3315" i="1"/>
  <c r="R3313" i="1"/>
  <c r="R3311" i="1"/>
  <c r="R3309" i="1"/>
  <c r="R3307" i="1"/>
  <c r="R3305" i="1"/>
  <c r="R3303" i="1"/>
  <c r="R3301" i="1"/>
  <c r="R3299" i="1"/>
  <c r="R3297" i="1"/>
  <c r="R3295" i="1"/>
  <c r="R3293" i="1"/>
  <c r="R3291" i="1"/>
  <c r="R3289" i="1"/>
  <c r="R3287" i="1"/>
  <c r="R3285" i="1"/>
  <c r="R3283" i="1"/>
  <c r="R3281" i="1"/>
  <c r="R3279" i="1"/>
  <c r="R3277" i="1"/>
  <c r="R3275" i="1"/>
  <c r="R3273" i="1"/>
  <c r="R3271" i="1"/>
  <c r="R3269" i="1"/>
  <c r="R3267" i="1"/>
  <c r="R3265" i="1"/>
  <c r="R3263" i="1"/>
  <c r="R3261" i="1"/>
  <c r="R3259" i="1"/>
  <c r="R3257" i="1"/>
  <c r="R3255" i="1"/>
  <c r="R3253" i="1"/>
  <c r="R3251" i="1"/>
  <c r="R3249" i="1"/>
  <c r="R3247" i="1"/>
  <c r="R3245" i="1"/>
  <c r="R3243" i="1"/>
  <c r="R3241" i="1"/>
  <c r="R3239" i="1"/>
  <c r="R3237" i="1"/>
  <c r="R3235" i="1"/>
  <c r="R3233" i="1"/>
  <c r="R3231" i="1"/>
  <c r="R3229" i="1"/>
  <c r="R3227" i="1"/>
  <c r="R3225" i="1"/>
  <c r="R3223" i="1"/>
  <c r="R3221" i="1"/>
  <c r="R3219" i="1"/>
  <c r="R3217" i="1"/>
  <c r="R3215" i="1"/>
  <c r="R3213" i="1"/>
  <c r="R3211" i="1"/>
  <c r="R3209" i="1"/>
  <c r="R3207" i="1"/>
  <c r="R3205" i="1"/>
  <c r="R3203" i="1"/>
  <c r="R3201" i="1"/>
  <c r="R3199" i="1"/>
  <c r="R3197" i="1"/>
  <c r="R3195" i="1"/>
  <c r="R3193" i="1"/>
  <c r="R3191" i="1"/>
  <c r="R3617" i="1"/>
  <c r="R3607" i="1"/>
  <c r="R3599" i="1"/>
  <c r="Q3596" i="1"/>
  <c r="Q3593" i="1"/>
  <c r="Q3587" i="1"/>
  <c r="R3584" i="1"/>
  <c r="Q3579" i="1"/>
  <c r="R3576" i="1"/>
  <c r="R3566" i="1"/>
  <c r="Q3564" i="1"/>
  <c r="P3562" i="1"/>
  <c r="R3557" i="1"/>
  <c r="Q3555" i="1"/>
  <c r="R3550" i="1"/>
  <c r="Q3548" i="1"/>
  <c r="P3546" i="1"/>
  <c r="R3541" i="1"/>
  <c r="Q3539" i="1"/>
  <c r="R3534" i="1"/>
  <c r="Q3532" i="1"/>
  <c r="P3530" i="1"/>
  <c r="R3525" i="1"/>
  <c r="Q3523" i="1"/>
  <c r="R3518" i="1"/>
  <c r="Q3516" i="1"/>
  <c r="R3509" i="1"/>
  <c r="R3502" i="1"/>
  <c r="Q3500" i="1"/>
  <c r="R3493" i="1"/>
  <c r="R3486" i="1"/>
  <c r="Q3484" i="1"/>
  <c r="R3477" i="1"/>
  <c r="R3470" i="1"/>
  <c r="Q3468" i="1"/>
  <c r="R3461" i="1"/>
  <c r="R3454" i="1"/>
  <c r="Q3452" i="1"/>
  <c r="R3445" i="1"/>
  <c r="R3438" i="1"/>
  <c r="Q3436" i="1"/>
  <c r="R3429" i="1"/>
  <c r="R3422" i="1"/>
  <c r="Q3420" i="1"/>
  <c r="R3413" i="1"/>
  <c r="R3406" i="1"/>
  <c r="Q3404" i="1"/>
  <c r="R3397" i="1"/>
  <c r="R3390" i="1"/>
  <c r="Q3388" i="1"/>
  <c r="R3381" i="1"/>
  <c r="R3374" i="1"/>
  <c r="Q3372" i="1"/>
  <c r="R3365" i="1"/>
  <c r="R3358" i="1"/>
  <c r="Q3356" i="1"/>
  <c r="R3349" i="1"/>
  <c r="R3342" i="1"/>
  <c r="Q3340" i="1"/>
  <c r="R3333" i="1"/>
  <c r="R3326" i="1"/>
  <c r="Q3324" i="1"/>
  <c r="R3317" i="1"/>
  <c r="Q3315" i="1"/>
  <c r="Q3313" i="1"/>
  <c r="Q3311" i="1"/>
  <c r="Q3309" i="1"/>
  <c r="Q3307" i="1"/>
  <c r="Q3305" i="1"/>
  <c r="Q3303" i="1"/>
  <c r="Q3301" i="1"/>
  <c r="Q3299" i="1"/>
  <c r="Q3297" i="1"/>
  <c r="Q3295" i="1"/>
  <c r="Q3293" i="1"/>
  <c r="Q3291" i="1"/>
  <c r="Q3289" i="1"/>
  <c r="Q3287" i="1"/>
  <c r="Q3285" i="1"/>
  <c r="Q3283" i="1"/>
  <c r="Q3281" i="1"/>
  <c r="Q3279" i="1"/>
  <c r="Q3277" i="1"/>
  <c r="Q3275" i="1"/>
  <c r="Q3273" i="1"/>
  <c r="Q3271" i="1"/>
  <c r="Q3269" i="1"/>
  <c r="Q3267" i="1"/>
  <c r="Q3265" i="1"/>
  <c r="Q3263" i="1"/>
  <c r="Q3261" i="1"/>
  <c r="R3628" i="1"/>
  <c r="P3611" i="1"/>
  <c r="Q3602" i="1"/>
  <c r="Q3599" i="1"/>
  <c r="R3589" i="1"/>
  <c r="Q3584" i="1"/>
  <c r="R3581" i="1"/>
  <c r="Q3576" i="1"/>
  <c r="R3573" i="1"/>
  <c r="R3568" i="1"/>
  <c r="Q3566" i="1"/>
  <c r="P3564" i="1"/>
  <c r="R3559" i="1"/>
  <c r="Q3557" i="1"/>
  <c r="R3552" i="1"/>
  <c r="Q3550" i="1"/>
  <c r="P3548" i="1"/>
  <c r="R3543" i="1"/>
  <c r="Q3541" i="1"/>
  <c r="R3536" i="1"/>
  <c r="Q3534" i="1"/>
  <c r="P3532" i="1"/>
  <c r="R3527" i="1"/>
  <c r="Q3525" i="1"/>
  <c r="R3520" i="1"/>
  <c r="Q3518" i="1"/>
  <c r="P3516" i="1"/>
  <c r="R3511" i="1"/>
  <c r="Q3509" i="1"/>
  <c r="Q3502" i="1"/>
  <c r="P3500" i="1"/>
  <c r="R3495" i="1"/>
  <c r="Q3493" i="1"/>
  <c r="Q3486" i="1"/>
  <c r="P3484" i="1"/>
  <c r="R3479" i="1"/>
  <c r="Q3477" i="1"/>
  <c r="Q3470" i="1"/>
  <c r="P3468" i="1"/>
  <c r="R3463" i="1"/>
  <c r="Q3461" i="1"/>
  <c r="Q3454" i="1"/>
  <c r="P3452" i="1"/>
  <c r="R3447" i="1"/>
  <c r="Q3445" i="1"/>
  <c r="Q3438" i="1"/>
  <c r="P3436" i="1"/>
  <c r="R3431" i="1"/>
  <c r="Q3429" i="1"/>
  <c r="Q3422" i="1"/>
  <c r="P3420" i="1"/>
  <c r="R3415" i="1"/>
  <c r="Q3413" i="1"/>
  <c r="Q3406" i="1"/>
  <c r="P3404" i="1"/>
  <c r="R3399" i="1"/>
  <c r="Q3397" i="1"/>
  <c r="Q3390" i="1"/>
  <c r="P3388" i="1"/>
  <c r="R3383" i="1"/>
  <c r="Q3381" i="1"/>
  <c r="Q3374" i="1"/>
  <c r="P3372" i="1"/>
  <c r="R3367" i="1"/>
  <c r="Q3365" i="1"/>
  <c r="Q3358" i="1"/>
  <c r="P3356" i="1"/>
  <c r="R3351" i="1"/>
  <c r="Q3349" i="1"/>
  <c r="Q3342" i="1"/>
  <c r="P3340" i="1"/>
  <c r="R3335" i="1"/>
  <c r="Q3333" i="1"/>
  <c r="Q3326" i="1"/>
  <c r="P3324" i="1"/>
  <c r="R3319" i="1"/>
  <c r="Q3317" i="1"/>
  <c r="P3315" i="1"/>
  <c r="P3313" i="1"/>
  <c r="P3311" i="1"/>
  <c r="P3309" i="1"/>
  <c r="P3307" i="1"/>
  <c r="P3305" i="1"/>
  <c r="P3303" i="1"/>
  <c r="P3301" i="1"/>
  <c r="P3299" i="1"/>
  <c r="P3297" i="1"/>
  <c r="P3295" i="1"/>
  <c r="P3293" i="1"/>
  <c r="P3291" i="1"/>
  <c r="Q3634" i="1"/>
  <c r="P3621" i="1"/>
  <c r="Q3616" i="1"/>
  <c r="R3606" i="1"/>
  <c r="R3595" i="1"/>
  <c r="Q3592" i="1"/>
  <c r="Q3589" i="1"/>
  <c r="R3586" i="1"/>
  <c r="Q3581" i="1"/>
  <c r="R3578" i="1"/>
  <c r="R3570" i="1"/>
  <c r="Q3568" i="1"/>
  <c r="P3566" i="1"/>
  <c r="R3554" i="1"/>
  <c r="Q3552" i="1"/>
  <c r="P3550" i="1"/>
  <c r="R3538" i="1"/>
  <c r="Q3536" i="1"/>
  <c r="P3534" i="1"/>
  <c r="R3522" i="1"/>
  <c r="Q3520" i="1"/>
  <c r="P3610" i="1"/>
  <c r="P3606" i="1"/>
  <c r="R3601" i="1"/>
  <c r="Q3598" i="1"/>
  <c r="Q3595" i="1"/>
  <c r="Q3586" i="1"/>
  <c r="R3583" i="1"/>
  <c r="Q3578" i="1"/>
  <c r="R3575" i="1"/>
  <c r="Q3570" i="1"/>
  <c r="P3568" i="1"/>
  <c r="R3556" i="1"/>
  <c r="Q3554" i="1"/>
  <c r="P3552" i="1"/>
  <c r="R3540" i="1"/>
  <c r="Q3538" i="1"/>
  <c r="P3536" i="1"/>
  <c r="R3524" i="1"/>
  <c r="Q3522" i="1"/>
  <c r="P3520" i="1"/>
  <c r="R3508" i="1"/>
  <c r="R3492" i="1"/>
  <c r="R3476" i="1"/>
  <c r="R3460" i="1"/>
  <c r="R3444" i="1"/>
  <c r="R3428" i="1"/>
  <c r="R3412" i="1"/>
  <c r="R3396" i="1"/>
  <c r="R3380" i="1"/>
  <c r="R3364" i="1"/>
  <c r="R3348" i="1"/>
  <c r="R3332" i="1"/>
  <c r="R3316" i="1"/>
  <c r="R3314" i="1"/>
  <c r="R3312" i="1"/>
  <c r="R3310" i="1"/>
  <c r="R3308" i="1"/>
  <c r="R3306" i="1"/>
  <c r="R3304" i="1"/>
  <c r="R3302" i="1"/>
  <c r="R3300" i="1"/>
  <c r="R3298" i="1"/>
  <c r="R3296" i="1"/>
  <c r="R3294" i="1"/>
  <c r="R3292" i="1"/>
  <c r="R3290" i="1"/>
  <c r="R3288" i="1"/>
  <c r="R3286" i="1"/>
  <c r="R3284" i="1"/>
  <c r="R3282" i="1"/>
  <c r="R3280" i="1"/>
  <c r="R3278" i="1"/>
  <c r="R3276" i="1"/>
  <c r="R3274" i="1"/>
  <c r="R3272" i="1"/>
  <c r="R3270" i="1"/>
  <c r="R3268" i="1"/>
  <c r="R3266" i="1"/>
  <c r="R3264" i="1"/>
  <c r="R3262" i="1"/>
  <c r="R3260" i="1"/>
  <c r="R3258" i="1"/>
  <c r="R3256" i="1"/>
  <c r="R3254" i="1"/>
  <c r="R3252" i="1"/>
  <c r="R3250" i="1"/>
  <c r="R3248" i="1"/>
  <c r="R3246" i="1"/>
  <c r="R3244" i="1"/>
  <c r="R3242" i="1"/>
  <c r="R3240" i="1"/>
  <c r="R3238" i="1"/>
  <c r="R3236" i="1"/>
  <c r="R3234" i="1"/>
  <c r="R3232" i="1"/>
  <c r="R3230" i="1"/>
  <c r="R3228" i="1"/>
  <c r="R3226" i="1"/>
  <c r="R3224" i="1"/>
  <c r="R3222" i="1"/>
  <c r="R3220" i="1"/>
  <c r="R3218" i="1"/>
  <c r="R3216" i="1"/>
  <c r="R3214" i="1"/>
  <c r="R3212" i="1"/>
  <c r="R3210" i="1"/>
  <c r="R3208" i="1"/>
  <c r="R3206" i="1"/>
  <c r="R3204" i="1"/>
  <c r="R3202" i="1"/>
  <c r="Q3626" i="1"/>
  <c r="Q3601" i="1"/>
  <c r="R3591" i="1"/>
  <c r="R3588" i="1"/>
  <c r="Q3583" i="1"/>
  <c r="R3580" i="1"/>
  <c r="Q3575" i="1"/>
  <c r="R3572" i="1"/>
  <c r="P3570" i="1"/>
  <c r="R3565" i="1"/>
  <c r="R3558" i="1"/>
  <c r="Q3556" i="1"/>
  <c r="P3554" i="1"/>
  <c r="R3549" i="1"/>
  <c r="Q3547" i="1"/>
  <c r="R3542" i="1"/>
  <c r="Q3540" i="1"/>
  <c r="P3538" i="1"/>
  <c r="R3533" i="1"/>
  <c r="Q3531" i="1"/>
  <c r="R3526" i="1"/>
  <c r="Q3524" i="1"/>
  <c r="P3522" i="1"/>
  <c r="R3517" i="1"/>
  <c r="Q3515" i="1"/>
  <c r="R3510" i="1"/>
  <c r="Q3508" i="1"/>
  <c r="P3506" i="1"/>
  <c r="R3501" i="1"/>
  <c r="Q3499" i="1"/>
  <c r="R3494" i="1"/>
  <c r="Q3492" i="1"/>
  <c r="P3490" i="1"/>
  <c r="R3485" i="1"/>
  <c r="Q3483" i="1"/>
  <c r="R3478" i="1"/>
  <c r="Q3476" i="1"/>
  <c r="P3474" i="1"/>
  <c r="R3469" i="1"/>
  <c r="Q3467" i="1"/>
  <c r="R3462" i="1"/>
  <c r="Q3460" i="1"/>
  <c r="P3458" i="1"/>
  <c r="R3453" i="1"/>
  <c r="Q3451" i="1"/>
  <c r="R3446" i="1"/>
  <c r="Q3444" i="1"/>
  <c r="R3437" i="1"/>
  <c r="R3430" i="1"/>
  <c r="Q3428" i="1"/>
  <c r="R3421" i="1"/>
  <c r="R3414" i="1"/>
  <c r="Q3412" i="1"/>
  <c r="R3405" i="1"/>
  <c r="R3398" i="1"/>
  <c r="Q3396" i="1"/>
  <c r="R3389" i="1"/>
  <c r="R3382" i="1"/>
  <c r="Q3380" i="1"/>
  <c r="R3373" i="1"/>
  <c r="R3366" i="1"/>
  <c r="Q3364" i="1"/>
  <c r="R3357" i="1"/>
  <c r="R3350" i="1"/>
  <c r="Q3348" i="1"/>
  <c r="R3341" i="1"/>
  <c r="R3334" i="1"/>
  <c r="Q3332" i="1"/>
  <c r="R3325" i="1"/>
  <c r="R3318" i="1"/>
  <c r="Q3316" i="1"/>
  <c r="Q3314" i="1"/>
  <c r="Q3312" i="1"/>
  <c r="Q3310" i="1"/>
  <c r="Q3308" i="1"/>
  <c r="Q3306" i="1"/>
  <c r="Q3304" i="1"/>
  <c r="Q3302" i="1"/>
  <c r="Q3300" i="1"/>
  <c r="Q3298" i="1"/>
  <c r="Q3296" i="1"/>
  <c r="R3327" i="1"/>
  <c r="P3310" i="1"/>
  <c r="Q3294" i="1"/>
  <c r="Q3290" i="1"/>
  <c r="P3287" i="1"/>
  <c r="P3284" i="1"/>
  <c r="Q3274" i="1"/>
  <c r="P3271" i="1"/>
  <c r="P3268" i="1"/>
  <c r="P3256" i="1"/>
  <c r="Q3253" i="1"/>
  <c r="P3248" i="1"/>
  <c r="Q3245" i="1"/>
  <c r="P3240" i="1"/>
  <c r="Q3237" i="1"/>
  <c r="P3232" i="1"/>
  <c r="Q3229" i="1"/>
  <c r="P3224" i="1"/>
  <c r="Q3221" i="1"/>
  <c r="P3216" i="1"/>
  <c r="Q3213" i="1"/>
  <c r="P3208" i="1"/>
  <c r="Q3205" i="1"/>
  <c r="Q3200" i="1"/>
  <c r="P3198" i="1"/>
  <c r="Q3193" i="1"/>
  <c r="P3191" i="1"/>
  <c r="P3189" i="1"/>
  <c r="P3187" i="1"/>
  <c r="P3185" i="1"/>
  <c r="P3183" i="1"/>
  <c r="P3181" i="1"/>
  <c r="P3179" i="1"/>
  <c r="P3177" i="1"/>
  <c r="P3175" i="1"/>
  <c r="P3173" i="1"/>
  <c r="P3171" i="1"/>
  <c r="P3169" i="1"/>
  <c r="P3167" i="1"/>
  <c r="P3165" i="1"/>
  <c r="P3163" i="1"/>
  <c r="P3161" i="1"/>
  <c r="P3159" i="1"/>
  <c r="P3157" i="1"/>
  <c r="P3155" i="1"/>
  <c r="P3153" i="1"/>
  <c r="P3151" i="1"/>
  <c r="P3149" i="1"/>
  <c r="P3147" i="1"/>
  <c r="P3145" i="1"/>
  <c r="P3143" i="1"/>
  <c r="P3141" i="1"/>
  <c r="P3139" i="1"/>
  <c r="P3137" i="1"/>
  <c r="P3135" i="1"/>
  <c r="P3133" i="1"/>
  <c r="P3131" i="1"/>
  <c r="P3129" i="1"/>
  <c r="P3127" i="1"/>
  <c r="P3125" i="1"/>
  <c r="P3123" i="1"/>
  <c r="P3121" i="1"/>
  <c r="P3119" i="1"/>
  <c r="P3117" i="1"/>
  <c r="P3115" i="1"/>
  <c r="P3113" i="1"/>
  <c r="P3111" i="1"/>
  <c r="P3109" i="1"/>
  <c r="P3107" i="1"/>
  <c r="P3105" i="1"/>
  <c r="P3103" i="1"/>
  <c r="P3101" i="1"/>
  <c r="P3099" i="1"/>
  <c r="P3097" i="1"/>
  <c r="P3095" i="1"/>
  <c r="P3093" i="1"/>
  <c r="P3091" i="1"/>
  <c r="P3089" i="1"/>
  <c r="P3087" i="1"/>
  <c r="P3085" i="1"/>
  <c r="P3083" i="1"/>
  <c r="P3081" i="1"/>
  <c r="P3079" i="1"/>
  <c r="P3077" i="1"/>
  <c r="P3075" i="1"/>
  <c r="P3073" i="1"/>
  <c r="P3071" i="1"/>
  <c r="P3069" i="1"/>
  <c r="P3067" i="1"/>
  <c r="P3065" i="1"/>
  <c r="P3063" i="1"/>
  <c r="P3061" i="1"/>
  <c r="P3059" i="1"/>
  <c r="P3057" i="1"/>
  <c r="P3055" i="1"/>
  <c r="P3053" i="1"/>
  <c r="P3051" i="1"/>
  <c r="P3049" i="1"/>
  <c r="P3047" i="1"/>
  <c r="P3045" i="1"/>
  <c r="P3043" i="1"/>
  <c r="P3041" i="1"/>
  <c r="P3039" i="1"/>
  <c r="P3037" i="1"/>
  <c r="P3035" i="1"/>
  <c r="P3033" i="1"/>
  <c r="P3031" i="1"/>
  <c r="P3029" i="1"/>
  <c r="P3027" i="1"/>
  <c r="P3025" i="1"/>
  <c r="P3023" i="1"/>
  <c r="P3021" i="1"/>
  <c r="P3019" i="1"/>
  <c r="P3017" i="1"/>
  <c r="P3015" i="1"/>
  <c r="P3013" i="1"/>
  <c r="P3011" i="1"/>
  <c r="P3009" i="1"/>
  <c r="P3007" i="1"/>
  <c r="P3005" i="1"/>
  <c r="P3003" i="1"/>
  <c r="P3001" i="1"/>
  <c r="P2999" i="1"/>
  <c r="P2997" i="1"/>
  <c r="P2995" i="1"/>
  <c r="P2993" i="1"/>
  <c r="P2991" i="1"/>
  <c r="P2989" i="1"/>
  <c r="P2987" i="1"/>
  <c r="P2985" i="1"/>
  <c r="P2983" i="1"/>
  <c r="P2981" i="1"/>
  <c r="P2979" i="1"/>
  <c r="P2977" i="1"/>
  <c r="P2975" i="1"/>
  <c r="P2973" i="1"/>
  <c r="P2971" i="1"/>
  <c r="P2969" i="1"/>
  <c r="P2967" i="1"/>
  <c r="P2965" i="1"/>
  <c r="P2963" i="1"/>
  <c r="P2961" i="1"/>
  <c r="P2959" i="1"/>
  <c r="P2957" i="1"/>
  <c r="P2955" i="1"/>
  <c r="P2953" i="1"/>
  <c r="P2951" i="1"/>
  <c r="P2949" i="1"/>
  <c r="P2947" i="1"/>
  <c r="P2945" i="1"/>
  <c r="P2943" i="1"/>
  <c r="P2941" i="1"/>
  <c r="P2939" i="1"/>
  <c r="P2937" i="1"/>
  <c r="P2935" i="1"/>
  <c r="P2933" i="1"/>
  <c r="P2931" i="1"/>
  <c r="P2929" i="1"/>
  <c r="P2927" i="1"/>
  <c r="P2925" i="1"/>
  <c r="P2923" i="1"/>
  <c r="P2921" i="1"/>
  <c r="P2919" i="1"/>
  <c r="P2917" i="1"/>
  <c r="P2915" i="1"/>
  <c r="P2913" i="1"/>
  <c r="P2911" i="1"/>
  <c r="P2909" i="1"/>
  <c r="P2907" i="1"/>
  <c r="P2905" i="1"/>
  <c r="P2903" i="1"/>
  <c r="P2901" i="1"/>
  <c r="P2899" i="1"/>
  <c r="P2897" i="1"/>
  <c r="P2895" i="1"/>
  <c r="P2893" i="1"/>
  <c r="P2891" i="1"/>
  <c r="P2889" i="1"/>
  <c r="R3320" i="1"/>
  <c r="P3304" i="1"/>
  <c r="P3294" i="1"/>
  <c r="P3290" i="1"/>
  <c r="Q3280" i="1"/>
  <c r="P3277" i="1"/>
  <c r="P3274" i="1"/>
  <c r="Q3264" i="1"/>
  <c r="P3261" i="1"/>
  <c r="Q3258" i="1"/>
  <c r="P3253" i="1"/>
  <c r="Q3250" i="1"/>
  <c r="P3245" i="1"/>
  <c r="Q3242" i="1"/>
  <c r="P3237" i="1"/>
  <c r="Q3234" i="1"/>
  <c r="P3229" i="1"/>
  <c r="Q3226" i="1"/>
  <c r="P3221" i="1"/>
  <c r="Q3218" i="1"/>
  <c r="P3213" i="1"/>
  <c r="Q3210" i="1"/>
  <c r="P3205" i="1"/>
  <c r="Q3202" i="1"/>
  <c r="P3200" i="1"/>
  <c r="Q3195" i="1"/>
  <c r="P3193" i="1"/>
  <c r="P3314" i="1"/>
  <c r="P3298" i="1"/>
  <c r="Q3286" i="1"/>
  <c r="P3283" i="1"/>
  <c r="P3280" i="1"/>
  <c r="Q3270" i="1"/>
  <c r="P3267" i="1"/>
  <c r="P3264" i="1"/>
  <c r="P3258" i="1"/>
  <c r="Q3255" i="1"/>
  <c r="P3250" i="1"/>
  <c r="Q3247" i="1"/>
  <c r="P3242" i="1"/>
  <c r="Q3239" i="1"/>
  <c r="P3234" i="1"/>
  <c r="Q3231" i="1"/>
  <c r="P3226" i="1"/>
  <c r="Q3223" i="1"/>
  <c r="P3218" i="1"/>
  <c r="Q3215" i="1"/>
  <c r="P3210" i="1"/>
  <c r="Q3207" i="1"/>
  <c r="P3202" i="1"/>
  <c r="Q3197" i="1"/>
  <c r="P3195" i="1"/>
  <c r="R3190" i="1"/>
  <c r="R3188" i="1"/>
  <c r="R3186" i="1"/>
  <c r="R3184" i="1"/>
  <c r="R3182" i="1"/>
  <c r="R3180" i="1"/>
  <c r="R3178" i="1"/>
  <c r="R3176" i="1"/>
  <c r="R3174" i="1"/>
  <c r="R3172" i="1"/>
  <c r="R3170" i="1"/>
  <c r="R3168" i="1"/>
  <c r="R3166" i="1"/>
  <c r="R3164" i="1"/>
  <c r="R3162" i="1"/>
  <c r="R3160" i="1"/>
  <c r="R3158" i="1"/>
  <c r="R3156" i="1"/>
  <c r="R3154" i="1"/>
  <c r="R3152" i="1"/>
  <c r="R3150" i="1"/>
  <c r="R3148" i="1"/>
  <c r="R3146" i="1"/>
  <c r="R3144" i="1"/>
  <c r="R3142" i="1"/>
  <c r="R3140" i="1"/>
  <c r="R3138" i="1"/>
  <c r="R3136" i="1"/>
  <c r="R3134" i="1"/>
  <c r="R3132" i="1"/>
  <c r="R3130" i="1"/>
  <c r="R3128" i="1"/>
  <c r="R3126" i="1"/>
  <c r="R3124" i="1"/>
  <c r="R3122" i="1"/>
  <c r="R3120" i="1"/>
  <c r="R3118" i="1"/>
  <c r="R3116" i="1"/>
  <c r="R3114" i="1"/>
  <c r="R3112" i="1"/>
  <c r="R3110" i="1"/>
  <c r="R3108" i="1"/>
  <c r="R3106" i="1"/>
  <c r="R3104" i="1"/>
  <c r="R3102" i="1"/>
  <c r="R3100" i="1"/>
  <c r="R3098" i="1"/>
  <c r="R3096" i="1"/>
  <c r="R3094" i="1"/>
  <c r="R3092" i="1"/>
  <c r="R3090" i="1"/>
  <c r="R3088" i="1"/>
  <c r="R3086" i="1"/>
  <c r="R3084" i="1"/>
  <c r="R3082" i="1"/>
  <c r="R3080" i="1"/>
  <c r="R3078" i="1"/>
  <c r="R3076" i="1"/>
  <c r="R3074" i="1"/>
  <c r="R3072" i="1"/>
  <c r="R3070" i="1"/>
  <c r="R3068" i="1"/>
  <c r="R3066" i="1"/>
  <c r="R3064" i="1"/>
  <c r="R3062" i="1"/>
  <c r="R3060" i="1"/>
  <c r="R3058" i="1"/>
  <c r="R3056" i="1"/>
  <c r="R3054" i="1"/>
  <c r="R3052" i="1"/>
  <c r="R3050" i="1"/>
  <c r="R3048" i="1"/>
  <c r="R3046" i="1"/>
  <c r="R3044" i="1"/>
  <c r="R3042" i="1"/>
  <c r="R3040" i="1"/>
  <c r="R3038" i="1"/>
  <c r="R3036" i="1"/>
  <c r="R3034" i="1"/>
  <c r="R3032" i="1"/>
  <c r="R3030" i="1"/>
  <c r="R3028" i="1"/>
  <c r="R3026" i="1"/>
  <c r="R3024" i="1"/>
  <c r="R3022" i="1"/>
  <c r="R3020" i="1"/>
  <c r="R3018" i="1"/>
  <c r="R3016" i="1"/>
  <c r="R3014" i="1"/>
  <c r="R3012" i="1"/>
  <c r="R3010" i="1"/>
  <c r="R3008" i="1"/>
  <c r="R3006" i="1"/>
  <c r="R3004" i="1"/>
  <c r="R3002" i="1"/>
  <c r="R3000" i="1"/>
  <c r="R2998" i="1"/>
  <c r="R2996" i="1"/>
  <c r="R2994" i="1"/>
  <c r="R2992" i="1"/>
  <c r="R2990" i="1"/>
  <c r="R2988" i="1"/>
  <c r="R2986" i="1"/>
  <c r="R2984" i="1"/>
  <c r="R2982" i="1"/>
  <c r="R2980" i="1"/>
  <c r="R2978" i="1"/>
  <c r="R2976" i="1"/>
  <c r="R2974" i="1"/>
  <c r="R2972" i="1"/>
  <c r="R2970" i="1"/>
  <c r="R2968" i="1"/>
  <c r="R2966" i="1"/>
  <c r="R2964" i="1"/>
  <c r="R2962" i="1"/>
  <c r="R2960" i="1"/>
  <c r="R2958" i="1"/>
  <c r="R2956" i="1"/>
  <c r="R2954" i="1"/>
  <c r="R2952" i="1"/>
  <c r="R2950" i="1"/>
  <c r="R2948" i="1"/>
  <c r="R2946" i="1"/>
  <c r="R2944" i="1"/>
  <c r="R2942" i="1"/>
  <c r="R2940" i="1"/>
  <c r="R2938" i="1"/>
  <c r="R2936" i="1"/>
  <c r="R2934" i="1"/>
  <c r="R2932" i="1"/>
  <c r="R2930" i="1"/>
  <c r="R2928" i="1"/>
  <c r="R2926" i="1"/>
  <c r="R2924" i="1"/>
  <c r="R2922" i="1"/>
  <c r="R2920" i="1"/>
  <c r="R2918" i="1"/>
  <c r="R2916" i="1"/>
  <c r="R2914" i="1"/>
  <c r="R2912" i="1"/>
  <c r="R2910" i="1"/>
  <c r="R2908" i="1"/>
  <c r="Q3325" i="1"/>
  <c r="P3308" i="1"/>
  <c r="P3289" i="1"/>
  <c r="P3286" i="1"/>
  <c r="Q3276" i="1"/>
  <c r="P3273" i="1"/>
  <c r="P3270" i="1"/>
  <c r="Q3260" i="1"/>
  <c r="P3255" i="1"/>
  <c r="Q3252" i="1"/>
  <c r="P3247" i="1"/>
  <c r="Q3244" i="1"/>
  <c r="P3239" i="1"/>
  <c r="Q3236" i="1"/>
  <c r="P3231" i="1"/>
  <c r="Q3228" i="1"/>
  <c r="P3223" i="1"/>
  <c r="Q3220" i="1"/>
  <c r="P3215" i="1"/>
  <c r="Q3212" i="1"/>
  <c r="P3207" i="1"/>
  <c r="Q3204" i="1"/>
  <c r="Q3199" i="1"/>
  <c r="P3197" i="1"/>
  <c r="R3192" i="1"/>
  <c r="Q3190" i="1"/>
  <c r="Q3188" i="1"/>
  <c r="Q3186" i="1"/>
  <c r="Q3184" i="1"/>
  <c r="Q3182" i="1"/>
  <c r="Q3180" i="1"/>
  <c r="Q3178" i="1"/>
  <c r="Q3176" i="1"/>
  <c r="Q3174" i="1"/>
  <c r="Q3172" i="1"/>
  <c r="Q3170" i="1"/>
  <c r="Q3168" i="1"/>
  <c r="Q3166" i="1"/>
  <c r="Q3164" i="1"/>
  <c r="Q3162" i="1"/>
  <c r="Q3160" i="1"/>
  <c r="Q3158" i="1"/>
  <c r="Q3156" i="1"/>
  <c r="Q3154" i="1"/>
  <c r="Q3152" i="1"/>
  <c r="Q3150" i="1"/>
  <c r="Q3148" i="1"/>
  <c r="Q3146" i="1"/>
  <c r="Q3144" i="1"/>
  <c r="Q3142" i="1"/>
  <c r="Q3140" i="1"/>
  <c r="Q3138" i="1"/>
  <c r="Q3136" i="1"/>
  <c r="Q3134" i="1"/>
  <c r="Q3132" i="1"/>
  <c r="Q3130" i="1"/>
  <c r="Q3128" i="1"/>
  <c r="Q3126" i="1"/>
  <c r="Q3124" i="1"/>
  <c r="Q3122" i="1"/>
  <c r="Q3120" i="1"/>
  <c r="Q3118" i="1"/>
  <c r="Q3116" i="1"/>
  <c r="Q3114" i="1"/>
  <c r="Q3112" i="1"/>
  <c r="Q3110" i="1"/>
  <c r="Q3108" i="1"/>
  <c r="Q3106" i="1"/>
  <c r="Q3104" i="1"/>
  <c r="Q3102" i="1"/>
  <c r="Q3100" i="1"/>
  <c r="Q3098" i="1"/>
  <c r="Q3096" i="1"/>
  <c r="Q3094" i="1"/>
  <c r="Q3092" i="1"/>
  <c r="Q3090" i="1"/>
  <c r="Q3088" i="1"/>
  <c r="Q3086" i="1"/>
  <c r="Q3084" i="1"/>
  <c r="Q3082" i="1"/>
  <c r="Q3080" i="1"/>
  <c r="Q3078" i="1"/>
  <c r="Q3076" i="1"/>
  <c r="Q3074" i="1"/>
  <c r="Q3072" i="1"/>
  <c r="Q3070" i="1"/>
  <c r="Q3068" i="1"/>
  <c r="Q3066" i="1"/>
  <c r="Q3064" i="1"/>
  <c r="Q3062" i="1"/>
  <c r="Q3060" i="1"/>
  <c r="Q3058" i="1"/>
  <c r="Q3056" i="1"/>
  <c r="Q3054" i="1"/>
  <c r="Q3052" i="1"/>
  <c r="Q3050" i="1"/>
  <c r="Q3048" i="1"/>
  <c r="Q3046" i="1"/>
  <c r="Q3044" i="1"/>
  <c r="Q3042" i="1"/>
  <c r="Q3040" i="1"/>
  <c r="Q3038" i="1"/>
  <c r="Q3036" i="1"/>
  <c r="Q3034" i="1"/>
  <c r="Q3032" i="1"/>
  <c r="Q3030" i="1"/>
  <c r="Q3028" i="1"/>
  <c r="Q3026" i="1"/>
  <c r="Q3024" i="1"/>
  <c r="Q3022" i="1"/>
  <c r="Q3020" i="1"/>
  <c r="Q3018" i="1"/>
  <c r="Q3016" i="1"/>
  <c r="Q3014" i="1"/>
  <c r="Q3012" i="1"/>
  <c r="Q3010" i="1"/>
  <c r="Q3008" i="1"/>
  <c r="Q3006" i="1"/>
  <c r="Q3004" i="1"/>
  <c r="Q3002" i="1"/>
  <c r="Q3000" i="1"/>
  <c r="Q2998" i="1"/>
  <c r="Q2996" i="1"/>
  <c r="Q2994" i="1"/>
  <c r="Q2992" i="1"/>
  <c r="Q2990" i="1"/>
  <c r="Q2988" i="1"/>
  <c r="Q2986" i="1"/>
  <c r="Q2984" i="1"/>
  <c r="Q2982" i="1"/>
  <c r="Q2980" i="1"/>
  <c r="Q2978" i="1"/>
  <c r="Q2976" i="1"/>
  <c r="Q2974" i="1"/>
  <c r="Q2972" i="1"/>
  <c r="Q2970" i="1"/>
  <c r="Q2968" i="1"/>
  <c r="Q2966" i="1"/>
  <c r="Q2964" i="1"/>
  <c r="Q2962" i="1"/>
  <c r="Q2960" i="1"/>
  <c r="Q2958" i="1"/>
  <c r="Q2956" i="1"/>
  <c r="Q2954" i="1"/>
  <c r="Q2952" i="1"/>
  <c r="Q2950" i="1"/>
  <c r="Q2948" i="1"/>
  <c r="Q2946" i="1"/>
  <c r="Q2944" i="1"/>
  <c r="Q2942" i="1"/>
  <c r="Q2940" i="1"/>
  <c r="Q2938" i="1"/>
  <c r="Q2936" i="1"/>
  <c r="Q2934" i="1"/>
  <c r="Q2932" i="1"/>
  <c r="Q2930" i="1"/>
  <c r="Q2928" i="1"/>
  <c r="Q2926" i="1"/>
  <c r="Q2924" i="1"/>
  <c r="Q2922" i="1"/>
  <c r="Q2920" i="1"/>
  <c r="Q2918" i="1"/>
  <c r="Q2916" i="1"/>
  <c r="Q2914" i="1"/>
  <c r="Q2912" i="1"/>
  <c r="Q2910" i="1"/>
  <c r="Q2908" i="1"/>
  <c r="Q2906" i="1"/>
  <c r="Q2904" i="1"/>
  <c r="Q2902" i="1"/>
  <c r="Q3318" i="1"/>
  <c r="P3302" i="1"/>
  <c r="Q3292" i="1"/>
  <c r="Q3282" i="1"/>
  <c r="P3279" i="1"/>
  <c r="P3276" i="1"/>
  <c r="Q3266" i="1"/>
  <c r="P3263" i="1"/>
  <c r="P3260" i="1"/>
  <c r="Q3257" i="1"/>
  <c r="P3252" i="1"/>
  <c r="Q3249" i="1"/>
  <c r="P3244" i="1"/>
  <c r="Q3241" i="1"/>
  <c r="P3236" i="1"/>
  <c r="Q3233" i="1"/>
  <c r="P3228" i="1"/>
  <c r="Q3225" i="1"/>
  <c r="P3220" i="1"/>
  <c r="Q3217" i="1"/>
  <c r="P3212" i="1"/>
  <c r="Q3209" i="1"/>
  <c r="P3204" i="1"/>
  <c r="Q3201" i="1"/>
  <c r="P3199" i="1"/>
  <c r="R3194" i="1"/>
  <c r="Q3192" i="1"/>
  <c r="P3190" i="1"/>
  <c r="P3188" i="1"/>
  <c r="P3186" i="1"/>
  <c r="P3184" i="1"/>
  <c r="P3182" i="1"/>
  <c r="P3180" i="1"/>
  <c r="P3178" i="1"/>
  <c r="P3176" i="1"/>
  <c r="P3174" i="1"/>
  <c r="P3172" i="1"/>
  <c r="P3170" i="1"/>
  <c r="P3168" i="1"/>
  <c r="P3166" i="1"/>
  <c r="P3164" i="1"/>
  <c r="P3162" i="1"/>
  <c r="P3160" i="1"/>
  <c r="P3158" i="1"/>
  <c r="P3156" i="1"/>
  <c r="P3154" i="1"/>
  <c r="P3152" i="1"/>
  <c r="P3150" i="1"/>
  <c r="P3148" i="1"/>
  <c r="P3146" i="1"/>
  <c r="P3144" i="1"/>
  <c r="P3142" i="1"/>
  <c r="P3140" i="1"/>
  <c r="P3138" i="1"/>
  <c r="P3136" i="1"/>
  <c r="P3134" i="1"/>
  <c r="P3132" i="1"/>
  <c r="P3130" i="1"/>
  <c r="P3128" i="1"/>
  <c r="P3126" i="1"/>
  <c r="P3124" i="1"/>
  <c r="P3122" i="1"/>
  <c r="P3120" i="1"/>
  <c r="P3118" i="1"/>
  <c r="P3116" i="1"/>
  <c r="P3114" i="1"/>
  <c r="P3112" i="1"/>
  <c r="P3110" i="1"/>
  <c r="P3108" i="1"/>
  <c r="P3106" i="1"/>
  <c r="P3104" i="1"/>
  <c r="P3102" i="1"/>
  <c r="P3100" i="1"/>
  <c r="P3098" i="1"/>
  <c r="P3096" i="1"/>
  <c r="P3094" i="1"/>
  <c r="P3092" i="1"/>
  <c r="P3090" i="1"/>
  <c r="P3088" i="1"/>
  <c r="P3086" i="1"/>
  <c r="P3084" i="1"/>
  <c r="P3082" i="1"/>
  <c r="P3080" i="1"/>
  <c r="P3078" i="1"/>
  <c r="P3076" i="1"/>
  <c r="P3074" i="1"/>
  <c r="P3072" i="1"/>
  <c r="P3070" i="1"/>
  <c r="P3068" i="1"/>
  <c r="P3066" i="1"/>
  <c r="P3064" i="1"/>
  <c r="P3062" i="1"/>
  <c r="P3060" i="1"/>
  <c r="P3058" i="1"/>
  <c r="P3056" i="1"/>
  <c r="P3054" i="1"/>
  <c r="P3052" i="1"/>
  <c r="P3050" i="1"/>
  <c r="P3048" i="1"/>
  <c r="P3046" i="1"/>
  <c r="P3044" i="1"/>
  <c r="P3042" i="1"/>
  <c r="P3040" i="1"/>
  <c r="P3038" i="1"/>
  <c r="P3036" i="1"/>
  <c r="P3034" i="1"/>
  <c r="P3032" i="1"/>
  <c r="P3030" i="1"/>
  <c r="P3028" i="1"/>
  <c r="P3026" i="1"/>
  <c r="P3024" i="1"/>
  <c r="P3022" i="1"/>
  <c r="P3020" i="1"/>
  <c r="P3018" i="1"/>
  <c r="P3016" i="1"/>
  <c r="P3014" i="1"/>
  <c r="P3012" i="1"/>
  <c r="P3010" i="1"/>
  <c r="P3008" i="1"/>
  <c r="P3006" i="1"/>
  <c r="P3004" i="1"/>
  <c r="P3002" i="1"/>
  <c r="P3000" i="1"/>
  <c r="P2998" i="1"/>
  <c r="P2996" i="1"/>
  <c r="P2994" i="1"/>
  <c r="P2992" i="1"/>
  <c r="P2990" i="1"/>
  <c r="P2988" i="1"/>
  <c r="P2986" i="1"/>
  <c r="P2984" i="1"/>
  <c r="P2982" i="1"/>
  <c r="P2980" i="1"/>
  <c r="P2978" i="1"/>
  <c r="P2976" i="1"/>
  <c r="P2974" i="1"/>
  <c r="P2972" i="1"/>
  <c r="P2970" i="1"/>
  <c r="P2968" i="1"/>
  <c r="P2966" i="1"/>
  <c r="P2964" i="1"/>
  <c r="P2962" i="1"/>
  <c r="P2960" i="1"/>
  <c r="P2958" i="1"/>
  <c r="P2956" i="1"/>
  <c r="P2954" i="1"/>
  <c r="P2952" i="1"/>
  <c r="P2950" i="1"/>
  <c r="P2948" i="1"/>
  <c r="P2946" i="1"/>
  <c r="P2944" i="1"/>
  <c r="P2942" i="1"/>
  <c r="P3312" i="1"/>
  <c r="P3296" i="1"/>
  <c r="P3292" i="1"/>
  <c r="Q3288" i="1"/>
  <c r="P3285" i="1"/>
  <c r="P3282" i="1"/>
  <c r="Q3272" i="1"/>
  <c r="P3269" i="1"/>
  <c r="P3266" i="1"/>
  <c r="P3257" i="1"/>
  <c r="Q3254" i="1"/>
  <c r="P3249" i="1"/>
  <c r="Q3246" i="1"/>
  <c r="P3241" i="1"/>
  <c r="Q3238" i="1"/>
  <c r="P3233" i="1"/>
  <c r="Q3230" i="1"/>
  <c r="P3225" i="1"/>
  <c r="Q3222" i="1"/>
  <c r="P3217" i="1"/>
  <c r="Q3214" i="1"/>
  <c r="P3209" i="1"/>
  <c r="Q3206" i="1"/>
  <c r="P3201" i="1"/>
  <c r="R3196" i="1"/>
  <c r="Q3194" i="1"/>
  <c r="P3192" i="1"/>
  <c r="P3306" i="1"/>
  <c r="P3288" i="1"/>
  <c r="Q3278" i="1"/>
  <c r="P3275" i="1"/>
  <c r="P3272" i="1"/>
  <c r="Q3262" i="1"/>
  <c r="Q3259" i="1"/>
  <c r="P3254" i="1"/>
  <c r="Q3251" i="1"/>
  <c r="P3246" i="1"/>
  <c r="Q3243" i="1"/>
  <c r="P3238" i="1"/>
  <c r="Q3235" i="1"/>
  <c r="P3230" i="1"/>
  <c r="Q3227" i="1"/>
  <c r="P3222" i="1"/>
  <c r="Q3219" i="1"/>
  <c r="P3214" i="1"/>
  <c r="Q3211" i="1"/>
  <c r="P3206" i="1"/>
  <c r="Q3203" i="1"/>
  <c r="R3198" i="1"/>
  <c r="Q3196" i="1"/>
  <c r="P3194" i="1"/>
  <c r="R3189" i="1"/>
  <c r="R3187" i="1"/>
  <c r="R3185" i="1"/>
  <c r="R3183" i="1"/>
  <c r="R3181" i="1"/>
  <c r="R3179" i="1"/>
  <c r="R3177" i="1"/>
  <c r="R3175" i="1"/>
  <c r="R3173" i="1"/>
  <c r="R3171" i="1"/>
  <c r="R3169" i="1"/>
  <c r="R3167" i="1"/>
  <c r="R3165" i="1"/>
  <c r="R3163" i="1"/>
  <c r="R3161" i="1"/>
  <c r="R3159" i="1"/>
  <c r="R3157" i="1"/>
  <c r="R3155" i="1"/>
  <c r="R3153" i="1"/>
  <c r="R3151" i="1"/>
  <c r="R3149" i="1"/>
  <c r="R3147" i="1"/>
  <c r="R3145" i="1"/>
  <c r="R3143" i="1"/>
  <c r="R3141" i="1"/>
  <c r="R3139" i="1"/>
  <c r="R3137" i="1"/>
  <c r="R3135" i="1"/>
  <c r="R3133" i="1"/>
  <c r="R3131" i="1"/>
  <c r="R3129" i="1"/>
  <c r="R3127" i="1"/>
  <c r="R3125" i="1"/>
  <c r="R3123" i="1"/>
  <c r="R3121" i="1"/>
  <c r="R3119" i="1"/>
  <c r="R3117" i="1"/>
  <c r="R3115" i="1"/>
  <c r="R3113" i="1"/>
  <c r="R3111" i="1"/>
  <c r="R3109" i="1"/>
  <c r="R3107" i="1"/>
  <c r="R3105" i="1"/>
  <c r="R3103" i="1"/>
  <c r="R3101" i="1"/>
  <c r="R3099" i="1"/>
  <c r="R3097" i="1"/>
  <c r="R3095" i="1"/>
  <c r="R3093" i="1"/>
  <c r="R3091" i="1"/>
  <c r="R3089" i="1"/>
  <c r="R3087" i="1"/>
  <c r="R3085" i="1"/>
  <c r="R3083" i="1"/>
  <c r="R3081" i="1"/>
  <c r="R3079" i="1"/>
  <c r="R3077" i="1"/>
  <c r="R3075" i="1"/>
  <c r="R3073" i="1"/>
  <c r="R3071" i="1"/>
  <c r="R3069" i="1"/>
  <c r="R3067" i="1"/>
  <c r="R3065" i="1"/>
  <c r="R3063" i="1"/>
  <c r="R3061" i="1"/>
  <c r="R3059" i="1"/>
  <c r="R3057" i="1"/>
  <c r="R3055" i="1"/>
  <c r="R3053" i="1"/>
  <c r="R3051" i="1"/>
  <c r="R3049" i="1"/>
  <c r="R3047" i="1"/>
  <c r="R3045" i="1"/>
  <c r="R3043" i="1"/>
  <c r="R3041" i="1"/>
  <c r="R3039" i="1"/>
  <c r="R3037" i="1"/>
  <c r="R3035" i="1"/>
  <c r="R3033" i="1"/>
  <c r="R3031" i="1"/>
  <c r="R3029" i="1"/>
  <c r="R3027" i="1"/>
  <c r="R3025" i="1"/>
  <c r="R3023" i="1"/>
  <c r="R3021" i="1"/>
  <c r="R3019" i="1"/>
  <c r="R3017" i="1"/>
  <c r="R3015" i="1"/>
  <c r="R3013" i="1"/>
  <c r="R3011" i="1"/>
  <c r="R3009" i="1"/>
  <c r="R3007" i="1"/>
  <c r="R3005" i="1"/>
  <c r="R3003" i="1"/>
  <c r="R3001" i="1"/>
  <c r="R2999" i="1"/>
  <c r="R2997" i="1"/>
  <c r="R2995" i="1"/>
  <c r="R2993" i="1"/>
  <c r="R2991" i="1"/>
  <c r="R2989" i="1"/>
  <c r="R2987" i="1"/>
  <c r="R2985" i="1"/>
  <c r="R2983" i="1"/>
  <c r="R2981" i="1"/>
  <c r="R2979" i="1"/>
  <c r="R2977" i="1"/>
  <c r="R2975" i="1"/>
  <c r="R2973" i="1"/>
  <c r="R2971" i="1"/>
  <c r="R2969" i="1"/>
  <c r="R2967" i="1"/>
  <c r="R2965" i="1"/>
  <c r="R2963" i="1"/>
  <c r="R2961" i="1"/>
  <c r="R2959" i="1"/>
  <c r="R2957" i="1"/>
  <c r="R2955" i="1"/>
  <c r="R2953" i="1"/>
  <c r="R2951" i="1"/>
  <c r="R2949" i="1"/>
  <c r="R2947" i="1"/>
  <c r="R2945" i="1"/>
  <c r="R2943" i="1"/>
  <c r="R2941" i="1"/>
  <c r="R2939" i="1"/>
  <c r="R2937" i="1"/>
  <c r="R2935" i="1"/>
  <c r="R2933" i="1"/>
  <c r="R2931" i="1"/>
  <c r="R2929" i="1"/>
  <c r="R2927" i="1"/>
  <c r="R2925" i="1"/>
  <c r="R2923" i="1"/>
  <c r="R2921" i="1"/>
  <c r="R2919" i="1"/>
  <c r="R2917" i="1"/>
  <c r="R2915" i="1"/>
  <c r="R2913" i="1"/>
  <c r="R2911" i="1"/>
  <c r="R2909" i="1"/>
  <c r="R2907" i="1"/>
  <c r="R2905" i="1"/>
  <c r="R2903" i="1"/>
  <c r="R2901" i="1"/>
  <c r="R2899" i="1"/>
  <c r="P3316" i="1"/>
  <c r="P3300" i="1"/>
  <c r="Q3284" i="1"/>
  <c r="P3281" i="1"/>
  <c r="P3278" i="1"/>
  <c r="Q3268" i="1"/>
  <c r="P3265" i="1"/>
  <c r="P3262" i="1"/>
  <c r="P3259" i="1"/>
  <c r="Q3256" i="1"/>
  <c r="P3251" i="1"/>
  <c r="Q3248" i="1"/>
  <c r="P3243" i="1"/>
  <c r="Q3240" i="1"/>
  <c r="P3235" i="1"/>
  <c r="Q3232" i="1"/>
  <c r="P3227" i="1"/>
  <c r="Q3224" i="1"/>
  <c r="P3219" i="1"/>
  <c r="Q3216" i="1"/>
  <c r="P3211" i="1"/>
  <c r="Q3208" i="1"/>
  <c r="P3203" i="1"/>
  <c r="R3200" i="1"/>
  <c r="Q3198" i="1"/>
  <c r="P3196" i="1"/>
  <c r="Q3191" i="1"/>
  <c r="Q3189" i="1"/>
  <c r="Q3187" i="1"/>
  <c r="Q3185" i="1"/>
  <c r="Q3183" i="1"/>
  <c r="Q3181" i="1"/>
  <c r="Q3179" i="1"/>
  <c r="Q3177" i="1"/>
  <c r="Q3175" i="1"/>
  <c r="Q3173" i="1"/>
  <c r="Q3171" i="1"/>
  <c r="Q3169" i="1"/>
  <c r="Q3167" i="1"/>
  <c r="Q3165" i="1"/>
  <c r="Q3163" i="1"/>
  <c r="Q3161" i="1"/>
  <c r="Q3159" i="1"/>
  <c r="Q3157" i="1"/>
  <c r="Q3155" i="1"/>
  <c r="Q3153" i="1"/>
  <c r="Q3151" i="1"/>
  <c r="Q3149" i="1"/>
  <c r="Q3147" i="1"/>
  <c r="Q3145" i="1"/>
  <c r="Q3143" i="1"/>
  <c r="Q3141" i="1"/>
  <c r="Q3139" i="1"/>
  <c r="Q3137" i="1"/>
  <c r="Q3135" i="1"/>
  <c r="Q3133" i="1"/>
  <c r="Q3131" i="1"/>
  <c r="Q3129" i="1"/>
  <c r="Q3127" i="1"/>
  <c r="Q3125" i="1"/>
  <c r="Q3123" i="1"/>
  <c r="Q3121" i="1"/>
  <c r="Q3119" i="1"/>
  <c r="Q3117" i="1"/>
  <c r="Q3115" i="1"/>
  <c r="Q3113" i="1"/>
  <c r="Q3111" i="1"/>
  <c r="Q3109" i="1"/>
  <c r="Q3107" i="1"/>
  <c r="Q3105" i="1"/>
  <c r="Q3103" i="1"/>
  <c r="Q3101" i="1"/>
  <c r="Q3099" i="1"/>
  <c r="Q3097" i="1"/>
  <c r="Q3095" i="1"/>
  <c r="Q3093" i="1"/>
  <c r="Q3091" i="1"/>
  <c r="Q3089" i="1"/>
  <c r="Q3087" i="1"/>
  <c r="Q3085" i="1"/>
  <c r="Q3083" i="1"/>
  <c r="Q3081" i="1"/>
  <c r="Q3079" i="1"/>
  <c r="Q3077" i="1"/>
  <c r="Q3075" i="1"/>
  <c r="Q3073" i="1"/>
  <c r="Q3071" i="1"/>
  <c r="Q3069" i="1"/>
  <c r="Q3067" i="1"/>
  <c r="Q3065" i="1"/>
  <c r="Q3063" i="1"/>
  <c r="Q3061" i="1"/>
  <c r="Q3059" i="1"/>
  <c r="Q3057" i="1"/>
  <c r="Q3055" i="1"/>
  <c r="Q3053" i="1"/>
  <c r="Q3051" i="1"/>
  <c r="Q3049" i="1"/>
  <c r="Q3047" i="1"/>
  <c r="Q3045" i="1"/>
  <c r="Q3043" i="1"/>
  <c r="Q3041" i="1"/>
  <c r="Q3039" i="1"/>
  <c r="Q3037" i="1"/>
  <c r="Q3035" i="1"/>
  <c r="Q3033" i="1"/>
  <c r="Q3031" i="1"/>
  <c r="Q3029" i="1"/>
  <c r="Q3027" i="1"/>
  <c r="Q3025" i="1"/>
  <c r="Q3023" i="1"/>
  <c r="Q3021" i="1"/>
  <c r="Q3019" i="1"/>
  <c r="Q3017" i="1"/>
  <c r="Q3015" i="1"/>
  <c r="Q3013" i="1"/>
  <c r="Q3011" i="1"/>
  <c r="Q3009" i="1"/>
  <c r="Q3007" i="1"/>
  <c r="Q3005" i="1"/>
  <c r="Q3003" i="1"/>
  <c r="Q3001" i="1"/>
  <c r="Q2999" i="1"/>
  <c r="Q2997" i="1"/>
  <c r="Q2995" i="1"/>
  <c r="Q2993" i="1"/>
  <c r="Q2991" i="1"/>
  <c r="Q2989" i="1"/>
  <c r="Q2987" i="1"/>
  <c r="Q2985" i="1"/>
  <c r="Q2983" i="1"/>
  <c r="Q2981" i="1"/>
  <c r="Q2971" i="1"/>
  <c r="Q2955" i="1"/>
  <c r="R2904" i="1"/>
  <c r="Q2901" i="1"/>
  <c r="R2898" i="1"/>
  <c r="Q2896" i="1"/>
  <c r="P2894" i="1"/>
  <c r="R2889" i="1"/>
  <c r="Q2887" i="1"/>
  <c r="Q2885" i="1"/>
  <c r="Q2883" i="1"/>
  <c r="Q2881" i="1"/>
  <c r="Q2879" i="1"/>
  <c r="Q2877" i="1"/>
  <c r="Q2875" i="1"/>
  <c r="Q2873" i="1"/>
  <c r="Q2871" i="1"/>
  <c r="Q2869" i="1"/>
  <c r="Q2867" i="1"/>
  <c r="Q2865" i="1"/>
  <c r="Q2863" i="1"/>
  <c r="Q2861" i="1"/>
  <c r="Q2859" i="1"/>
  <c r="Q2857" i="1"/>
  <c r="Q2855" i="1"/>
  <c r="Q2853" i="1"/>
  <c r="Q2851" i="1"/>
  <c r="Q2849" i="1"/>
  <c r="Q2847" i="1"/>
  <c r="Q2845" i="1"/>
  <c r="Q2843" i="1"/>
  <c r="Q2841" i="1"/>
  <c r="Q2839" i="1"/>
  <c r="Q2837" i="1"/>
  <c r="Q2835" i="1"/>
  <c r="Q2833" i="1"/>
  <c r="Q2831" i="1"/>
  <c r="Q2829" i="1"/>
  <c r="Q2827" i="1"/>
  <c r="Q2825" i="1"/>
  <c r="Q2823" i="1"/>
  <c r="Q2821" i="1"/>
  <c r="Q2819" i="1"/>
  <c r="Q2817" i="1"/>
  <c r="Q2815" i="1"/>
  <c r="Q2813" i="1"/>
  <c r="Q2811" i="1"/>
  <c r="Q2809" i="1"/>
  <c r="Q2807" i="1"/>
  <c r="Q2805" i="1"/>
  <c r="Q2803" i="1"/>
  <c r="Q2801" i="1"/>
  <c r="Q2799" i="1"/>
  <c r="Q2797" i="1"/>
  <c r="Q2795" i="1"/>
  <c r="Q2793" i="1"/>
  <c r="Q2791" i="1"/>
  <c r="Q2789" i="1"/>
  <c r="Q2787" i="1"/>
  <c r="Q2785" i="1"/>
  <c r="Q2783" i="1"/>
  <c r="Q2781" i="1"/>
  <c r="Q2779" i="1"/>
  <c r="Q2777" i="1"/>
  <c r="Q2775" i="1"/>
  <c r="Q2773" i="1"/>
  <c r="Q2771" i="1"/>
  <c r="Q2769" i="1"/>
  <c r="Q2767" i="1"/>
  <c r="Q2765" i="1"/>
  <c r="Q2763" i="1"/>
  <c r="Q2761" i="1"/>
  <c r="Q2759" i="1"/>
  <c r="Q2757" i="1"/>
  <c r="Q2755" i="1"/>
  <c r="Q2753" i="1"/>
  <c r="Q2751" i="1"/>
  <c r="Q2749" i="1"/>
  <c r="Q2747" i="1"/>
  <c r="Q2745" i="1"/>
  <c r="Q2743" i="1"/>
  <c r="Q2741" i="1"/>
  <c r="Q2739" i="1"/>
  <c r="Q2737" i="1"/>
  <c r="Q2735" i="1"/>
  <c r="Q2733" i="1"/>
  <c r="Q2731" i="1"/>
  <c r="Q2729" i="1"/>
  <c r="Q2727" i="1"/>
  <c r="Q2725" i="1"/>
  <c r="Q2723" i="1"/>
  <c r="Q2721" i="1"/>
  <c r="Q2719" i="1"/>
  <c r="Q2717" i="1"/>
  <c r="Q2715" i="1"/>
  <c r="Q2713" i="1"/>
  <c r="Q2711" i="1"/>
  <c r="Q2709" i="1"/>
  <c r="Q2707" i="1"/>
  <c r="Q2705" i="1"/>
  <c r="Q2703" i="1"/>
  <c r="Q2701" i="1"/>
  <c r="Q2699" i="1"/>
  <c r="Q2697" i="1"/>
  <c r="Q2695" i="1"/>
  <c r="Q2693" i="1"/>
  <c r="Q2691" i="1"/>
  <c r="Q2689" i="1"/>
  <c r="Q2687" i="1"/>
  <c r="Q2685" i="1"/>
  <c r="Q2683" i="1"/>
  <c r="Q2681" i="1"/>
  <c r="Q2679" i="1"/>
  <c r="Q2677" i="1"/>
  <c r="Q2675" i="1"/>
  <c r="Q2673" i="1"/>
  <c r="Q2671" i="1"/>
  <c r="Q2669" i="1"/>
  <c r="Q2667" i="1"/>
  <c r="Q2665" i="1"/>
  <c r="Q2663" i="1"/>
  <c r="Q2661" i="1"/>
  <c r="Q2659" i="1"/>
  <c r="Q2657" i="1"/>
  <c r="Q2655" i="1"/>
  <c r="Q2653" i="1"/>
  <c r="Q2651" i="1"/>
  <c r="Q2649" i="1"/>
  <c r="Q2647" i="1"/>
  <c r="Q2645" i="1"/>
  <c r="Q2643" i="1"/>
  <c r="Q2641" i="1"/>
  <c r="Q2639" i="1"/>
  <c r="Q2637" i="1"/>
  <c r="Q2635" i="1"/>
  <c r="Q2633" i="1"/>
  <c r="Q2631" i="1"/>
  <c r="Q2629" i="1"/>
  <c r="Q2627" i="1"/>
  <c r="Q2625" i="1"/>
  <c r="Q2623" i="1"/>
  <c r="Q2621" i="1"/>
  <c r="Q2619" i="1"/>
  <c r="Q2617" i="1"/>
  <c r="Q2615" i="1"/>
  <c r="Q2613" i="1"/>
  <c r="Q2611" i="1"/>
  <c r="Q2609" i="1"/>
  <c r="Q2607" i="1"/>
  <c r="Q2605" i="1"/>
  <c r="Q2603" i="1"/>
  <c r="Q2601" i="1"/>
  <c r="Q2599" i="1"/>
  <c r="Q2597" i="1"/>
  <c r="Q2595" i="1"/>
  <c r="Q2593" i="1"/>
  <c r="Q2591" i="1"/>
  <c r="Q2589" i="1"/>
  <c r="Q2587" i="1"/>
  <c r="Q2585" i="1"/>
  <c r="Q2583" i="1"/>
  <c r="Q2581" i="1"/>
  <c r="Q2579" i="1"/>
  <c r="Q2577" i="1"/>
  <c r="Q2965" i="1"/>
  <c r="Q2949" i="1"/>
  <c r="Q2939" i="1"/>
  <c r="Q2935" i="1"/>
  <c r="Q2931" i="1"/>
  <c r="Q2927" i="1"/>
  <c r="Q2923" i="1"/>
  <c r="Q2919" i="1"/>
  <c r="Q2915" i="1"/>
  <c r="Q2911" i="1"/>
  <c r="Q2907" i="1"/>
  <c r="P2904" i="1"/>
  <c r="Q2898" i="1"/>
  <c r="P2896" i="1"/>
  <c r="R2891" i="1"/>
  <c r="Q2889" i="1"/>
  <c r="P2887" i="1"/>
  <c r="P2885" i="1"/>
  <c r="P2883" i="1"/>
  <c r="P2881" i="1"/>
  <c r="P2879" i="1"/>
  <c r="P2877" i="1"/>
  <c r="P2875" i="1"/>
  <c r="P2873" i="1"/>
  <c r="P2871" i="1"/>
  <c r="P2869" i="1"/>
  <c r="P2867" i="1"/>
  <c r="P2865" i="1"/>
  <c r="P2863" i="1"/>
  <c r="P2861" i="1"/>
  <c r="P2859" i="1"/>
  <c r="P2857" i="1"/>
  <c r="P2855" i="1"/>
  <c r="P2853" i="1"/>
  <c r="P2851" i="1"/>
  <c r="P2849" i="1"/>
  <c r="P2847" i="1"/>
  <c r="P2845" i="1"/>
  <c r="P2843" i="1"/>
  <c r="P2841" i="1"/>
  <c r="P2839" i="1"/>
  <c r="P2837" i="1"/>
  <c r="P2835" i="1"/>
  <c r="P2833" i="1"/>
  <c r="P2831" i="1"/>
  <c r="P2829" i="1"/>
  <c r="P2827" i="1"/>
  <c r="P2825" i="1"/>
  <c r="P2823" i="1"/>
  <c r="P2821" i="1"/>
  <c r="P2819" i="1"/>
  <c r="P2817" i="1"/>
  <c r="P2815" i="1"/>
  <c r="P2813" i="1"/>
  <c r="P2811" i="1"/>
  <c r="P2809" i="1"/>
  <c r="P2807" i="1"/>
  <c r="P2805" i="1"/>
  <c r="P2803" i="1"/>
  <c r="P2801" i="1"/>
  <c r="P2799" i="1"/>
  <c r="P2797" i="1"/>
  <c r="P2795" i="1"/>
  <c r="P2793" i="1"/>
  <c r="P2791" i="1"/>
  <c r="P2789" i="1"/>
  <c r="P2787" i="1"/>
  <c r="P2785" i="1"/>
  <c r="P2783" i="1"/>
  <c r="P2781" i="1"/>
  <c r="P2779" i="1"/>
  <c r="P2777" i="1"/>
  <c r="P2775" i="1"/>
  <c r="P2773" i="1"/>
  <c r="P2771" i="1"/>
  <c r="P2769" i="1"/>
  <c r="P2767" i="1"/>
  <c r="P2765" i="1"/>
  <c r="P2763" i="1"/>
  <c r="P2761" i="1"/>
  <c r="P2759" i="1"/>
  <c r="P2757" i="1"/>
  <c r="P2755" i="1"/>
  <c r="P2753" i="1"/>
  <c r="P2751" i="1"/>
  <c r="P2749" i="1"/>
  <c r="P2747" i="1"/>
  <c r="P2745" i="1"/>
  <c r="P2743" i="1"/>
  <c r="P2741" i="1"/>
  <c r="P2739" i="1"/>
  <c r="P2737" i="1"/>
  <c r="P2735" i="1"/>
  <c r="P2733" i="1"/>
  <c r="P2731" i="1"/>
  <c r="P2729" i="1"/>
  <c r="P2727" i="1"/>
  <c r="P2725" i="1"/>
  <c r="P2723" i="1"/>
  <c r="P2721" i="1"/>
  <c r="P2719" i="1"/>
  <c r="P2717" i="1"/>
  <c r="P2715" i="1"/>
  <c r="P2713" i="1"/>
  <c r="P2711" i="1"/>
  <c r="P2709" i="1"/>
  <c r="P2707" i="1"/>
  <c r="P2705" i="1"/>
  <c r="P2703" i="1"/>
  <c r="P2701" i="1"/>
  <c r="P2699" i="1"/>
  <c r="P2697" i="1"/>
  <c r="P2695" i="1"/>
  <c r="P2693" i="1"/>
  <c r="P2691" i="1"/>
  <c r="P2689" i="1"/>
  <c r="P2687" i="1"/>
  <c r="P2685" i="1"/>
  <c r="P2683" i="1"/>
  <c r="P2681" i="1"/>
  <c r="P2679" i="1"/>
  <c r="P2677" i="1"/>
  <c r="P2675" i="1"/>
  <c r="P2673" i="1"/>
  <c r="P2671" i="1"/>
  <c r="P2669" i="1"/>
  <c r="P2667" i="1"/>
  <c r="P2665" i="1"/>
  <c r="P2663" i="1"/>
  <c r="P2661" i="1"/>
  <c r="P2659" i="1"/>
  <c r="P2657" i="1"/>
  <c r="P2655" i="1"/>
  <c r="P2653" i="1"/>
  <c r="P2651" i="1"/>
  <c r="P2649" i="1"/>
  <c r="P2647" i="1"/>
  <c r="P2645" i="1"/>
  <c r="P2643" i="1"/>
  <c r="P2641" i="1"/>
  <c r="P2639" i="1"/>
  <c r="P2637" i="1"/>
  <c r="P2635" i="1"/>
  <c r="P2633" i="1"/>
  <c r="P2631" i="1"/>
  <c r="P2629" i="1"/>
  <c r="P2627" i="1"/>
  <c r="P2625" i="1"/>
  <c r="P2623" i="1"/>
  <c r="P2621" i="1"/>
  <c r="P2619" i="1"/>
  <c r="P2617" i="1"/>
  <c r="P2615" i="1"/>
  <c r="P2613" i="1"/>
  <c r="P2611" i="1"/>
  <c r="P2609" i="1"/>
  <c r="P2607" i="1"/>
  <c r="P2605" i="1"/>
  <c r="P2603" i="1"/>
  <c r="P2601" i="1"/>
  <c r="P2599" i="1"/>
  <c r="P2597" i="1"/>
  <c r="P2595" i="1"/>
  <c r="P2593" i="1"/>
  <c r="P2591" i="1"/>
  <c r="P2589" i="1"/>
  <c r="P2587" i="1"/>
  <c r="P2585" i="1"/>
  <c r="P2583" i="1"/>
  <c r="P2581" i="1"/>
  <c r="Q2975" i="1"/>
  <c r="Q2959" i="1"/>
  <c r="Q2943" i="1"/>
  <c r="R2900" i="1"/>
  <c r="P2898" i="1"/>
  <c r="R2893" i="1"/>
  <c r="Q2891" i="1"/>
  <c r="Q2969" i="1"/>
  <c r="Q2953" i="1"/>
  <c r="P2938" i="1"/>
  <c r="P2934" i="1"/>
  <c r="P2930" i="1"/>
  <c r="P2926" i="1"/>
  <c r="P2922" i="1"/>
  <c r="P2918" i="1"/>
  <c r="P2914" i="1"/>
  <c r="P2910" i="1"/>
  <c r="R2906" i="1"/>
  <c r="Q2903" i="1"/>
  <c r="Q2900" i="1"/>
  <c r="R2895" i="1"/>
  <c r="Q2893" i="1"/>
  <c r="R2888" i="1"/>
  <c r="R2886" i="1"/>
  <c r="R2884" i="1"/>
  <c r="R2882" i="1"/>
  <c r="R2880" i="1"/>
  <c r="R2878" i="1"/>
  <c r="R2876" i="1"/>
  <c r="R2874" i="1"/>
  <c r="R2872" i="1"/>
  <c r="R2870" i="1"/>
  <c r="R2868" i="1"/>
  <c r="R2866" i="1"/>
  <c r="R2864" i="1"/>
  <c r="R2862" i="1"/>
  <c r="R2860" i="1"/>
  <c r="R2858" i="1"/>
  <c r="R2856" i="1"/>
  <c r="R2854" i="1"/>
  <c r="R2852" i="1"/>
  <c r="R2850" i="1"/>
  <c r="R2848" i="1"/>
  <c r="R2846" i="1"/>
  <c r="R2844" i="1"/>
  <c r="R2842" i="1"/>
  <c r="R2840" i="1"/>
  <c r="R2838" i="1"/>
  <c r="R2836" i="1"/>
  <c r="R2834" i="1"/>
  <c r="R2832" i="1"/>
  <c r="R2830" i="1"/>
  <c r="R2828" i="1"/>
  <c r="R2826" i="1"/>
  <c r="R2824" i="1"/>
  <c r="R2822" i="1"/>
  <c r="R2820" i="1"/>
  <c r="R2818" i="1"/>
  <c r="R2816" i="1"/>
  <c r="R2814" i="1"/>
  <c r="R2812" i="1"/>
  <c r="R2810" i="1"/>
  <c r="R2808" i="1"/>
  <c r="R2806" i="1"/>
  <c r="R2804" i="1"/>
  <c r="R2802" i="1"/>
  <c r="R2800" i="1"/>
  <c r="R2798" i="1"/>
  <c r="R2796" i="1"/>
  <c r="R2794" i="1"/>
  <c r="R2792" i="1"/>
  <c r="R2790" i="1"/>
  <c r="R2788" i="1"/>
  <c r="R2786" i="1"/>
  <c r="R2784" i="1"/>
  <c r="R2782" i="1"/>
  <c r="R2780" i="1"/>
  <c r="R2778" i="1"/>
  <c r="R2776" i="1"/>
  <c r="R2774" i="1"/>
  <c r="R2772" i="1"/>
  <c r="R2770" i="1"/>
  <c r="R2768" i="1"/>
  <c r="R2766" i="1"/>
  <c r="R2764" i="1"/>
  <c r="R2762" i="1"/>
  <c r="R2760" i="1"/>
  <c r="R2758" i="1"/>
  <c r="R2756" i="1"/>
  <c r="R2754" i="1"/>
  <c r="R2752" i="1"/>
  <c r="R2750" i="1"/>
  <c r="R2748" i="1"/>
  <c r="R2746" i="1"/>
  <c r="R2744" i="1"/>
  <c r="R2742" i="1"/>
  <c r="R2740" i="1"/>
  <c r="R2738" i="1"/>
  <c r="R2736" i="1"/>
  <c r="R2734" i="1"/>
  <c r="R2732" i="1"/>
  <c r="R2730" i="1"/>
  <c r="R2728" i="1"/>
  <c r="R2726" i="1"/>
  <c r="R2724" i="1"/>
  <c r="R2722" i="1"/>
  <c r="R2720" i="1"/>
  <c r="R2718" i="1"/>
  <c r="R2716" i="1"/>
  <c r="R2714" i="1"/>
  <c r="R2712" i="1"/>
  <c r="R2710" i="1"/>
  <c r="R2708" i="1"/>
  <c r="R2706" i="1"/>
  <c r="R2704" i="1"/>
  <c r="R2702" i="1"/>
  <c r="R2700" i="1"/>
  <c r="R2698" i="1"/>
  <c r="R2696" i="1"/>
  <c r="R2694" i="1"/>
  <c r="R2692" i="1"/>
  <c r="R2690" i="1"/>
  <c r="R2688" i="1"/>
  <c r="R2686" i="1"/>
  <c r="R2684" i="1"/>
  <c r="R2682" i="1"/>
  <c r="R2680" i="1"/>
  <c r="R2678" i="1"/>
  <c r="R2676" i="1"/>
  <c r="R2674" i="1"/>
  <c r="R2672" i="1"/>
  <c r="R2670" i="1"/>
  <c r="R2668" i="1"/>
  <c r="R2666" i="1"/>
  <c r="R2664" i="1"/>
  <c r="R2662" i="1"/>
  <c r="R2660" i="1"/>
  <c r="R2658" i="1"/>
  <c r="R2656" i="1"/>
  <c r="R2654" i="1"/>
  <c r="R2652" i="1"/>
  <c r="R2650" i="1"/>
  <c r="R2648" i="1"/>
  <c r="R2646" i="1"/>
  <c r="R2644" i="1"/>
  <c r="R2642" i="1"/>
  <c r="R2640" i="1"/>
  <c r="R2638" i="1"/>
  <c r="R2636" i="1"/>
  <c r="R2634" i="1"/>
  <c r="R2632" i="1"/>
  <c r="R2630" i="1"/>
  <c r="R2628" i="1"/>
  <c r="R2626" i="1"/>
  <c r="R2624" i="1"/>
  <c r="R2622" i="1"/>
  <c r="R2620" i="1"/>
  <c r="R2618" i="1"/>
  <c r="R2616" i="1"/>
  <c r="R2614" i="1"/>
  <c r="R2612" i="1"/>
  <c r="R2610" i="1"/>
  <c r="R2608" i="1"/>
  <c r="R2606" i="1"/>
  <c r="R2604" i="1"/>
  <c r="Q2979" i="1"/>
  <c r="Q2963" i="1"/>
  <c r="Q2947" i="1"/>
  <c r="P2906" i="1"/>
  <c r="P2900" i="1"/>
  <c r="R2897" i="1"/>
  <c r="Q2895" i="1"/>
  <c r="R2890" i="1"/>
  <c r="Q2888" i="1"/>
  <c r="Q2886" i="1"/>
  <c r="Q2884" i="1"/>
  <c r="Q2882" i="1"/>
  <c r="Q2880" i="1"/>
  <c r="Q2878" i="1"/>
  <c r="Q2876" i="1"/>
  <c r="Q2874" i="1"/>
  <c r="Q2872" i="1"/>
  <c r="Q2870" i="1"/>
  <c r="Q2868" i="1"/>
  <c r="Q2866" i="1"/>
  <c r="Q2864" i="1"/>
  <c r="Q2862" i="1"/>
  <c r="Q2860" i="1"/>
  <c r="Q2858" i="1"/>
  <c r="Q2856" i="1"/>
  <c r="Q2854" i="1"/>
  <c r="Q2852" i="1"/>
  <c r="Q2850" i="1"/>
  <c r="Q2848" i="1"/>
  <c r="Q2846" i="1"/>
  <c r="Q2844" i="1"/>
  <c r="Q2842" i="1"/>
  <c r="Q2840" i="1"/>
  <c r="Q2838" i="1"/>
  <c r="Q2836" i="1"/>
  <c r="Q2834" i="1"/>
  <c r="Q2832" i="1"/>
  <c r="Q2830" i="1"/>
  <c r="Q2828" i="1"/>
  <c r="Q2826" i="1"/>
  <c r="Q2824" i="1"/>
  <c r="Q2822" i="1"/>
  <c r="Q2820" i="1"/>
  <c r="Q2818" i="1"/>
  <c r="Q2816" i="1"/>
  <c r="Q2814" i="1"/>
  <c r="Q2812" i="1"/>
  <c r="Q2810" i="1"/>
  <c r="Q2808" i="1"/>
  <c r="Q2806" i="1"/>
  <c r="Q2804" i="1"/>
  <c r="Q2802" i="1"/>
  <c r="Q2800" i="1"/>
  <c r="Q2798" i="1"/>
  <c r="Q2796" i="1"/>
  <c r="Q2794" i="1"/>
  <c r="Q2792" i="1"/>
  <c r="Q2790" i="1"/>
  <c r="Q2788" i="1"/>
  <c r="Q2786" i="1"/>
  <c r="Q2784" i="1"/>
  <c r="Q2782" i="1"/>
  <c r="Q2780" i="1"/>
  <c r="Q2778" i="1"/>
  <c r="Q2776" i="1"/>
  <c r="Q2774" i="1"/>
  <c r="Q2772" i="1"/>
  <c r="Q2770" i="1"/>
  <c r="Q2768" i="1"/>
  <c r="Q2766" i="1"/>
  <c r="Q2764" i="1"/>
  <c r="Q2762" i="1"/>
  <c r="Q2760" i="1"/>
  <c r="Q2758" i="1"/>
  <c r="Q2756" i="1"/>
  <c r="Q2754" i="1"/>
  <c r="Q2752" i="1"/>
  <c r="Q2750" i="1"/>
  <c r="Q2748" i="1"/>
  <c r="Q2746" i="1"/>
  <c r="Q2744" i="1"/>
  <c r="Q2742" i="1"/>
  <c r="Q2740" i="1"/>
  <c r="Q2738" i="1"/>
  <c r="Q2736" i="1"/>
  <c r="Q2734" i="1"/>
  <c r="Q2732" i="1"/>
  <c r="Q2730" i="1"/>
  <c r="Q2728" i="1"/>
  <c r="Q2726" i="1"/>
  <c r="Q2724" i="1"/>
  <c r="Q2722" i="1"/>
  <c r="Q2720" i="1"/>
  <c r="Q2718" i="1"/>
  <c r="Q2716" i="1"/>
  <c r="Q2714" i="1"/>
  <c r="Q2712" i="1"/>
  <c r="Q2710" i="1"/>
  <c r="Q2708" i="1"/>
  <c r="Q2706" i="1"/>
  <c r="Q2704" i="1"/>
  <c r="Q2702" i="1"/>
  <c r="Q2700" i="1"/>
  <c r="Q2698" i="1"/>
  <c r="Q2696" i="1"/>
  <c r="Q2694" i="1"/>
  <c r="Q2692" i="1"/>
  <c r="Q2690" i="1"/>
  <c r="Q2688" i="1"/>
  <c r="Q2686" i="1"/>
  <c r="Q2684" i="1"/>
  <c r="Q2682" i="1"/>
  <c r="Q2680" i="1"/>
  <c r="Q2678" i="1"/>
  <c r="Q2676" i="1"/>
  <c r="Q2674" i="1"/>
  <c r="Q2672" i="1"/>
  <c r="Q2670" i="1"/>
  <c r="Q2668" i="1"/>
  <c r="Q2666" i="1"/>
  <c r="Q2664" i="1"/>
  <c r="Q2662" i="1"/>
  <c r="Q2660" i="1"/>
  <c r="Q2658" i="1"/>
  <c r="Q2656" i="1"/>
  <c r="Q2654" i="1"/>
  <c r="Q2652" i="1"/>
  <c r="Q2650" i="1"/>
  <c r="Q2648" i="1"/>
  <c r="Q2646" i="1"/>
  <c r="Q2644" i="1"/>
  <c r="Q2642" i="1"/>
  <c r="Q2640" i="1"/>
  <c r="Q2638" i="1"/>
  <c r="Q2636" i="1"/>
  <c r="Q2634" i="1"/>
  <c r="Q2632" i="1"/>
  <c r="Q2630" i="1"/>
  <c r="Q2628" i="1"/>
  <c r="Q2626" i="1"/>
  <c r="Q2624" i="1"/>
  <c r="Q2622" i="1"/>
  <c r="Q2620" i="1"/>
  <c r="Q2618" i="1"/>
  <c r="Q2616" i="1"/>
  <c r="Q2614" i="1"/>
  <c r="Q2612" i="1"/>
  <c r="Q2610" i="1"/>
  <c r="Q2608" i="1"/>
  <c r="Q2606" i="1"/>
  <c r="Q2604" i="1"/>
  <c r="Q2602" i="1"/>
  <c r="Q2600" i="1"/>
  <c r="Q2598" i="1"/>
  <c r="Q2596" i="1"/>
  <c r="Q2594" i="1"/>
  <c r="Q2592" i="1"/>
  <c r="Q2590" i="1"/>
  <c r="Q2588" i="1"/>
  <c r="Q2973" i="1"/>
  <c r="Q2957" i="1"/>
  <c r="Q2941" i="1"/>
  <c r="Q2937" i="1"/>
  <c r="Q2933" i="1"/>
  <c r="Q2929" i="1"/>
  <c r="Q2925" i="1"/>
  <c r="Q2921" i="1"/>
  <c r="Q2917" i="1"/>
  <c r="Q2913" i="1"/>
  <c r="Q2909" i="1"/>
  <c r="R2902" i="1"/>
  <c r="Q2897" i="1"/>
  <c r="R2892" i="1"/>
  <c r="Q2890" i="1"/>
  <c r="P2888" i="1"/>
  <c r="P2886" i="1"/>
  <c r="P2884" i="1"/>
  <c r="P2882" i="1"/>
  <c r="P2880" i="1"/>
  <c r="P2878" i="1"/>
  <c r="P2876" i="1"/>
  <c r="P2874" i="1"/>
  <c r="P2872" i="1"/>
  <c r="P2870" i="1"/>
  <c r="P2868" i="1"/>
  <c r="P2866" i="1"/>
  <c r="P2864" i="1"/>
  <c r="P2862" i="1"/>
  <c r="P2860" i="1"/>
  <c r="P2858" i="1"/>
  <c r="P2856" i="1"/>
  <c r="P2854" i="1"/>
  <c r="P2852" i="1"/>
  <c r="P2850" i="1"/>
  <c r="P2848" i="1"/>
  <c r="P2846" i="1"/>
  <c r="P2844" i="1"/>
  <c r="P2842" i="1"/>
  <c r="P2840" i="1"/>
  <c r="P2838" i="1"/>
  <c r="P2836" i="1"/>
  <c r="P2834" i="1"/>
  <c r="P2832" i="1"/>
  <c r="P2830" i="1"/>
  <c r="P2828" i="1"/>
  <c r="P2826" i="1"/>
  <c r="P2824" i="1"/>
  <c r="P2822" i="1"/>
  <c r="P2820" i="1"/>
  <c r="P2818" i="1"/>
  <c r="P2816" i="1"/>
  <c r="P2814" i="1"/>
  <c r="P2812" i="1"/>
  <c r="P2810" i="1"/>
  <c r="P2808" i="1"/>
  <c r="P2806" i="1"/>
  <c r="P2804" i="1"/>
  <c r="P2802" i="1"/>
  <c r="P2800" i="1"/>
  <c r="P2798" i="1"/>
  <c r="P2796" i="1"/>
  <c r="P2794" i="1"/>
  <c r="P2792" i="1"/>
  <c r="P2790" i="1"/>
  <c r="P2788" i="1"/>
  <c r="P2786" i="1"/>
  <c r="P2784" i="1"/>
  <c r="P2782" i="1"/>
  <c r="P2780" i="1"/>
  <c r="P2778" i="1"/>
  <c r="P2776" i="1"/>
  <c r="P2774" i="1"/>
  <c r="P2772" i="1"/>
  <c r="P2770" i="1"/>
  <c r="P2768" i="1"/>
  <c r="P2766" i="1"/>
  <c r="P2764" i="1"/>
  <c r="P2762" i="1"/>
  <c r="P2760" i="1"/>
  <c r="P2758" i="1"/>
  <c r="P2756" i="1"/>
  <c r="P2754" i="1"/>
  <c r="P2752" i="1"/>
  <c r="P2750" i="1"/>
  <c r="P2748" i="1"/>
  <c r="P2746" i="1"/>
  <c r="P2744" i="1"/>
  <c r="P2742" i="1"/>
  <c r="P2740" i="1"/>
  <c r="P2738" i="1"/>
  <c r="P2736" i="1"/>
  <c r="P2734" i="1"/>
  <c r="P2732" i="1"/>
  <c r="P2730" i="1"/>
  <c r="P2728" i="1"/>
  <c r="P2726" i="1"/>
  <c r="P2724" i="1"/>
  <c r="P2722" i="1"/>
  <c r="P2720" i="1"/>
  <c r="P2718" i="1"/>
  <c r="P2716" i="1"/>
  <c r="P2714" i="1"/>
  <c r="P2712" i="1"/>
  <c r="P2710" i="1"/>
  <c r="P2708" i="1"/>
  <c r="P2706" i="1"/>
  <c r="P2704" i="1"/>
  <c r="P2702" i="1"/>
  <c r="P2700" i="1"/>
  <c r="P2698" i="1"/>
  <c r="P2696" i="1"/>
  <c r="P2694" i="1"/>
  <c r="P2692" i="1"/>
  <c r="P2690" i="1"/>
  <c r="P2688" i="1"/>
  <c r="P2686" i="1"/>
  <c r="P2684" i="1"/>
  <c r="P2682" i="1"/>
  <c r="P2680" i="1"/>
  <c r="P2678" i="1"/>
  <c r="P2676" i="1"/>
  <c r="P2674" i="1"/>
  <c r="P2672" i="1"/>
  <c r="P2670" i="1"/>
  <c r="P2668" i="1"/>
  <c r="P2666" i="1"/>
  <c r="P2664" i="1"/>
  <c r="P2662" i="1"/>
  <c r="P2660" i="1"/>
  <c r="P2658" i="1"/>
  <c r="P2656" i="1"/>
  <c r="P2654" i="1"/>
  <c r="P2652" i="1"/>
  <c r="P2650" i="1"/>
  <c r="P2648" i="1"/>
  <c r="P2646" i="1"/>
  <c r="P2644" i="1"/>
  <c r="P2642" i="1"/>
  <c r="P2640" i="1"/>
  <c r="P2638" i="1"/>
  <c r="P2636" i="1"/>
  <c r="P2634" i="1"/>
  <c r="P2632" i="1"/>
  <c r="P2630" i="1"/>
  <c r="P2628" i="1"/>
  <c r="P2626" i="1"/>
  <c r="P2624" i="1"/>
  <c r="P2622" i="1"/>
  <c r="P2620" i="1"/>
  <c r="P2618" i="1"/>
  <c r="P2616" i="1"/>
  <c r="P2614" i="1"/>
  <c r="P2612" i="1"/>
  <c r="P2610" i="1"/>
  <c r="P2608" i="1"/>
  <c r="P2606" i="1"/>
  <c r="P2604" i="1"/>
  <c r="P2602" i="1"/>
  <c r="P2600" i="1"/>
  <c r="P2598" i="1"/>
  <c r="P2596" i="1"/>
  <c r="P2594" i="1"/>
  <c r="P2592" i="1"/>
  <c r="P2590" i="1"/>
  <c r="Q2967" i="1"/>
  <c r="Q2951" i="1"/>
  <c r="Q2905" i="1"/>
  <c r="P2902" i="1"/>
  <c r="Q2899" i="1"/>
  <c r="R2894" i="1"/>
  <c r="Q2892" i="1"/>
  <c r="P2890" i="1"/>
  <c r="Q2977" i="1"/>
  <c r="Q2961" i="1"/>
  <c r="Q2945" i="1"/>
  <c r="P2940" i="1"/>
  <c r="P2936" i="1"/>
  <c r="P2932" i="1"/>
  <c r="P2928" i="1"/>
  <c r="P2924" i="1"/>
  <c r="P2920" i="1"/>
  <c r="P2916" i="1"/>
  <c r="P2912" i="1"/>
  <c r="P2908" i="1"/>
  <c r="R2896" i="1"/>
  <c r="Q2894" i="1"/>
  <c r="P2892" i="1"/>
  <c r="R2887" i="1"/>
  <c r="R2885" i="1"/>
  <c r="R2883" i="1"/>
  <c r="R2881" i="1"/>
  <c r="R2879" i="1"/>
  <c r="R2877" i="1"/>
  <c r="R2875" i="1"/>
  <c r="R2873" i="1"/>
  <c r="R2871" i="1"/>
  <c r="R2869" i="1"/>
  <c r="R2867" i="1"/>
  <c r="R2865" i="1"/>
  <c r="R2863" i="1"/>
  <c r="R2861" i="1"/>
  <c r="R2859" i="1"/>
  <c r="R2857" i="1"/>
  <c r="R2855" i="1"/>
  <c r="R2853" i="1"/>
  <c r="R2851" i="1"/>
  <c r="R2849" i="1"/>
  <c r="R2847" i="1"/>
  <c r="R2845" i="1"/>
  <c r="R2843" i="1"/>
  <c r="R2841" i="1"/>
  <c r="R2839" i="1"/>
  <c r="R2837" i="1"/>
  <c r="R2835" i="1"/>
  <c r="R2833" i="1"/>
  <c r="R2831" i="1"/>
  <c r="R2829" i="1"/>
  <c r="R2827" i="1"/>
  <c r="R2825" i="1"/>
  <c r="R2823" i="1"/>
  <c r="R2821" i="1"/>
  <c r="R2819" i="1"/>
  <c r="R2817" i="1"/>
  <c r="R2815" i="1"/>
  <c r="R2813" i="1"/>
  <c r="R2811" i="1"/>
  <c r="R2809" i="1"/>
  <c r="R2807" i="1"/>
  <c r="R2805" i="1"/>
  <c r="R2803" i="1"/>
  <c r="R2801" i="1"/>
  <c r="R2799" i="1"/>
  <c r="R2797" i="1"/>
  <c r="R2795" i="1"/>
  <c r="R2793" i="1"/>
  <c r="R2791" i="1"/>
  <c r="R2789" i="1"/>
  <c r="R2787" i="1"/>
  <c r="R2785" i="1"/>
  <c r="R2783" i="1"/>
  <c r="R2781" i="1"/>
  <c r="R2779" i="1"/>
  <c r="R2777" i="1"/>
  <c r="R2775" i="1"/>
  <c r="R2773" i="1"/>
  <c r="R2771" i="1"/>
  <c r="R2769" i="1"/>
  <c r="R2767" i="1"/>
  <c r="R2765" i="1"/>
  <c r="R2763" i="1"/>
  <c r="R2761" i="1"/>
  <c r="R2759" i="1"/>
  <c r="R2757" i="1"/>
  <c r="R2755" i="1"/>
  <c r="R2753" i="1"/>
  <c r="R2751" i="1"/>
  <c r="R2749" i="1"/>
  <c r="R2747" i="1"/>
  <c r="R2745" i="1"/>
  <c r="R2743" i="1"/>
  <c r="R2741" i="1"/>
  <c r="R2739" i="1"/>
  <c r="R2737" i="1"/>
  <c r="R2735" i="1"/>
  <c r="R2733" i="1"/>
  <c r="R2731" i="1"/>
  <c r="R2729" i="1"/>
  <c r="R2727" i="1"/>
  <c r="R2725" i="1"/>
  <c r="R2723" i="1"/>
  <c r="R2721" i="1"/>
  <c r="R2719" i="1"/>
  <c r="R2717" i="1"/>
  <c r="R2715" i="1"/>
  <c r="R2713" i="1"/>
  <c r="R2711" i="1"/>
  <c r="R2709" i="1"/>
  <c r="R2707" i="1"/>
  <c r="R2705" i="1"/>
  <c r="R2703" i="1"/>
  <c r="R2701" i="1"/>
  <c r="R2699" i="1"/>
  <c r="R2697" i="1"/>
  <c r="R2695" i="1"/>
  <c r="R2693" i="1"/>
  <c r="R2691" i="1"/>
  <c r="R2689" i="1"/>
  <c r="R2687" i="1"/>
  <c r="R2685" i="1"/>
  <c r="R2683" i="1"/>
  <c r="R2681" i="1"/>
  <c r="R2679" i="1"/>
  <c r="R2677" i="1"/>
  <c r="R2675" i="1"/>
  <c r="R2673" i="1"/>
  <c r="R2671" i="1"/>
  <c r="R2669" i="1"/>
  <c r="R2667" i="1"/>
  <c r="R2665" i="1"/>
  <c r="R2663" i="1"/>
  <c r="R2661" i="1"/>
  <c r="R2659" i="1"/>
  <c r="R2657" i="1"/>
  <c r="R2655" i="1"/>
  <c r="R2653" i="1"/>
  <c r="R2651" i="1"/>
  <c r="R2649" i="1"/>
  <c r="R2647" i="1"/>
  <c r="R2645" i="1"/>
  <c r="R2643" i="1"/>
  <c r="R2641" i="1"/>
  <c r="R2639" i="1"/>
  <c r="R2637" i="1"/>
  <c r="R2635" i="1"/>
  <c r="R2633" i="1"/>
  <c r="R2631" i="1"/>
  <c r="R2629" i="1"/>
  <c r="R2627" i="1"/>
  <c r="R2625" i="1"/>
  <c r="R2623" i="1"/>
  <c r="R2621" i="1"/>
  <c r="R2619" i="1"/>
  <c r="R2617" i="1"/>
  <c r="R2615" i="1"/>
  <c r="R2613" i="1"/>
  <c r="R2611" i="1"/>
  <c r="R2609" i="1"/>
  <c r="R2607" i="1"/>
  <c r="R2605" i="1"/>
  <c r="R2603" i="1"/>
  <c r="R2601" i="1"/>
  <c r="R2599" i="1"/>
  <c r="R2600" i="1"/>
  <c r="P2588" i="1"/>
  <c r="R2585" i="1"/>
  <c r="R2582" i="1"/>
  <c r="P2580" i="1"/>
  <c r="R2575" i="1"/>
  <c r="R2573" i="1"/>
  <c r="R2571" i="1"/>
  <c r="R2569" i="1"/>
  <c r="R2567" i="1"/>
  <c r="R2565" i="1"/>
  <c r="R2563" i="1"/>
  <c r="R2561" i="1"/>
  <c r="R2559" i="1"/>
  <c r="R2557" i="1"/>
  <c r="R2555" i="1"/>
  <c r="R2553" i="1"/>
  <c r="R2551" i="1"/>
  <c r="R2549" i="1"/>
  <c r="R2547" i="1"/>
  <c r="R2545" i="1"/>
  <c r="R2543" i="1"/>
  <c r="R2541" i="1"/>
  <c r="R2539" i="1"/>
  <c r="R2537" i="1"/>
  <c r="R2535" i="1"/>
  <c r="R2533" i="1"/>
  <c r="R2531" i="1"/>
  <c r="R2529" i="1"/>
  <c r="R2527" i="1"/>
  <c r="R2525" i="1"/>
  <c r="R2523" i="1"/>
  <c r="R2521" i="1"/>
  <c r="R2519" i="1"/>
  <c r="R2517" i="1"/>
  <c r="R2515" i="1"/>
  <c r="R2513" i="1"/>
  <c r="R2511" i="1"/>
  <c r="R2509" i="1"/>
  <c r="R2507" i="1"/>
  <c r="R2505" i="1"/>
  <c r="R2503" i="1"/>
  <c r="R2501" i="1"/>
  <c r="R2499" i="1"/>
  <c r="R2497" i="1"/>
  <c r="R2495" i="1"/>
  <c r="R2493" i="1"/>
  <c r="R2491" i="1"/>
  <c r="R2489" i="1"/>
  <c r="R2487" i="1"/>
  <c r="R2485" i="1"/>
  <c r="R2483" i="1"/>
  <c r="R2481" i="1"/>
  <c r="R2479" i="1"/>
  <c r="R2477" i="1"/>
  <c r="R2475" i="1"/>
  <c r="R2473" i="1"/>
  <c r="R2471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3" i="1"/>
  <c r="R2441" i="1"/>
  <c r="R2439" i="1"/>
  <c r="R2437" i="1"/>
  <c r="R2435" i="1"/>
  <c r="R2433" i="1"/>
  <c r="R2431" i="1"/>
  <c r="R2429" i="1"/>
  <c r="R2427" i="1"/>
  <c r="R2425" i="1"/>
  <c r="R2423" i="1"/>
  <c r="R2421" i="1"/>
  <c r="R2419" i="1"/>
  <c r="R2417" i="1"/>
  <c r="R2415" i="1"/>
  <c r="R2413" i="1"/>
  <c r="R2411" i="1"/>
  <c r="R2409" i="1"/>
  <c r="R2407" i="1"/>
  <c r="R2405" i="1"/>
  <c r="R2403" i="1"/>
  <c r="R2401" i="1"/>
  <c r="R2399" i="1"/>
  <c r="R2397" i="1"/>
  <c r="R2395" i="1"/>
  <c r="R2393" i="1"/>
  <c r="R2391" i="1"/>
  <c r="R2389" i="1"/>
  <c r="R2387" i="1"/>
  <c r="R2385" i="1"/>
  <c r="R2383" i="1"/>
  <c r="R2381" i="1"/>
  <c r="R2379" i="1"/>
  <c r="R2377" i="1"/>
  <c r="R2375" i="1"/>
  <c r="R2373" i="1"/>
  <c r="R2371" i="1"/>
  <c r="R2369" i="1"/>
  <c r="R2367" i="1"/>
  <c r="R2365" i="1"/>
  <c r="R2363" i="1"/>
  <c r="R2361" i="1"/>
  <c r="R2359" i="1"/>
  <c r="R2357" i="1"/>
  <c r="R2355" i="1"/>
  <c r="R2353" i="1"/>
  <c r="R2351" i="1"/>
  <c r="R2349" i="1"/>
  <c r="R2347" i="1"/>
  <c r="R2345" i="1"/>
  <c r="R2343" i="1"/>
  <c r="R2341" i="1"/>
  <c r="R2339" i="1"/>
  <c r="R2337" i="1"/>
  <c r="R2335" i="1"/>
  <c r="R2333" i="1"/>
  <c r="R2331" i="1"/>
  <c r="R2329" i="1"/>
  <c r="R2327" i="1"/>
  <c r="R2325" i="1"/>
  <c r="R2323" i="1"/>
  <c r="R2321" i="1"/>
  <c r="R2319" i="1"/>
  <c r="R2317" i="1"/>
  <c r="R2315" i="1"/>
  <c r="R2313" i="1"/>
  <c r="R2311" i="1"/>
  <c r="R2309" i="1"/>
  <c r="R2307" i="1"/>
  <c r="R2305" i="1"/>
  <c r="R2303" i="1"/>
  <c r="R2301" i="1"/>
  <c r="R2299" i="1"/>
  <c r="R2297" i="1"/>
  <c r="R2295" i="1"/>
  <c r="R2293" i="1"/>
  <c r="R2291" i="1"/>
  <c r="R2289" i="1"/>
  <c r="R2287" i="1"/>
  <c r="R2285" i="1"/>
  <c r="R2283" i="1"/>
  <c r="R2281" i="1"/>
  <c r="R2279" i="1"/>
  <c r="R2277" i="1"/>
  <c r="R2275" i="1"/>
  <c r="R2273" i="1"/>
  <c r="R2271" i="1"/>
  <c r="R2269" i="1"/>
  <c r="R2267" i="1"/>
  <c r="R2265" i="1"/>
  <c r="R2263" i="1"/>
  <c r="R2261" i="1"/>
  <c r="R2259" i="1"/>
  <c r="R2257" i="1"/>
  <c r="R2255" i="1"/>
  <c r="R2253" i="1"/>
  <c r="R2251" i="1"/>
  <c r="R2249" i="1"/>
  <c r="R2247" i="1"/>
  <c r="R2245" i="1"/>
  <c r="R2243" i="1"/>
  <c r="R2241" i="1"/>
  <c r="R2239" i="1"/>
  <c r="R2237" i="1"/>
  <c r="R2235" i="1"/>
  <c r="R2233" i="1"/>
  <c r="R2231" i="1"/>
  <c r="R2229" i="1"/>
  <c r="R2227" i="1"/>
  <c r="R2225" i="1"/>
  <c r="R2223" i="1"/>
  <c r="R2221" i="1"/>
  <c r="R2219" i="1"/>
  <c r="R2217" i="1"/>
  <c r="R2215" i="1"/>
  <c r="R2213" i="1"/>
  <c r="R2211" i="1"/>
  <c r="R2209" i="1"/>
  <c r="R2595" i="1"/>
  <c r="R2591" i="1"/>
  <c r="Q2582" i="1"/>
  <c r="R2577" i="1"/>
  <c r="Q2575" i="1"/>
  <c r="Q2573" i="1"/>
  <c r="Q2571" i="1"/>
  <c r="Q2569" i="1"/>
  <c r="Q2567" i="1"/>
  <c r="Q2565" i="1"/>
  <c r="Q2563" i="1"/>
  <c r="Q2561" i="1"/>
  <c r="Q2559" i="1"/>
  <c r="Q2557" i="1"/>
  <c r="Q2555" i="1"/>
  <c r="Q2553" i="1"/>
  <c r="Q2551" i="1"/>
  <c r="Q2549" i="1"/>
  <c r="Q2547" i="1"/>
  <c r="Q2545" i="1"/>
  <c r="Q2543" i="1"/>
  <c r="Q2541" i="1"/>
  <c r="Q2539" i="1"/>
  <c r="Q2537" i="1"/>
  <c r="Q2535" i="1"/>
  <c r="Q2533" i="1"/>
  <c r="Q2531" i="1"/>
  <c r="Q2529" i="1"/>
  <c r="Q2527" i="1"/>
  <c r="Q2525" i="1"/>
  <c r="Q2523" i="1"/>
  <c r="Q2521" i="1"/>
  <c r="Q2519" i="1"/>
  <c r="Q2517" i="1"/>
  <c r="Q2515" i="1"/>
  <c r="Q2513" i="1"/>
  <c r="Q2511" i="1"/>
  <c r="Q2509" i="1"/>
  <c r="Q2507" i="1"/>
  <c r="Q2505" i="1"/>
  <c r="Q2503" i="1"/>
  <c r="Q2501" i="1"/>
  <c r="Q2499" i="1"/>
  <c r="Q2497" i="1"/>
  <c r="Q2495" i="1"/>
  <c r="Q2493" i="1"/>
  <c r="Q2491" i="1"/>
  <c r="Q2489" i="1"/>
  <c r="Q2487" i="1"/>
  <c r="Q2485" i="1"/>
  <c r="Q2483" i="1"/>
  <c r="Q2481" i="1"/>
  <c r="Q2479" i="1"/>
  <c r="Q2477" i="1"/>
  <c r="Q2475" i="1"/>
  <c r="Q2473" i="1"/>
  <c r="Q2471" i="1"/>
  <c r="Q2469" i="1"/>
  <c r="Q2467" i="1"/>
  <c r="Q2465" i="1"/>
  <c r="Q2463" i="1"/>
  <c r="Q2461" i="1"/>
  <c r="Q2459" i="1"/>
  <c r="Q2457" i="1"/>
  <c r="Q2455" i="1"/>
  <c r="Q2453" i="1"/>
  <c r="Q2451" i="1"/>
  <c r="Q2449" i="1"/>
  <c r="Q2447" i="1"/>
  <c r="Q2445" i="1"/>
  <c r="Q2443" i="1"/>
  <c r="Q2441" i="1"/>
  <c r="Q2439" i="1"/>
  <c r="Q2437" i="1"/>
  <c r="Q2435" i="1"/>
  <c r="Q2433" i="1"/>
  <c r="Q2431" i="1"/>
  <c r="Q2429" i="1"/>
  <c r="Q2427" i="1"/>
  <c r="Q2425" i="1"/>
  <c r="Q2423" i="1"/>
  <c r="Q2421" i="1"/>
  <c r="Q2419" i="1"/>
  <c r="Q2417" i="1"/>
  <c r="Q2415" i="1"/>
  <c r="Q2413" i="1"/>
  <c r="Q2411" i="1"/>
  <c r="Q2409" i="1"/>
  <c r="Q2407" i="1"/>
  <c r="Q2405" i="1"/>
  <c r="Q2403" i="1"/>
  <c r="Q2401" i="1"/>
  <c r="Q2399" i="1"/>
  <c r="Q2397" i="1"/>
  <c r="Q2395" i="1"/>
  <c r="Q2393" i="1"/>
  <c r="Q2391" i="1"/>
  <c r="Q2389" i="1"/>
  <c r="Q2387" i="1"/>
  <c r="Q2385" i="1"/>
  <c r="Q2383" i="1"/>
  <c r="Q2381" i="1"/>
  <c r="Q2379" i="1"/>
  <c r="Q2377" i="1"/>
  <c r="Q2375" i="1"/>
  <c r="Q2373" i="1"/>
  <c r="Q2371" i="1"/>
  <c r="Q2369" i="1"/>
  <c r="Q2367" i="1"/>
  <c r="Q2365" i="1"/>
  <c r="Q2363" i="1"/>
  <c r="Q2361" i="1"/>
  <c r="Q2359" i="1"/>
  <c r="Q2357" i="1"/>
  <c r="Q2355" i="1"/>
  <c r="Q2353" i="1"/>
  <c r="Q2351" i="1"/>
  <c r="Q2349" i="1"/>
  <c r="Q2347" i="1"/>
  <c r="Q2345" i="1"/>
  <c r="Q2343" i="1"/>
  <c r="Q2341" i="1"/>
  <c r="Q2339" i="1"/>
  <c r="Q2337" i="1"/>
  <c r="Q2335" i="1"/>
  <c r="Q2333" i="1"/>
  <c r="Q2331" i="1"/>
  <c r="Q2329" i="1"/>
  <c r="Q2327" i="1"/>
  <c r="Q2325" i="1"/>
  <c r="Q2323" i="1"/>
  <c r="Q2321" i="1"/>
  <c r="Q2319" i="1"/>
  <c r="Q2317" i="1"/>
  <c r="Q2315" i="1"/>
  <c r="Q2313" i="1"/>
  <c r="Q2311" i="1"/>
  <c r="Q2309" i="1"/>
  <c r="Q2307" i="1"/>
  <c r="Q2305" i="1"/>
  <c r="Q2303" i="1"/>
  <c r="Q2301" i="1"/>
  <c r="Q2299" i="1"/>
  <c r="Q2297" i="1"/>
  <c r="Q2295" i="1"/>
  <c r="Q2293" i="1"/>
  <c r="Q2291" i="1"/>
  <c r="Q2289" i="1"/>
  <c r="Q2287" i="1"/>
  <c r="Q2285" i="1"/>
  <c r="Q2283" i="1"/>
  <c r="Q2281" i="1"/>
  <c r="Q2279" i="1"/>
  <c r="Q2277" i="1"/>
  <c r="Q2275" i="1"/>
  <c r="Q2273" i="1"/>
  <c r="Q2271" i="1"/>
  <c r="Q2269" i="1"/>
  <c r="Q2267" i="1"/>
  <c r="Q2265" i="1"/>
  <c r="Q2263" i="1"/>
  <c r="Q2261" i="1"/>
  <c r="Q2259" i="1"/>
  <c r="Q2257" i="1"/>
  <c r="Q2255" i="1"/>
  <c r="Q2253" i="1"/>
  <c r="Q2251" i="1"/>
  <c r="Q2249" i="1"/>
  <c r="R2587" i="1"/>
  <c r="R2584" i="1"/>
  <c r="P2582" i="1"/>
  <c r="R2579" i="1"/>
  <c r="P2577" i="1"/>
  <c r="P2575" i="1"/>
  <c r="P2573" i="1"/>
  <c r="P2571" i="1"/>
  <c r="P2569" i="1"/>
  <c r="P2567" i="1"/>
  <c r="P2565" i="1"/>
  <c r="P2563" i="1"/>
  <c r="P2561" i="1"/>
  <c r="P2559" i="1"/>
  <c r="P2557" i="1"/>
  <c r="P2555" i="1"/>
  <c r="P2553" i="1"/>
  <c r="P2551" i="1"/>
  <c r="P2549" i="1"/>
  <c r="P2547" i="1"/>
  <c r="P2545" i="1"/>
  <c r="P2543" i="1"/>
  <c r="P2541" i="1"/>
  <c r="P2539" i="1"/>
  <c r="P2537" i="1"/>
  <c r="P2535" i="1"/>
  <c r="P2533" i="1"/>
  <c r="P2531" i="1"/>
  <c r="P2529" i="1"/>
  <c r="P2527" i="1"/>
  <c r="P2525" i="1"/>
  <c r="P2523" i="1"/>
  <c r="P2521" i="1"/>
  <c r="P2519" i="1"/>
  <c r="P2517" i="1"/>
  <c r="P2515" i="1"/>
  <c r="P2513" i="1"/>
  <c r="P2511" i="1"/>
  <c r="P2509" i="1"/>
  <c r="P2507" i="1"/>
  <c r="P2505" i="1"/>
  <c r="P2503" i="1"/>
  <c r="P2501" i="1"/>
  <c r="P2499" i="1"/>
  <c r="P2497" i="1"/>
  <c r="P2495" i="1"/>
  <c r="P2493" i="1"/>
  <c r="P2491" i="1"/>
  <c r="P2489" i="1"/>
  <c r="P2487" i="1"/>
  <c r="P2485" i="1"/>
  <c r="P2483" i="1"/>
  <c r="P2481" i="1"/>
  <c r="P2479" i="1"/>
  <c r="P2477" i="1"/>
  <c r="P2475" i="1"/>
  <c r="P2473" i="1"/>
  <c r="P2471" i="1"/>
  <c r="P2469" i="1"/>
  <c r="P2467" i="1"/>
  <c r="P2465" i="1"/>
  <c r="P2463" i="1"/>
  <c r="P2461" i="1"/>
  <c r="P2459" i="1"/>
  <c r="P2457" i="1"/>
  <c r="P2455" i="1"/>
  <c r="P2453" i="1"/>
  <c r="P2451" i="1"/>
  <c r="P2449" i="1"/>
  <c r="P2447" i="1"/>
  <c r="P2445" i="1"/>
  <c r="P2443" i="1"/>
  <c r="P2441" i="1"/>
  <c r="P2439" i="1"/>
  <c r="P2437" i="1"/>
  <c r="P2435" i="1"/>
  <c r="P2433" i="1"/>
  <c r="P2431" i="1"/>
  <c r="P2429" i="1"/>
  <c r="P2427" i="1"/>
  <c r="P2425" i="1"/>
  <c r="P2423" i="1"/>
  <c r="P2421" i="1"/>
  <c r="P2419" i="1"/>
  <c r="P2417" i="1"/>
  <c r="P2415" i="1"/>
  <c r="P2413" i="1"/>
  <c r="P2411" i="1"/>
  <c r="P2409" i="1"/>
  <c r="P2407" i="1"/>
  <c r="P2405" i="1"/>
  <c r="P2403" i="1"/>
  <c r="P2401" i="1"/>
  <c r="P2399" i="1"/>
  <c r="P2397" i="1"/>
  <c r="P2395" i="1"/>
  <c r="P2393" i="1"/>
  <c r="P2391" i="1"/>
  <c r="P2389" i="1"/>
  <c r="P2387" i="1"/>
  <c r="P2385" i="1"/>
  <c r="P2383" i="1"/>
  <c r="P2381" i="1"/>
  <c r="P2379" i="1"/>
  <c r="P2377" i="1"/>
  <c r="P2375" i="1"/>
  <c r="P2373" i="1"/>
  <c r="P2371" i="1"/>
  <c r="P2369" i="1"/>
  <c r="P2367" i="1"/>
  <c r="P2365" i="1"/>
  <c r="P2363" i="1"/>
  <c r="P2361" i="1"/>
  <c r="P2359" i="1"/>
  <c r="P2357" i="1"/>
  <c r="P2355" i="1"/>
  <c r="P2353" i="1"/>
  <c r="P2351" i="1"/>
  <c r="P2349" i="1"/>
  <c r="P2347" i="1"/>
  <c r="P2345" i="1"/>
  <c r="P2343" i="1"/>
  <c r="P2341" i="1"/>
  <c r="P2339" i="1"/>
  <c r="P2337" i="1"/>
  <c r="P2335" i="1"/>
  <c r="P2333" i="1"/>
  <c r="P2331" i="1"/>
  <c r="P2329" i="1"/>
  <c r="P2327" i="1"/>
  <c r="P2325" i="1"/>
  <c r="P2323" i="1"/>
  <c r="P2321" i="1"/>
  <c r="P2319" i="1"/>
  <c r="P2317" i="1"/>
  <c r="P2315" i="1"/>
  <c r="P2313" i="1"/>
  <c r="P2311" i="1"/>
  <c r="P2309" i="1"/>
  <c r="P2307" i="1"/>
  <c r="P2305" i="1"/>
  <c r="P2303" i="1"/>
  <c r="P2301" i="1"/>
  <c r="P2299" i="1"/>
  <c r="P2297" i="1"/>
  <c r="P2295" i="1"/>
  <c r="P2293" i="1"/>
  <c r="P2291" i="1"/>
  <c r="P2289" i="1"/>
  <c r="P2287" i="1"/>
  <c r="P2285" i="1"/>
  <c r="P2283" i="1"/>
  <c r="P2281" i="1"/>
  <c r="P2279" i="1"/>
  <c r="P2277" i="1"/>
  <c r="P2275" i="1"/>
  <c r="P2273" i="1"/>
  <c r="P2271" i="1"/>
  <c r="P2269" i="1"/>
  <c r="P2267" i="1"/>
  <c r="P2265" i="1"/>
  <c r="P2263" i="1"/>
  <c r="P2261" i="1"/>
  <c r="P2259" i="1"/>
  <c r="P2257" i="1"/>
  <c r="P2255" i="1"/>
  <c r="P2253" i="1"/>
  <c r="P2251" i="1"/>
  <c r="P2249" i="1"/>
  <c r="P2247" i="1"/>
  <c r="P2245" i="1"/>
  <c r="P2243" i="1"/>
  <c r="P2241" i="1"/>
  <c r="P2239" i="1"/>
  <c r="P2237" i="1"/>
  <c r="P2235" i="1"/>
  <c r="P2233" i="1"/>
  <c r="P2231" i="1"/>
  <c r="P2229" i="1"/>
  <c r="P2227" i="1"/>
  <c r="P2225" i="1"/>
  <c r="P2223" i="1"/>
  <c r="P2221" i="1"/>
  <c r="P2219" i="1"/>
  <c r="P2217" i="1"/>
  <c r="P2215" i="1"/>
  <c r="P2213" i="1"/>
  <c r="P2211" i="1"/>
  <c r="R2598" i="1"/>
  <c r="R2594" i="1"/>
  <c r="R2590" i="1"/>
  <c r="Q2584" i="1"/>
  <c r="P2579" i="1"/>
  <c r="R2586" i="1"/>
  <c r="P2584" i="1"/>
  <c r="R2581" i="1"/>
  <c r="R2576" i="1"/>
  <c r="R2574" i="1"/>
  <c r="R2572" i="1"/>
  <c r="R2570" i="1"/>
  <c r="R2568" i="1"/>
  <c r="R2566" i="1"/>
  <c r="R2564" i="1"/>
  <c r="R2562" i="1"/>
  <c r="R2560" i="1"/>
  <c r="R2558" i="1"/>
  <c r="R2556" i="1"/>
  <c r="R2554" i="1"/>
  <c r="R2552" i="1"/>
  <c r="R2550" i="1"/>
  <c r="R2548" i="1"/>
  <c r="R2546" i="1"/>
  <c r="R2544" i="1"/>
  <c r="R2542" i="1"/>
  <c r="R2540" i="1"/>
  <c r="R2538" i="1"/>
  <c r="R2536" i="1"/>
  <c r="R2534" i="1"/>
  <c r="R2532" i="1"/>
  <c r="R2530" i="1"/>
  <c r="R2528" i="1"/>
  <c r="R2526" i="1"/>
  <c r="R2524" i="1"/>
  <c r="R2522" i="1"/>
  <c r="R2520" i="1"/>
  <c r="R2518" i="1"/>
  <c r="R2516" i="1"/>
  <c r="R2514" i="1"/>
  <c r="R2512" i="1"/>
  <c r="R2510" i="1"/>
  <c r="R2508" i="1"/>
  <c r="R2506" i="1"/>
  <c r="R2504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6" i="1"/>
  <c r="R2474" i="1"/>
  <c r="R2472" i="1"/>
  <c r="R2470" i="1"/>
  <c r="R2468" i="1"/>
  <c r="R2466" i="1"/>
  <c r="R2464" i="1"/>
  <c r="R2462" i="1"/>
  <c r="R2460" i="1"/>
  <c r="R2458" i="1"/>
  <c r="R2456" i="1"/>
  <c r="R2454" i="1"/>
  <c r="R2452" i="1"/>
  <c r="R2450" i="1"/>
  <c r="R2448" i="1"/>
  <c r="R2446" i="1"/>
  <c r="R2444" i="1"/>
  <c r="R2442" i="1"/>
  <c r="R2440" i="1"/>
  <c r="R2438" i="1"/>
  <c r="R2436" i="1"/>
  <c r="R2434" i="1"/>
  <c r="R2432" i="1"/>
  <c r="R2430" i="1"/>
  <c r="R2428" i="1"/>
  <c r="R2426" i="1"/>
  <c r="R2424" i="1"/>
  <c r="R2422" i="1"/>
  <c r="R2420" i="1"/>
  <c r="R2418" i="1"/>
  <c r="R2416" i="1"/>
  <c r="R2414" i="1"/>
  <c r="R2412" i="1"/>
  <c r="R2410" i="1"/>
  <c r="R2408" i="1"/>
  <c r="R2406" i="1"/>
  <c r="R2404" i="1"/>
  <c r="R2402" i="1"/>
  <c r="R2400" i="1"/>
  <c r="R2398" i="1"/>
  <c r="R2396" i="1"/>
  <c r="R2394" i="1"/>
  <c r="R2392" i="1"/>
  <c r="R2390" i="1"/>
  <c r="R2388" i="1"/>
  <c r="R2386" i="1"/>
  <c r="R2384" i="1"/>
  <c r="R2382" i="1"/>
  <c r="R2380" i="1"/>
  <c r="R2378" i="1"/>
  <c r="R2376" i="1"/>
  <c r="R2374" i="1"/>
  <c r="R2372" i="1"/>
  <c r="R2370" i="1"/>
  <c r="R2368" i="1"/>
  <c r="R2366" i="1"/>
  <c r="R2364" i="1"/>
  <c r="R2362" i="1"/>
  <c r="R2360" i="1"/>
  <c r="R2358" i="1"/>
  <c r="R2356" i="1"/>
  <c r="R2354" i="1"/>
  <c r="R2352" i="1"/>
  <c r="R2350" i="1"/>
  <c r="R2348" i="1"/>
  <c r="R2346" i="1"/>
  <c r="R2344" i="1"/>
  <c r="R2342" i="1"/>
  <c r="R2340" i="1"/>
  <c r="R2338" i="1"/>
  <c r="R2336" i="1"/>
  <c r="R2334" i="1"/>
  <c r="R2332" i="1"/>
  <c r="R2330" i="1"/>
  <c r="R2328" i="1"/>
  <c r="R2326" i="1"/>
  <c r="R2324" i="1"/>
  <c r="R2322" i="1"/>
  <c r="R2320" i="1"/>
  <c r="R2318" i="1"/>
  <c r="R2316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6" i="1"/>
  <c r="R2254" i="1"/>
  <c r="R2252" i="1"/>
  <c r="R2250" i="1"/>
  <c r="R2248" i="1"/>
  <c r="R2246" i="1"/>
  <c r="R2244" i="1"/>
  <c r="R2602" i="1"/>
  <c r="R2597" i="1"/>
  <c r="R2593" i="1"/>
  <c r="R2589" i="1"/>
  <c r="Q2586" i="1"/>
  <c r="R2578" i="1"/>
  <c r="Q2576" i="1"/>
  <c r="Q2574" i="1"/>
  <c r="Q2572" i="1"/>
  <c r="Q2570" i="1"/>
  <c r="Q2568" i="1"/>
  <c r="Q2566" i="1"/>
  <c r="Q2564" i="1"/>
  <c r="Q2562" i="1"/>
  <c r="Q2560" i="1"/>
  <c r="Q2558" i="1"/>
  <c r="Q2556" i="1"/>
  <c r="Q2554" i="1"/>
  <c r="Q2552" i="1"/>
  <c r="Q2550" i="1"/>
  <c r="Q2548" i="1"/>
  <c r="Q2546" i="1"/>
  <c r="Q2544" i="1"/>
  <c r="Q2542" i="1"/>
  <c r="Q2540" i="1"/>
  <c r="Q2538" i="1"/>
  <c r="Q2536" i="1"/>
  <c r="Q2534" i="1"/>
  <c r="Q2532" i="1"/>
  <c r="Q2530" i="1"/>
  <c r="Q2528" i="1"/>
  <c r="Q2526" i="1"/>
  <c r="Q2524" i="1"/>
  <c r="Q2522" i="1"/>
  <c r="Q2520" i="1"/>
  <c r="Q2518" i="1"/>
  <c r="Q2516" i="1"/>
  <c r="Q2514" i="1"/>
  <c r="Q2512" i="1"/>
  <c r="Q2510" i="1"/>
  <c r="Q2508" i="1"/>
  <c r="Q2506" i="1"/>
  <c r="Q2504" i="1"/>
  <c r="Q2502" i="1"/>
  <c r="Q2500" i="1"/>
  <c r="Q2498" i="1"/>
  <c r="Q2496" i="1"/>
  <c r="Q2494" i="1"/>
  <c r="Q2492" i="1"/>
  <c r="Q2490" i="1"/>
  <c r="Q2488" i="1"/>
  <c r="Q2486" i="1"/>
  <c r="Q2484" i="1"/>
  <c r="Q2482" i="1"/>
  <c r="Q2480" i="1"/>
  <c r="Q2478" i="1"/>
  <c r="Q2476" i="1"/>
  <c r="Q2474" i="1"/>
  <c r="Q2472" i="1"/>
  <c r="Q2470" i="1"/>
  <c r="Q2468" i="1"/>
  <c r="Q2466" i="1"/>
  <c r="Q2464" i="1"/>
  <c r="Q2462" i="1"/>
  <c r="Q2460" i="1"/>
  <c r="Q2458" i="1"/>
  <c r="Q2456" i="1"/>
  <c r="Q2454" i="1"/>
  <c r="Q2452" i="1"/>
  <c r="Q2450" i="1"/>
  <c r="Q2448" i="1"/>
  <c r="Q2446" i="1"/>
  <c r="Q2444" i="1"/>
  <c r="Q2442" i="1"/>
  <c r="Q2440" i="1"/>
  <c r="Q2438" i="1"/>
  <c r="Q2436" i="1"/>
  <c r="Q2434" i="1"/>
  <c r="Q2432" i="1"/>
  <c r="Q2430" i="1"/>
  <c r="Q2428" i="1"/>
  <c r="Q2426" i="1"/>
  <c r="Q2424" i="1"/>
  <c r="Q2422" i="1"/>
  <c r="Q2420" i="1"/>
  <c r="Q2418" i="1"/>
  <c r="Q2416" i="1"/>
  <c r="Q2414" i="1"/>
  <c r="Q2412" i="1"/>
  <c r="Q2410" i="1"/>
  <c r="Q2408" i="1"/>
  <c r="Q2406" i="1"/>
  <c r="Q2404" i="1"/>
  <c r="Q2402" i="1"/>
  <c r="Q2400" i="1"/>
  <c r="Q2398" i="1"/>
  <c r="Q2396" i="1"/>
  <c r="Q2394" i="1"/>
  <c r="Q2392" i="1"/>
  <c r="Q2390" i="1"/>
  <c r="Q2388" i="1"/>
  <c r="Q2386" i="1"/>
  <c r="Q2384" i="1"/>
  <c r="Q2382" i="1"/>
  <c r="Q2380" i="1"/>
  <c r="Q2378" i="1"/>
  <c r="Q2376" i="1"/>
  <c r="Q2374" i="1"/>
  <c r="Q2372" i="1"/>
  <c r="Q2370" i="1"/>
  <c r="Q2368" i="1"/>
  <c r="Q2366" i="1"/>
  <c r="Q2364" i="1"/>
  <c r="Q2362" i="1"/>
  <c r="Q2360" i="1"/>
  <c r="Q2358" i="1"/>
  <c r="Q2356" i="1"/>
  <c r="Q2354" i="1"/>
  <c r="Q2352" i="1"/>
  <c r="Q2350" i="1"/>
  <c r="Q2348" i="1"/>
  <c r="Q2346" i="1"/>
  <c r="Q2344" i="1"/>
  <c r="Q2342" i="1"/>
  <c r="Q2340" i="1"/>
  <c r="Q2338" i="1"/>
  <c r="Q2336" i="1"/>
  <c r="Q2334" i="1"/>
  <c r="Q2332" i="1"/>
  <c r="Q2330" i="1"/>
  <c r="Q2328" i="1"/>
  <c r="Q2326" i="1"/>
  <c r="Q2324" i="1"/>
  <c r="Q2322" i="1"/>
  <c r="Q2320" i="1"/>
  <c r="Q2318" i="1"/>
  <c r="Q2316" i="1"/>
  <c r="Q2314" i="1"/>
  <c r="Q2312" i="1"/>
  <c r="Q2310" i="1"/>
  <c r="Q2308" i="1"/>
  <c r="Q2306" i="1"/>
  <c r="Q2304" i="1"/>
  <c r="Q2302" i="1"/>
  <c r="Q2300" i="1"/>
  <c r="Q2298" i="1"/>
  <c r="Q2296" i="1"/>
  <c r="Q2294" i="1"/>
  <c r="Q2292" i="1"/>
  <c r="Q2290" i="1"/>
  <c r="Q2288" i="1"/>
  <c r="Q2286" i="1"/>
  <c r="Q2284" i="1"/>
  <c r="Q2282" i="1"/>
  <c r="Q2280" i="1"/>
  <c r="Q2278" i="1"/>
  <c r="Q2276" i="1"/>
  <c r="Q2274" i="1"/>
  <c r="Q2272" i="1"/>
  <c r="Q2270" i="1"/>
  <c r="Q2268" i="1"/>
  <c r="Q2266" i="1"/>
  <c r="Q2264" i="1"/>
  <c r="Q2262" i="1"/>
  <c r="Q2260" i="1"/>
  <c r="Q2258" i="1"/>
  <c r="Q2256" i="1"/>
  <c r="Q2254" i="1"/>
  <c r="Q2252" i="1"/>
  <c r="Q2250" i="1"/>
  <c r="Q2248" i="1"/>
  <c r="Q2246" i="1"/>
  <c r="Q2244" i="1"/>
  <c r="Q2242" i="1"/>
  <c r="Q2240" i="1"/>
  <c r="Q2238" i="1"/>
  <c r="Q2236" i="1"/>
  <c r="Q2234" i="1"/>
  <c r="Q2232" i="1"/>
  <c r="Q2230" i="1"/>
  <c r="Q2228" i="1"/>
  <c r="Q2226" i="1"/>
  <c r="Q2224" i="1"/>
  <c r="Q2222" i="1"/>
  <c r="Q2220" i="1"/>
  <c r="Q2218" i="1"/>
  <c r="Q2216" i="1"/>
  <c r="Q2214" i="1"/>
  <c r="Q2212" i="1"/>
  <c r="Q2210" i="1"/>
  <c r="Q2208" i="1"/>
  <c r="Q2206" i="1"/>
  <c r="Q2204" i="1"/>
  <c r="P2586" i="1"/>
  <c r="R2583" i="1"/>
  <c r="R2580" i="1"/>
  <c r="Q2578" i="1"/>
  <c r="P2576" i="1"/>
  <c r="P2574" i="1"/>
  <c r="P2572" i="1"/>
  <c r="P2570" i="1"/>
  <c r="P2568" i="1"/>
  <c r="P2566" i="1"/>
  <c r="P2564" i="1"/>
  <c r="P2562" i="1"/>
  <c r="P2560" i="1"/>
  <c r="P2558" i="1"/>
  <c r="P2556" i="1"/>
  <c r="P2554" i="1"/>
  <c r="P2552" i="1"/>
  <c r="P2550" i="1"/>
  <c r="P2548" i="1"/>
  <c r="P2546" i="1"/>
  <c r="P2544" i="1"/>
  <c r="P2542" i="1"/>
  <c r="P2540" i="1"/>
  <c r="P2538" i="1"/>
  <c r="P2536" i="1"/>
  <c r="P2534" i="1"/>
  <c r="P2532" i="1"/>
  <c r="P2530" i="1"/>
  <c r="P2528" i="1"/>
  <c r="P2526" i="1"/>
  <c r="P2524" i="1"/>
  <c r="P2522" i="1"/>
  <c r="P2520" i="1"/>
  <c r="P2518" i="1"/>
  <c r="P2516" i="1"/>
  <c r="P2514" i="1"/>
  <c r="P2512" i="1"/>
  <c r="P2510" i="1"/>
  <c r="P2508" i="1"/>
  <c r="P2506" i="1"/>
  <c r="P2504" i="1"/>
  <c r="P2502" i="1"/>
  <c r="P2500" i="1"/>
  <c r="P2498" i="1"/>
  <c r="P2496" i="1"/>
  <c r="P2494" i="1"/>
  <c r="P2492" i="1"/>
  <c r="P2490" i="1"/>
  <c r="P2488" i="1"/>
  <c r="P2486" i="1"/>
  <c r="P2484" i="1"/>
  <c r="P2482" i="1"/>
  <c r="P2480" i="1"/>
  <c r="P2478" i="1"/>
  <c r="P2476" i="1"/>
  <c r="P2474" i="1"/>
  <c r="P2472" i="1"/>
  <c r="P2470" i="1"/>
  <c r="P2468" i="1"/>
  <c r="P2466" i="1"/>
  <c r="P2464" i="1"/>
  <c r="P2462" i="1"/>
  <c r="P2460" i="1"/>
  <c r="P2458" i="1"/>
  <c r="P2456" i="1"/>
  <c r="P2454" i="1"/>
  <c r="P2452" i="1"/>
  <c r="P2450" i="1"/>
  <c r="P2448" i="1"/>
  <c r="P2446" i="1"/>
  <c r="P2444" i="1"/>
  <c r="P2442" i="1"/>
  <c r="P2440" i="1"/>
  <c r="P2438" i="1"/>
  <c r="P2436" i="1"/>
  <c r="P2434" i="1"/>
  <c r="P2432" i="1"/>
  <c r="P2430" i="1"/>
  <c r="P2428" i="1"/>
  <c r="P2426" i="1"/>
  <c r="P2424" i="1"/>
  <c r="P2422" i="1"/>
  <c r="P2420" i="1"/>
  <c r="P2418" i="1"/>
  <c r="P2416" i="1"/>
  <c r="P2414" i="1"/>
  <c r="P2412" i="1"/>
  <c r="P2410" i="1"/>
  <c r="P2408" i="1"/>
  <c r="P2406" i="1"/>
  <c r="P2404" i="1"/>
  <c r="P2402" i="1"/>
  <c r="P2400" i="1"/>
  <c r="P2398" i="1"/>
  <c r="P2396" i="1"/>
  <c r="P2394" i="1"/>
  <c r="P2392" i="1"/>
  <c r="P2390" i="1"/>
  <c r="P2388" i="1"/>
  <c r="P2386" i="1"/>
  <c r="P2384" i="1"/>
  <c r="P2382" i="1"/>
  <c r="P2380" i="1"/>
  <c r="P2378" i="1"/>
  <c r="P2376" i="1"/>
  <c r="P2374" i="1"/>
  <c r="P2372" i="1"/>
  <c r="P2370" i="1"/>
  <c r="P2368" i="1"/>
  <c r="P2366" i="1"/>
  <c r="P2364" i="1"/>
  <c r="P2362" i="1"/>
  <c r="P2360" i="1"/>
  <c r="P2358" i="1"/>
  <c r="P2356" i="1"/>
  <c r="P2354" i="1"/>
  <c r="P2352" i="1"/>
  <c r="P2350" i="1"/>
  <c r="P2348" i="1"/>
  <c r="P2346" i="1"/>
  <c r="P2344" i="1"/>
  <c r="P2342" i="1"/>
  <c r="P2340" i="1"/>
  <c r="P2338" i="1"/>
  <c r="P2336" i="1"/>
  <c r="P2334" i="1"/>
  <c r="P2332" i="1"/>
  <c r="P2330" i="1"/>
  <c r="P2328" i="1"/>
  <c r="P2326" i="1"/>
  <c r="P2324" i="1"/>
  <c r="P2322" i="1"/>
  <c r="P2320" i="1"/>
  <c r="P2318" i="1"/>
  <c r="P2316" i="1"/>
  <c r="P2314" i="1"/>
  <c r="P2312" i="1"/>
  <c r="P2310" i="1"/>
  <c r="P2308" i="1"/>
  <c r="P2306" i="1"/>
  <c r="P2304" i="1"/>
  <c r="P2302" i="1"/>
  <c r="P2300" i="1"/>
  <c r="P2298" i="1"/>
  <c r="P2296" i="1"/>
  <c r="P2294" i="1"/>
  <c r="P2292" i="1"/>
  <c r="P2290" i="1"/>
  <c r="P2288" i="1"/>
  <c r="P2286" i="1"/>
  <c r="P2284" i="1"/>
  <c r="P2282" i="1"/>
  <c r="P2280" i="1"/>
  <c r="P2278" i="1"/>
  <c r="P2276" i="1"/>
  <c r="P2274" i="1"/>
  <c r="P2272" i="1"/>
  <c r="P2270" i="1"/>
  <c r="P2268" i="1"/>
  <c r="P2266" i="1"/>
  <c r="P2264" i="1"/>
  <c r="P2262" i="1"/>
  <c r="P2260" i="1"/>
  <c r="P2258" i="1"/>
  <c r="P2256" i="1"/>
  <c r="P2254" i="1"/>
  <c r="P2252" i="1"/>
  <c r="P2250" i="1"/>
  <c r="P2248" i="1"/>
  <c r="P2246" i="1"/>
  <c r="P2244" i="1"/>
  <c r="P2242" i="1"/>
  <c r="P2240" i="1"/>
  <c r="P2238" i="1"/>
  <c r="P2236" i="1"/>
  <c r="P2234" i="1"/>
  <c r="P2232" i="1"/>
  <c r="P2230" i="1"/>
  <c r="P2228" i="1"/>
  <c r="P2226" i="1"/>
  <c r="P2224" i="1"/>
  <c r="P2222" i="1"/>
  <c r="P2220" i="1"/>
  <c r="P2218" i="1"/>
  <c r="P2216" i="1"/>
  <c r="P2214" i="1"/>
  <c r="P2212" i="1"/>
  <c r="P2210" i="1"/>
  <c r="P2208" i="1"/>
  <c r="P2206" i="1"/>
  <c r="R2596" i="1"/>
  <c r="R2592" i="1"/>
  <c r="R2588" i="1"/>
  <c r="Q2580" i="1"/>
  <c r="P2578" i="1"/>
  <c r="R2206" i="1"/>
  <c r="P2209" i="1"/>
  <c r="Q2245" i="1"/>
  <c r="P2136" i="1"/>
  <c r="P2138" i="1"/>
  <c r="P2140" i="1"/>
  <c r="P2142" i="1"/>
  <c r="P2144" i="1"/>
  <c r="P2146" i="1"/>
  <c r="P2148" i="1"/>
  <c r="P2150" i="1"/>
  <c r="P2152" i="1"/>
  <c r="P2154" i="1"/>
  <c r="P2156" i="1"/>
  <c r="P2158" i="1"/>
  <c r="P2160" i="1"/>
  <c r="P2162" i="1"/>
  <c r="P2164" i="1"/>
  <c r="P2166" i="1"/>
  <c r="P2168" i="1"/>
  <c r="P2170" i="1"/>
  <c r="P2172" i="1"/>
  <c r="P2174" i="1"/>
  <c r="P2176" i="1"/>
  <c r="P2178" i="1"/>
  <c r="P2180" i="1"/>
  <c r="P2182" i="1"/>
  <c r="P2184" i="1"/>
  <c r="P2186" i="1"/>
  <c r="P2188" i="1"/>
  <c r="P2190" i="1"/>
  <c r="P2192" i="1"/>
  <c r="P2194" i="1"/>
  <c r="P2196" i="1"/>
  <c r="P2198" i="1"/>
  <c r="P2200" i="1"/>
  <c r="P2202" i="1"/>
  <c r="P2204" i="1"/>
  <c r="Q2209" i="1"/>
  <c r="Q2213" i="1"/>
  <c r="Q2217" i="1"/>
  <c r="Q2221" i="1"/>
  <c r="Q2225" i="1"/>
  <c r="Q2229" i="1"/>
  <c r="Q2233" i="1"/>
  <c r="Q2237" i="1"/>
  <c r="Q2241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6" i="1"/>
  <c r="Q2178" i="1"/>
  <c r="Q2180" i="1"/>
  <c r="Q2182" i="1"/>
  <c r="Q2184" i="1"/>
  <c r="Q2186" i="1"/>
  <c r="Q2188" i="1"/>
  <c r="Q2190" i="1"/>
  <c r="Q2192" i="1"/>
  <c r="Q2194" i="1"/>
  <c r="Q2196" i="1"/>
  <c r="Q2198" i="1"/>
  <c r="Q2200" i="1"/>
  <c r="Q2202" i="1"/>
  <c r="R2204" i="1"/>
  <c r="P2207" i="1"/>
  <c r="R2154" i="1"/>
  <c r="R2156" i="1"/>
  <c r="R2158" i="1"/>
  <c r="R2160" i="1"/>
  <c r="R2162" i="1"/>
  <c r="R2164" i="1"/>
  <c r="R2166" i="1"/>
  <c r="R2168" i="1"/>
  <c r="R2170" i="1"/>
  <c r="R2172" i="1"/>
  <c r="R2174" i="1"/>
  <c r="R2176" i="1"/>
  <c r="R2178" i="1"/>
  <c r="R2180" i="1"/>
  <c r="R2182" i="1"/>
  <c r="R2184" i="1"/>
  <c r="R2186" i="1"/>
  <c r="R2188" i="1"/>
  <c r="R2190" i="1"/>
  <c r="R2192" i="1"/>
  <c r="R2194" i="1"/>
  <c r="R2196" i="1"/>
  <c r="R2198" i="1"/>
  <c r="R2200" i="1"/>
  <c r="R2202" i="1"/>
  <c r="Q2207" i="1"/>
  <c r="R2210" i="1"/>
  <c r="R2214" i="1"/>
  <c r="R2218" i="1"/>
  <c r="R2222" i="1"/>
  <c r="R2226" i="1"/>
  <c r="R2230" i="1"/>
  <c r="R2234" i="1"/>
  <c r="R2238" i="1"/>
  <c r="R2242" i="1"/>
  <c r="Q2247" i="1"/>
  <c r="R3322" i="1"/>
  <c r="R3328" i="1"/>
  <c r="Q3336" i="1"/>
  <c r="R3344" i="1"/>
  <c r="Q3352" i="1"/>
  <c r="R3360" i="1"/>
  <c r="Q3368" i="1"/>
  <c r="R3376" i="1"/>
  <c r="Q3384" i="1"/>
  <c r="R3392" i="1"/>
  <c r="Q3400" i="1"/>
  <c r="R3408" i="1"/>
  <c r="Q3416" i="1"/>
  <c r="R3424" i="1"/>
  <c r="Q3432" i="1"/>
  <c r="R3440" i="1"/>
  <c r="Q3448" i="1"/>
  <c r="R3456" i="1"/>
  <c r="Q3464" i="1"/>
  <c r="R3472" i="1"/>
  <c r="Q3480" i="1"/>
  <c r="R3488" i="1"/>
  <c r="Q3496" i="1"/>
  <c r="R3504" i="1"/>
  <c r="Q3512" i="1"/>
  <c r="P3323" i="1"/>
  <c r="R3323" i="1"/>
  <c r="Q3323" i="1"/>
  <c r="P3318" i="1"/>
  <c r="R3330" i="1"/>
  <c r="Q3330" i="1"/>
  <c r="P3330" i="1"/>
  <c r="R3338" i="1"/>
  <c r="R3346" i="1"/>
  <c r="R3354" i="1"/>
  <c r="R3362" i="1"/>
  <c r="R3370" i="1"/>
  <c r="R3378" i="1"/>
  <c r="R3386" i="1"/>
  <c r="R3394" i="1"/>
  <c r="R3402" i="1"/>
  <c r="R3410" i="1"/>
  <c r="R3418" i="1"/>
  <c r="R3426" i="1"/>
  <c r="R3434" i="1"/>
  <c r="R3442" i="1"/>
  <c r="R3450" i="1"/>
  <c r="R3458" i="1"/>
  <c r="R3466" i="1"/>
  <c r="R3474" i="1"/>
  <c r="R3482" i="1"/>
  <c r="R3490" i="1"/>
  <c r="R3498" i="1"/>
  <c r="R3506" i="1"/>
  <c r="R3514" i="1"/>
  <c r="R3339" i="1"/>
  <c r="R3355" i="1"/>
  <c r="R3371" i="1"/>
  <c r="R3387" i="1"/>
  <c r="R3403" i="1"/>
  <c r="R3419" i="1"/>
  <c r="R3435" i="1"/>
  <c r="R3451" i="1"/>
  <c r="R3467" i="1"/>
  <c r="R3483" i="1"/>
  <c r="R3499" i="1"/>
  <c r="R3515" i="1"/>
  <c r="R3531" i="1"/>
  <c r="R3547" i="1"/>
  <c r="R3563" i="1"/>
  <c r="Q3320" i="1"/>
  <c r="P3326" i="1"/>
  <c r="P3334" i="1"/>
  <c r="P3342" i="1"/>
  <c r="P3350" i="1"/>
  <c r="P3358" i="1"/>
  <c r="P3366" i="1"/>
  <c r="P3374" i="1"/>
  <c r="P3382" i="1"/>
  <c r="P3390" i="1"/>
  <c r="P3398" i="1"/>
  <c r="P3406" i="1"/>
  <c r="P3414" i="1"/>
  <c r="P3422" i="1"/>
  <c r="P3430" i="1"/>
  <c r="P3438" i="1"/>
  <c r="P3446" i="1"/>
  <c r="P3454" i="1"/>
  <c r="P3462" i="1"/>
  <c r="P3470" i="1"/>
  <c r="P3478" i="1"/>
  <c r="P3486" i="1"/>
  <c r="P3494" i="1"/>
  <c r="P3502" i="1"/>
  <c r="P3510" i="1"/>
  <c r="P3518" i="1"/>
  <c r="P3321" i="1"/>
  <c r="P3337" i="1"/>
  <c r="Q3339" i="1"/>
  <c r="P3346" i="1"/>
  <c r="P3353" i="1"/>
  <c r="Q3355" i="1"/>
  <c r="P3362" i="1"/>
  <c r="P3369" i="1"/>
  <c r="Q3371" i="1"/>
  <c r="P3378" i="1"/>
  <c r="P3385" i="1"/>
  <c r="Q3387" i="1"/>
  <c r="P3394" i="1"/>
  <c r="P3401" i="1"/>
  <c r="Q3403" i="1"/>
  <c r="P3410" i="1"/>
  <c r="P3417" i="1"/>
  <c r="Q3419" i="1"/>
  <c r="P3426" i="1"/>
  <c r="P3433" i="1"/>
  <c r="Q3435" i="1"/>
  <c r="P3442" i="1"/>
  <c r="P3449" i="1"/>
  <c r="P3465" i="1"/>
  <c r="P3481" i="1"/>
  <c r="P3497" i="1"/>
  <c r="P3513" i="1"/>
  <c r="P3529" i="1"/>
  <c r="P3545" i="1"/>
  <c r="P3561" i="1"/>
  <c r="Q3563" i="1"/>
  <c r="P3595" i="1"/>
  <c r="Q3615" i="1"/>
  <c r="R3615" i="1"/>
  <c r="P3615" i="1"/>
  <c r="P3620" i="1"/>
  <c r="R3620" i="1"/>
  <c r="Q3620" i="1"/>
  <c r="P3319" i="1"/>
  <c r="Q3321" i="1"/>
  <c r="P3328" i="1"/>
  <c r="P3335" i="1"/>
  <c r="Q3337" i="1"/>
  <c r="P3344" i="1"/>
  <c r="Q3346" i="1"/>
  <c r="P3351" i="1"/>
  <c r="Q3353" i="1"/>
  <c r="P3360" i="1"/>
  <c r="Q3362" i="1"/>
  <c r="P3367" i="1"/>
  <c r="Q3369" i="1"/>
  <c r="P3376" i="1"/>
  <c r="Q3378" i="1"/>
  <c r="P3383" i="1"/>
  <c r="Q3385" i="1"/>
  <c r="P3392" i="1"/>
  <c r="Q3394" i="1"/>
  <c r="P3399" i="1"/>
  <c r="Q3401" i="1"/>
  <c r="P3408" i="1"/>
  <c r="Q3410" i="1"/>
  <c r="P3415" i="1"/>
  <c r="Q3417" i="1"/>
  <c r="P3424" i="1"/>
  <c r="Q3426" i="1"/>
  <c r="P3431" i="1"/>
  <c r="Q3433" i="1"/>
  <c r="P3440" i="1"/>
  <c r="Q3442" i="1"/>
  <c r="P3447" i="1"/>
  <c r="Q3449" i="1"/>
  <c r="P3456" i="1"/>
  <c r="Q3458" i="1"/>
  <c r="P3463" i="1"/>
  <c r="Q3465" i="1"/>
  <c r="P3472" i="1"/>
  <c r="Q3474" i="1"/>
  <c r="P3479" i="1"/>
  <c r="Q3481" i="1"/>
  <c r="P3488" i="1"/>
  <c r="Q3490" i="1"/>
  <c r="P3495" i="1"/>
  <c r="Q3497" i="1"/>
  <c r="P3504" i="1"/>
  <c r="Q3506" i="1"/>
  <c r="P3511" i="1"/>
  <c r="Q3513" i="1"/>
  <c r="P3527" i="1"/>
  <c r="Q3529" i="1"/>
  <c r="P3543" i="1"/>
  <c r="Q3545" i="1"/>
  <c r="P3559" i="1"/>
  <c r="Q3561" i="1"/>
  <c r="P3573" i="1"/>
  <c r="P3581" i="1"/>
  <c r="P3589" i="1"/>
  <c r="P3616" i="1"/>
  <c r="P3317" i="1"/>
  <c r="Q3319" i="1"/>
  <c r="R3321" i="1"/>
  <c r="Q3328" i="1"/>
  <c r="P3333" i="1"/>
  <c r="Q3335" i="1"/>
  <c r="R3337" i="1"/>
  <c r="Q3344" i="1"/>
  <c r="P3349" i="1"/>
  <c r="Q3351" i="1"/>
  <c r="R3353" i="1"/>
  <c r="Q3360" i="1"/>
  <c r="P3365" i="1"/>
  <c r="Q3367" i="1"/>
  <c r="R3369" i="1"/>
  <c r="Q3376" i="1"/>
  <c r="P3381" i="1"/>
  <c r="Q3383" i="1"/>
  <c r="R3385" i="1"/>
  <c r="Q3392" i="1"/>
  <c r="P3397" i="1"/>
  <c r="Q3399" i="1"/>
  <c r="R3401" i="1"/>
  <c r="Q3408" i="1"/>
  <c r="P3413" i="1"/>
  <c r="Q3415" i="1"/>
  <c r="R3417" i="1"/>
  <c r="Q3424" i="1"/>
  <c r="P3429" i="1"/>
  <c r="Q3431" i="1"/>
  <c r="R3433" i="1"/>
  <c r="Q3440" i="1"/>
  <c r="P3445" i="1"/>
  <c r="Q3447" i="1"/>
  <c r="R3449" i="1"/>
  <c r="Q3456" i="1"/>
  <c r="P3461" i="1"/>
  <c r="Q3463" i="1"/>
  <c r="R3465" i="1"/>
  <c r="Q3472" i="1"/>
  <c r="P3477" i="1"/>
  <c r="Q3479" i="1"/>
  <c r="R3481" i="1"/>
  <c r="Q3488" i="1"/>
  <c r="P3493" i="1"/>
  <c r="Q3495" i="1"/>
  <c r="R3497" i="1"/>
  <c r="Q3504" i="1"/>
  <c r="P3509" i="1"/>
  <c r="Q3511" i="1"/>
  <c r="R3513" i="1"/>
  <c r="P3525" i="1"/>
  <c r="Q3527" i="1"/>
  <c r="R3529" i="1"/>
  <c r="P3541" i="1"/>
  <c r="Q3543" i="1"/>
  <c r="R3545" i="1"/>
  <c r="P3557" i="1"/>
  <c r="Q3559" i="1"/>
  <c r="R3561" i="1"/>
  <c r="Q3573" i="1"/>
  <c r="P3599" i="1"/>
  <c r="Q3628" i="1"/>
  <c r="P3331" i="1"/>
  <c r="P3347" i="1"/>
  <c r="P3363" i="1"/>
  <c r="P3379" i="1"/>
  <c r="P3395" i="1"/>
  <c r="P3411" i="1"/>
  <c r="P3427" i="1"/>
  <c r="P3443" i="1"/>
  <c r="P3459" i="1"/>
  <c r="P3475" i="1"/>
  <c r="P3491" i="1"/>
  <c r="P3507" i="1"/>
  <c r="P3523" i="1"/>
  <c r="P3539" i="1"/>
  <c r="P3555" i="1"/>
  <c r="P3571" i="1"/>
  <c r="P3579" i="1"/>
  <c r="P3587" i="1"/>
  <c r="P3593" i="1"/>
  <c r="P3322" i="1"/>
  <c r="P3329" i="1"/>
  <c r="Q3331" i="1"/>
  <c r="P3338" i="1"/>
  <c r="P3345" i="1"/>
  <c r="Q3347" i="1"/>
  <c r="P3354" i="1"/>
  <c r="P3361" i="1"/>
  <c r="Q3363" i="1"/>
  <c r="P3370" i="1"/>
  <c r="P3377" i="1"/>
  <c r="Q3379" i="1"/>
  <c r="P3386" i="1"/>
  <c r="P3393" i="1"/>
  <c r="Q3395" i="1"/>
  <c r="P3402" i="1"/>
  <c r="P3409" i="1"/>
  <c r="Q3411" i="1"/>
  <c r="P3418" i="1"/>
  <c r="P3425" i="1"/>
  <c r="Q3427" i="1"/>
  <c r="P3434" i="1"/>
  <c r="P3441" i="1"/>
  <c r="Q3443" i="1"/>
  <c r="P3450" i="1"/>
  <c r="P3457" i="1"/>
  <c r="Q3459" i="1"/>
  <c r="P3466" i="1"/>
  <c r="P3473" i="1"/>
  <c r="Q3475" i="1"/>
  <c r="P3482" i="1"/>
  <c r="P3489" i="1"/>
  <c r="Q3491" i="1"/>
  <c r="P3498" i="1"/>
  <c r="P3505" i="1"/>
  <c r="Q3507" i="1"/>
  <c r="P3514" i="1"/>
  <c r="P3521" i="1"/>
  <c r="P3537" i="1"/>
  <c r="P3553" i="1"/>
  <c r="P3569" i="1"/>
  <c r="Q3571" i="1"/>
  <c r="R3612" i="1"/>
  <c r="P3320" i="1"/>
  <c r="Q3322" i="1"/>
  <c r="P3327" i="1"/>
  <c r="Q3329" i="1"/>
  <c r="R3331" i="1"/>
  <c r="P3336" i="1"/>
  <c r="Q3338" i="1"/>
  <c r="P3343" i="1"/>
  <c r="Q3345" i="1"/>
  <c r="R3347" i="1"/>
  <c r="P3352" i="1"/>
  <c r="Q3354" i="1"/>
  <c r="P3359" i="1"/>
  <c r="Q3361" i="1"/>
  <c r="R3363" i="1"/>
  <c r="P3368" i="1"/>
  <c r="Q3370" i="1"/>
  <c r="P3375" i="1"/>
  <c r="Q3377" i="1"/>
  <c r="R3379" i="1"/>
  <c r="P3384" i="1"/>
  <c r="Q3386" i="1"/>
  <c r="P3391" i="1"/>
  <c r="Q3393" i="1"/>
  <c r="R3395" i="1"/>
  <c r="P3400" i="1"/>
  <c r="Q3402" i="1"/>
  <c r="P3407" i="1"/>
  <c r="Q3409" i="1"/>
  <c r="R3411" i="1"/>
  <c r="P3416" i="1"/>
  <c r="Q3418" i="1"/>
  <c r="P3423" i="1"/>
  <c r="Q3425" i="1"/>
  <c r="R3427" i="1"/>
  <c r="P3432" i="1"/>
  <c r="Q3434" i="1"/>
  <c r="P3439" i="1"/>
  <c r="Q3441" i="1"/>
  <c r="R3443" i="1"/>
  <c r="P3448" i="1"/>
  <c r="Q3450" i="1"/>
  <c r="P3455" i="1"/>
  <c r="Q3457" i="1"/>
  <c r="R3459" i="1"/>
  <c r="P3464" i="1"/>
  <c r="Q3466" i="1"/>
  <c r="P3471" i="1"/>
  <c r="Q3473" i="1"/>
  <c r="R3475" i="1"/>
  <c r="P3480" i="1"/>
  <c r="Q3482" i="1"/>
  <c r="P3487" i="1"/>
  <c r="Q3489" i="1"/>
  <c r="R3491" i="1"/>
  <c r="P3496" i="1"/>
  <c r="Q3498" i="1"/>
  <c r="P3503" i="1"/>
  <c r="Q3505" i="1"/>
  <c r="R3507" i="1"/>
  <c r="P3512" i="1"/>
  <c r="Q3514" i="1"/>
  <c r="P3519" i="1"/>
  <c r="Q3521" i="1"/>
  <c r="R3523" i="1"/>
  <c r="P3535" i="1"/>
  <c r="Q3537" i="1"/>
  <c r="R3539" i="1"/>
  <c r="P3551" i="1"/>
  <c r="Q3553" i="1"/>
  <c r="R3555" i="1"/>
  <c r="P3567" i="1"/>
  <c r="Q3569" i="1"/>
  <c r="R3571" i="1"/>
  <c r="P3577" i="1"/>
  <c r="P3585" i="1"/>
  <c r="P3597" i="1"/>
  <c r="R3624" i="1"/>
  <c r="Q3624" i="1"/>
  <c r="P3624" i="1"/>
  <c r="Q3637" i="1"/>
  <c r="P3637" i="1"/>
  <c r="R3637" i="1"/>
  <c r="P3325" i="1"/>
  <c r="Q3327" i="1"/>
  <c r="R3329" i="1"/>
  <c r="P3341" i="1"/>
  <c r="Q3343" i="1"/>
  <c r="R3345" i="1"/>
  <c r="P3357" i="1"/>
  <c r="Q3359" i="1"/>
  <c r="R3361" i="1"/>
  <c r="P3373" i="1"/>
  <c r="Q3375" i="1"/>
  <c r="R3377" i="1"/>
  <c r="P3389" i="1"/>
  <c r="Q3391" i="1"/>
  <c r="R3393" i="1"/>
  <c r="P3405" i="1"/>
  <c r="Q3407" i="1"/>
  <c r="R3409" i="1"/>
  <c r="P3421" i="1"/>
  <c r="Q3423" i="1"/>
  <c r="R3425" i="1"/>
  <c r="P3437" i="1"/>
  <c r="Q3439" i="1"/>
  <c r="R3441" i="1"/>
  <c r="P3453" i="1"/>
  <c r="Q3455" i="1"/>
  <c r="R3457" i="1"/>
  <c r="P3469" i="1"/>
  <c r="Q3471" i="1"/>
  <c r="R3473" i="1"/>
  <c r="P3485" i="1"/>
  <c r="Q3487" i="1"/>
  <c r="R3489" i="1"/>
  <c r="P3501" i="1"/>
  <c r="Q3503" i="1"/>
  <c r="R3505" i="1"/>
  <c r="P3517" i="1"/>
  <c r="Q3519" i="1"/>
  <c r="R3521" i="1"/>
  <c r="P3533" i="1"/>
  <c r="Q3535" i="1"/>
  <c r="R3537" i="1"/>
  <c r="P3549" i="1"/>
  <c r="Q3551" i="1"/>
  <c r="R3553" i="1"/>
  <c r="P3565" i="1"/>
  <c r="Q3567" i="1"/>
  <c r="R3569" i="1"/>
  <c r="P3591" i="1"/>
  <c r="P3604" i="1"/>
  <c r="R3604" i="1"/>
  <c r="Q3604" i="1"/>
  <c r="Q3609" i="1"/>
  <c r="R3609" i="1"/>
  <c r="P3339" i="1"/>
  <c r="P3355" i="1"/>
  <c r="P3371" i="1"/>
  <c r="P3387" i="1"/>
  <c r="P3403" i="1"/>
  <c r="P3419" i="1"/>
  <c r="P3435" i="1"/>
  <c r="P3451" i="1"/>
  <c r="P3467" i="1"/>
  <c r="P3483" i="1"/>
  <c r="P3499" i="1"/>
  <c r="P3515" i="1"/>
  <c r="P3531" i="1"/>
  <c r="P3547" i="1"/>
  <c r="P3563" i="1"/>
  <c r="P3575" i="1"/>
  <c r="P3583" i="1"/>
  <c r="P3601" i="1"/>
  <c r="Q3605" i="1"/>
  <c r="R3605" i="1"/>
  <c r="P3605" i="1"/>
  <c r="R3614" i="1"/>
  <c r="Q3614" i="1"/>
  <c r="P3614" i="1"/>
  <c r="P3626" i="1"/>
  <c r="R3632" i="1"/>
  <c r="Q3632" i="1"/>
  <c r="P3632" i="1"/>
  <c r="Q3641" i="1"/>
  <c r="P3660" i="1"/>
  <c r="Q3663" i="1"/>
  <c r="R3663" i="1"/>
  <c r="P3663" i="1"/>
  <c r="Q3685" i="1"/>
  <c r="R3685" i="1"/>
  <c r="P3685" i="1"/>
  <c r="R3712" i="1"/>
  <c r="R3720" i="1"/>
  <c r="R3728" i="1"/>
  <c r="R3736" i="1"/>
  <c r="Q3619" i="1"/>
  <c r="P3641" i="1"/>
  <c r="P3644" i="1"/>
  <c r="Q3647" i="1"/>
  <c r="R3647" i="1"/>
  <c r="P3647" i="1"/>
  <c r="Q3653" i="1"/>
  <c r="P3653" i="1"/>
  <c r="Q3657" i="1"/>
  <c r="P3657" i="1"/>
  <c r="R3664" i="1"/>
  <c r="P3664" i="1"/>
  <c r="Q3678" i="1"/>
  <c r="Q3686" i="1"/>
  <c r="P3686" i="1"/>
  <c r="Q3695" i="1"/>
  <c r="R3695" i="1"/>
  <c r="P3695" i="1"/>
  <c r="R3700" i="1"/>
  <c r="R3713" i="1"/>
  <c r="R3729" i="1"/>
  <c r="R3745" i="1"/>
  <c r="R3761" i="1"/>
  <c r="R3769" i="1"/>
  <c r="R3777" i="1"/>
  <c r="R3785" i="1"/>
  <c r="R3793" i="1"/>
  <c r="R3825" i="1"/>
  <c r="Q3607" i="1"/>
  <c r="Q3617" i="1"/>
  <c r="P3619" i="1"/>
  <c r="Q3622" i="1"/>
  <c r="Q3635" i="1"/>
  <c r="Q3638" i="1"/>
  <c r="P3638" i="1"/>
  <c r="R3641" i="1"/>
  <c r="Q3644" i="1"/>
  <c r="R3648" i="1"/>
  <c r="R3653" i="1"/>
  <c r="R3657" i="1"/>
  <c r="R3660" i="1"/>
  <c r="Q3664" i="1"/>
  <c r="R3686" i="1"/>
  <c r="R3696" i="1"/>
  <c r="Q3701" i="1"/>
  <c r="R3701" i="1"/>
  <c r="P3701" i="1"/>
  <c r="R3738" i="1"/>
  <c r="R3850" i="1"/>
  <c r="P3607" i="1"/>
  <c r="P3612" i="1"/>
  <c r="P3617" i="1"/>
  <c r="R3619" i="1"/>
  <c r="P3622" i="1"/>
  <c r="Q3625" i="1"/>
  <c r="R3638" i="1"/>
  <c r="R3642" i="1"/>
  <c r="R3644" i="1"/>
  <c r="P3648" i="1"/>
  <c r="Q3654" i="1"/>
  <c r="P3654" i="1"/>
  <c r="Q3665" i="1"/>
  <c r="R3665" i="1"/>
  <c r="P3668" i="1"/>
  <c r="R3672" i="1"/>
  <c r="Q3672" i="1"/>
  <c r="R3702" i="1"/>
  <c r="R3708" i="1"/>
  <c r="Q3708" i="1"/>
  <c r="P3708" i="1"/>
  <c r="Q3633" i="1"/>
  <c r="R3633" i="1"/>
  <c r="Q3639" i="1"/>
  <c r="R3639" i="1"/>
  <c r="P3676" i="1"/>
  <c r="Q3679" i="1"/>
  <c r="R3679" i="1"/>
  <c r="P3679" i="1"/>
  <c r="Q3692" i="1"/>
  <c r="P3692" i="1"/>
  <c r="R3697" i="1"/>
  <c r="R3716" i="1"/>
  <c r="R3724" i="1"/>
  <c r="R3732" i="1"/>
  <c r="R3740" i="1"/>
  <c r="R3608" i="1"/>
  <c r="Q3623" i="1"/>
  <c r="P3633" i="1"/>
  <c r="P3636" i="1"/>
  <c r="P3639" i="1"/>
  <c r="Q3649" i="1"/>
  <c r="R3649" i="1"/>
  <c r="Q3662" i="1"/>
  <c r="Q3669" i="1"/>
  <c r="P3669" i="1"/>
  <c r="Q3673" i="1"/>
  <c r="P3673" i="1"/>
  <c r="Q3676" i="1"/>
  <c r="R3680" i="1"/>
  <c r="P3680" i="1"/>
  <c r="R3688" i="1"/>
  <c r="R3692" i="1"/>
  <c r="R3805" i="1"/>
  <c r="R3821" i="1"/>
  <c r="Q3603" i="1"/>
  <c r="Q3613" i="1"/>
  <c r="P3613" i="1"/>
  <c r="R3640" i="1"/>
  <c r="Q3640" i="1"/>
  <c r="Q3646" i="1"/>
  <c r="P3652" i="1"/>
  <c r="R3669" i="1"/>
  <c r="R3673" i="1"/>
  <c r="R3676" i="1"/>
  <c r="Q3680" i="1"/>
  <c r="R3684" i="1"/>
  <c r="R3704" i="1"/>
  <c r="R3718" i="1"/>
  <c r="R3734" i="1"/>
  <c r="Q3838" i="1"/>
  <c r="P3603" i="1"/>
  <c r="Q3606" i="1"/>
  <c r="Q3608" i="1"/>
  <c r="R3613" i="1"/>
  <c r="Q3621" i="1"/>
  <c r="R3623" i="1"/>
  <c r="Q3631" i="1"/>
  <c r="R3631" i="1"/>
  <c r="P3631" i="1"/>
  <c r="P3640" i="1"/>
  <c r="P3646" i="1"/>
  <c r="R3656" i="1"/>
  <c r="Q3656" i="1"/>
  <c r="Q3670" i="1"/>
  <c r="P3670" i="1"/>
  <c r="R3681" i="1"/>
  <c r="R3711" i="1"/>
  <c r="R3727" i="1"/>
  <c r="R3743" i="1"/>
  <c r="R3759" i="1"/>
  <c r="Q3629" i="1"/>
  <c r="Q3645" i="1"/>
  <c r="Q3661" i="1"/>
  <c r="Q3677" i="1"/>
  <c r="Q3688" i="1"/>
  <c r="Q3693" i="1"/>
  <c r="P3702" i="1"/>
  <c r="Q3704" i="1"/>
  <c r="Q3709" i="1"/>
  <c r="P3711" i="1"/>
  <c r="P3718" i="1"/>
  <c r="Q3720" i="1"/>
  <c r="Q3725" i="1"/>
  <c r="P3727" i="1"/>
  <c r="P3734" i="1"/>
  <c r="Q3736" i="1"/>
  <c r="Q3741" i="1"/>
  <c r="P3743" i="1"/>
  <c r="Q3757" i="1"/>
  <c r="P3759" i="1"/>
  <c r="Q3799" i="1"/>
  <c r="P3799" i="1"/>
  <c r="Q3815" i="1"/>
  <c r="P3815" i="1"/>
  <c r="Q3830" i="1"/>
  <c r="Q3834" i="1"/>
  <c r="P3834" i="1"/>
  <c r="R3860" i="1"/>
  <c r="Q3860" i="1"/>
  <c r="P3860" i="1"/>
  <c r="P3870" i="1"/>
  <c r="R3880" i="1"/>
  <c r="R3912" i="1"/>
  <c r="Q3920" i="1"/>
  <c r="R3928" i="1"/>
  <c r="Q3936" i="1"/>
  <c r="R3944" i="1"/>
  <c r="Q3611" i="1"/>
  <c r="Q3627" i="1"/>
  <c r="P3629" i="1"/>
  <c r="Q3643" i="1"/>
  <c r="P3645" i="1"/>
  <c r="Q3659" i="1"/>
  <c r="P3661" i="1"/>
  <c r="Q3675" i="1"/>
  <c r="P3677" i="1"/>
  <c r="P3684" i="1"/>
  <c r="Q3691" i="1"/>
  <c r="P3693" i="1"/>
  <c r="P3700" i="1"/>
  <c r="Q3702" i="1"/>
  <c r="Q3707" i="1"/>
  <c r="P3709" i="1"/>
  <c r="P3716" i="1"/>
  <c r="Q3718" i="1"/>
  <c r="Q3723" i="1"/>
  <c r="P3725" i="1"/>
  <c r="P3732" i="1"/>
  <c r="Q3734" i="1"/>
  <c r="Q3739" i="1"/>
  <c r="P3741" i="1"/>
  <c r="Q3755" i="1"/>
  <c r="P3757" i="1"/>
  <c r="Q3767" i="1"/>
  <c r="P3767" i="1"/>
  <c r="Q3775" i="1"/>
  <c r="P3775" i="1"/>
  <c r="Q3783" i="1"/>
  <c r="P3783" i="1"/>
  <c r="Q3791" i="1"/>
  <c r="P3791" i="1"/>
  <c r="R3799" i="1"/>
  <c r="Q3809" i="1"/>
  <c r="P3809" i="1"/>
  <c r="R3815" i="1"/>
  <c r="R3834" i="1"/>
  <c r="Q3847" i="1"/>
  <c r="P3847" i="1"/>
  <c r="Q3875" i="1"/>
  <c r="R3875" i="1"/>
  <c r="P3875" i="1"/>
  <c r="Q3689" i="1"/>
  <c r="Q3705" i="1"/>
  <c r="Q3721" i="1"/>
  <c r="Q3737" i="1"/>
  <c r="Q3753" i="1"/>
  <c r="Q3803" i="1"/>
  <c r="P3803" i="1"/>
  <c r="Q3819" i="1"/>
  <c r="P3819" i="1"/>
  <c r="Q3831" i="1"/>
  <c r="P3831" i="1"/>
  <c r="Q3843" i="1"/>
  <c r="R3843" i="1"/>
  <c r="P3843" i="1"/>
  <c r="Q3856" i="1"/>
  <c r="Q3866" i="1"/>
  <c r="P3866" i="1"/>
  <c r="R3876" i="1"/>
  <c r="Q3876" i="1"/>
  <c r="P3876" i="1"/>
  <c r="R3882" i="1"/>
  <c r="Q3882" i="1"/>
  <c r="P3882" i="1"/>
  <c r="Q3888" i="1"/>
  <c r="R3894" i="1"/>
  <c r="R3914" i="1"/>
  <c r="R3930" i="1"/>
  <c r="R3946" i="1"/>
  <c r="Q3655" i="1"/>
  <c r="Q3671" i="1"/>
  <c r="Q3687" i="1"/>
  <c r="P3689" i="1"/>
  <c r="P3696" i="1"/>
  <c r="Q3703" i="1"/>
  <c r="P3705" i="1"/>
  <c r="P3712" i="1"/>
  <c r="Q3719" i="1"/>
  <c r="P3721" i="1"/>
  <c r="P3728" i="1"/>
  <c r="Q3735" i="1"/>
  <c r="P3737" i="1"/>
  <c r="Q3751" i="1"/>
  <c r="P3753" i="1"/>
  <c r="Q3765" i="1"/>
  <c r="P3765" i="1"/>
  <c r="Q3773" i="1"/>
  <c r="P3773" i="1"/>
  <c r="Q3781" i="1"/>
  <c r="P3781" i="1"/>
  <c r="Q3789" i="1"/>
  <c r="P3789" i="1"/>
  <c r="Q3797" i="1"/>
  <c r="P3797" i="1"/>
  <c r="R3803" i="1"/>
  <c r="Q3813" i="1"/>
  <c r="P3813" i="1"/>
  <c r="R3819" i="1"/>
  <c r="Q3823" i="1"/>
  <c r="P3823" i="1"/>
  <c r="Q3827" i="1"/>
  <c r="R3827" i="1"/>
  <c r="P3827" i="1"/>
  <c r="R3831" i="1"/>
  <c r="Q3840" i="1"/>
  <c r="Q3844" i="1"/>
  <c r="P3844" i="1"/>
  <c r="R3848" i="1"/>
  <c r="R3862" i="1"/>
  <c r="R3866" i="1"/>
  <c r="Q3717" i="1"/>
  <c r="Q3733" i="1"/>
  <c r="Q3749" i="1"/>
  <c r="Q3807" i="1"/>
  <c r="P3807" i="1"/>
  <c r="Q3828" i="1"/>
  <c r="P3828" i="1"/>
  <c r="R3832" i="1"/>
  <c r="Q3872" i="1"/>
  <c r="P3902" i="1"/>
  <c r="R3908" i="1"/>
  <c r="R3924" i="1"/>
  <c r="R3940" i="1"/>
  <c r="Q3651" i="1"/>
  <c r="R3655" i="1"/>
  <c r="Q3667" i="1"/>
  <c r="R3671" i="1"/>
  <c r="Q3683" i="1"/>
  <c r="Q3699" i="1"/>
  <c r="Q3715" i="1"/>
  <c r="P3717" i="1"/>
  <c r="P3724" i="1"/>
  <c r="Q3731" i="1"/>
  <c r="P3733" i="1"/>
  <c r="P3740" i="1"/>
  <c r="Q3747" i="1"/>
  <c r="P3749" i="1"/>
  <c r="Q3763" i="1"/>
  <c r="P3763" i="1"/>
  <c r="Q3771" i="1"/>
  <c r="P3771" i="1"/>
  <c r="Q3779" i="1"/>
  <c r="P3779" i="1"/>
  <c r="Q3787" i="1"/>
  <c r="P3787" i="1"/>
  <c r="Q3795" i="1"/>
  <c r="P3795" i="1"/>
  <c r="Q3801" i="1"/>
  <c r="P3801" i="1"/>
  <c r="R3807" i="1"/>
  <c r="Q3817" i="1"/>
  <c r="P3817" i="1"/>
  <c r="R3828" i="1"/>
  <c r="Q3853" i="1"/>
  <c r="R3853" i="1"/>
  <c r="P3853" i="1"/>
  <c r="R3878" i="1"/>
  <c r="R3896" i="1"/>
  <c r="Q3681" i="1"/>
  <c r="Q3697" i="1"/>
  <c r="Q3713" i="1"/>
  <c r="R3717" i="1"/>
  <c r="Q3724" i="1"/>
  <c r="Q3729" i="1"/>
  <c r="R3733" i="1"/>
  <c r="Q3740" i="1"/>
  <c r="Q3745" i="1"/>
  <c r="R3749" i="1"/>
  <c r="Q3761" i="1"/>
  <c r="R3795" i="1"/>
  <c r="R3801" i="1"/>
  <c r="Q3811" i="1"/>
  <c r="P3811" i="1"/>
  <c r="R3817" i="1"/>
  <c r="Q3837" i="1"/>
  <c r="R3837" i="1"/>
  <c r="P3837" i="1"/>
  <c r="P3854" i="1"/>
  <c r="R3854" i="1"/>
  <c r="Q3891" i="1"/>
  <c r="R3891" i="1"/>
  <c r="P3891" i="1"/>
  <c r="R3910" i="1"/>
  <c r="P3918" i="1"/>
  <c r="R3926" i="1"/>
  <c r="P3934" i="1"/>
  <c r="R3942" i="1"/>
  <c r="Q3711" i="1"/>
  <c r="Q3727" i="1"/>
  <c r="Q3743" i="1"/>
  <c r="Q3759" i="1"/>
  <c r="P3761" i="1"/>
  <c r="Q3769" i="1"/>
  <c r="P3769" i="1"/>
  <c r="Q3777" i="1"/>
  <c r="P3777" i="1"/>
  <c r="Q3785" i="1"/>
  <c r="P3785" i="1"/>
  <c r="Q3793" i="1"/>
  <c r="P3793" i="1"/>
  <c r="Q3805" i="1"/>
  <c r="P3805" i="1"/>
  <c r="Q3821" i="1"/>
  <c r="P3821" i="1"/>
  <c r="Q3825" i="1"/>
  <c r="P3825" i="1"/>
  <c r="P3838" i="1"/>
  <c r="R3838" i="1"/>
  <c r="Q3846" i="1"/>
  <c r="Q3850" i="1"/>
  <c r="P3850" i="1"/>
  <c r="Q3859" i="1"/>
  <c r="R3859" i="1"/>
  <c r="P3859" i="1"/>
  <c r="R3864" i="1"/>
  <c r="Q3869" i="1"/>
  <c r="R3869" i="1"/>
  <c r="P3869" i="1"/>
  <c r="P3886" i="1"/>
  <c r="R3892" i="1"/>
  <c r="R3898" i="1"/>
  <c r="Q3898" i="1"/>
  <c r="P3898" i="1"/>
  <c r="Q3904" i="1"/>
  <c r="Q3907" i="1"/>
  <c r="Q3923" i="1"/>
  <c r="Q3939" i="1"/>
  <c r="Q3955" i="1"/>
  <c r="Q3971" i="1"/>
  <c r="R3984" i="1"/>
  <c r="Q3984" i="1"/>
  <c r="P3984" i="1"/>
  <c r="R3992" i="1"/>
  <c r="Q3992" i="1"/>
  <c r="P3992" i="1"/>
  <c r="R4000" i="1"/>
  <c r="Q4000" i="1"/>
  <c r="P4000" i="1"/>
  <c r="R4008" i="1"/>
  <c r="Q4008" i="1"/>
  <c r="P4008" i="1"/>
  <c r="R4016" i="1"/>
  <c r="Q4016" i="1"/>
  <c r="P4016" i="1"/>
  <c r="R4024" i="1"/>
  <c r="Q4024" i="1"/>
  <c r="P4024" i="1"/>
  <c r="R4032" i="1"/>
  <c r="Q4032" i="1"/>
  <c r="P4032" i="1"/>
  <c r="R4040" i="1"/>
  <c r="Q4040" i="1"/>
  <c r="P4040" i="1"/>
  <c r="R4048" i="1"/>
  <c r="Q4048" i="1"/>
  <c r="P4048" i="1"/>
  <c r="R4056" i="1"/>
  <c r="Q4056" i="1"/>
  <c r="P4056" i="1"/>
  <c r="R4064" i="1"/>
  <c r="Q4064" i="1"/>
  <c r="P4064" i="1"/>
  <c r="R4072" i="1"/>
  <c r="Q4072" i="1"/>
  <c r="P4072" i="1"/>
  <c r="R4080" i="1"/>
  <c r="Q4080" i="1"/>
  <c r="P4080" i="1"/>
  <c r="R4088" i="1"/>
  <c r="Q4088" i="1"/>
  <c r="P4088" i="1"/>
  <c r="R4096" i="1"/>
  <c r="Q4096" i="1"/>
  <c r="P4096" i="1"/>
  <c r="R4104" i="1"/>
  <c r="Q4104" i="1"/>
  <c r="P4104" i="1"/>
  <c r="R4112" i="1"/>
  <c r="Q4112" i="1"/>
  <c r="P4112" i="1"/>
  <c r="R4120" i="1"/>
  <c r="Q4120" i="1"/>
  <c r="P4120" i="1"/>
  <c r="R4128" i="1"/>
  <c r="Q4128" i="1"/>
  <c r="P4128" i="1"/>
  <c r="R4136" i="1"/>
  <c r="Q4136" i="1"/>
  <c r="P4136" i="1"/>
  <c r="R4144" i="1"/>
  <c r="Q4144" i="1"/>
  <c r="P4144" i="1"/>
  <c r="Q3841" i="1"/>
  <c r="Q3857" i="1"/>
  <c r="R3870" i="1"/>
  <c r="Q3873" i="1"/>
  <c r="R3886" i="1"/>
  <c r="Q3889" i="1"/>
  <c r="R3902" i="1"/>
  <c r="Q3905" i="1"/>
  <c r="P3907" i="1"/>
  <c r="P3914" i="1"/>
  <c r="R3918" i="1"/>
  <c r="Q3921" i="1"/>
  <c r="P3923" i="1"/>
  <c r="P3930" i="1"/>
  <c r="Q3937" i="1"/>
  <c r="P3939" i="1"/>
  <c r="P3946" i="1"/>
  <c r="Q3953" i="1"/>
  <c r="Q3969" i="1"/>
  <c r="R3985" i="1"/>
  <c r="Q3985" i="1"/>
  <c r="P3985" i="1"/>
  <c r="R3993" i="1"/>
  <c r="Q3993" i="1"/>
  <c r="P3993" i="1"/>
  <c r="R4001" i="1"/>
  <c r="Q4001" i="1"/>
  <c r="P4001" i="1"/>
  <c r="R4009" i="1"/>
  <c r="Q4009" i="1"/>
  <c r="P4009" i="1"/>
  <c r="R4017" i="1"/>
  <c r="Q4017" i="1"/>
  <c r="P4017" i="1"/>
  <c r="R4025" i="1"/>
  <c r="Q4025" i="1"/>
  <c r="P4025" i="1"/>
  <c r="P3832" i="1"/>
  <c r="Q3839" i="1"/>
  <c r="P3841" i="1"/>
  <c r="P3848" i="1"/>
  <c r="Q3855" i="1"/>
  <c r="P3857" i="1"/>
  <c r="P3864" i="1"/>
  <c r="Q3871" i="1"/>
  <c r="P3873" i="1"/>
  <c r="P3880" i="1"/>
  <c r="Q3887" i="1"/>
  <c r="P3889" i="1"/>
  <c r="P3896" i="1"/>
  <c r="Q3903" i="1"/>
  <c r="P3905" i="1"/>
  <c r="R3907" i="1"/>
  <c r="P3912" i="1"/>
  <c r="Q3914" i="1"/>
  <c r="Q3919" i="1"/>
  <c r="P3921" i="1"/>
  <c r="R3923" i="1"/>
  <c r="P3928" i="1"/>
  <c r="Q3930" i="1"/>
  <c r="Q3935" i="1"/>
  <c r="P3937" i="1"/>
  <c r="R3939" i="1"/>
  <c r="P3944" i="1"/>
  <c r="Q3946" i="1"/>
  <c r="Q3951" i="1"/>
  <c r="Q3967" i="1"/>
  <c r="Q3885" i="1"/>
  <c r="Q3901" i="1"/>
  <c r="Q3917" i="1"/>
  <c r="Q3933" i="1"/>
  <c r="Q3949" i="1"/>
  <c r="Q3965" i="1"/>
  <c r="Q3981" i="1"/>
  <c r="R3987" i="1"/>
  <c r="Q3987" i="1"/>
  <c r="P3987" i="1"/>
  <c r="R3995" i="1"/>
  <c r="Q3995" i="1"/>
  <c r="P3995" i="1"/>
  <c r="R4003" i="1"/>
  <c r="Q4003" i="1"/>
  <c r="P4003" i="1"/>
  <c r="R4011" i="1"/>
  <c r="Q4011" i="1"/>
  <c r="P4011" i="1"/>
  <c r="R4019" i="1"/>
  <c r="Q4019" i="1"/>
  <c r="P4019" i="1"/>
  <c r="Q3835" i="1"/>
  <c r="R3839" i="1"/>
  <c r="Q3851" i="1"/>
  <c r="R3855" i="1"/>
  <c r="Q3862" i="1"/>
  <c r="Q3867" i="1"/>
  <c r="R3871" i="1"/>
  <c r="Q3878" i="1"/>
  <c r="Q3883" i="1"/>
  <c r="P3885" i="1"/>
  <c r="R3887" i="1"/>
  <c r="P3892" i="1"/>
  <c r="Q3894" i="1"/>
  <c r="Q3899" i="1"/>
  <c r="P3901" i="1"/>
  <c r="R3903" i="1"/>
  <c r="P3908" i="1"/>
  <c r="Q3910" i="1"/>
  <c r="Q3915" i="1"/>
  <c r="P3917" i="1"/>
  <c r="R3919" i="1"/>
  <c r="P3924" i="1"/>
  <c r="Q3926" i="1"/>
  <c r="Q3931" i="1"/>
  <c r="P3933" i="1"/>
  <c r="R3935" i="1"/>
  <c r="P3940" i="1"/>
  <c r="Q3942" i="1"/>
  <c r="Q3947" i="1"/>
  <c r="P3949" i="1"/>
  <c r="Q3963" i="1"/>
  <c r="Q3979" i="1"/>
  <c r="Q3833" i="1"/>
  <c r="Q3849" i="1"/>
  <c r="Q3865" i="1"/>
  <c r="Q3881" i="1"/>
  <c r="R3885" i="1"/>
  <c r="Q3892" i="1"/>
  <c r="Q3897" i="1"/>
  <c r="R3901" i="1"/>
  <c r="Q3908" i="1"/>
  <c r="Q3913" i="1"/>
  <c r="R3917" i="1"/>
  <c r="Q3924" i="1"/>
  <c r="Q3929" i="1"/>
  <c r="R3933" i="1"/>
  <c r="Q3940" i="1"/>
  <c r="Q3945" i="1"/>
  <c r="R3949" i="1"/>
  <c r="Q3961" i="1"/>
  <c r="Q3977" i="1"/>
  <c r="R3989" i="1"/>
  <c r="Q3989" i="1"/>
  <c r="P3989" i="1"/>
  <c r="R3997" i="1"/>
  <c r="Q3997" i="1"/>
  <c r="P3997" i="1"/>
  <c r="R4005" i="1"/>
  <c r="Q4005" i="1"/>
  <c r="P4005" i="1"/>
  <c r="R4013" i="1"/>
  <c r="Q4013" i="1"/>
  <c r="P4013" i="1"/>
  <c r="R4021" i="1"/>
  <c r="Q4021" i="1"/>
  <c r="P4021" i="1"/>
  <c r="R4029" i="1"/>
  <c r="Q4029" i="1"/>
  <c r="P4029" i="1"/>
  <c r="Q3863" i="1"/>
  <c r="Q3879" i="1"/>
  <c r="Q3895" i="1"/>
  <c r="Q3911" i="1"/>
  <c r="Q3927" i="1"/>
  <c r="P3936" i="1"/>
  <c r="Q3943" i="1"/>
  <c r="P3945" i="1"/>
  <c r="Q3959" i="1"/>
  <c r="Q3975" i="1"/>
  <c r="Q3829" i="1"/>
  <c r="R3833" i="1"/>
  <c r="Q3845" i="1"/>
  <c r="R3849" i="1"/>
  <c r="Q3861" i="1"/>
  <c r="P3863" i="1"/>
  <c r="R3865" i="1"/>
  <c r="Q3877" i="1"/>
  <c r="P3879" i="1"/>
  <c r="R3881" i="1"/>
  <c r="Q3893" i="1"/>
  <c r="P3895" i="1"/>
  <c r="R3897" i="1"/>
  <c r="Q3909" i="1"/>
  <c r="P3911" i="1"/>
  <c r="R3913" i="1"/>
  <c r="Q3925" i="1"/>
  <c r="P3927" i="1"/>
  <c r="R3929" i="1"/>
  <c r="Q3941" i="1"/>
  <c r="P3943" i="1"/>
  <c r="R3945" i="1"/>
  <c r="Q3957" i="1"/>
  <c r="Q3973" i="1"/>
  <c r="R3983" i="1"/>
  <c r="Q3983" i="1"/>
  <c r="P3983" i="1"/>
  <c r="R3991" i="1"/>
  <c r="Q3991" i="1"/>
  <c r="P3991" i="1"/>
  <c r="R3999" i="1"/>
  <c r="Q3999" i="1"/>
  <c r="P3999" i="1"/>
  <c r="R4007" i="1"/>
  <c r="Q4007" i="1"/>
  <c r="P4007" i="1"/>
  <c r="R4015" i="1"/>
  <c r="Q4015" i="1"/>
  <c r="P4015" i="1"/>
  <c r="R4023" i="1"/>
  <c r="Q4023" i="1"/>
  <c r="P4023" i="1"/>
  <c r="R4033" i="1"/>
  <c r="Q4033" i="1"/>
  <c r="P4033" i="1"/>
  <c r="R4041" i="1"/>
  <c r="Q4041" i="1"/>
  <c r="P4041" i="1"/>
  <c r="R4049" i="1"/>
  <c r="Q4049" i="1"/>
  <c r="P4049" i="1"/>
  <c r="R4057" i="1"/>
  <c r="Q4057" i="1"/>
  <c r="P4057" i="1"/>
  <c r="R4065" i="1"/>
  <c r="Q4065" i="1"/>
  <c r="P4065" i="1"/>
  <c r="R4073" i="1"/>
  <c r="Q4073" i="1"/>
  <c r="P4073" i="1"/>
  <c r="R4081" i="1"/>
  <c r="Q4081" i="1"/>
  <c r="P4081" i="1"/>
  <c r="R4089" i="1"/>
  <c r="Q4089" i="1"/>
  <c r="P4089" i="1"/>
  <c r="R4097" i="1"/>
  <c r="Q4097" i="1"/>
  <c r="P4097" i="1"/>
  <c r="R4105" i="1"/>
  <c r="Q4105" i="1"/>
  <c r="P4105" i="1"/>
  <c r="R4113" i="1"/>
  <c r="Q4113" i="1"/>
  <c r="P4113" i="1"/>
  <c r="R4121" i="1"/>
  <c r="Q4121" i="1"/>
  <c r="P4121" i="1"/>
  <c r="R4129" i="1"/>
  <c r="Q4129" i="1"/>
  <c r="P4129" i="1"/>
  <c r="R4137" i="1"/>
  <c r="R4145" i="1"/>
  <c r="R3986" i="1"/>
  <c r="Q3986" i="1"/>
  <c r="P3986" i="1"/>
  <c r="R3994" i="1"/>
  <c r="Q3994" i="1"/>
  <c r="P3994" i="1"/>
  <c r="R4002" i="1"/>
  <c r="Q4002" i="1"/>
  <c r="P4002" i="1"/>
  <c r="R4010" i="1"/>
  <c r="Q4010" i="1"/>
  <c r="P4010" i="1"/>
  <c r="R4018" i="1"/>
  <c r="Q4018" i="1"/>
  <c r="P4018" i="1"/>
  <c r="R4026" i="1"/>
  <c r="Q4026" i="1"/>
  <c r="P4026" i="1"/>
  <c r="R4034" i="1"/>
  <c r="Q4034" i="1"/>
  <c r="P4034" i="1"/>
  <c r="R4042" i="1"/>
  <c r="Q4042" i="1"/>
  <c r="P4042" i="1"/>
  <c r="R4050" i="1"/>
  <c r="Q4050" i="1"/>
  <c r="P4050" i="1"/>
  <c r="R4058" i="1"/>
  <c r="Q4058" i="1"/>
  <c r="P4058" i="1"/>
  <c r="R4066" i="1"/>
  <c r="Q4066" i="1"/>
  <c r="P4066" i="1"/>
  <c r="R4074" i="1"/>
  <c r="Q4074" i="1"/>
  <c r="P4074" i="1"/>
  <c r="R4082" i="1"/>
  <c r="Q4082" i="1"/>
  <c r="P4082" i="1"/>
  <c r="R4090" i="1"/>
  <c r="Q4090" i="1"/>
  <c r="P4090" i="1"/>
  <c r="R4098" i="1"/>
  <c r="Q4098" i="1"/>
  <c r="P4098" i="1"/>
  <c r="R4106" i="1"/>
  <c r="Q4106" i="1"/>
  <c r="P4106" i="1"/>
  <c r="R4114" i="1"/>
  <c r="Q4114" i="1"/>
  <c r="P4114" i="1"/>
  <c r="R4122" i="1"/>
  <c r="Q4122" i="1"/>
  <c r="P4122" i="1"/>
  <c r="R4130" i="1"/>
  <c r="Q4130" i="1"/>
  <c r="P4130" i="1"/>
  <c r="R4138" i="1"/>
  <c r="Q4138" i="1"/>
  <c r="P4138" i="1"/>
  <c r="R4146" i="1"/>
  <c r="Q4146" i="1"/>
  <c r="P4146" i="1"/>
  <c r="R4027" i="1"/>
  <c r="Q4027" i="1"/>
  <c r="P4027" i="1"/>
  <c r="R4035" i="1"/>
  <c r="Q4035" i="1"/>
  <c r="P4035" i="1"/>
  <c r="R4043" i="1"/>
  <c r="Q4043" i="1"/>
  <c r="P4043" i="1"/>
  <c r="R4051" i="1"/>
  <c r="Q4051" i="1"/>
  <c r="P4051" i="1"/>
  <c r="R4059" i="1"/>
  <c r="Q4059" i="1"/>
  <c r="P4059" i="1"/>
  <c r="R4067" i="1"/>
  <c r="Q4067" i="1"/>
  <c r="P4067" i="1"/>
  <c r="R4075" i="1"/>
  <c r="Q4075" i="1"/>
  <c r="P4075" i="1"/>
  <c r="R4083" i="1"/>
  <c r="Q4083" i="1"/>
  <c r="P4083" i="1"/>
  <c r="R4091" i="1"/>
  <c r="Q4091" i="1"/>
  <c r="P4091" i="1"/>
  <c r="R4099" i="1"/>
  <c r="Q4099" i="1"/>
  <c r="P4099" i="1"/>
  <c r="R4107" i="1"/>
  <c r="Q4107" i="1"/>
  <c r="P4107" i="1"/>
  <c r="R4115" i="1"/>
  <c r="Q4115" i="1"/>
  <c r="P4115" i="1"/>
  <c r="R4123" i="1"/>
  <c r="Q4123" i="1"/>
  <c r="P4123" i="1"/>
  <c r="R4131" i="1"/>
  <c r="Q4131" i="1"/>
  <c r="P4131" i="1"/>
  <c r="R4139" i="1"/>
  <c r="R4147" i="1"/>
  <c r="R3988" i="1"/>
  <c r="Q3988" i="1"/>
  <c r="P3988" i="1"/>
  <c r="R3996" i="1"/>
  <c r="Q3996" i="1"/>
  <c r="P3996" i="1"/>
  <c r="R4004" i="1"/>
  <c r="Q4004" i="1"/>
  <c r="P4004" i="1"/>
  <c r="R4012" i="1"/>
  <c r="Q4012" i="1"/>
  <c r="P4012" i="1"/>
  <c r="R4020" i="1"/>
  <c r="Q4020" i="1"/>
  <c r="P4020" i="1"/>
  <c r="R4028" i="1"/>
  <c r="Q4028" i="1"/>
  <c r="P4028" i="1"/>
  <c r="R4036" i="1"/>
  <c r="Q4036" i="1"/>
  <c r="P4036" i="1"/>
  <c r="R4044" i="1"/>
  <c r="Q4044" i="1"/>
  <c r="P4044" i="1"/>
  <c r="R4052" i="1"/>
  <c r="Q4052" i="1"/>
  <c r="P4052" i="1"/>
  <c r="R4060" i="1"/>
  <c r="Q4060" i="1"/>
  <c r="P4060" i="1"/>
  <c r="R4068" i="1"/>
  <c r="Q4068" i="1"/>
  <c r="P4068" i="1"/>
  <c r="R4076" i="1"/>
  <c r="Q4076" i="1"/>
  <c r="P4076" i="1"/>
  <c r="R4084" i="1"/>
  <c r="Q4084" i="1"/>
  <c r="P4084" i="1"/>
  <c r="R4092" i="1"/>
  <c r="Q4092" i="1"/>
  <c r="P4092" i="1"/>
  <c r="R4100" i="1"/>
  <c r="Q4100" i="1"/>
  <c r="P4100" i="1"/>
  <c r="R4108" i="1"/>
  <c r="Q4108" i="1"/>
  <c r="P4108" i="1"/>
  <c r="R4116" i="1"/>
  <c r="Q4116" i="1"/>
  <c r="P4116" i="1"/>
  <c r="R4124" i="1"/>
  <c r="Q4124" i="1"/>
  <c r="P4124" i="1"/>
  <c r="R4132" i="1"/>
  <c r="Q4132" i="1"/>
  <c r="P4132" i="1"/>
  <c r="R4140" i="1"/>
  <c r="Q4140" i="1"/>
  <c r="P4140" i="1"/>
  <c r="R4148" i="1"/>
  <c r="Q4148" i="1"/>
  <c r="P4148" i="1"/>
  <c r="R4037" i="1"/>
  <c r="Q4037" i="1"/>
  <c r="P4037" i="1"/>
  <c r="R4045" i="1"/>
  <c r="Q4045" i="1"/>
  <c r="P4045" i="1"/>
  <c r="R4053" i="1"/>
  <c r="Q4053" i="1"/>
  <c r="P4053" i="1"/>
  <c r="R4061" i="1"/>
  <c r="Q4061" i="1"/>
  <c r="P4061" i="1"/>
  <c r="R4069" i="1"/>
  <c r="Q4069" i="1"/>
  <c r="P4069" i="1"/>
  <c r="R4077" i="1"/>
  <c r="Q4077" i="1"/>
  <c r="P4077" i="1"/>
  <c r="R4085" i="1"/>
  <c r="Q4085" i="1"/>
  <c r="P4085" i="1"/>
  <c r="R4093" i="1"/>
  <c r="Q4093" i="1"/>
  <c r="P4093" i="1"/>
  <c r="R4101" i="1"/>
  <c r="Q4101" i="1"/>
  <c r="P4101" i="1"/>
  <c r="R4109" i="1"/>
  <c r="Q4109" i="1"/>
  <c r="P4109" i="1"/>
  <c r="R4117" i="1"/>
  <c r="Q4117" i="1"/>
  <c r="P4117" i="1"/>
  <c r="R4125" i="1"/>
  <c r="Q4125" i="1"/>
  <c r="P4125" i="1"/>
  <c r="R4133" i="1"/>
  <c r="R4141" i="1"/>
  <c r="R4149" i="1"/>
  <c r="R3982" i="1"/>
  <c r="Q3982" i="1"/>
  <c r="P3982" i="1"/>
  <c r="R3990" i="1"/>
  <c r="Q3990" i="1"/>
  <c r="P3990" i="1"/>
  <c r="R3998" i="1"/>
  <c r="Q3998" i="1"/>
  <c r="P3998" i="1"/>
  <c r="R4006" i="1"/>
  <c r="Q4006" i="1"/>
  <c r="P4006" i="1"/>
  <c r="R4014" i="1"/>
  <c r="Q4014" i="1"/>
  <c r="P4014" i="1"/>
  <c r="R4022" i="1"/>
  <c r="Q4022" i="1"/>
  <c r="P4022" i="1"/>
  <c r="R4030" i="1"/>
  <c r="Q4030" i="1"/>
  <c r="P4030" i="1"/>
  <c r="R4038" i="1"/>
  <c r="Q4038" i="1"/>
  <c r="P4038" i="1"/>
  <c r="R4046" i="1"/>
  <c r="Q4046" i="1"/>
  <c r="P4046" i="1"/>
  <c r="R4054" i="1"/>
  <c r="Q4054" i="1"/>
  <c r="P4054" i="1"/>
  <c r="R4062" i="1"/>
  <c r="Q4062" i="1"/>
  <c r="P4062" i="1"/>
  <c r="R4070" i="1"/>
  <c r="Q4070" i="1"/>
  <c r="P4070" i="1"/>
  <c r="R4078" i="1"/>
  <c r="Q4078" i="1"/>
  <c r="P4078" i="1"/>
  <c r="R4086" i="1"/>
  <c r="Q4086" i="1"/>
  <c r="P4086" i="1"/>
  <c r="R4094" i="1"/>
  <c r="Q4094" i="1"/>
  <c r="P4094" i="1"/>
  <c r="R4102" i="1"/>
  <c r="Q4102" i="1"/>
  <c r="P4102" i="1"/>
  <c r="R4110" i="1"/>
  <c r="Q4110" i="1"/>
  <c r="P4110" i="1"/>
  <c r="R4118" i="1"/>
  <c r="Q4118" i="1"/>
  <c r="P4118" i="1"/>
  <c r="R4126" i="1"/>
  <c r="Q4126" i="1"/>
  <c r="P4126" i="1"/>
  <c r="R4134" i="1"/>
  <c r="Q4134" i="1"/>
  <c r="P4134" i="1"/>
  <c r="R4142" i="1"/>
  <c r="Q4142" i="1"/>
  <c r="P4142" i="1"/>
  <c r="R4150" i="1"/>
  <c r="Q4150" i="1"/>
  <c r="P4150" i="1"/>
  <c r="R4031" i="1"/>
  <c r="Q4031" i="1"/>
  <c r="P4031" i="1"/>
  <c r="R4039" i="1"/>
  <c r="Q4039" i="1"/>
  <c r="P4039" i="1"/>
  <c r="R4047" i="1"/>
  <c r="Q4047" i="1"/>
  <c r="P4047" i="1"/>
  <c r="R4055" i="1"/>
  <c r="Q4055" i="1"/>
  <c r="P4055" i="1"/>
  <c r="R4063" i="1"/>
  <c r="Q4063" i="1"/>
  <c r="P4063" i="1"/>
  <c r="R4071" i="1"/>
  <c r="Q4071" i="1"/>
  <c r="P4071" i="1"/>
  <c r="R4079" i="1"/>
  <c r="Q4079" i="1"/>
  <c r="P4079" i="1"/>
  <c r="R4087" i="1"/>
  <c r="Q4087" i="1"/>
  <c r="P4087" i="1"/>
  <c r="R4095" i="1"/>
  <c r="Q4095" i="1"/>
  <c r="P4095" i="1"/>
  <c r="R4103" i="1"/>
  <c r="Q4103" i="1"/>
  <c r="P4103" i="1"/>
  <c r="R4111" i="1"/>
  <c r="Q4111" i="1"/>
  <c r="P4111" i="1"/>
  <c r="R4119" i="1"/>
  <c r="Q4119" i="1"/>
  <c r="P4119" i="1"/>
  <c r="R4127" i="1"/>
  <c r="Q4127" i="1"/>
  <c r="P4127" i="1"/>
  <c r="R4135" i="1"/>
  <c r="R4143" i="1"/>
  <c r="R4151" i="1"/>
  <c r="P4133" i="1"/>
  <c r="P4135" i="1"/>
  <c r="P4137" i="1"/>
  <c r="P4139" i="1"/>
  <c r="P4141" i="1"/>
  <c r="P4143" i="1"/>
  <c r="P4145" i="1"/>
  <c r="P4147" i="1"/>
  <c r="P4149" i="1"/>
  <c r="P4151" i="1"/>
  <c r="Q4133" i="1"/>
  <c r="Q4135" i="1"/>
  <c r="Q4137" i="1"/>
  <c r="Q4139" i="1"/>
  <c r="Q4141" i="1"/>
  <c r="Q4143" i="1"/>
  <c r="Q4145" i="1"/>
  <c r="Q4147" i="1"/>
  <c r="Q4149" i="1"/>
  <c r="Q4151" i="1"/>
</calcChain>
</file>

<file path=xl/sharedStrings.xml><?xml version="1.0" encoding="utf-8"?>
<sst xmlns="http://schemas.openxmlformats.org/spreadsheetml/2006/main" count="29214" uniqueCount="1082">
  <si>
    <t>LAST RECEIVED(OV)</t>
  </si>
  <si>
    <t>ITEM</t>
  </si>
  <si>
    <t>DESC1</t>
  </si>
  <si>
    <t>DESC2</t>
  </si>
  <si>
    <t>LOC</t>
  </si>
  <si>
    <t>LOT</t>
  </si>
  <si>
    <t>UOM</t>
  </si>
  <si>
    <t>BUYER</t>
  </si>
  <si>
    <t>Sum of QTY.PRIMARY</t>
  </si>
  <si>
    <t>Sum of EXTENDED AMT</t>
  </si>
  <si>
    <t>QTY</t>
  </si>
  <si>
    <t>AMOUNT</t>
  </si>
  <si>
    <t>MONTH</t>
  </si>
  <si>
    <t>YEAR</t>
  </si>
  <si>
    <t>PK1</t>
  </si>
  <si>
    <t>SERI</t>
  </si>
  <si>
    <t>[SUMIF] AMT BY PK1</t>
  </si>
  <si>
    <t>[SUMIF] QTY BY PK1</t>
  </si>
  <si>
    <t>THREAD,CAP GAJAH@5000YD</t>
  </si>
  <si>
    <t>348, 40/2</t>
  </si>
  <si>
    <t>A2 2</t>
  </si>
  <si>
    <t>CO</t>
  </si>
  <si>
    <t>PT. BHADRA SAMUDRA INDAH</t>
  </si>
  <si>
    <t/>
  </si>
  <si>
    <t>AUGUST</t>
  </si>
  <si>
    <t>A5 3</t>
  </si>
  <si>
    <t>MJKGM1</t>
  </si>
  <si>
    <t>RAKA10</t>
  </si>
  <si>
    <t>BUMI SUKSESINDO, PT.</t>
  </si>
  <si>
    <t>RAKA17 3</t>
  </si>
  <si>
    <t>24001164/8-22-2024</t>
  </si>
  <si>
    <t>EIGERINDO MULTI PRODUK INDUSTR</t>
  </si>
  <si>
    <t>497, 40/2</t>
  </si>
  <si>
    <t>A1 7</t>
  </si>
  <si>
    <t>DECEMBER</t>
  </si>
  <si>
    <t>A2 1</t>
  </si>
  <si>
    <t>RAKA17 4</t>
  </si>
  <si>
    <t>24001276/10-10-2024</t>
  </si>
  <si>
    <t>104, 40/2</t>
  </si>
  <si>
    <t>24001284/12-6-2024</t>
  </si>
  <si>
    <t>24001285/12-6-2024</t>
  </si>
  <si>
    <t>24001157/8-22-2024</t>
  </si>
  <si>
    <t>THREAD NYLON 70/2</t>
  </si>
  <si>
    <t>BR 1602 / CORE BLUE</t>
  </si>
  <si>
    <t>A1 6</t>
  </si>
  <si>
    <t>KG</t>
  </si>
  <si>
    <t>24001158/8-26-2024</t>
  </si>
  <si>
    <t>24001231/8-26-2024</t>
  </si>
  <si>
    <t>THREAD,TAKAYAMA@5000MT</t>
  </si>
  <si>
    <t>T30, 40/2</t>
  </si>
  <si>
    <t>SEPTEMBER</t>
  </si>
  <si>
    <t>A2 3</t>
  </si>
  <si>
    <t>A5 4</t>
  </si>
  <si>
    <t>RAKA 17</t>
  </si>
  <si>
    <t>KANMO RETAIL GROUP</t>
  </si>
  <si>
    <t>RAKA 25</t>
  </si>
  <si>
    <t>RAKA18 0</t>
  </si>
  <si>
    <t>24001229/8-2-2024</t>
  </si>
  <si>
    <t>RAKA21 4</t>
  </si>
  <si>
    <t>CARE LABEL, EIGER</t>
  </si>
  <si>
    <t>T-SHIRT</t>
  </si>
  <si>
    <t>PC</t>
  </si>
  <si>
    <t>RAKA11</t>
  </si>
  <si>
    <t>24001286/9-24-2024</t>
  </si>
  <si>
    <t>RAKB 4</t>
  </si>
  <si>
    <t>RAKB 5</t>
  </si>
  <si>
    <t>PANTS</t>
  </si>
  <si>
    <t>C/L EIGER, TROPIC DRY</t>
  </si>
  <si>
    <t>COL.  WHITE</t>
  </si>
  <si>
    <t>CO 532</t>
  </si>
  <si>
    <t>CO 613</t>
  </si>
  <si>
    <t>CO831</t>
  </si>
  <si>
    <t>CO874</t>
  </si>
  <si>
    <t>24001241/10-24-2024</t>
  </si>
  <si>
    <t>24001277/9-24-2024</t>
  </si>
  <si>
    <t>RAKA12</t>
  </si>
  <si>
    <t>24001235/8-20-2024</t>
  </si>
  <si>
    <t>24001263/10-11-2024</t>
  </si>
  <si>
    <t>24001264/10-11-2024</t>
  </si>
  <si>
    <t>24001276/10-11-2024</t>
  </si>
  <si>
    <t>24001329/11-26-2024</t>
  </si>
  <si>
    <t>24001330/11-26-2024</t>
  </si>
  <si>
    <t>CV. BI-ENSI FESYENINDO</t>
  </si>
  <si>
    <t>RAKB5</t>
  </si>
  <si>
    <t>ELASTIC, #6800/15-64</t>
  </si>
  <si>
    <t>UK. 35MM, WHITE</t>
  </si>
  <si>
    <t>A2 4</t>
  </si>
  <si>
    <t>RL</t>
  </si>
  <si>
    <t>NOVEMBER</t>
  </si>
  <si>
    <t>A2 5</t>
  </si>
  <si>
    <t>GM1</t>
  </si>
  <si>
    <t>40/22/5817/21003350</t>
  </si>
  <si>
    <t>PT.VIGINDO INTIUSAHA PERDANA</t>
  </si>
  <si>
    <t>RAKA 42</t>
  </si>
  <si>
    <t>RAKA 6</t>
  </si>
  <si>
    <t>AKUR PRATAMA, PT</t>
  </si>
  <si>
    <t>RAKB20</t>
  </si>
  <si>
    <t>RAKB30</t>
  </si>
  <si>
    <t>24001268/11-4-2024</t>
  </si>
  <si>
    <t>24001271/11-4-2024</t>
  </si>
  <si>
    <t>24001273/11-4-2024</t>
  </si>
  <si>
    <t>24001302/11-4-2024</t>
  </si>
  <si>
    <t>RAKB31</t>
  </si>
  <si>
    <t>RAKC20</t>
  </si>
  <si>
    <t>24001267/10-22-2024</t>
  </si>
  <si>
    <t>24001267/10-29-2024</t>
  </si>
  <si>
    <t>24001268/10-22-2024</t>
  </si>
  <si>
    <t>24001271/10-22-2024</t>
  </si>
  <si>
    <t>24001273/10-22-2024</t>
  </si>
  <si>
    <t>24001273/10-29-2024</t>
  </si>
  <si>
    <t>24001280/10-22-2024</t>
  </si>
  <si>
    <t>24001280/10-29-2024</t>
  </si>
  <si>
    <t>24001291/10-22-2024</t>
  </si>
  <si>
    <t>24001291/10-29-2024</t>
  </si>
  <si>
    <t>24001299/10-22-2024</t>
  </si>
  <si>
    <t>24001299/10-29-2024</t>
  </si>
  <si>
    <t>24001300/10-22-2024</t>
  </si>
  <si>
    <t>24001300/10-29-2024</t>
  </si>
  <si>
    <t>24001301/10-22-2024</t>
  </si>
  <si>
    <t>24001301/10-29-2024</t>
  </si>
  <si>
    <t>24001302/10-22-2024</t>
  </si>
  <si>
    <t>RAKC31</t>
  </si>
  <si>
    <t>ID LABEL</t>
  </si>
  <si>
    <t>CO 802</t>
  </si>
  <si>
    <t>CO 89</t>
  </si>
  <si>
    <t>CO427</t>
  </si>
  <si>
    <t>CO94</t>
  </si>
  <si>
    <t>24001231/9-24-2024</t>
  </si>
  <si>
    <t>24001234/9-24-2024</t>
  </si>
  <si>
    <t>24001241/11-8-2024</t>
  </si>
  <si>
    <t>24001242/9-24-2024</t>
  </si>
  <si>
    <t>24001284/11-8-2024</t>
  </si>
  <si>
    <t>24001285/11-8-2024</t>
  </si>
  <si>
    <t>24001287/9-24-2024</t>
  </si>
  <si>
    <t>24001288/9-24-2024</t>
  </si>
  <si>
    <t>24001328/10-31-2024</t>
  </si>
  <si>
    <t>24001338/11-8-2024</t>
  </si>
  <si>
    <t>24001341/11-8-2024</t>
  </si>
  <si>
    <t>24001229/9-2-2024</t>
  </si>
  <si>
    <t>24001230/9-2-2024</t>
  </si>
  <si>
    <t>24001232/9-2-2024</t>
  </si>
  <si>
    <t>24001233/8-20-2024</t>
  </si>
  <si>
    <t>24001331/11-12-2024</t>
  </si>
  <si>
    <t>24001332/11-12-2024</t>
  </si>
  <si>
    <t>24001348/11-26-2024</t>
  </si>
  <si>
    <t>RAKA22</t>
  </si>
  <si>
    <t>RAKA23</t>
  </si>
  <si>
    <t>COL. OFF WHITE UK. 25MM</t>
  </si>
  <si>
    <t>RAKA 3</t>
  </si>
  <si>
    <t>RAKA 5</t>
  </si>
  <si>
    <t>24001189/10-15-2024</t>
  </si>
  <si>
    <t>24001189/8-16-2024</t>
  </si>
  <si>
    <t>DEEN &amp; JEAN</t>
  </si>
  <si>
    <t>24001190/8-16-2024</t>
  </si>
  <si>
    <t>RAKC30</t>
  </si>
  <si>
    <t>24001246/9-25-2024</t>
  </si>
  <si>
    <t>24001247/9-25-2024</t>
  </si>
  <si>
    <t>24001248/9-25-2024</t>
  </si>
  <si>
    <t>24001254/9-25-2024</t>
  </si>
  <si>
    <t>RAKC32</t>
  </si>
  <si>
    <t>ELASTIC, KP-321-25F RW, U-6410</t>
  </si>
  <si>
    <t>1", COL. WHITE</t>
  </si>
  <si>
    <t>YD</t>
  </si>
  <si>
    <t>RAKA 23</t>
  </si>
  <si>
    <t>24001263/11-29-2024</t>
  </si>
  <si>
    <t>24001180/8-13-2024</t>
  </si>
  <si>
    <t>MAIN LABEL NEMOS WITH PRINT HD</t>
  </si>
  <si>
    <t>MENS, BLACK, M</t>
  </si>
  <si>
    <t>MENS, BLACK, L</t>
  </si>
  <si>
    <t>JULY</t>
  </si>
  <si>
    <t>COL. WHITE, UK. 40MM</t>
  </si>
  <si>
    <t>24001271/10-15-2024</t>
  </si>
  <si>
    <t>24001282/10-15-2024</t>
  </si>
  <si>
    <t>24001294/10-15-2024</t>
  </si>
  <si>
    <t>24001296/10-15-2024</t>
  </si>
  <si>
    <t>24001297/10-15-2024</t>
  </si>
  <si>
    <t>CARE LABEL EIGER, PANTS</t>
  </si>
  <si>
    <t>POLYESTER</t>
  </si>
  <si>
    <t>24001348/11-28-2024</t>
  </si>
  <si>
    <t>24001234/9-19-2024</t>
  </si>
  <si>
    <t>ELASTIC</t>
  </si>
  <si>
    <t>45MM, RAW WHITE</t>
  </si>
  <si>
    <t>A2 0</t>
  </si>
  <si>
    <t>A3 1</t>
  </si>
  <si>
    <t>A4 2</t>
  </si>
  <si>
    <t>RAKB21</t>
  </si>
  <si>
    <t>24001288/9-10-2024</t>
  </si>
  <si>
    <t>24001348/10-22-2024</t>
  </si>
  <si>
    <t>24001234/8-8-2024</t>
  </si>
  <si>
    <t>ELASTIC  KP 189-1 3/8 F RW</t>
  </si>
  <si>
    <t>35MM COL. WHITE</t>
  </si>
  <si>
    <t>RAKD11</t>
  </si>
  <si>
    <t>MAIN LABEL NEMOS PRINT HD</t>
  </si>
  <si>
    <t>WOMEN SERIES,BLACK, S</t>
  </si>
  <si>
    <t>CO 952</t>
  </si>
  <si>
    <t>OCTOBER</t>
  </si>
  <si>
    <t>24001180/10-7-2024</t>
  </si>
  <si>
    <t>WOMEN SERIES,BLACK, M</t>
  </si>
  <si>
    <t>WOMEN SERIES,BLACK, L</t>
  </si>
  <si>
    <t>WOMEN SERIES,BLACK, XL</t>
  </si>
  <si>
    <t>CO 41</t>
  </si>
  <si>
    <t>WOMEN SERIES,BLACK, 2XL</t>
  </si>
  <si>
    <t>LYCRA TAPE	BINDING</t>
  </si>
  <si>
    <t>20 MM, BLACK</t>
  </si>
  <si>
    <t>24001043/8-9-2024</t>
  </si>
  <si>
    <t>24001333/10-22-2024</t>
  </si>
  <si>
    <t>BLANK TAFETA LABEL</t>
  </si>
  <si>
    <t>24001242/9-19-2024</t>
  </si>
  <si>
    <t>24001287/9-19-2024</t>
  </si>
  <si>
    <t>24001351/11-8-2024</t>
  </si>
  <si>
    <t>24001328/11-13-2024</t>
  </si>
  <si>
    <t>CARE LABEL LONG PANTS</t>
  </si>
  <si>
    <t>SLIP LABEL</t>
  </si>
  <si>
    <t>EIGER MOUNTENERING NLS229023</t>
  </si>
  <si>
    <t>24001276/9-9-2024</t>
  </si>
  <si>
    <t>24001277/9-9-2024</t>
  </si>
  <si>
    <t>24001284/10-15-2024</t>
  </si>
  <si>
    <t>24001285/10-15-2024</t>
  </si>
  <si>
    <t>SIZE LABEL TRIBE EIGER 1989</t>
  </si>
  <si>
    <t>V-0571, S</t>
  </si>
  <si>
    <t>JUNE</t>
  </si>
  <si>
    <t>V-0571, M</t>
  </si>
  <si>
    <t>V-0571, L</t>
  </si>
  <si>
    <t>V-0571, XL</t>
  </si>
  <si>
    <t>V-0571, 2XL</t>
  </si>
  <si>
    <t>COL.  BLACK</t>
  </si>
  <si>
    <t>SHOULDER TAPE,  MOBILON TAPE</t>
  </si>
  <si>
    <t>1/4", CLEAR</t>
  </si>
  <si>
    <t>24001338/10-11-2024</t>
  </si>
  <si>
    <t>24001339/10-11-2024</t>
  </si>
  <si>
    <t>THREAD,SAMJIN@5000MT</t>
  </si>
  <si>
    <t>3953, 40/2</t>
  </si>
  <si>
    <t>CV. MITRA KARSA GARMINDO</t>
  </si>
  <si>
    <t>GAJAH TUNGGAL</t>
  </si>
  <si>
    <t>A46</t>
  </si>
  <si>
    <t>RAKA 20</t>
  </si>
  <si>
    <t>RAKA16</t>
  </si>
  <si>
    <t>RAKA17 0</t>
  </si>
  <si>
    <t>RAKA19 0</t>
  </si>
  <si>
    <t>24001203/8-16-2024</t>
  </si>
  <si>
    <t>24001204/8-16-2024</t>
  </si>
  <si>
    <t>24001207/8-16-2024</t>
  </si>
  <si>
    <t>24001208/8-16-2024</t>
  </si>
  <si>
    <t>24001210/8-16-2024</t>
  </si>
  <si>
    <t>24001212/8-16-2024</t>
  </si>
  <si>
    <t>24001213/8-16-2024</t>
  </si>
  <si>
    <t>24001215/8-16-2024</t>
  </si>
  <si>
    <t>24001215/8278452</t>
  </si>
  <si>
    <t>24001216/8-16-2024</t>
  </si>
  <si>
    <t>24001216/824001203</t>
  </si>
  <si>
    <t>24001218/8-16-2024</t>
  </si>
  <si>
    <t>RAKA21 3</t>
  </si>
  <si>
    <t>RAKA24</t>
  </si>
  <si>
    <t>RAKA41</t>
  </si>
  <si>
    <t>3005, 40/2</t>
  </si>
  <si>
    <t>PT FINDORA INTERNUSA</t>
  </si>
  <si>
    <t>CLN</t>
  </si>
  <si>
    <t>/23/001/22001182</t>
  </si>
  <si>
    <t>/23/001/22001183</t>
  </si>
  <si>
    <t>/23/001/22001193</t>
  </si>
  <si>
    <t>/23/001/23001101</t>
  </si>
  <si>
    <t>RAKA19 3</t>
  </si>
  <si>
    <t>24001275/11-18-2024</t>
  </si>
  <si>
    <t>RAKA21 0</t>
  </si>
  <si>
    <t>24001278/10-18-2024</t>
  </si>
  <si>
    <t>24001280/10-18-2024</t>
  </si>
  <si>
    <t>24001291/10-18-2024</t>
  </si>
  <si>
    <t>3001, 40/2</t>
  </si>
  <si>
    <t>24001189/8-23-2024</t>
  </si>
  <si>
    <t>24001190/8-23-2024</t>
  </si>
  <si>
    <t>24001193/8-23-2024</t>
  </si>
  <si>
    <t>24001195/8-23-2024</t>
  </si>
  <si>
    <t>24001196/8-23-2024</t>
  </si>
  <si>
    <t>24001197/8-23-2024</t>
  </si>
  <si>
    <t>24001198/8-23-2024</t>
  </si>
  <si>
    <t>24001199/8-23-2024</t>
  </si>
  <si>
    <t>24001200/8-23-2024</t>
  </si>
  <si>
    <t>RAKA19 4</t>
  </si>
  <si>
    <t>24001200/10-11-2024</t>
  </si>
  <si>
    <t>3952, 40/2</t>
  </si>
  <si>
    <t>A211</t>
  </si>
  <si>
    <t>RS MITRA KELUARGA</t>
  </si>
  <si>
    <t>RAKA15 1</t>
  </si>
  <si>
    <t>RAKA16 2</t>
  </si>
  <si>
    <t>RAKA17 1</t>
  </si>
  <si>
    <t>RAKA20 2</t>
  </si>
  <si>
    <t>24001235/9-18-2024</t>
  </si>
  <si>
    <t>24001351/10-28-2024</t>
  </si>
  <si>
    <t>RAKA20 3</t>
  </si>
  <si>
    <t>24001286/9-5-2024</t>
  </si>
  <si>
    <t>RAKA20 4</t>
  </si>
  <si>
    <t>24001234/9-2-2024</t>
  </si>
  <si>
    <t>MOBILON TAPE / CLEAR ELASTIC</t>
  </si>
  <si>
    <t>FVGI-0512, CLEAR</t>
  </si>
  <si>
    <t>MT</t>
  </si>
  <si>
    <t>CO305</t>
  </si>
  <si>
    <t>ASMARA KARYA ABADI, PT.</t>
  </si>
  <si>
    <t>RAKA14</t>
  </si>
  <si>
    <t>RAKA21</t>
  </si>
  <si>
    <t>RAKA32</t>
  </si>
  <si>
    <t>24001243/10-11-2024</t>
  </si>
  <si>
    <t>24001244/10-11-2024</t>
  </si>
  <si>
    <t>24001245/10-11-2024</t>
  </si>
  <si>
    <t>24001249/10-11-2024</t>
  </si>
  <si>
    <t>24001250/10-11-2024</t>
  </si>
  <si>
    <t>24001251/10-11-2024</t>
  </si>
  <si>
    <t>24001252/10-11-2024</t>
  </si>
  <si>
    <t>24001253/10-11-2024</t>
  </si>
  <si>
    <t>24001265/10-11-2024</t>
  </si>
  <si>
    <t>24001266/10-11-2024</t>
  </si>
  <si>
    <t>24001270/10-11-2024</t>
  </si>
  <si>
    <t>24001272/10-11-2024</t>
  </si>
  <si>
    <t>24001275/10-11-2024</t>
  </si>
  <si>
    <t>24001278/10-11-2024</t>
  </si>
  <si>
    <t>24001279/10-11-2024</t>
  </si>
  <si>
    <t>24001280/10-11-2024</t>
  </si>
  <si>
    <t>24001281/10-11-2024</t>
  </si>
  <si>
    <t>24001283/10-11-2024</t>
  </si>
  <si>
    <t>24001291/10-11-2024</t>
  </si>
  <si>
    <t>24001292/10-11-2024</t>
  </si>
  <si>
    <t>24001293/10-11-2024</t>
  </si>
  <si>
    <t>24001294/10-11-2024</t>
  </si>
  <si>
    <t>24001295/10-11-2024</t>
  </si>
  <si>
    <t>24001297/10-11-2024</t>
  </si>
  <si>
    <t>24001298/10-11-2024</t>
  </si>
  <si>
    <t>24001299/10-11-2024</t>
  </si>
  <si>
    <t>24001300/10-11-2024</t>
  </si>
  <si>
    <t>24001301/10-11-2024</t>
  </si>
  <si>
    <t>24001302/10-11-2024</t>
  </si>
  <si>
    <t>24001305/10-11-2024</t>
  </si>
  <si>
    <t>24001306/10-11-2024</t>
  </si>
  <si>
    <t>RAKD20</t>
  </si>
  <si>
    <t>3515, 40/2</t>
  </si>
  <si>
    <t>RAKA19 2</t>
  </si>
  <si>
    <t>RAKA21 1</t>
  </si>
  <si>
    <t>3002, 40/2</t>
  </si>
  <si>
    <t>RAKA16 4</t>
  </si>
  <si>
    <t>PT. BUANA DAYA GEMILANG</t>
  </si>
  <si>
    <t>RAKA21 2</t>
  </si>
  <si>
    <t>BLACK</t>
  </si>
  <si>
    <t>24001284/11-26-2024</t>
  </si>
  <si>
    <t>24001333/10-28-2024</t>
  </si>
  <si>
    <t>24001340/10-28-2024</t>
  </si>
  <si>
    <t>SIZE LABEL BASIC TEE, D4EGM</t>
  </si>
  <si>
    <t>S</t>
  </si>
  <si>
    <t>CO 316</t>
  </si>
  <si>
    <t>24001286/10-18-2024</t>
  </si>
  <si>
    <t>M</t>
  </si>
  <si>
    <t>L</t>
  </si>
  <si>
    <t>XL</t>
  </si>
  <si>
    <t>4XL</t>
  </si>
  <si>
    <t>HEM LABEL TRIBE EIGER 1989</t>
  </si>
  <si>
    <t>S-5391Y</t>
  </si>
  <si>
    <t>24001286/10-1-2024</t>
  </si>
  <si>
    <t>3766, 40/2</t>
  </si>
  <si>
    <t>24001328/11-26-2024</t>
  </si>
  <si>
    <t>D RING 20MM</t>
  </si>
  <si>
    <t>COL. BLACK</t>
  </si>
  <si>
    <t>24001286/9-17-2024</t>
  </si>
  <si>
    <t>BUTTON EIGER RIDING 20L/4H</t>
  </si>
  <si>
    <t>CO 606</t>
  </si>
  <si>
    <t>CO 69</t>
  </si>
  <si>
    <t>24001351/10-29-2024</t>
  </si>
  <si>
    <t>WOVEN MAIN LABEL EIGER 1989</t>
  </si>
  <si>
    <t>V-0570</t>
  </si>
  <si>
    <t>SWEATSHIRT(CVC)</t>
  </si>
  <si>
    <t>DRAWSTRING ART#4996R+METAL END</t>
  </si>
  <si>
    <t>125CM, IVY GREEN</t>
  </si>
  <si>
    <t>RAKA 4</t>
  </si>
  <si>
    <t>RAKA 7</t>
  </si>
  <si>
    <t>125CM, MOONLESH NIGHT</t>
  </si>
  <si>
    <t>T-SHIRT (AKT096)</t>
  </si>
  <si>
    <t>CO 569</t>
  </si>
  <si>
    <t>FEBRUARY</t>
  </si>
  <si>
    <t>C/L EIGER, TROPIC UV SHIELD</t>
  </si>
  <si>
    <t>COL. WHITE</t>
  </si>
  <si>
    <t>C/L EIGER, TROPIC ODOR SHIELD</t>
  </si>
  <si>
    <t>3719, 40/2</t>
  </si>
  <si>
    <t>3723, 40/2</t>
  </si>
  <si>
    <t>ZIPPER CFC31 DFBW EJ P12 KNSIN</t>
  </si>
  <si>
    <t>N-ANTI P-TB,REVERSE,30CM,JI266</t>
  </si>
  <si>
    <t>CO 222</t>
  </si>
  <si>
    <t>CO 501</t>
  </si>
  <si>
    <t>CO 539</t>
  </si>
  <si>
    <t>T322, 40/2</t>
  </si>
  <si>
    <t>JANUARY</t>
  </si>
  <si>
    <t>ELASTIC  KP 189</t>
  </si>
  <si>
    <t>4CM, WHITE</t>
  </si>
  <si>
    <t>24001263/12-6-2024</t>
  </si>
  <si>
    <t>24001264/12-6-2024</t>
  </si>
  <si>
    <t>24001276/10-31-2024</t>
  </si>
  <si>
    <t>24001329/12-6-2024</t>
  </si>
  <si>
    <t>24001330/12-6-2024</t>
  </si>
  <si>
    <t>24002532/12-6-2024</t>
  </si>
  <si>
    <t>RAKC12</t>
  </si>
  <si>
    <t>24001263/10-7-2024</t>
  </si>
  <si>
    <t>24001277/10-28-2024</t>
  </si>
  <si>
    <t>24001277/10-29-2024</t>
  </si>
  <si>
    <t>3497, 40/2</t>
  </si>
  <si>
    <t>24001302/10-18-2024</t>
  </si>
  <si>
    <t>3405, 40/2</t>
  </si>
  <si>
    <t>24001338/12-3-2024</t>
  </si>
  <si>
    <t>3003, 40/2</t>
  </si>
  <si>
    <t>RAKA18 2</t>
  </si>
  <si>
    <t>24001293/11-20-2024</t>
  </si>
  <si>
    <t>24001249/9-30-2024</t>
  </si>
  <si>
    <t>24001251/9-30-2024</t>
  </si>
  <si>
    <t>24001254/9-30-2024</t>
  </si>
  <si>
    <t>PT SAMASE MAJU BERSAMA</t>
  </si>
  <si>
    <t>24001305/10-18-2024</t>
  </si>
  <si>
    <t>3726, 40/2</t>
  </si>
  <si>
    <t>24001282/10-18-2024</t>
  </si>
  <si>
    <t>3150, 40/2</t>
  </si>
  <si>
    <t>3732, 40/2</t>
  </si>
  <si>
    <t>THREAD GRAMAX</t>
  </si>
  <si>
    <t>C9760, TEX 18</t>
  </si>
  <si>
    <t>RAKA15 2</t>
  </si>
  <si>
    <t>HTL MAIN LABEL EIGER MEN</t>
  </si>
  <si>
    <t>19-3803 TCX, S</t>
  </si>
  <si>
    <t>19-3803 TCX, M</t>
  </si>
  <si>
    <t>19-3803 TCX, L</t>
  </si>
  <si>
    <t>19-3803 TCX, XL</t>
  </si>
  <si>
    <t>19-3803 TCX, 2XL</t>
  </si>
  <si>
    <t>HTL TROPIC UVSHIELD</t>
  </si>
  <si>
    <t>19-3803 TCX</t>
  </si>
  <si>
    <t>HTL LOGO EIGER</t>
  </si>
  <si>
    <t>3520, 40/2</t>
  </si>
  <si>
    <t>PT. BATUTUA TEMBAGA RAYA</t>
  </si>
  <si>
    <t>RAKA20 1</t>
  </si>
  <si>
    <t>24001348/10-29-2024</t>
  </si>
  <si>
    <t>PT MERDEKA COOPER GOLD</t>
  </si>
  <si>
    <t>STOCKO P</t>
  </si>
  <si>
    <t>3509, 40/2</t>
  </si>
  <si>
    <t>/23/001/23001071</t>
  </si>
  <si>
    <t>/23/001/23001072</t>
  </si>
  <si>
    <t>/23/001/23001073</t>
  </si>
  <si>
    <t>24001206/8-16-2024</t>
  </si>
  <si>
    <t>24001209/8-16-2024</t>
  </si>
  <si>
    <t>24001219/8-16-2024</t>
  </si>
  <si>
    <t>24001221/8-16-2024</t>
  </si>
  <si>
    <t>24001223/8-16-2024</t>
  </si>
  <si>
    <t>3020, 40/2</t>
  </si>
  <si>
    <t>RAKA19 1</t>
  </si>
  <si>
    <t>24001277/10-7-2024</t>
  </si>
  <si>
    <t>24001263/9-5-2024</t>
  </si>
  <si>
    <t>24001264/9-5-2024</t>
  </si>
  <si>
    <t>24001246/9-30-2024</t>
  </si>
  <si>
    <t>EIGER RIDING S3256</t>
  </si>
  <si>
    <t>CARE LABEL, EIGER RIDING</t>
  </si>
  <si>
    <t>POLO SHIRT (AKT 404)</t>
  </si>
  <si>
    <t>ELASTIC, RP 486-1/4 F</t>
  </si>
  <si>
    <t>1/4 _x001D_, WHITE</t>
  </si>
  <si>
    <t>24001331/11-4-2024</t>
  </si>
  <si>
    <t>24001332/11-4-2024</t>
  </si>
  <si>
    <t>MCARE-CARE LABEL</t>
  </si>
  <si>
    <t>74 6-9 months</t>
  </si>
  <si>
    <t>24001243/10-29-2024</t>
  </si>
  <si>
    <t>RAKA13</t>
  </si>
  <si>
    <t>24001265/11-22-2024</t>
  </si>
  <si>
    <t>24001266/11-22-2024</t>
  </si>
  <si>
    <t>24001267/11-22-2024</t>
  </si>
  <si>
    <t>24001268/11-22-2024</t>
  </si>
  <si>
    <t>24001269/11-22-2024</t>
  </si>
  <si>
    <t>24001270/11-22-2024</t>
  </si>
  <si>
    <t>24001271/11-22-2024</t>
  </si>
  <si>
    <t>24001272/11-22-2024</t>
  </si>
  <si>
    <t>24001273/11-22-2024</t>
  </si>
  <si>
    <t>24001275/11-22-2024</t>
  </si>
  <si>
    <t>24001278/11-22-2024</t>
  </si>
  <si>
    <t>24001279/11-22-2024</t>
  </si>
  <si>
    <t>24001280/11-22-2024</t>
  </si>
  <si>
    <t>24001291/11-22-2024</t>
  </si>
  <si>
    <t>24001299/11-22-2024</t>
  </si>
  <si>
    <t>24001300/11-22-2024</t>
  </si>
  <si>
    <t>24001301/11-22-2024</t>
  </si>
  <si>
    <t>2766573/23001018</t>
  </si>
  <si>
    <t>2766579/23001020</t>
  </si>
  <si>
    <t>2766620/23001016</t>
  </si>
  <si>
    <t>80 9-12 months</t>
  </si>
  <si>
    <t>2766574/23001018</t>
  </si>
  <si>
    <t>2766580/23001020</t>
  </si>
  <si>
    <t>2766621/23001016</t>
  </si>
  <si>
    <t>86 12-18 months</t>
  </si>
  <si>
    <t>2766575/23001018</t>
  </si>
  <si>
    <t>2766581/23001020</t>
  </si>
  <si>
    <t>2766622/23001016</t>
  </si>
  <si>
    <t>92 18-24 Months</t>
  </si>
  <si>
    <t>CO 369</t>
  </si>
  <si>
    <t>24001244/10-29-2024</t>
  </si>
  <si>
    <t>24001245/10-29-2024</t>
  </si>
  <si>
    <t>24001246/10-29-2024</t>
  </si>
  <si>
    <t>24001247/10-29-2024</t>
  </si>
  <si>
    <t>24001248/10-29-2024</t>
  </si>
  <si>
    <t>24001249/10-29-2024</t>
  </si>
  <si>
    <t>24001250/10-29-2024</t>
  </si>
  <si>
    <t>24001251/10-29-2024</t>
  </si>
  <si>
    <t>24001252/10-29-2024</t>
  </si>
  <si>
    <t>24001253/10-29-2024</t>
  </si>
  <si>
    <t>24001254/10-29-2024</t>
  </si>
  <si>
    <t>24001281/11-22-2024</t>
  </si>
  <si>
    <t>24001282/11-22-2024</t>
  </si>
  <si>
    <t>24001283/11-22-2024</t>
  </si>
  <si>
    <t>24001292/11-22-2024</t>
  </si>
  <si>
    <t>24001293/11-22-2024</t>
  </si>
  <si>
    <t>24001294/11-22-2024</t>
  </si>
  <si>
    <t>24001295/11-22-2024</t>
  </si>
  <si>
    <t>24001296/11-22-2024</t>
  </si>
  <si>
    <t>24001297/11-22-2024</t>
  </si>
  <si>
    <t>24001298/11-22-2024</t>
  </si>
  <si>
    <t>24001302/11-22-2024</t>
  </si>
  <si>
    <t>24001303/11-22-2024</t>
  </si>
  <si>
    <t>24001304/11-22-2024</t>
  </si>
  <si>
    <t>24001305/11-22-2024</t>
  </si>
  <si>
    <t>24001306/11-22-2024</t>
  </si>
  <si>
    <t>2766576/23001023</t>
  </si>
  <si>
    <t>2766582/23001020</t>
  </si>
  <si>
    <t>2766584/23001024</t>
  </si>
  <si>
    <t>2766591/23001018</t>
  </si>
  <si>
    <t>2766598/23001022</t>
  </si>
  <si>
    <t>2766605/23001021</t>
  </si>
  <si>
    <t>2766612/23001016</t>
  </si>
  <si>
    <t>2766623/23001019</t>
  </si>
  <si>
    <t>98 2-3 years</t>
  </si>
  <si>
    <t>2766577/23001023</t>
  </si>
  <si>
    <t>2766583/23001020</t>
  </si>
  <si>
    <t>2766585/23001024</t>
  </si>
  <si>
    <t>2766592/23001018</t>
  </si>
  <si>
    <t>2766599/23001022</t>
  </si>
  <si>
    <t>2766606/23001021</t>
  </si>
  <si>
    <t>2766613/23001019</t>
  </si>
  <si>
    <t>2766624/23001016</t>
  </si>
  <si>
    <t>104 3-4 years</t>
  </si>
  <si>
    <t>2766586/23001023</t>
  </si>
  <si>
    <t>2766593/23001024</t>
  </si>
  <si>
    <t>2766600/23001022</t>
  </si>
  <si>
    <t>2766607/23001021</t>
  </si>
  <si>
    <t>2766614/23001019</t>
  </si>
  <si>
    <t>110 4-5 years</t>
  </si>
  <si>
    <t>2766587/23001023</t>
  </si>
  <si>
    <t>2766594/23001024</t>
  </si>
  <si>
    <t>2766601/23001022</t>
  </si>
  <si>
    <t>2766608/23001021</t>
  </si>
  <si>
    <t>2766615/23001019</t>
  </si>
  <si>
    <t>116 5-6 years</t>
  </si>
  <si>
    <t>2766588/23001023</t>
  </si>
  <si>
    <t>2766595/23001024</t>
  </si>
  <si>
    <t>2766602/23001022</t>
  </si>
  <si>
    <t>2766609/23001021</t>
  </si>
  <si>
    <t>2766616/23001019</t>
  </si>
  <si>
    <t>122 6-7 years</t>
  </si>
  <si>
    <t>2766589/23001023</t>
  </si>
  <si>
    <t>2766596/23001024</t>
  </si>
  <si>
    <t>2766603/23001022</t>
  </si>
  <si>
    <t>2766610/23001021</t>
  </si>
  <si>
    <t>2766617/23001019</t>
  </si>
  <si>
    <t>128 7-8 years</t>
  </si>
  <si>
    <t>2766590/23001023</t>
  </si>
  <si>
    <t>2766597/23001024</t>
  </si>
  <si>
    <t>2766604/23001022</t>
  </si>
  <si>
    <t>2766611/23001021</t>
  </si>
  <si>
    <t>2766618/23001019</t>
  </si>
  <si>
    <t>WOVEN SIZE LABEL</t>
  </si>
  <si>
    <t>GRND WHITE,TLISAN BLACK, S</t>
  </si>
  <si>
    <t>3507, 40/2</t>
  </si>
  <si>
    <t>3657, 40/2</t>
  </si>
  <si>
    <t>24001341/10-30-2024</t>
  </si>
  <si>
    <t>ZIPPER COIL CLOSE END 3251</t>
  </si>
  <si>
    <t>ATL-D INVISIBLE LACE,18CM,D580</t>
  </si>
  <si>
    <t>24001286/9-20-2024</t>
  </si>
  <si>
    <t>3368, 40/2</t>
  </si>
  <si>
    <t>01-2067B, 40/2</t>
  </si>
  <si>
    <t>GRND WHITE,TLISAN BLACK, M</t>
  </si>
  <si>
    <t>GRND WHITE,TLISAN BLACK,2XL</t>
  </si>
  <si>
    <t>GRND WHITE,TLISAN BLACK,3XL</t>
  </si>
  <si>
    <t>GRND WHITE,TLISAN BLACK,4XL</t>
  </si>
  <si>
    <t>GRND WHITE,TLISAN BLACK,5XL</t>
  </si>
  <si>
    <t>WOVEN BRAND LABEL GISTEX</t>
  </si>
  <si>
    <t>WHITE</t>
  </si>
  <si>
    <t>24001209/824001316</t>
  </si>
  <si>
    <t>24001209/8-26-2024</t>
  </si>
  <si>
    <t>24001210/8-26-2024</t>
  </si>
  <si>
    <t>24001211/824001400</t>
  </si>
  <si>
    <t>24001211/8-26-2024</t>
  </si>
  <si>
    <t>24001212/8-26-2024</t>
  </si>
  <si>
    <t>24001213/824001207</t>
  </si>
  <si>
    <t>24001213/824001399</t>
  </si>
  <si>
    <t>24001213/824001403</t>
  </si>
  <si>
    <t>24001213/8-26-2024</t>
  </si>
  <si>
    <t>24001214/824001400</t>
  </si>
  <si>
    <t>24001214/8-26-2024</t>
  </si>
  <si>
    <t>24001215/824001319</t>
  </si>
  <si>
    <t>24001215/8-26-2024</t>
  </si>
  <si>
    <t>24001216/824001213</t>
  </si>
  <si>
    <t>24001216/824001401</t>
  </si>
  <si>
    <t>24001216/8-26-2024</t>
  </si>
  <si>
    <t>24001217/824001400</t>
  </si>
  <si>
    <t>24001217/8-26-2024</t>
  </si>
  <si>
    <t>24001218/824001319</t>
  </si>
  <si>
    <t>24001218/8-26-2024</t>
  </si>
  <si>
    <t>24001219/824001400</t>
  </si>
  <si>
    <t>24001219/8-26-2024</t>
  </si>
  <si>
    <t>24001220/824001400</t>
  </si>
  <si>
    <t>24001220/8-26-2024</t>
  </si>
  <si>
    <t>24001221/824001400</t>
  </si>
  <si>
    <t>24001221/8-26-2024</t>
  </si>
  <si>
    <t>24001222/824001399</t>
  </si>
  <si>
    <t>24001222/8-26-2024</t>
  </si>
  <si>
    <t>24001223/824001399</t>
  </si>
  <si>
    <t>24001223/8-26-2024</t>
  </si>
  <si>
    <t>C#3499, 40/2</t>
  </si>
  <si>
    <t>CHALK BUTTON, 18L</t>
  </si>
  <si>
    <t>COL. YELLOW</t>
  </si>
  <si>
    <t>3949, 40/2</t>
  </si>
  <si>
    <t>3518, 40/2</t>
  </si>
  <si>
    <t>CFC-31 DFBW EJ P12 KENSIN</t>
  </si>
  <si>
    <t>N-ANTI P-TB REVERSE 6", #580</t>
  </si>
  <si>
    <t>RAKA31</t>
  </si>
  <si>
    <t>N-ANTI P-TB REVERSE 6" #103</t>
  </si>
  <si>
    <t>3522, 40/2</t>
  </si>
  <si>
    <t>24001242/9-10-2024</t>
  </si>
  <si>
    <t>MAIN LABEL</t>
  </si>
  <si>
    <t>ERDTLADVRD, BLACK</t>
  </si>
  <si>
    <t>24001287/9-23-2024</t>
  </si>
  <si>
    <t>24001288/9-23-2024</t>
  </si>
  <si>
    <t>SIZE LABEL</t>
  </si>
  <si>
    <t>ERDSLADVRD (V1417) , S</t>
  </si>
  <si>
    <t>24001288/10-17-2024</t>
  </si>
  <si>
    <t>ERDSLADVRD (V1417), M</t>
  </si>
  <si>
    <t>ERDSLADVRD (V1417), L</t>
  </si>
  <si>
    <t>ERDSLADVRD (V1417), XL</t>
  </si>
  <si>
    <t>ERDSLADVRD (V1417), XXL</t>
  </si>
  <si>
    <t>HTL EIGER EMT LOGO, 4 CM</t>
  </si>
  <si>
    <t>BLUE 2182 C</t>
  </si>
  <si>
    <t>FLAT STRING 179-10WK</t>
  </si>
  <si>
    <t>#SV4141,125CM, BLACK</t>
  </si>
  <si>
    <t>24001180/8-19-2024</t>
  </si>
  <si>
    <t>#HJ3840,125CM, GREEN</t>
  </si>
  <si>
    <t>3620 COL GRAY, 40/2</t>
  </si>
  <si>
    <t>07-670B, 40/2</t>
  </si>
  <si>
    <t>3842, 40/2</t>
  </si>
  <si>
    <t>FLAT POLY #4153F MJ, 1 CM</t>
  </si>
  <si>
    <t>24001288/9-25-2024</t>
  </si>
  <si>
    <t>3728, 40/2</t>
  </si>
  <si>
    <t>PANTS, "RIDING"</t>
  </si>
  <si>
    <t>LYCRA BINDING TAPE REFLECTIVE</t>
  </si>
  <si>
    <t>PRINTED, 1CM/6MM, BLACK</t>
  </si>
  <si>
    <t>THREAD,ASTRA@5000MT</t>
  </si>
  <si>
    <t>HF306, 60/3</t>
  </si>
  <si>
    <t>RAKA15 3</t>
  </si>
  <si>
    <t>HF306, TEX 18</t>
  </si>
  <si>
    <t>RAKA16 3</t>
  </si>
  <si>
    <t>C9760, 60/3</t>
  </si>
  <si>
    <t>RAKA184</t>
  </si>
  <si>
    <t>JJ401, 60/3</t>
  </si>
  <si>
    <t>APRIL</t>
  </si>
  <si>
    <t>RAKA15 4</t>
  </si>
  <si>
    <t>RAKA182</t>
  </si>
  <si>
    <t>JJ401, TEX 18</t>
  </si>
  <si>
    <t>RAKA18 4</t>
  </si>
  <si>
    <t>C9770, 60/3</t>
  </si>
  <si>
    <t>C9770, TEX 18</t>
  </si>
  <si>
    <t>84VPC, TEX 18</t>
  </si>
  <si>
    <t>C1970, 60/3</t>
  </si>
  <si>
    <t>C1970, TEX 18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</si>
  <si>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</si>
  <si>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</si>
  <si>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</si>
  <si>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</si>
  <si>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</si>
  <si>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</si>
  <si>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</si>
  <si>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</si>
  <si>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3614 COL.BLUE, 40/2</t>
  </si>
  <si>
    <t>RAKA16 0</t>
  </si>
  <si>
    <t>Uk. 40 x 25.7 MM, COOL GREY</t>
  </si>
  <si>
    <t>ZIPPER JEANS, 6"</t>
  </si>
  <si>
    <t>YKK</t>
  </si>
  <si>
    <t>24001932/9-12-2024</t>
  </si>
  <si>
    <t>24001932/923001174</t>
  </si>
  <si>
    <t>DASAR BLACK,TULISAN WHITE, S</t>
  </si>
  <si>
    <t>DASAR BLACK,TULISAN WHITE, L</t>
  </si>
  <si>
    <t>DASAR BLACK,TULISAN WHITE, XXL</t>
  </si>
  <si>
    <t>DASAR BLACK,TULISAN WHITE,XXXL</t>
  </si>
  <si>
    <t>DASAR BLACK,TULISAN WHITE, 27</t>
  </si>
  <si>
    <t>DASAR BLACK,TULISAN WHITE, 28</t>
  </si>
  <si>
    <t>DASAR BLACK,TULISAN WHITE, 29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</si>
  <si>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</si>
  <si>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</si>
  <si>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</si>
  <si>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</si>
  <si>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</si>
  <si>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ZIPPER JEANS, 5"</t>
  </si>
  <si>
    <t>ZIPPER JEANS, 7"</t>
  </si>
  <si>
    <t>DASAR BLACK,TULISAN WHITE, 36</t>
  </si>
  <si>
    <t>DASAR BLACK,TULISAN WHITE, 40</t>
  </si>
  <si>
    <t>DASAR BLACK,TULISAN WHITE, 42</t>
  </si>
  <si>
    <t>DRAWSTRING, 179-10MM</t>
  </si>
  <si>
    <t>COL. BLACK/ HT1019</t>
  </si>
  <si>
    <t>REFLECTIVE LOGO, LB308</t>
  </si>
  <si>
    <t>80MM, SILVER</t>
  </si>
  <si>
    <t>REFLECTIVE LOGO, LB226D</t>
  </si>
  <si>
    <t>SILVER 'S' LOGO,50,8MM x 21MM</t>
  </si>
  <si>
    <t>METALIC LOGO,LB227B, 65MM</t>
  </si>
  <si>
    <t>"SKECHERS SPORT", SILVER</t>
  </si>
  <si>
    <t>ZIPPER, INVISIBLE ZIPPER</t>
  </si>
  <si>
    <t>50CM, ABU MUDA</t>
  </si>
  <si>
    <t>24001369/12-4-2024</t>
  </si>
  <si>
    <t>24001390/12-4-2024</t>
  </si>
  <si>
    <t>GRND WHITE,TLISAN BLACK,6XL</t>
  </si>
  <si>
    <t>RING BABY SNAP, 10,4MM</t>
  </si>
  <si>
    <t>NIKEL FREE</t>
  </si>
  <si>
    <t>ST</t>
  </si>
  <si>
    <t>50CM, ABU TUA</t>
  </si>
  <si>
    <t>24001334/12-4-2024</t>
  </si>
  <si>
    <t>24001371/12-4-2024</t>
  </si>
  <si>
    <t>24001373/12-4-2024</t>
  </si>
  <si>
    <t>24001382/12-4-2024</t>
  </si>
  <si>
    <t>HT LABEL, MCARE-HTL-KNB02,27MM</t>
  </si>
  <si>
    <t>FORGED IRON 19-3907,6-9months</t>
  </si>
  <si>
    <t>24001279/11-29-2024</t>
  </si>
  <si>
    <t>24001265/11-15-2024</t>
  </si>
  <si>
    <t>24001266/11-15-2024</t>
  </si>
  <si>
    <t>24001269/11-15-2024</t>
  </si>
  <si>
    <t>24001278/11-15-2024</t>
  </si>
  <si>
    <t>24001279/11-15-2024</t>
  </si>
  <si>
    <t>24001291/11-15-2024</t>
  </si>
  <si>
    <t>FORGED IRON 19-3907,9-12months</t>
  </si>
  <si>
    <t>FORGED IRON 19-3907,12-18month</t>
  </si>
  <si>
    <t>FORGED IRON 19-3907,18-24month</t>
  </si>
  <si>
    <t>FORGED IRON 19-3907,2-3years</t>
  </si>
  <si>
    <t>FORGED IRON 19-3907,3-4years</t>
  </si>
  <si>
    <t>NL412, 60/3</t>
  </si>
  <si>
    <t>NL412, TEX 18</t>
  </si>
  <si>
    <t>CHUNKY DRAWCORD 10MM</t>
  </si>
  <si>
    <t>TBLR FSTRNG 315-10#A,OR1544#B</t>
  </si>
  <si>
    <t>MAY</t>
  </si>
  <si>
    <t>PERUSIK CORD, 8MM</t>
  </si>
  <si>
    <t>BLACK MOTIF</t>
  </si>
  <si>
    <t>24001230/8-22-2024</t>
  </si>
  <si>
    <t>24001232/10-10-2024</t>
  </si>
  <si>
    <t>24001233/8-22-2024</t>
  </si>
  <si>
    <t>24001242/10-10-2024</t>
  </si>
  <si>
    <t>24001357/12-5-2024</t>
  </si>
  <si>
    <t>HRBONE DRAWSTRING 10MM,TC047</t>
  </si>
  <si>
    <t>NV3377 OPT B</t>
  </si>
  <si>
    <t>50CM, BURGUNDY</t>
  </si>
  <si>
    <t>24001349/12-4-2024</t>
  </si>
  <si>
    <t>24001375/12-4-2024</t>
  </si>
  <si>
    <t>TBLR FSTRNG 315-10#A,BR4487#B</t>
  </si>
  <si>
    <t>MAIN LABEL DEEN &amp; JEAN</t>
  </si>
  <si>
    <t>BROKEN WHITE, 12.5 X 1.4 CM</t>
  </si>
  <si>
    <t>24001189/9-5-2024</t>
  </si>
  <si>
    <t>24001190/9-5-2024</t>
  </si>
  <si>
    <t>24001193/9-5-2024</t>
  </si>
  <si>
    <t>24001199/9-23-2024</t>
  </si>
  <si>
    <t>2777747/24001199</t>
  </si>
  <si>
    <t>2777750/24001199</t>
  </si>
  <si>
    <t>2777753/24001199</t>
  </si>
  <si>
    <t>2777756/24001199</t>
  </si>
  <si>
    <t>2777759/24001199</t>
  </si>
  <si>
    <t>SIZE &amp; CARE LABEL DEEN &amp; JEAN</t>
  </si>
  <si>
    <t>9.3 X 3.2 CM, WHITE, 73</t>
  </si>
  <si>
    <t>24001195/9-5-2024</t>
  </si>
  <si>
    <t>24001196/9-5-2024</t>
  </si>
  <si>
    <t>24001197/9-5-2024</t>
  </si>
  <si>
    <t>24001200/9-5-2024</t>
  </si>
  <si>
    <t>9.3 X 3.2 CM, WHITE, 80</t>
  </si>
  <si>
    <t>24001198/9-5-2024</t>
  </si>
  <si>
    <t>24001199/9-5-2024</t>
  </si>
  <si>
    <t>9.3 X 3.2 CM, WHITE, 90</t>
  </si>
  <si>
    <t>9.3 X 3.2 CM, WHITE, 100</t>
  </si>
  <si>
    <t>GRND WHITE,TLISAN BLACK,9XL</t>
  </si>
  <si>
    <t>WONDER ALUMINA/ CR2270</t>
  </si>
  <si>
    <t>24001339/11-29-2024</t>
  </si>
  <si>
    <t>DASAR BLACK,TULISAN WHITE,5XL</t>
  </si>
  <si>
    <t>DASAR BLACK,TULISAN WHITE, 41</t>
  </si>
  <si>
    <t>DASAR BLACK,TULISAN WHITE, 43</t>
  </si>
  <si>
    <t>DASAR BLACK,TULISAN WHITE, 44</t>
  </si>
  <si>
    <t>DASAR BLACK,TULISAN WHITE, 45</t>
  </si>
  <si>
    <t>BOTTOM LABEL, V-1355</t>
  </si>
  <si>
    <t>WHISPER WHITE</t>
  </si>
  <si>
    <t>24001338/10-17-2024</t>
  </si>
  <si>
    <t>GRND WHITE,TLISAN BLACK, 24</t>
  </si>
  <si>
    <t>GRND WHITE,TLISAN BLACK, 27</t>
  </si>
  <si>
    <t>SIZE LABEL, EIGER</t>
  </si>
  <si>
    <t>XS-7048, WHISPER WHITE, S</t>
  </si>
  <si>
    <t>24001164/8-16-2024</t>
  </si>
  <si>
    <t>XS-7048, WHISPER WHITE, M</t>
  </si>
  <si>
    <t>XS-7048, WHISPER WHITE, L</t>
  </si>
  <si>
    <t>XS-7048, WHISPER WHITE, XL</t>
  </si>
  <si>
    <t>XS-7048, WHISPER WHITE, 2XL</t>
  </si>
  <si>
    <t>SLIP LABEL E8924</t>
  </si>
  <si>
    <t>V-0712, WHISPER WHITE</t>
  </si>
  <si>
    <t>24001339/10-17-2024</t>
  </si>
  <si>
    <t>3016, 40/2</t>
  </si>
  <si>
    <t>24001339/10-30-2024</t>
  </si>
  <si>
    <t>24001340/10-30-2024</t>
  </si>
  <si>
    <t>ELASTIC JACQUARD "EIGER"</t>
  </si>
  <si>
    <t>BLACK GROUND, 4CM</t>
  </si>
  <si>
    <t>24001241/11-25-2024</t>
  </si>
  <si>
    <t>CARE LABEL NEW SATIN</t>
  </si>
  <si>
    <t>CL 2023 04 (PANTS) TOURIDE</t>
  </si>
  <si>
    <t>24001241/10-31-2024</t>
  </si>
  <si>
    <t>MAIN LABEL TOP APPAREL E8925</t>
  </si>
  <si>
    <t>OLIVE</t>
  </si>
  <si>
    <t>24001242/10-11-2024</t>
  </si>
  <si>
    <t>SIZE LABEL REGULAR FIT E8925</t>
  </si>
  <si>
    <t>OLIVE, SIZE S</t>
  </si>
  <si>
    <t>OLIVE, SIZE M</t>
  </si>
  <si>
    <t>OLIVE, SIZE L</t>
  </si>
  <si>
    <t>OLIVE, SIZE XL</t>
  </si>
  <si>
    <t>OLIVE, SIZE 2XL</t>
  </si>
  <si>
    <t>OLIVE, SIZE 3XL</t>
  </si>
  <si>
    <t>OLIVE, SIZE 4XL</t>
  </si>
  <si>
    <t>BLACK, SIZE S</t>
  </si>
  <si>
    <t>BLACK, SIZE M</t>
  </si>
  <si>
    <t>BLACK, SIZE L</t>
  </si>
  <si>
    <t>BLACK, SIZE XL</t>
  </si>
  <si>
    <t>BLACK, SIZE 2XL</t>
  </si>
  <si>
    <t>BLACK, SIZE 3XL</t>
  </si>
  <si>
    <t>BLACK, SIZE 4XL</t>
  </si>
  <si>
    <t>HEM LABEL MEDIUM, 22 X 28 MM</t>
  </si>
  <si>
    <t>E8925, OLIVE</t>
  </si>
  <si>
    <t>E8925, BLACK</t>
  </si>
  <si>
    <t>9.3 X 3.2 CM, WHITE, 110</t>
  </si>
  <si>
    <t>2777743/24001189</t>
  </si>
  <si>
    <t>2777745/24001190</t>
  </si>
  <si>
    <t>2777748/24001193</t>
  </si>
  <si>
    <t>2777751/24001195</t>
  </si>
  <si>
    <t>2777754/24001199</t>
  </si>
  <si>
    <t>2777757/24001196</t>
  </si>
  <si>
    <t>2777760/24001197</t>
  </si>
  <si>
    <t>2777762/24001198</t>
  </si>
  <si>
    <t>2777764/24001200</t>
  </si>
  <si>
    <t>9.3 X 3.2 CM, WHITE, 120</t>
  </si>
  <si>
    <t>2777744/24001189</t>
  </si>
  <si>
    <t>2777746/24001190</t>
  </si>
  <si>
    <t>2777749/24001193</t>
  </si>
  <si>
    <t>2777752/24001195</t>
  </si>
  <si>
    <t>2777755/24001200</t>
  </si>
  <si>
    <t>2777758/24001196</t>
  </si>
  <si>
    <t>2777761/24001198</t>
  </si>
  <si>
    <t>2777763/24001198</t>
  </si>
  <si>
    <t>2777765/24001200</t>
  </si>
  <si>
    <t>9.3 X 3.2 CM, WHITE, 130</t>
  </si>
  <si>
    <t>24001189/9-12-2024</t>
  </si>
  <si>
    <t>24001190/9-12-2024</t>
  </si>
  <si>
    <t>24001193/9-12-2024</t>
  </si>
  <si>
    <t>24001195/9-12-2024</t>
  </si>
  <si>
    <t>24001196/9-12-2024</t>
  </si>
  <si>
    <t>24001197/9-12-2024</t>
  </si>
  <si>
    <t>24001198/9-12-2024</t>
  </si>
  <si>
    <t>24001199/9-12-2024</t>
  </si>
  <si>
    <t>24001200/9-12-2024</t>
  </si>
  <si>
    <t>CL 2023 04 (PANTS) 100% POLY</t>
  </si>
  <si>
    <t>24001277/10-11-2024</t>
  </si>
  <si>
    <t>ZIP CFC39DSBYGI209 H3PB12,18CM</t>
  </si>
  <si>
    <t>GRN-F KSN N-ANTI P-TB RV,JH027</t>
  </si>
  <si>
    <t>24001276/12-6-2024</t>
  </si>
  <si>
    <t>24001277/12-6-2024</t>
  </si>
  <si>
    <t>CFC39 DSBYG H3 PB12 GRN-F,18CM</t>
  </si>
  <si>
    <t>KNSIN N-ANTI P-TB REVRS,BLA580</t>
  </si>
  <si>
    <t>24001276/10-24-2024</t>
  </si>
  <si>
    <t>24001277/10-24-2024</t>
  </si>
  <si>
    <t>FLAT DRAWCORD POLY#4153F MJ</t>
  </si>
  <si>
    <t>NAVY,ORION BLUE 19,4229 TCX</t>
  </si>
  <si>
    <t>24001276/11-5-2024</t>
  </si>
  <si>
    <t>24001277/11-5-2024</t>
  </si>
  <si>
    <t>MAIN LABEL EIGER</t>
  </si>
  <si>
    <t>S-6406 (ASIA SIZE), S</t>
  </si>
  <si>
    <t>24001277/10-1-2024</t>
  </si>
  <si>
    <t>24001276/9-10-2024</t>
  </si>
  <si>
    <t>S-6406 (ASIA SIZE), M</t>
  </si>
  <si>
    <t>S-6406 (ASIA SIZE), L</t>
  </si>
  <si>
    <t>S-6406 (ASIA SIZE), XL</t>
  </si>
  <si>
    <t>S-6406 (ASIA SIZE), 2XL</t>
  </si>
  <si>
    <t>S-6406 (ASIA SIZE), 3XL</t>
  </si>
  <si>
    <t>S-6406 (ASIA SIZE), 4XL</t>
  </si>
  <si>
    <t>ZIPPER, FRONT ZIPPER</t>
  </si>
  <si>
    <t>UK. 64CM</t>
  </si>
  <si>
    <t>24001238/9-12-2024</t>
  </si>
  <si>
    <t>ZIPPER, HAND POCKET ZIPPER</t>
  </si>
  <si>
    <t>UK. 18CM (ZIPPER JEPANG)</t>
  </si>
  <si>
    <t>24001256/9-12-2024</t>
  </si>
  <si>
    <t>ZIPPER, CHEST POCKET ZIPPER</t>
  </si>
  <si>
    <t>UK. 45CM</t>
  </si>
  <si>
    <t>VELCRO</t>
  </si>
  <si>
    <t>20MM</t>
  </si>
  <si>
    <t>POPPERS SNAP BUTTON, 15L</t>
  </si>
  <si>
    <t>FROSTY GREEN PANTON 15-5706TPG</t>
  </si>
  <si>
    <t>24001265/10-28-2024</t>
  </si>
  <si>
    <t>24001265/11-14-2024</t>
  </si>
  <si>
    <t>24001266/10-28-2024</t>
  </si>
  <si>
    <t>24001266/11-14-2024</t>
  </si>
  <si>
    <t>24001300/10-28-2024</t>
  </si>
  <si>
    <t>24001300/11-14-2024</t>
  </si>
  <si>
    <t>24001301/10-28-2024</t>
  </si>
  <si>
    <t>24001301/11-14-2024</t>
  </si>
  <si>
    <t>RAIN WASHED 16-4023 TPG</t>
  </si>
  <si>
    <t>24001301/12-17-2024</t>
  </si>
  <si>
    <t>HT LABEL, MCARE-HTL-KNB02,31MM</t>
  </si>
  <si>
    <t>FORGD IRON 19-3907,18-24months</t>
  </si>
  <si>
    <t>24001298/11-29-2024</t>
  </si>
  <si>
    <t>24001281/11-18-2024</t>
  </si>
  <si>
    <t>24001292/11-18-2024</t>
  </si>
  <si>
    <t>24001293/11-18-2024</t>
  </si>
  <si>
    <t>24001294/11-18-2024</t>
  </si>
  <si>
    <t>24001302/11-18-2024</t>
  </si>
  <si>
    <t>FORGD IRON 19-3907,2-3years</t>
  </si>
  <si>
    <t>FORGD IRON 19-3907,3-4yrs</t>
  </si>
  <si>
    <t>FORGD IRON 19-3907,4-5yrs</t>
  </si>
  <si>
    <t>FORGD IRON 19-3907,5-6yrs</t>
  </si>
  <si>
    <t>FORGD IRON 19-3907,6-7yrs</t>
  </si>
  <si>
    <t>FORGD IRON 19-3907,7-8yrs</t>
  </si>
  <si>
    <t>45MM COL. OFF WHITE</t>
  </si>
  <si>
    <t>24001303/10-15-2024</t>
  </si>
  <si>
    <t>24001304/10-22-2024</t>
  </si>
  <si>
    <t>WOVEN LABEL S-6392 (ASIA SIZE)</t>
  </si>
  <si>
    <t>SIZE, S</t>
  </si>
  <si>
    <t>24001328/10-17-2024</t>
  </si>
  <si>
    <t>SIZE, M</t>
  </si>
  <si>
    <t>SIZE, L</t>
  </si>
  <si>
    <t>SIZE, XL</t>
  </si>
  <si>
    <t>SIZE, 2XL</t>
  </si>
  <si>
    <t>SIZE, 3XL</t>
  </si>
  <si>
    <t>SIZE, 4XL</t>
  </si>
  <si>
    <t>LABEL, ASE010A1 LEATHER PATCH</t>
  </si>
  <si>
    <t>EIGER RIDING NEW 2025</t>
  </si>
  <si>
    <t>24001328/11-12-2024</t>
  </si>
  <si>
    <t>CL 2023 04 (SHIRT) OSAKA DRILL</t>
  </si>
  <si>
    <t>2.5CM, WHITE</t>
  </si>
  <si>
    <t>24001329/11-29-2024</t>
  </si>
  <si>
    <t>KHAKI#APRCOT ORANGE/TAOS TAUPE</t>
  </si>
  <si>
    <t>24001329/10-24-2024</t>
  </si>
  <si>
    <t>24001330/10-24-2024</t>
  </si>
  <si>
    <t>BLACK#WARM OLIVE/MOONLES NIGHT</t>
  </si>
  <si>
    <t>24001329/11-5-2024</t>
  </si>
  <si>
    <t>24001330/11-5-2024</t>
  </si>
  <si>
    <t>3910 LYCRA BINDING, 2CM</t>
  </si>
  <si>
    <t>17-1353 TCX APRICOT ORANGE</t>
  </si>
  <si>
    <t>15-0646 TCX WARM OLIVE</t>
  </si>
  <si>
    <t>HERRINGBONE,TC-090</t>
  </si>
  <si>
    <t>APRICOT ORANGE OR 1607 #B</t>
  </si>
  <si>
    <t>WARM OLIVE KN 1376 #A</t>
  </si>
  <si>
    <t>MAIN LABEL EIGER V-1437</t>
  </si>
  <si>
    <t>EIGER JUNIOR</t>
  </si>
  <si>
    <t>24001329/10-7-2024</t>
  </si>
  <si>
    <t>24001330/10-7-2024</t>
  </si>
  <si>
    <t>SIZE LABEL EIGER JUNIOR,S-6140</t>
  </si>
  <si>
    <t>SIZE, 120</t>
  </si>
  <si>
    <t>SIZE, 130</t>
  </si>
  <si>
    <t>SIZE, 140</t>
  </si>
  <si>
    <t>SIZE, 150</t>
  </si>
  <si>
    <t>SIZE, 160</t>
  </si>
  <si>
    <t>CL 2023 04(PANTS)95,9CT/4,1ELS</t>
  </si>
  <si>
    <t>24001330/11-12-2024</t>
  </si>
  <si>
    <t>SLIP LABEL, S-6313</t>
  </si>
  <si>
    <t>(EIGER JUNIOR)</t>
  </si>
  <si>
    <t>24001331/10-1-2024</t>
  </si>
  <si>
    <t>24001332/10-1-2024</t>
  </si>
  <si>
    <t>CL 2023 04(LS TEES)CTN/PLY/SPX</t>
  </si>
  <si>
    <t>BUTTON CHALK "EIGER RIDING"</t>
  </si>
  <si>
    <t>24L, JET BLACK OPT A</t>
  </si>
  <si>
    <t>24001328/10-29-2024</t>
  </si>
  <si>
    <t>24L, BEETLE OPT B</t>
  </si>
  <si>
    <t>HTL EIGER 1989 WOMEN</t>
  </si>
  <si>
    <t>ASE053C-01, ULTIMATE GREY, S</t>
  </si>
  <si>
    <t>24001339/12-6-2024</t>
  </si>
  <si>
    <t>ASE053C-01, ULTIMATE GREY, M</t>
  </si>
  <si>
    <t>ASE053C-01, ULTIMATE GREY, L</t>
  </si>
  <si>
    <t>ASE053C-01, ULTIMATE GREY, XL</t>
  </si>
  <si>
    <t>ASE053C-01, ULTIMATE GREY, XXL</t>
  </si>
  <si>
    <t>HTL MAIN LABEL SPORT HIJAB</t>
  </si>
  <si>
    <t>ASE030,COOL GRAY 6C, S/M</t>
  </si>
  <si>
    <t>24001340/12-6-2024</t>
  </si>
  <si>
    <t>ASE030, COOL GRAY 6C, L/XL</t>
  </si>
  <si>
    <t>HTL ASE051 EIGER MOUNTAIN HTL</t>
  </si>
  <si>
    <t>35MM x 22MM, WHITE</t>
  </si>
  <si>
    <t>35MM x 22MM, 4240 C</t>
  </si>
  <si>
    <t>HTL ASE052 EIGER FONT HTL</t>
  </si>
  <si>
    <t>35MM x 452MM, WHITE</t>
  </si>
  <si>
    <t>35MM x 452MM, 4240 C</t>
  </si>
  <si>
    <t>EYELET + POLYWASHER</t>
  </si>
  <si>
    <t>8MM, COL SILVER</t>
  </si>
  <si>
    <t>24001331/10-3-2024</t>
  </si>
  <si>
    <t>24002703/12-17-2024</t>
  </si>
  <si>
    <t>24002703/12184062</t>
  </si>
  <si>
    <t>24002703/24001331</t>
  </si>
  <si>
    <t>24001331/10-22-2024</t>
  </si>
  <si>
    <t>24001332/10-22-2024</t>
  </si>
  <si>
    <t>CL 2023 04 (T-SHIRT) P.REC/OP</t>
  </si>
  <si>
    <t>24001341/10-31-2024</t>
  </si>
  <si>
    <t>TBLR FSTRNG315-10#A,CR2484#A</t>
  </si>
  <si>
    <t>24001267/11-29-2024</t>
  </si>
  <si>
    <t>TBLR FSTRNG315-10#A,BR4679#C</t>
  </si>
  <si>
    <t>24001301/11-29-2024</t>
  </si>
  <si>
    <t>TBLR FSTRNG315-10#A,HJ4234</t>
  </si>
  <si>
    <t>24001300/11-29-2024</t>
  </si>
  <si>
    <t>CHUNKY DRAWC FLECK,350-10-32#A</t>
  </si>
  <si>
    <t>GROUND:CR2454,FLECK:BR4650</t>
  </si>
  <si>
    <t>24001273/11-29-2024</t>
  </si>
  <si>
    <t>3089 BEIGE, 40/2</t>
  </si>
  <si>
    <t>24001269/11-20-2024</t>
  </si>
  <si>
    <t>24001266/11-18-2024</t>
  </si>
  <si>
    <t>24001299/10-18-2024</t>
  </si>
  <si>
    <t>TBLR FSTRNG315-10#A,SV4477#B</t>
  </si>
  <si>
    <t>24001282/11-29-2024</t>
  </si>
  <si>
    <t>TBLR FSTRNG315-10#A,HJ4196#B</t>
  </si>
  <si>
    <t>24001282/12-4-2024</t>
  </si>
  <si>
    <t>TBLR FSTRNG315-10#A,SV4520#B</t>
  </si>
  <si>
    <t>24001296/12-6-2024</t>
  </si>
  <si>
    <t>24001297/12-6-2024</t>
  </si>
  <si>
    <t>24001304/12-6-2024</t>
  </si>
  <si>
    <t>TBLR FSTRNG315-10#A,NV3559#F</t>
  </si>
  <si>
    <t>DRAWCORD</t>
  </si>
  <si>
    <t>TBLR FSTRNG315-10#A,BR4691#C</t>
  </si>
  <si>
    <t>24001271/11-29-2024</t>
  </si>
  <si>
    <t>24001291/11-29-2024</t>
  </si>
  <si>
    <t>TBLR FSTRNG315-10#A,HJ4201#A</t>
  </si>
  <si>
    <t>TBLR FSTRNG315-10#A,CR2497#B</t>
  </si>
  <si>
    <t>24001299/12-6-2024</t>
  </si>
  <si>
    <t>DRAWCORD TALIKUR 560-6.5-16.</t>
  </si>
  <si>
    <t>GRN&amp;LILITAN:WHSP CR2482,72.4CM</t>
  </si>
  <si>
    <t>GRN&amp;LILITAN:WHSP CR2482,73.8CM</t>
  </si>
  <si>
    <t>GRN&amp;LILITAN:WHSP CR2482,75.2CM</t>
  </si>
  <si>
    <t>GRN&amp;LILITAN:WHSP CR2482,76.6CM</t>
  </si>
  <si>
    <t>GRN&amp;LILITAN:WHSP CR2482,78CM</t>
  </si>
  <si>
    <t>GRN&amp;LILITAN:WHSP CR2482,79.4CM</t>
  </si>
  <si>
    <t>GRN&amp;LILITAN:WHSP CR2482,80.8CM</t>
  </si>
  <si>
    <t>TBLR FSTRNG315-10#A,BR4655#C</t>
  </si>
  <si>
    <t>24001302/11-29-2024</t>
  </si>
  <si>
    <t>120, 40/2</t>
  </si>
  <si>
    <t>3290, 40/2</t>
  </si>
  <si>
    <t>3692, 40/2</t>
  </si>
  <si>
    <t>3734, 40/2</t>
  </si>
  <si>
    <t>3571, 40/2</t>
  </si>
  <si>
    <t>24001347/12-3-2024</t>
  </si>
  <si>
    <t>24001347/11-26-2024</t>
  </si>
  <si>
    <t>3363, 40/2</t>
  </si>
  <si>
    <t>EMBRO DRAWCORD W/ FLECK,64.4CM</t>
  </si>
  <si>
    <t>GROUND:NV355,FLECK:CR2455</t>
  </si>
  <si>
    <t>24001268/11-29-2024</t>
  </si>
  <si>
    <t>EMBRO DRAWCORD W/ FLECK,65.8CM</t>
  </si>
  <si>
    <t>EMBRO DRAWCORD W/ FLECK,67.4CM</t>
  </si>
  <si>
    <t>EMBRO DRAWCORD W/ FLECK,68.6CM</t>
  </si>
  <si>
    <t>EMBRO DRAWCORD W/ FLECK,70CM</t>
  </si>
  <si>
    <t>EMBRO DRAWCORD W/ FLECK,71.4CM</t>
  </si>
  <si>
    <t>GROUND:CR2455,FLECK:BR4651</t>
  </si>
  <si>
    <t>ZIPPER,VSOR-56 DA86 E PB14</t>
  </si>
  <si>
    <t>GRN-F KSN N-ANTI#3 J6467,10.8"</t>
  </si>
  <si>
    <t>24001269/12-9-2024</t>
  </si>
  <si>
    <t>GRN-F KSN N-ANTI#3 J6467,11.5"</t>
  </si>
  <si>
    <t>GRN-F KSN N-ANTI#3 J6467,12"</t>
  </si>
  <si>
    <t>GRN-F KSN N-ANTI#3 J6467,12.8"</t>
  </si>
  <si>
    <t>GRN-F KSN N-ANTI#3 J6467,13.5"</t>
  </si>
  <si>
    <t>GRN-F KSN N-ANTI#3 J6467,14.3"</t>
  </si>
  <si>
    <t>4CM, BLACK</t>
  </si>
  <si>
    <t>GREEN SV 4007</t>
  </si>
  <si>
    <t>HTL SILICONE PRINT, ASE005A</t>
  </si>
  <si>
    <t>14-4201 TCX</t>
  </si>
  <si>
    <t>3561 BLUE, 40/2</t>
  </si>
  <si>
    <t>LAST RECEIVE (MONTH)</t>
  </si>
  <si>
    <t>LAST RECEIVE (YEAR)</t>
  </si>
  <si>
    <t>AMOUNT PER BIYER</t>
  </si>
  <si>
    <t>Sum of AMOUNT PER BIYER</t>
  </si>
  <si>
    <t>AKUR PRATAMA, PT Total</t>
  </si>
  <si>
    <t>ASMARA KARYA ABADI, PT. Total</t>
  </si>
  <si>
    <t>BUMI SUKSESINDO, PT. Total</t>
  </si>
  <si>
    <t>CV. BI-ENSI FESYENINDO Total</t>
  </si>
  <si>
    <t>CV. MITRA KARSA GARMINDO Total</t>
  </si>
  <si>
    <t>DEEN &amp; JEAN Total</t>
  </si>
  <si>
    <t>(blank)</t>
  </si>
  <si>
    <t>EIGERINDO MULTI PRODUK INDUSTR Total</t>
  </si>
  <si>
    <t>GAJAH TUNGGAL Total</t>
  </si>
  <si>
    <t>KANMO RETAIL GROUP Total</t>
  </si>
  <si>
    <t>PT FINDORA INTERNUSA Total</t>
  </si>
  <si>
    <t>PT MERDEKA COOPER GOLD Total</t>
  </si>
  <si>
    <t>PT. BATUTUA TEMBAGA RAYA Total</t>
  </si>
  <si>
    <t>PT. BHADRA SAMUDRA INDAH Total</t>
  </si>
  <si>
    <t>PT.VIGINDO INTIUSAHA PERDANA Total</t>
  </si>
  <si>
    <t>RS MITRA KELUARGA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</si>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</sst>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PA%20Excel%20Template/Accounting%20Finance/MACRO_RPA%20-%20Item%20Aging/1205/.Macro/MACRO_RPA%20-%201205%20INAC%20Item%20Aging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win Winarsih" refreshedDate="45681.516860069445" createdVersion="3" refreshedVersion="8" minRefreshableVersion="3" recordCount="307" xr:uid="{A490A49D-515C-429B-ABFE-58893696F3B2}">
  <cacheSource type="worksheet">
    <worksheetSource ref="A2:J309" sheet="RESUME AGING PERBUYER" r:id="rId2"/>
  </cacheSource>
  <cacheFields count="10">
    <cacheField name="ITEM" numFmtId="0">
      <sharedItems containsSemiMixedTypes="0" containsString="0" containsNumber="1" containsInteger="1" minValue="113919" maxValue="302747" count="239">
        <n v="113919"/>
        <n v="116256"/>
        <n v="227000"/>
        <n v="241616"/>
        <n v="254782"/>
        <n v="254783"/>
        <n v="255786"/>
        <n v="257440"/>
        <n v="260230"/>
        <n v="260473"/>
        <n v="263491"/>
        <n v="263571"/>
        <n v="263572"/>
        <n v="267333"/>
        <n v="269118"/>
        <n v="269757"/>
        <n v="269912"/>
        <n v="269913"/>
        <n v="269914"/>
        <n v="269915"/>
        <n v="269916"/>
        <n v="269917"/>
        <n v="270066"/>
        <n v="270432"/>
        <n v="272247"/>
        <n v="273933"/>
        <n v="274558"/>
        <n v="274559"/>
        <n v="274560"/>
        <n v="274561"/>
        <n v="274562"/>
        <n v="275019"/>
        <n v="276378"/>
        <n v="278452"/>
        <n v="279923"/>
        <n v="279980"/>
        <n v="280186"/>
        <n v="280409"/>
        <n v="280714"/>
        <n v="280776"/>
        <n v="280777"/>
        <n v="280778"/>
        <n v="280779"/>
        <n v="280782"/>
        <n v="280783"/>
        <n v="280787"/>
        <n v="280789"/>
        <n v="280919"/>
        <n v="280920"/>
        <n v="280922"/>
        <n v="280923"/>
        <n v="281229"/>
        <n v="281230"/>
        <n v="281231"/>
        <n v="281304"/>
        <n v="281307"/>
        <n v="281449"/>
        <n v="281512"/>
        <n v="281829"/>
        <n v="282606"/>
        <n v="282875"/>
        <n v="282876"/>
        <n v="282877"/>
        <n v="282878"/>
        <n v="282879"/>
        <n v="282880"/>
        <n v="282881"/>
        <n v="284495"/>
        <n v="284742"/>
        <n v="284964"/>
        <n v="285256"/>
        <n v="286694"/>
        <n v="286695"/>
        <n v="286696"/>
        <n v="286697"/>
        <n v="286698"/>
        <n v="286743"/>
        <n v="286744"/>
        <n v="286745"/>
        <n v="286746"/>
        <n v="286747"/>
        <n v="287277"/>
        <n v="287510"/>
        <n v="287663"/>
        <n v="287871"/>
        <n v="288979"/>
        <n v="288982"/>
        <n v="288983"/>
        <n v="288984"/>
        <n v="288985"/>
        <n v="289054"/>
        <n v="289055"/>
        <n v="289632"/>
        <n v="289793"/>
        <n v="290533"/>
        <n v="292175"/>
        <n v="292305"/>
        <n v="292307"/>
        <n v="292308"/>
        <n v="293016"/>
        <n v="293078"/>
        <n v="293133"/>
        <n v="294020"/>
        <n v="294817"/>
        <n v="294818"/>
        <n v="294819"/>
        <n v="294822"/>
        <n v="294823"/>
        <n v="294825"/>
        <n v="294827"/>
        <n v="294828"/>
        <n v="294829"/>
        <n v="294830"/>
        <n v="294845"/>
        <n v="294846"/>
        <n v="295075"/>
        <n v="295077"/>
        <n v="295078"/>
        <n v="295082"/>
        <n v="295083"/>
        <n v="295119"/>
        <n v="295401"/>
        <n v="295602"/>
        <n v="295603"/>
        <n v="295605"/>
        <n v="295607"/>
        <n v="295608"/>
        <n v="295610"/>
        <n v="295611"/>
        <n v="295612"/>
        <n v="295614"/>
        <n v="295615"/>
        <n v="295617"/>
        <n v="295618"/>
        <n v="295674"/>
        <n v="295675"/>
        <n v="295821"/>
        <n v="295823"/>
        <n v="295824"/>
        <n v="295990"/>
        <n v="295995"/>
        <n v="296000"/>
        <n v="296065"/>
        <n v="296066"/>
        <n v="296069"/>
        <n v="296078"/>
        <n v="296108"/>
        <n v="296109"/>
        <n v="296110"/>
        <n v="296450"/>
        <n v="296451"/>
        <n v="296530"/>
        <n v="296556"/>
        <n v="296688"/>
        <n v="296704"/>
        <n v="296787"/>
        <n v="297743"/>
        <n v="297787"/>
        <n v="297923"/>
        <n v="297924"/>
        <n v="297925"/>
        <n v="297941"/>
        <n v="298225"/>
        <n v="298226"/>
        <n v="298264"/>
        <n v="298265"/>
        <n v="298266"/>
        <n v="300386"/>
        <n v="300716"/>
        <n v="300717"/>
        <n v="300731"/>
        <n v="300733"/>
        <n v="300734"/>
        <n v="300735"/>
        <n v="300736"/>
        <n v="300737"/>
        <n v="300738"/>
        <n v="300739"/>
        <n v="300740"/>
        <n v="300748"/>
        <n v="300749"/>
        <n v="300750"/>
        <n v="300751"/>
        <n v="300752"/>
        <n v="300753"/>
        <n v="300754"/>
        <n v="300755"/>
        <n v="300757"/>
        <n v="301592"/>
        <n v="301596"/>
        <n v="301598"/>
        <n v="301599"/>
        <n v="301600"/>
        <n v="301614"/>
        <n v="301641"/>
        <n v="301642"/>
        <n v="301643"/>
        <n v="301644"/>
        <n v="301645"/>
        <n v="301646"/>
        <n v="301647"/>
        <n v="301648"/>
        <n v="301649"/>
        <n v="301656"/>
        <n v="301657"/>
        <n v="301658"/>
        <n v="301659"/>
        <n v="301660"/>
        <n v="301661"/>
        <n v="301662"/>
        <n v="301663"/>
        <n v="301664"/>
        <n v="301665"/>
        <n v="301666"/>
        <n v="301667"/>
        <n v="301668"/>
        <n v="301669"/>
        <n v="302106"/>
        <n v="302107"/>
        <n v="302122"/>
        <n v="302123"/>
        <n v="302124"/>
        <n v="302125"/>
        <n v="302126"/>
        <n v="302127"/>
        <n v="302517"/>
        <n v="302518"/>
        <n v="302519"/>
        <n v="302522"/>
        <n v="302523"/>
        <n v="302524"/>
        <n v="302525"/>
        <n v="302526"/>
        <n v="302527"/>
        <n v="302550"/>
        <n v="302744"/>
        <n v="302745"/>
        <n v="302746"/>
        <n v="302747"/>
      </sharedItems>
    </cacheField>
    <cacheField name="DESC1" numFmtId="0">
      <sharedItems count="80">
        <s v="THREAD,CAP GAJAH@5000YD"/>
        <s v="THREAD NYLON 70/2"/>
        <s v="THREAD,TAKAYAMA@5000MT"/>
        <s v="CARE LABEL, EIGER"/>
        <s v="C/L EIGER, TROPIC DRY"/>
        <s v="ELASTIC, #6800/15-64"/>
        <s v="ID LABEL"/>
        <s v="ELASTIC, KP-321-25F RW, U-6410"/>
        <s v="MAIN LABEL NEMOS WITH PRINT HD"/>
        <s v="CARE LABEL EIGER, PANTS"/>
        <s v="ELASTIC"/>
        <s v="ELASTIC  KP 189-1 3/8 F RW"/>
        <s v="MAIN LABEL NEMOS PRINT HD"/>
        <s v="LYCRA TAPE_x0009_BINDING"/>
        <s v="BLANK TAFETA LABEL"/>
        <s v="CARE LABEL LONG PANTS"/>
        <s v="SLIP LABEL"/>
        <s v="SIZE LABEL TRIBE EIGER 1989"/>
        <s v="SHOULDER TAPE,  MOBILON TAPE"/>
        <s v="THREAD,SAMJIN@5000MT"/>
        <s v="MOBILON TAPE / CLEAR ELASTIC"/>
        <s v="SIZE LABEL BASIC TEE, D4EGM"/>
        <s v="HEM LABEL TRIBE EIGER 1989"/>
        <s v="D RING 20MM"/>
        <s v="WOVEN MAIN LABEL EIGER 1989"/>
        <s v="DRAWSTRING ART#4996R+METAL END"/>
        <s v="C/L EIGER, TROPIC UV SHIELD"/>
        <s v="C/L EIGER, TROPIC ODOR SHIELD"/>
        <s v="ZIPPER CFC31 DFBW EJ P12 KNSIN"/>
        <s v="ELASTIC  KP 189"/>
        <s v="THREAD GRAMAX"/>
        <s v="HTL MAIN LABEL EIGER MEN"/>
        <s v="HTL TROPIC UVSHIELD"/>
        <s v="HTL LOGO EIGER"/>
        <s v="CARE LABEL, EIGER RIDING"/>
        <s v="ELASTIC, RP 486-1/4 F"/>
        <s v="MCARE-CARE LABEL"/>
        <s v="WOVEN SIZE LABEL"/>
        <s v="ZIPPER COIL CLOSE END 3251"/>
        <s v="WOVEN BRAND LABEL GISTEX"/>
        <s v="CFC-31 DFBW EJ P12 KENSIN"/>
        <s v="MAIN LABEL"/>
        <s v="HTL EIGER EMT LOGO, 4 CM"/>
        <s v="FLAT STRING 179-10WK"/>
        <s v="FLAT POLY #4153F MJ, 1 CM"/>
        <s v="THREAD,ASTRA@5000MT"/>
        <s v="ZIPPER JEANS, 6&quot;"/>
        <s v="ZIPPER JEANS, 5&quot;"/>
        <s v="ZIPPER JEANS, 7&quot;"/>
        <s v="REFLECTIVE LOGO, LB308"/>
        <s v="REFLECTIVE LOGO, LB226D"/>
        <s v="METALIC LOGO,LB227B, 65MM"/>
        <s v="ZIPPER, INVISIBLE ZIPPER"/>
        <s v="RING BABY SNAP, 10,4MM"/>
        <s v="HT LABEL, MCARE-HTL-KNB02,27MM"/>
        <s v="CHUNKY DRAWCORD 10MM"/>
        <s v="PERUSIK CORD, 8MM"/>
        <s v="HRBONE DRAWSTRING 10MM,TC047"/>
        <s v="BOTTOM LABEL, V-1355"/>
        <s v="SIZE LABEL, EIGER"/>
        <s v="ELASTIC JACQUARD &quot;EIGER&quot;"/>
        <s v="CARE LABEL NEW SATIN"/>
        <s v="MAIN LABEL TOP APPAREL E8925"/>
        <s v="SIZE LABEL REGULAR FIT E8925"/>
        <s v="HEM LABEL MEDIUM, 22 X 28 MM"/>
        <s v="POPPERS SNAP BUTTON, 15L"/>
        <s v="HT LABEL, MCARE-HTL-KNB02,31MM"/>
        <s v="WOVEN LABEL S-6392 (ASIA SIZE)"/>
        <s v="LABEL, ASE010A1 LEATHER PATCH"/>
        <s v="FLAT DRAWCORD POLY#4153F MJ"/>
        <s v="3910 LYCRA BINDING, 2CM"/>
        <s v="HERRINGBONE,TC-090"/>
        <s v="MAIN LABEL EIGER V-1437"/>
        <s v="SIZE LABEL EIGER JUNIOR,S-6140"/>
        <s v="BUTTON CHALK &quot;EIGER RIDING&quot;"/>
        <s v="HTL MAIN LABEL SPORT HIJAB"/>
        <s v="HTL ASE051 EIGER MOUNTAIN HTL"/>
        <s v="HTL ASE052 EIGER FONT HTL"/>
        <s v="CHUNKY DRAWC FLECK,350-10-32#A"/>
        <s v="DRAWCORD"/>
      </sharedItems>
    </cacheField>
    <cacheField name="DESC2" numFmtId="0">
      <sharedItems containsBlank="1" count="230">
        <s v="348, 40/2"/>
        <s v="497, 40/2"/>
        <s v="BR 1602 / CORE BLUE"/>
        <s v="T30, 40/2"/>
        <s v="T-SHIRT"/>
        <s v="PANTS"/>
        <s v="COL.  WHITE"/>
        <s v="UK. 35MM, WHITE"/>
        <m/>
        <s v="COL. OFF WHITE UK. 25MM"/>
        <s v="1&quot;, COL. WHITE"/>
        <s v="MENS, BLACK, M"/>
        <s v="MENS, BLACK, L"/>
        <s v="COL. WHITE, UK. 40MM"/>
        <s v="POLYESTER"/>
        <s v="45MM, RAW WHITE"/>
        <s v="35MM COL. WHITE"/>
        <s v="WOMEN SERIES,BLACK, S"/>
        <s v="WOMEN SERIES,BLACK, M"/>
        <s v="WOMEN SERIES,BLACK, L"/>
        <s v="WOMEN SERIES,BLACK, XL"/>
        <s v="WOMEN SERIES,BLACK, 2XL"/>
        <s v="20 MM, BLACK"/>
        <s v="EIGER MOUNTENERING NLS229023"/>
        <s v="V-0571, S"/>
        <s v="V-0571, M"/>
        <s v="V-0571, L"/>
        <s v="V-0571, XL"/>
        <s v="V-0571, 2XL"/>
        <s v="COL.  BLACK"/>
        <s v="1/4&quot;, CLEAR"/>
        <s v="3953, 40/2"/>
        <s v="3005, 40/2"/>
        <s v="3952, 40/2"/>
        <s v="FVGI-0512, CLEAR"/>
        <s v="3002, 40/2"/>
        <s v="BLACK"/>
        <s v="S"/>
        <s v="M"/>
        <s v="L"/>
        <s v="XL"/>
        <s v="4XL"/>
        <s v="S-5391Y"/>
        <s v="3766, 40/2"/>
        <s v="COL. BLACK"/>
        <s v="V-0570"/>
        <s v="SWEATSHIRT(CVC)"/>
        <s v="125CM, IVY GREEN"/>
        <s v="125CM, MOONLESH NIGHT"/>
        <s v="T-SHIRT (AKT096)"/>
        <s v="COL. WHITE"/>
        <s v="3719, 40/2"/>
        <s v="3723, 40/2"/>
        <s v="N-ANTI P-TB,REVERSE,30CM,JI266"/>
        <s v="4CM, WHITE"/>
        <s v="3003, 40/2"/>
        <s v="C9760, TEX 18"/>
        <s v="19-3803 TCX, S"/>
        <s v="19-3803 TCX, M"/>
        <s v="19-3803 TCX, L"/>
        <s v="19-3803 TCX, XL"/>
        <s v="19-3803 TCX, 2XL"/>
        <s v="19-3803 TCX"/>
        <s v="EIGER RIDING S3256"/>
        <s v="POLO SHIRT (AKT 404)"/>
        <s v="1/4 _x001d_, WHITE"/>
        <s v="74 6-9 months"/>
        <s v="80 9-12 months"/>
        <s v="86 12-18 months"/>
        <s v="92 18-24 Months"/>
        <s v="98 2-3 years"/>
        <s v="104 3-4 years"/>
        <s v="110 4-5 years"/>
        <s v="116 5-6 years"/>
        <s v="122 6-7 years"/>
        <s v="128 7-8 years"/>
        <s v="GRND WHITE,TLISAN BLACK, S"/>
        <s v="3507, 40/2"/>
        <s v="ATL-D INVISIBLE LACE,18CM,D580"/>
        <s v="3368, 40/2"/>
        <s v="GRND WHITE,TLISAN BLACK, M"/>
        <s v="GRND WHITE,TLISAN BLACK,2XL"/>
        <s v="GRND WHITE,TLISAN BLACK,3XL"/>
        <s v="GRND WHITE,TLISAN BLACK,4XL"/>
        <s v="GRND WHITE,TLISAN BLACK,5XL"/>
        <s v="WHITE"/>
        <s v="C#3499, 40/2"/>
        <s v="3949, 40/2"/>
        <s v="N-ANTI P-TB REVERSE 6&quot;, #580"/>
        <s v="N-ANTI P-TB REVERSE 6&quot; #103"/>
        <s v="ERDTLADVRD, BLACK"/>
        <s v="BLUE 2182 C"/>
        <s v="#SV4141,125CM, BLACK"/>
        <s v="#HJ3840,125CM, GREEN"/>
        <s v="3842, 40/2"/>
        <s v="3728, 40/2"/>
        <s v="PANTS, &quot;RIDING&quot;"/>
        <s v="HF306, 60/3"/>
        <s v="HF306, TEX 18"/>
        <s v="C9760, 60/3"/>
        <s v="JJ401, 60/3"/>
        <s v="JJ401, TEX 18"/>
        <s v="C9770, 60/3"/>
        <s v="C9770, TEX 18"/>
        <s v="84VPC, TEX 18"/>
        <s v="C1970, 60/3"/>
        <s v="C1970, TEX 18"/>
        <s v="C7279, TEX 18"/>
        <s v="QH407, TEX 18"/>
        <s v="18VPH, 60/3"/>
        <s v="98JPC, 60/3"/>
        <s v="98JPC, TEX 18"/>
        <s v="FH303, 60/3"/>
        <s v="FH303, TEX 18"/>
        <s v="3614 COL.BLUE, 40/2"/>
        <s v="Uk. 40 x 25.7 MM, COOL GREY"/>
        <s v="YKK"/>
        <s v="DASAR BLACK,TULISAN WHITE, S"/>
        <s v="DASAR BLACK,TULISAN WHITE, L"/>
        <s v="DASAR BLACK,TULISAN WHITE, XXL"/>
        <s v="DASAR BLACK,TULISAN WHITE,XXXL"/>
        <s v="DASAR BLACK,TULISAN WHITE, 27"/>
        <s v="DASAR BLACK,TULISAN WHITE, 28"/>
        <s v="DASAR BLACK,TULISAN WHITE, 29"/>
        <s v="DASAR BLACK,TULISAN WHITE, 31"/>
        <s v="DASAR BLACK,TULISAN WHITE, 32"/>
        <s v="DASAR BLACK,TULISAN WHITE, 34"/>
        <s v="DASAR BLACK,TULISAN WHITE, 35"/>
        <s v="DASAR BLACK,TULISAN WHITE, 36"/>
        <s v="DASAR BLACK,TULISAN WHITE, 40"/>
        <s v="DASAR BLACK,TULISAN WHITE, 42"/>
        <s v="80MM, SILVER"/>
        <s v="SILVER 'S' LOGO,50,8MM x 21MM"/>
        <s v="&quot;SKECHERS SPORT&quot;, SILVER"/>
        <s v="50CM, ABU MUDA"/>
        <s v="GRND WHITE,TLISAN BLACK,6XL"/>
        <s v="NIKEL FREE"/>
        <s v="50CM, ABU TUA"/>
        <s v="FORGED IRON 19-3907,12-18month"/>
        <s v="FORGED IRON 19-3907,18-24month"/>
        <s v="FORGED IRON 19-3907,2-3years"/>
        <s v="NL412, 60/3"/>
        <s v="NL412, TEX 18"/>
        <s v="TBLR FSTRNG 315-10#A,OR1544#B"/>
        <s v="BLACK MOTIF"/>
        <s v="NV3377 OPT B"/>
        <s v="50CM, BURGUNDY"/>
        <s v="TBLR FSTRNG 315-10#A,BR4487#B"/>
        <s v="WONDER ALUMINA/ CR2270"/>
        <s v="DASAR BLACK,TULISAN WHITE,5XL"/>
        <s v="DASAR BLACK,TULISAN WHITE, 41"/>
        <s v="DASAR BLACK,TULISAN WHITE, 43"/>
        <s v="DASAR BLACK,TULISAN WHITE, 44"/>
        <s v="WHISPER WHITE"/>
        <s v="GRND WHITE,TLISAN BLACK, 24"/>
        <s v="GRND WHITE,TLISAN BLACK, 27"/>
        <s v="XS-7048, WHISPER WHITE, M"/>
        <s v="XS-7048, WHISPER WHITE, L"/>
        <s v="XS-7048, WHISPER WHITE, XL"/>
        <s v="3016, 40/2"/>
        <s v="BLACK GROUND, 4CM"/>
        <s v="CL 2023 04 (PANTS) TOURIDE"/>
        <s v="OLIVE"/>
        <s v="OLIVE, SIZE S"/>
        <s v="OLIVE, SIZE M"/>
        <s v="OLIVE, SIZE L"/>
        <s v="OLIVE, SIZE XL"/>
        <s v="OLIVE, SIZE 2XL"/>
        <s v="OLIVE, SIZE 3XL"/>
        <s v="OLIVE, SIZE 4XL"/>
        <s v="BLACK, SIZE S"/>
        <s v="BLACK, SIZE M"/>
        <s v="BLACK, SIZE L"/>
        <s v="BLACK, SIZE XL"/>
        <s v="BLACK, SIZE 2XL"/>
        <s v="BLACK, SIZE 3XL"/>
        <s v="BLACK, SIZE 4XL"/>
        <s v="E8925, OLIVE"/>
        <s v="E8925, BLACK"/>
        <s v="FROSTY GREEN PANTON 15-5706TPG"/>
        <s v="RAIN WASHED 16-4023 TPG"/>
        <s v="FORGD IRON 19-3907,2-3years"/>
        <s v="FORGD IRON 19-3907,3-4yrs"/>
        <s v="FORGD IRON 19-3907,4-5yrs"/>
        <s v="45MM COL. OFF WHITE"/>
        <s v="SIZE, S"/>
        <s v="SIZE, M"/>
        <s v="SIZE, L"/>
        <s v="SIZE, XL"/>
        <s v="SIZE, 2XL"/>
        <s v="SIZE, 3XL"/>
        <s v="SIZE, 4XL"/>
        <s v="EIGER RIDING NEW 2025"/>
        <s v="CL 2023 04 (SHIRT) OSAKA DRILL"/>
        <s v="2.5CM, WHITE"/>
        <s v="KHAKI#APRCOT ORANGE/TAOS TAUPE"/>
        <s v="BLACK#WARM OLIVE/MOONLES NIGHT"/>
        <s v="17-1353 TCX APRICOT ORANGE"/>
        <s v="15-0646 TCX WARM OLIVE"/>
        <s v="APRICOT ORANGE OR 1607 #B"/>
        <s v="WARM OLIVE KN 1376 #A"/>
        <s v="EIGER JUNIOR"/>
        <s v="SIZE, 120"/>
        <s v="SIZE, 130"/>
        <s v="SIZE, 140"/>
        <s v="SIZE, 150"/>
        <s v="SIZE, 160"/>
        <s v="CL 2023 04(PANTS)95,9CT/4,1ELS"/>
        <s v="24L, JET BLACK OPT A"/>
        <s v="24L, BEETLE OPT B"/>
        <s v="ASE030,COOL GRAY 6C, S/M"/>
        <s v="ASE030, COOL GRAY 6C, L/XL"/>
        <s v="35MM x 22MM, WHITE"/>
        <s v="35MM x 22MM, 4240 C"/>
        <s v="35MM x 452MM, WHITE"/>
        <s v="35MM x 452MM, 4240 C"/>
        <s v="TBLR FSTRNG315-10#A,CR2484#A"/>
        <s v="TBLR FSTRNG315-10#A,BR4679#C"/>
        <s v="TBLR FSTRNG315-10#A,HJ4234"/>
        <s v="GROUND:CR2454,FLECK:BR4650"/>
        <s v="3089 BEIGE, 40/2"/>
        <s v="TBLR FSTRNG315-10#A,SV4477#B"/>
        <s v="TBLR FSTRNG315-10#A,HJ4196#B"/>
        <s v="TBLR FSTRNG315-10#A,SV4520#B"/>
        <s v="TBLR FSTRNG315-10#A,NV3559#F"/>
        <s v="TBLR FSTRNG315-10#A,BR4655#C"/>
        <s v="120, 40/2"/>
        <s v="3290, 40/2"/>
        <s v="3692, 40/2"/>
        <s v="3734, 40/2"/>
      </sharedItems>
    </cacheField>
    <cacheField name="LOC" numFmtId="0">
      <sharedItems/>
    </cacheField>
    <cacheField name="LOT" numFmtId="0">
      <sharedItems containsMixedTypes="1" containsNumber="1" containsInteger="1" minValue="2574823" maxValue="24001303"/>
    </cacheField>
    <cacheField name="UOM" numFmtId="0">
      <sharedItems/>
    </cacheField>
    <cacheField name="BUYER" numFmtId="0">
      <sharedItems count="15">
        <s v="BUMI SUKSESINDO, PT."/>
        <s v="EIGERINDO MULTI PRODUK INDUSTR"/>
        <s v="PT. BHADRA SAMUDRA INDAH"/>
        <s v="KANMO RETAIL GROUP"/>
        <s v="PT.VIGINDO INTIUSAHA PERDANA"/>
        <s v="AKUR PRATAMA, PT"/>
        <s v="CV. MITRA KARSA GARMINDO"/>
        <s v="GAJAH TUNGGAL"/>
        <s v="DEEN &amp; JEAN"/>
        <s v="PT FINDORA INTERNUSA"/>
        <s v="ASMARA KARYA ABADI, PT."/>
        <s v="CV. BI-ENSI FESYENINDO"/>
        <s v="RS MITRA KELUARGA"/>
        <s v="PT MERDEKA COOPER GOLD"/>
        <s v="PT. BATUTUA TEMBAGA RAYA"/>
      </sharedItems>
    </cacheField>
    <cacheField name="LAST RECEIVE (MONTH)" numFmtId="0">
      <sharedItems count="11">
        <s v="AUGUST"/>
        <s v="DECEMBER"/>
        <s v="SEPTEMBER"/>
        <s v="NOVEMBER"/>
        <s v="JULY"/>
        <s v="OCTOBER"/>
        <s v="JUNE"/>
        <s v="FEBRUARY"/>
        <s v="JANUARY"/>
        <s v="APRIL"/>
        <s v="MAY"/>
      </sharedItems>
    </cacheField>
    <cacheField name="LAST RECEIVE (YEAR)" numFmtId="0">
      <sharedItems containsSemiMixedTypes="0" containsString="0" containsNumber="1" containsInteger="1" minValue="2024" maxValue="2024" count="1">
        <n v="2024"/>
      </sharedItems>
    </cacheField>
    <cacheField name="AMOUNT PER BIYER" numFmtId="0">
      <sharedItems containsSemiMixedTypes="0" containsString="0" containsNumber="1" minValue="-3.28" maxValue="17654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x v="0"/>
    <x v="0"/>
    <s v="RAKA10"/>
    <n v="24001108"/>
    <s v="CO"/>
    <x v="0"/>
    <x v="0"/>
    <x v="0"/>
    <n v="4.9800000000000004"/>
  </r>
  <r>
    <x v="1"/>
    <x v="0"/>
    <x v="1"/>
    <s v="A1 7"/>
    <n v="21001121"/>
    <s v="CO"/>
    <x v="1"/>
    <x v="1"/>
    <x v="0"/>
    <n v="12.470000000000006"/>
  </r>
  <r>
    <x v="1"/>
    <x v="0"/>
    <x v="1"/>
    <s v="A2 1"/>
    <n v="2746190"/>
    <s v="CO"/>
    <x v="2"/>
    <x v="1"/>
    <x v="0"/>
    <n v="-6.2172489379008766E-15"/>
  </r>
  <r>
    <x v="2"/>
    <x v="1"/>
    <x v="2"/>
    <s v="A1 6"/>
    <n v="2745757"/>
    <s v="KG"/>
    <x v="2"/>
    <x v="1"/>
    <x v="0"/>
    <n v="6.1699999999999964"/>
  </r>
  <r>
    <x v="2"/>
    <x v="1"/>
    <x v="2"/>
    <s v="RAKA10"/>
    <s v="24001158/8-26-2024"/>
    <s v="KG"/>
    <x v="1"/>
    <x v="1"/>
    <x v="0"/>
    <n v="7.9999999999999183E-2"/>
  </r>
  <r>
    <x v="3"/>
    <x v="2"/>
    <x v="3"/>
    <s v="A2 2"/>
    <n v="2693003"/>
    <s v="CO"/>
    <x v="2"/>
    <x v="2"/>
    <x v="0"/>
    <n v="1.4693107841523556E-15"/>
  </r>
  <r>
    <x v="3"/>
    <x v="2"/>
    <x v="3"/>
    <s v="RAKA 17"/>
    <n v="22001067"/>
    <s v="CO"/>
    <x v="3"/>
    <x v="2"/>
    <x v="0"/>
    <n v="16.27"/>
  </r>
  <r>
    <x v="4"/>
    <x v="3"/>
    <x v="4"/>
    <s v="RAKA10"/>
    <n v="2777459"/>
    <s v="PC"/>
    <x v="2"/>
    <x v="1"/>
    <x v="0"/>
    <n v="34.26"/>
  </r>
  <r>
    <x v="5"/>
    <x v="3"/>
    <x v="5"/>
    <s v="RAKA10"/>
    <n v="23001112"/>
    <s v="PC"/>
    <x v="1"/>
    <x v="1"/>
    <x v="0"/>
    <n v="70.75"/>
  </r>
  <r>
    <x v="5"/>
    <x v="3"/>
    <x v="5"/>
    <s v="RAKB 4"/>
    <n v="2574823"/>
    <s v="PC"/>
    <x v="2"/>
    <x v="1"/>
    <x v="0"/>
    <n v="35.07"/>
  </r>
  <r>
    <x v="6"/>
    <x v="4"/>
    <x v="6"/>
    <s v="CO 532"/>
    <n v="22001123"/>
    <s v="PC"/>
    <x v="1"/>
    <x v="1"/>
    <x v="0"/>
    <n v="126.78999999999999"/>
  </r>
  <r>
    <x v="6"/>
    <x v="4"/>
    <x v="6"/>
    <s v="RAKB 4"/>
    <n v="2601896"/>
    <s v="PC"/>
    <x v="2"/>
    <x v="1"/>
    <x v="0"/>
    <n v="-2.5326962749261384E-15"/>
  </r>
  <r>
    <x v="7"/>
    <x v="5"/>
    <x v="7"/>
    <s v="GM1"/>
    <s v="40/22/5817/21003350"/>
    <s v="RL"/>
    <x v="4"/>
    <x v="3"/>
    <x v="0"/>
    <n v="8.8300000000000054"/>
  </r>
  <r>
    <x v="7"/>
    <x v="5"/>
    <x v="7"/>
    <s v="RAKA 25"/>
    <n v="23001016"/>
    <s v="RL"/>
    <x v="3"/>
    <x v="3"/>
    <x v="0"/>
    <n v="10.299999999999999"/>
  </r>
  <r>
    <x v="7"/>
    <x v="5"/>
    <x v="7"/>
    <s v="RAKA 6"/>
    <n v="22001253"/>
    <s v="RL"/>
    <x v="5"/>
    <x v="3"/>
    <x v="0"/>
    <n v="5.1156995306556041E-15"/>
  </r>
  <r>
    <x v="8"/>
    <x v="6"/>
    <x v="8"/>
    <s v="CO 532"/>
    <n v="22001100"/>
    <s v="PC"/>
    <x v="1"/>
    <x v="1"/>
    <x v="0"/>
    <n v="119.66999999999999"/>
  </r>
  <r>
    <x v="8"/>
    <x v="6"/>
    <x v="8"/>
    <s v="CO 532"/>
    <s v="CO 532"/>
    <s v="PC"/>
    <x v="2"/>
    <x v="1"/>
    <x v="0"/>
    <n v="53.039999999999992"/>
  </r>
  <r>
    <x v="9"/>
    <x v="5"/>
    <x v="9"/>
    <s v="RAKA 3"/>
    <n v="22001155"/>
    <s v="RL"/>
    <x v="3"/>
    <x v="3"/>
    <x v="0"/>
    <n v="11.199999999999985"/>
  </r>
  <r>
    <x v="10"/>
    <x v="7"/>
    <x v="10"/>
    <s v="A2 3"/>
    <n v="22001157"/>
    <s v="YD"/>
    <x v="3"/>
    <x v="1"/>
    <x v="0"/>
    <n v="85.09"/>
  </r>
  <r>
    <x v="11"/>
    <x v="8"/>
    <x v="11"/>
    <s v="CO 802"/>
    <n v="21001117"/>
    <s v="PC"/>
    <x v="1"/>
    <x v="1"/>
    <x v="0"/>
    <n v="39.25"/>
  </r>
  <r>
    <x v="11"/>
    <x v="8"/>
    <x v="11"/>
    <s v="RAKB 5"/>
    <n v="2743753"/>
    <s v="PC"/>
    <x v="2"/>
    <x v="1"/>
    <x v="0"/>
    <n v="16.550000000000004"/>
  </r>
  <r>
    <x v="12"/>
    <x v="8"/>
    <x v="12"/>
    <s v="CO 802"/>
    <n v="21001117"/>
    <s v="PC"/>
    <x v="1"/>
    <x v="4"/>
    <x v="0"/>
    <n v="41.61999999999999"/>
  </r>
  <r>
    <x v="12"/>
    <x v="8"/>
    <x v="12"/>
    <s v="RAKB 5"/>
    <n v="2743754"/>
    <s v="PC"/>
    <x v="2"/>
    <x v="4"/>
    <x v="0"/>
    <n v="10.900000000000013"/>
  </r>
  <r>
    <x v="13"/>
    <x v="5"/>
    <x v="13"/>
    <s v="RAKA 25"/>
    <n v="23001019"/>
    <s v="RL"/>
    <x v="3"/>
    <x v="1"/>
    <x v="0"/>
    <n v="-5.9952043329758453E-15"/>
  </r>
  <r>
    <x v="14"/>
    <x v="9"/>
    <x v="14"/>
    <s v="CO 532"/>
    <n v="22001117"/>
    <s v="PC"/>
    <x v="1"/>
    <x v="3"/>
    <x v="0"/>
    <n v="1.9199999999999871"/>
  </r>
  <r>
    <x v="14"/>
    <x v="9"/>
    <x v="14"/>
    <s v="RAKB 5"/>
    <n v="2743984"/>
    <s v="PC"/>
    <x v="2"/>
    <x v="3"/>
    <x v="0"/>
    <n v="2.8588242884097781E-15"/>
  </r>
  <r>
    <x v="15"/>
    <x v="10"/>
    <x v="15"/>
    <s v="A2 0"/>
    <n v="2745762"/>
    <s v="YD"/>
    <x v="2"/>
    <x v="1"/>
    <x v="0"/>
    <n v="-3.9829251008427491E-15"/>
  </r>
  <r>
    <x v="15"/>
    <x v="10"/>
    <x v="15"/>
    <s v="RAKA 3"/>
    <n v="22001117"/>
    <s v="YD"/>
    <x v="1"/>
    <x v="1"/>
    <x v="0"/>
    <n v="-8.334305467982972E-14"/>
  </r>
  <r>
    <x v="16"/>
    <x v="11"/>
    <x v="16"/>
    <s v="A2 3"/>
    <n v="21001116"/>
    <s v="YD"/>
    <x v="1"/>
    <x v="0"/>
    <x v="0"/>
    <n v="343.52"/>
  </r>
  <r>
    <x v="17"/>
    <x v="12"/>
    <x v="17"/>
    <s v="CO 952"/>
    <n v="22001114"/>
    <s v="PC"/>
    <x v="1"/>
    <x v="5"/>
    <x v="0"/>
    <n v="67.38"/>
  </r>
  <r>
    <x v="17"/>
    <x v="12"/>
    <x v="17"/>
    <s v="RAKB 5"/>
    <n v="2741365"/>
    <s v="PC"/>
    <x v="2"/>
    <x v="5"/>
    <x v="0"/>
    <n v="1.870000000000001"/>
  </r>
  <r>
    <x v="18"/>
    <x v="12"/>
    <x v="18"/>
    <s v="CO 532"/>
    <n v="22001119"/>
    <s v="PC"/>
    <x v="1"/>
    <x v="5"/>
    <x v="0"/>
    <n v="89.84"/>
  </r>
  <r>
    <x v="18"/>
    <x v="12"/>
    <x v="18"/>
    <s v="RAKB 5"/>
    <n v="2741366"/>
    <s v="PC"/>
    <x v="2"/>
    <x v="5"/>
    <x v="0"/>
    <n v="2.203098814490545E-15"/>
  </r>
  <r>
    <x v="19"/>
    <x v="12"/>
    <x v="19"/>
    <s v="CO 532"/>
    <n v="22001119"/>
    <s v="PC"/>
    <x v="1"/>
    <x v="5"/>
    <x v="0"/>
    <n v="78.61"/>
  </r>
  <r>
    <x v="20"/>
    <x v="12"/>
    <x v="20"/>
    <s v="CO 41"/>
    <n v="22001114"/>
    <s v="PC"/>
    <x v="1"/>
    <x v="5"/>
    <x v="0"/>
    <n v="112.31"/>
  </r>
  <r>
    <x v="20"/>
    <x v="12"/>
    <x v="20"/>
    <s v="RAKB 5"/>
    <n v="2741368"/>
    <s v="PC"/>
    <x v="2"/>
    <x v="5"/>
    <x v="0"/>
    <n v="2.1337098754514727E-16"/>
  </r>
  <r>
    <x v="21"/>
    <x v="12"/>
    <x v="21"/>
    <s v="CO 952"/>
    <n v="22001114"/>
    <s v="PC"/>
    <x v="1"/>
    <x v="5"/>
    <x v="0"/>
    <n v="56.15"/>
  </r>
  <r>
    <x v="22"/>
    <x v="13"/>
    <x v="22"/>
    <s v="A2 4"/>
    <n v="2742749"/>
    <s v="YD"/>
    <x v="2"/>
    <x v="3"/>
    <x v="0"/>
    <n v="52.09"/>
  </r>
  <r>
    <x v="22"/>
    <x v="13"/>
    <x v="22"/>
    <s v="RAKA10"/>
    <s v="24001043/8-9-2024"/>
    <s v="YD"/>
    <x v="1"/>
    <x v="3"/>
    <x v="0"/>
    <n v="85.02"/>
  </r>
  <r>
    <x v="23"/>
    <x v="14"/>
    <x v="8"/>
    <s v="CO 532"/>
    <n v="22001213"/>
    <s v="PC"/>
    <x v="1"/>
    <x v="1"/>
    <x v="0"/>
    <n v="14.339999999999993"/>
  </r>
  <r>
    <x v="23"/>
    <x v="14"/>
    <x v="8"/>
    <s v="RAKB 5"/>
    <n v="2740832"/>
    <s v="PC"/>
    <x v="2"/>
    <x v="1"/>
    <x v="0"/>
    <n v="1.5178830414797062E-15"/>
  </r>
  <r>
    <x v="24"/>
    <x v="15"/>
    <x v="8"/>
    <s v="CO94"/>
    <n v="22001087"/>
    <s v="PC"/>
    <x v="1"/>
    <x v="2"/>
    <x v="0"/>
    <n v="25.229999999999993"/>
  </r>
  <r>
    <x v="24"/>
    <x v="15"/>
    <x v="8"/>
    <s v="RAKB 5"/>
    <n v="2742912"/>
    <s v="PC"/>
    <x v="2"/>
    <x v="2"/>
    <x v="0"/>
    <n v="0.51000000000000156"/>
  </r>
  <r>
    <x v="25"/>
    <x v="16"/>
    <x v="23"/>
    <s v="CO 802"/>
    <n v="22001061"/>
    <s v="PC"/>
    <x v="1"/>
    <x v="1"/>
    <x v="0"/>
    <n v="5.3290705182007514E-15"/>
  </r>
  <r>
    <x v="25"/>
    <x v="16"/>
    <x v="23"/>
    <s v="RAKB 5"/>
    <n v="2744647"/>
    <s v="PC"/>
    <x v="2"/>
    <x v="1"/>
    <x v="0"/>
    <n v="-3.7470027081099033E-15"/>
  </r>
  <r>
    <x v="26"/>
    <x v="17"/>
    <x v="24"/>
    <s v="CO 613"/>
    <n v="23001015"/>
    <s v="PC"/>
    <x v="1"/>
    <x v="6"/>
    <x v="0"/>
    <n v="2.7999999999999989"/>
  </r>
  <r>
    <x v="27"/>
    <x v="17"/>
    <x v="25"/>
    <s v="CO 613"/>
    <n v="23001015"/>
    <s v="PC"/>
    <x v="1"/>
    <x v="1"/>
    <x v="0"/>
    <n v="12.48"/>
  </r>
  <r>
    <x v="28"/>
    <x v="17"/>
    <x v="26"/>
    <s v="CO 613"/>
    <n v="23001015"/>
    <s v="PC"/>
    <x v="1"/>
    <x v="1"/>
    <x v="0"/>
    <n v="11.330000000000002"/>
  </r>
  <r>
    <x v="29"/>
    <x v="17"/>
    <x v="27"/>
    <s v="CO 613"/>
    <n v="23001015"/>
    <s v="PC"/>
    <x v="1"/>
    <x v="6"/>
    <x v="0"/>
    <n v="7.2300000000000013"/>
  </r>
  <r>
    <x v="30"/>
    <x v="17"/>
    <x v="28"/>
    <s v="CO 613"/>
    <n v="23001015"/>
    <s v="PC"/>
    <x v="1"/>
    <x v="6"/>
    <x v="0"/>
    <n v="7.95"/>
  </r>
  <r>
    <x v="31"/>
    <x v="4"/>
    <x v="29"/>
    <s v="CO 532"/>
    <n v="22001124"/>
    <s v="PC"/>
    <x v="1"/>
    <x v="1"/>
    <x v="0"/>
    <n v="5.3290705182007514E-15"/>
  </r>
  <r>
    <x v="31"/>
    <x v="4"/>
    <x v="29"/>
    <s v="RAKB 5"/>
    <n v="2745369"/>
    <s v="PC"/>
    <x v="2"/>
    <x v="1"/>
    <x v="0"/>
    <n v="-1.8509499488672532E-15"/>
  </r>
  <r>
    <x v="32"/>
    <x v="18"/>
    <x v="30"/>
    <s v="RAKB30"/>
    <s v="24001338/10-11-2024"/>
    <s v="YD"/>
    <x v="1"/>
    <x v="1"/>
    <x v="0"/>
    <n v="-8.5348395018058909E-16"/>
  </r>
  <r>
    <x v="33"/>
    <x v="19"/>
    <x v="31"/>
    <s v="A2 4"/>
    <n v="21001147"/>
    <s v="YD"/>
    <x v="1"/>
    <x v="1"/>
    <x v="0"/>
    <n v="62.640000000000029"/>
  </r>
  <r>
    <x v="33"/>
    <x v="19"/>
    <x v="31"/>
    <s v="A2 5"/>
    <n v="21001097"/>
    <s v="YD"/>
    <x v="6"/>
    <x v="1"/>
    <x v="0"/>
    <n v="6.1099999999999994"/>
  </r>
  <r>
    <x v="33"/>
    <x v="19"/>
    <x v="31"/>
    <s v="A2 5"/>
    <n v="24001203"/>
    <s v="YD"/>
    <x v="7"/>
    <x v="1"/>
    <x v="0"/>
    <n v="-3.28"/>
  </r>
  <r>
    <x v="33"/>
    <x v="19"/>
    <x v="31"/>
    <s v="RAKA19 0"/>
    <s v="24001203/8-16-2024"/>
    <s v="YD"/>
    <x v="8"/>
    <x v="1"/>
    <x v="0"/>
    <n v="2.5499999999999998"/>
  </r>
  <r>
    <x v="34"/>
    <x v="19"/>
    <x v="32"/>
    <s v="A2 5"/>
    <n v="22001045"/>
    <s v="YD"/>
    <x v="9"/>
    <x v="1"/>
    <x v="0"/>
    <n v="-2.1337098754514727E-16"/>
  </r>
  <r>
    <x v="35"/>
    <x v="19"/>
    <x v="33"/>
    <s v="A1 6"/>
    <n v="22001025"/>
    <s v="YD"/>
    <x v="1"/>
    <x v="1"/>
    <x v="0"/>
    <n v="0.7300000000000002"/>
  </r>
  <r>
    <x v="36"/>
    <x v="20"/>
    <x v="34"/>
    <s v="CO 41"/>
    <n v="22001147"/>
    <s v="MT"/>
    <x v="3"/>
    <x v="1"/>
    <x v="0"/>
    <n v="-1.1324274851176597E-14"/>
  </r>
  <r>
    <x v="36"/>
    <x v="20"/>
    <x v="34"/>
    <s v="RAKA10"/>
    <n v="23001158"/>
    <s v="MT"/>
    <x v="10"/>
    <x v="1"/>
    <x v="0"/>
    <n v="-1.6566609195578508E-15"/>
  </r>
  <r>
    <x v="36"/>
    <x v="20"/>
    <x v="34"/>
    <s v="RAKB30"/>
    <s v="24001243/10-11-2024"/>
    <s v="MT"/>
    <x v="1"/>
    <x v="1"/>
    <x v="0"/>
    <n v="-5.3949900102878701E-16"/>
  </r>
  <r>
    <x v="37"/>
    <x v="19"/>
    <x v="35"/>
    <s v="RAKA 17"/>
    <n v="22001189"/>
    <s v="YD"/>
    <x v="3"/>
    <x v="1"/>
    <x v="0"/>
    <n v="10.63"/>
  </r>
  <r>
    <x v="37"/>
    <x v="19"/>
    <x v="35"/>
    <s v="RAKA21 2"/>
    <n v="24001020"/>
    <s v="YD"/>
    <x v="11"/>
    <x v="1"/>
    <x v="0"/>
    <n v="0.69999999999998508"/>
  </r>
  <r>
    <x v="38"/>
    <x v="1"/>
    <x v="36"/>
    <s v="RAKA20 3"/>
    <s v="24001284/11-26-2024"/>
    <s v="YD"/>
    <x v="1"/>
    <x v="1"/>
    <x v="0"/>
    <n v="25.86"/>
  </r>
  <r>
    <x v="39"/>
    <x v="21"/>
    <x v="37"/>
    <s v="CO 316"/>
    <n v="22001808"/>
    <s v="PC"/>
    <x v="1"/>
    <x v="5"/>
    <x v="0"/>
    <n v="5.29"/>
  </r>
  <r>
    <x v="40"/>
    <x v="21"/>
    <x v="38"/>
    <s v="CO 613"/>
    <n v="22001208"/>
    <s v="PC"/>
    <x v="1"/>
    <x v="1"/>
    <x v="0"/>
    <n v="0.98000000000000143"/>
  </r>
  <r>
    <x v="41"/>
    <x v="21"/>
    <x v="39"/>
    <s v="CO 316"/>
    <n v="22001806"/>
    <s v="PC"/>
    <x v="1"/>
    <x v="5"/>
    <x v="0"/>
    <n v="5.2899999999999991"/>
  </r>
  <r>
    <x v="42"/>
    <x v="21"/>
    <x v="40"/>
    <s v="CO 613"/>
    <n v="22001208"/>
    <s v="PC"/>
    <x v="1"/>
    <x v="5"/>
    <x v="0"/>
    <n v="5.29"/>
  </r>
  <r>
    <x v="43"/>
    <x v="21"/>
    <x v="41"/>
    <s v="CO831"/>
    <n v="21001147"/>
    <s v="PC"/>
    <x v="1"/>
    <x v="1"/>
    <x v="0"/>
    <n v="5.29"/>
  </r>
  <r>
    <x v="44"/>
    <x v="22"/>
    <x v="42"/>
    <s v="CO427"/>
    <n v="22001125"/>
    <s v="PC"/>
    <x v="1"/>
    <x v="1"/>
    <x v="0"/>
    <n v="0.23999999999999702"/>
  </r>
  <r>
    <x v="45"/>
    <x v="19"/>
    <x v="43"/>
    <s v="A2 4"/>
    <n v="21001147"/>
    <s v="YD"/>
    <x v="1"/>
    <x v="3"/>
    <x v="0"/>
    <n v="41.370000000000005"/>
  </r>
  <r>
    <x v="46"/>
    <x v="23"/>
    <x v="44"/>
    <s v="CO 952"/>
    <n v="22001208"/>
    <s v="PC"/>
    <x v="1"/>
    <x v="3"/>
    <x v="0"/>
    <n v="5.44"/>
  </r>
  <r>
    <x v="47"/>
    <x v="24"/>
    <x v="45"/>
    <s v="CO427"/>
    <n v="22001125"/>
    <s v="PC"/>
    <x v="1"/>
    <x v="1"/>
    <x v="0"/>
    <n v="1.3799999999999915"/>
  </r>
  <r>
    <x v="48"/>
    <x v="3"/>
    <x v="46"/>
    <s v="CO 613"/>
    <n v="22001125"/>
    <s v="PC"/>
    <x v="1"/>
    <x v="4"/>
    <x v="0"/>
    <n v="0.53000000000000314"/>
  </r>
  <r>
    <x v="49"/>
    <x v="25"/>
    <x v="47"/>
    <s v="RAKA 4"/>
    <n v="22001125"/>
    <s v="PC"/>
    <x v="1"/>
    <x v="6"/>
    <x v="0"/>
    <n v="6.7499999999999707"/>
  </r>
  <r>
    <x v="50"/>
    <x v="25"/>
    <x v="48"/>
    <s v="RAKA 4"/>
    <n v="22001125"/>
    <s v="PC"/>
    <x v="1"/>
    <x v="6"/>
    <x v="0"/>
    <n v="5.519999999999941"/>
  </r>
  <r>
    <x v="51"/>
    <x v="3"/>
    <x v="49"/>
    <s v="CO 569"/>
    <n v="22001233"/>
    <s v="PC"/>
    <x v="1"/>
    <x v="7"/>
    <x v="0"/>
    <n v="0.619999999999997"/>
  </r>
  <r>
    <x v="52"/>
    <x v="26"/>
    <x v="50"/>
    <s v="CO 532"/>
    <n v="22001233"/>
    <s v="PC"/>
    <x v="1"/>
    <x v="7"/>
    <x v="0"/>
    <n v="0.41999999999999899"/>
  </r>
  <r>
    <x v="53"/>
    <x v="27"/>
    <x v="50"/>
    <s v="CO 532"/>
    <n v="22001233"/>
    <s v="PC"/>
    <x v="1"/>
    <x v="7"/>
    <x v="0"/>
    <n v="0.41999999999999815"/>
  </r>
  <r>
    <x v="54"/>
    <x v="19"/>
    <x v="51"/>
    <s v="RAKA15 1"/>
    <n v="23001098"/>
    <s v="YD"/>
    <x v="1"/>
    <x v="1"/>
    <x v="0"/>
    <n v="1.4699999999999918"/>
  </r>
  <r>
    <x v="55"/>
    <x v="19"/>
    <x v="52"/>
    <s v="RAKA16"/>
    <n v="22001232"/>
    <s v="YD"/>
    <x v="1"/>
    <x v="1"/>
    <x v="0"/>
    <n v="10.839999999999996"/>
  </r>
  <r>
    <x v="56"/>
    <x v="28"/>
    <x v="53"/>
    <s v="CO 222"/>
    <n v="22001125"/>
    <s v="PC"/>
    <x v="1"/>
    <x v="6"/>
    <x v="0"/>
    <n v="4.240000000000073"/>
  </r>
  <r>
    <x v="57"/>
    <x v="29"/>
    <x v="54"/>
    <s v="RAKA 25"/>
    <n v="21001142"/>
    <s v="YD"/>
    <x v="1"/>
    <x v="1"/>
    <x v="0"/>
    <n v="443.71000000000004"/>
  </r>
  <r>
    <x v="58"/>
    <x v="19"/>
    <x v="55"/>
    <s v="RAKA19 0"/>
    <n v="23001169"/>
    <s v="YD"/>
    <x v="3"/>
    <x v="3"/>
    <x v="0"/>
    <n v="9.9999999999993427E-3"/>
  </r>
  <r>
    <x v="59"/>
    <x v="30"/>
    <x v="56"/>
    <s v="RAKA15 2"/>
    <n v="23001159"/>
    <s v="YD"/>
    <x v="10"/>
    <x v="6"/>
    <x v="0"/>
    <n v="6.6700000000000026"/>
  </r>
  <r>
    <x v="60"/>
    <x v="31"/>
    <x v="57"/>
    <s v="CO 802"/>
    <n v="22001001"/>
    <s v="PC"/>
    <x v="1"/>
    <x v="7"/>
    <x v="0"/>
    <n v="0.38000000000000006"/>
  </r>
  <r>
    <x v="61"/>
    <x v="31"/>
    <x v="58"/>
    <s v="CO 802"/>
    <n v="22001001"/>
    <s v="PC"/>
    <x v="1"/>
    <x v="7"/>
    <x v="0"/>
    <n v="0.3100000000000005"/>
  </r>
  <r>
    <x v="62"/>
    <x v="31"/>
    <x v="59"/>
    <s v="CO 802"/>
    <n v="22001001"/>
    <s v="PC"/>
    <x v="1"/>
    <x v="7"/>
    <x v="0"/>
    <n v="0.38000000000000062"/>
  </r>
  <r>
    <x v="63"/>
    <x v="31"/>
    <x v="60"/>
    <s v="CO 802"/>
    <n v="22001001"/>
    <s v="PC"/>
    <x v="1"/>
    <x v="7"/>
    <x v="0"/>
    <n v="0.30999999999999994"/>
  </r>
  <r>
    <x v="64"/>
    <x v="31"/>
    <x v="61"/>
    <s v="CO 802"/>
    <n v="22001001"/>
    <s v="PC"/>
    <x v="1"/>
    <x v="7"/>
    <x v="0"/>
    <n v="0.23999999999999996"/>
  </r>
  <r>
    <x v="65"/>
    <x v="32"/>
    <x v="62"/>
    <s v="CO 802"/>
    <n v="22001001"/>
    <s v="PC"/>
    <x v="1"/>
    <x v="7"/>
    <x v="0"/>
    <n v="0.4599999999999973"/>
  </r>
  <r>
    <x v="66"/>
    <x v="33"/>
    <x v="62"/>
    <s v="CO 802"/>
    <n v="22001001"/>
    <s v="PC"/>
    <x v="1"/>
    <x v="7"/>
    <x v="0"/>
    <n v="0.67999999999999616"/>
  </r>
  <r>
    <x v="67"/>
    <x v="19"/>
    <x v="31"/>
    <s v="RAKA 17"/>
    <n v="24001212"/>
    <s v="YD"/>
    <x v="7"/>
    <x v="1"/>
    <x v="0"/>
    <n v="34.999999999999993"/>
  </r>
  <r>
    <x v="67"/>
    <x v="19"/>
    <x v="31"/>
    <s v="RAKA 17"/>
    <n v="24001303"/>
    <s v="YD"/>
    <x v="3"/>
    <x v="1"/>
    <x v="0"/>
    <n v="1.9999999999999574E-2"/>
  </r>
  <r>
    <x v="68"/>
    <x v="16"/>
    <x v="63"/>
    <s v="CO 802"/>
    <n v="22001124"/>
    <s v="PC"/>
    <x v="1"/>
    <x v="1"/>
    <x v="0"/>
    <n v="9.9999999999999982"/>
  </r>
  <r>
    <x v="69"/>
    <x v="34"/>
    <x v="64"/>
    <s v="CO 532"/>
    <n v="22001124"/>
    <s v="PC"/>
    <x v="1"/>
    <x v="1"/>
    <x v="0"/>
    <n v="1.6099999999999961"/>
  </r>
  <r>
    <x v="70"/>
    <x v="35"/>
    <x v="65"/>
    <s v="RAKA 25"/>
    <n v="22001114"/>
    <s v="YD"/>
    <x v="1"/>
    <x v="3"/>
    <x v="0"/>
    <n v="4.9300000000000157"/>
  </r>
  <r>
    <x v="71"/>
    <x v="36"/>
    <x v="66"/>
    <s v="CO 569"/>
    <n v="22001153"/>
    <s v="PC"/>
    <x v="3"/>
    <x v="1"/>
    <x v="0"/>
    <n v="-9.1940344226770776E-17"/>
  </r>
  <r>
    <x v="71"/>
    <x v="36"/>
    <x v="66"/>
    <s v="RAKA13"/>
    <s v="24001265/11-22-2024"/>
    <s v="PC"/>
    <x v="1"/>
    <x v="1"/>
    <x v="0"/>
    <n v="4.2674197509029455E-16"/>
  </r>
  <r>
    <x v="72"/>
    <x v="36"/>
    <x v="67"/>
    <s v="CO 569"/>
    <n v="22001153"/>
    <s v="PC"/>
    <x v="3"/>
    <x v="1"/>
    <x v="0"/>
    <n v="-2.2516710718178956E-15"/>
  </r>
  <r>
    <x v="72"/>
    <x v="36"/>
    <x v="67"/>
    <s v="RAKA13"/>
    <s v="24001265/11-22-2024"/>
    <s v="PC"/>
    <x v="1"/>
    <x v="1"/>
    <x v="0"/>
    <n v="1.0928757898653885E-15"/>
  </r>
  <r>
    <x v="73"/>
    <x v="36"/>
    <x v="68"/>
    <s v="CO 569"/>
    <n v="22001153"/>
    <s v="PC"/>
    <x v="3"/>
    <x v="1"/>
    <x v="0"/>
    <n v="1.3466658344007953E-14"/>
  </r>
  <r>
    <x v="74"/>
    <x v="36"/>
    <x v="69"/>
    <s v="CO 369"/>
    <n v="22001146"/>
    <s v="PC"/>
    <x v="3"/>
    <x v="1"/>
    <x v="0"/>
    <n v="3.8146569236729988E-15"/>
  </r>
  <r>
    <x v="74"/>
    <x v="36"/>
    <x v="69"/>
    <s v="RAKA13"/>
    <s v="24001265/11-22-2024"/>
    <s v="PC"/>
    <x v="1"/>
    <x v="1"/>
    <x v="0"/>
    <n v="7.9623807547335446E-16"/>
  </r>
  <r>
    <x v="75"/>
    <x v="36"/>
    <x v="70"/>
    <s v="CO 369"/>
    <n v="22001146"/>
    <s v="PC"/>
    <x v="3"/>
    <x v="1"/>
    <x v="0"/>
    <n v="6.2935767708438561E-15"/>
  </r>
  <r>
    <x v="75"/>
    <x v="36"/>
    <x v="70"/>
    <s v="RAKA13"/>
    <s v="24001265/11-22-2024"/>
    <s v="PC"/>
    <x v="1"/>
    <x v="1"/>
    <x v="0"/>
    <n v="4.9960036108132044E-16"/>
  </r>
  <r>
    <x v="76"/>
    <x v="36"/>
    <x v="71"/>
    <s v="CO 369"/>
    <n v="22001146"/>
    <s v="PC"/>
    <x v="3"/>
    <x v="1"/>
    <x v="0"/>
    <n v="4.5727310826748635E-15"/>
  </r>
  <r>
    <x v="76"/>
    <x v="36"/>
    <x v="71"/>
    <s v="RAKA13"/>
    <s v="24001265/11-22-2024"/>
    <s v="PC"/>
    <x v="1"/>
    <x v="1"/>
    <x v="0"/>
    <n v="4.9960036108132044E-16"/>
  </r>
  <r>
    <x v="77"/>
    <x v="36"/>
    <x v="72"/>
    <s v="CO 369"/>
    <n v="22001146"/>
    <s v="PC"/>
    <x v="3"/>
    <x v="1"/>
    <x v="0"/>
    <n v="2.2048335379665218E-15"/>
  </r>
  <r>
    <x v="78"/>
    <x v="36"/>
    <x v="73"/>
    <s v="CO 369"/>
    <n v="22001146"/>
    <s v="PC"/>
    <x v="3"/>
    <x v="1"/>
    <x v="0"/>
    <n v="-6.1409211049578971E-16"/>
  </r>
  <r>
    <x v="79"/>
    <x v="36"/>
    <x v="74"/>
    <s v="CO 369"/>
    <n v="22001146"/>
    <s v="PC"/>
    <x v="3"/>
    <x v="1"/>
    <x v="0"/>
    <n v="3.9725167599868882E-16"/>
  </r>
  <r>
    <x v="79"/>
    <x v="36"/>
    <x v="74"/>
    <s v="RAKA13"/>
    <s v="24001281/11-22-2024"/>
    <s v="PC"/>
    <x v="1"/>
    <x v="1"/>
    <x v="0"/>
    <n v="2.1337098754514727E-16"/>
  </r>
  <r>
    <x v="80"/>
    <x v="36"/>
    <x v="75"/>
    <s v="CO 369"/>
    <n v="22001146"/>
    <s v="PC"/>
    <x v="3"/>
    <x v="1"/>
    <x v="0"/>
    <n v="3.3827107781547738E-16"/>
  </r>
  <r>
    <x v="81"/>
    <x v="37"/>
    <x v="76"/>
    <s v="CO 606"/>
    <n v="22001222"/>
    <s v="PC"/>
    <x v="7"/>
    <x v="1"/>
    <x v="0"/>
    <n v="0.42"/>
  </r>
  <r>
    <x v="81"/>
    <x v="37"/>
    <x v="76"/>
    <s v="RAKA10"/>
    <n v="23001222"/>
    <s v="PC"/>
    <x v="12"/>
    <x v="1"/>
    <x v="0"/>
    <n v="0.14000000000000018"/>
  </r>
  <r>
    <x v="82"/>
    <x v="19"/>
    <x v="77"/>
    <s v="RAKA 25"/>
    <n v="22001209"/>
    <s v="YD"/>
    <x v="5"/>
    <x v="1"/>
    <x v="0"/>
    <n v="19.32"/>
  </r>
  <r>
    <x v="83"/>
    <x v="38"/>
    <x v="78"/>
    <s v="CO 222"/>
    <n v="22001208"/>
    <s v="PC"/>
    <x v="1"/>
    <x v="5"/>
    <x v="0"/>
    <n v="5.2299999999999995"/>
  </r>
  <r>
    <x v="84"/>
    <x v="19"/>
    <x v="79"/>
    <s v="RAKA 25"/>
    <n v="22001142"/>
    <s v="YD"/>
    <x v="3"/>
    <x v="1"/>
    <x v="0"/>
    <n v="3.9899999999999998"/>
  </r>
  <r>
    <x v="85"/>
    <x v="37"/>
    <x v="80"/>
    <s v="CO 606"/>
    <n v="22001222"/>
    <s v="PC"/>
    <x v="7"/>
    <x v="1"/>
    <x v="0"/>
    <n v="0.19000000000000003"/>
  </r>
  <r>
    <x v="85"/>
    <x v="37"/>
    <x v="80"/>
    <s v="RAKA10"/>
    <n v="23001222"/>
    <s v="PC"/>
    <x v="12"/>
    <x v="1"/>
    <x v="0"/>
    <n v="0.1999999999999974"/>
  </r>
  <r>
    <x v="86"/>
    <x v="37"/>
    <x v="81"/>
    <s v="CO 606"/>
    <n v="22001222"/>
    <s v="PC"/>
    <x v="7"/>
    <x v="5"/>
    <x v="0"/>
    <n v="0.41000000000000003"/>
  </r>
  <r>
    <x v="86"/>
    <x v="37"/>
    <x v="81"/>
    <s v="RAKA10"/>
    <n v="23001222"/>
    <s v="PC"/>
    <x v="12"/>
    <x v="5"/>
    <x v="0"/>
    <n v="0.30999999999999989"/>
  </r>
  <r>
    <x v="87"/>
    <x v="37"/>
    <x v="82"/>
    <s v="CO 606"/>
    <n v="22001222"/>
    <s v="PC"/>
    <x v="7"/>
    <x v="1"/>
    <x v="0"/>
    <n v="0.39"/>
  </r>
  <r>
    <x v="87"/>
    <x v="37"/>
    <x v="82"/>
    <s v="RAKA10"/>
    <n v="23001222"/>
    <s v="PC"/>
    <x v="12"/>
    <x v="1"/>
    <x v="0"/>
    <n v="0.36000000000000043"/>
  </r>
  <r>
    <x v="88"/>
    <x v="37"/>
    <x v="83"/>
    <s v="RAKA10"/>
    <n v="23001222"/>
    <s v="PC"/>
    <x v="12"/>
    <x v="4"/>
    <x v="0"/>
    <n v="2.0800000000000005"/>
  </r>
  <r>
    <x v="88"/>
    <x v="37"/>
    <x v="83"/>
    <s v="RAKA10"/>
    <n v="24001063"/>
    <s v="PC"/>
    <x v="7"/>
    <x v="4"/>
    <x v="0"/>
    <n v="0.43"/>
  </r>
  <r>
    <x v="89"/>
    <x v="37"/>
    <x v="84"/>
    <s v="RAKA10"/>
    <n v="23001222"/>
    <s v="PC"/>
    <x v="12"/>
    <x v="4"/>
    <x v="0"/>
    <n v="2.4899999999999998"/>
  </r>
  <r>
    <x v="89"/>
    <x v="37"/>
    <x v="84"/>
    <s v="RAKA10"/>
    <n v="24001063"/>
    <s v="PC"/>
    <x v="7"/>
    <x v="4"/>
    <x v="0"/>
    <n v="0.43"/>
  </r>
  <r>
    <x v="90"/>
    <x v="39"/>
    <x v="85"/>
    <s v="CO 802"/>
    <n v="22001222"/>
    <s v="PC"/>
    <x v="7"/>
    <x v="1"/>
    <x v="0"/>
    <n v="-4.3801767768414379E-15"/>
  </r>
  <r>
    <x v="90"/>
    <x v="39"/>
    <x v="85"/>
    <s v="RAKA10"/>
    <n v="23001173"/>
    <s v="PC"/>
    <x v="13"/>
    <x v="1"/>
    <x v="0"/>
    <n v="-5.1156995306556041E-15"/>
  </r>
  <r>
    <x v="90"/>
    <x v="39"/>
    <x v="85"/>
    <s v="RAKA10"/>
    <n v="23001222"/>
    <s v="PC"/>
    <x v="12"/>
    <x v="1"/>
    <x v="0"/>
    <n v="-1.9548598850782639E-14"/>
  </r>
  <r>
    <x v="91"/>
    <x v="19"/>
    <x v="86"/>
    <s v="RAKA 20"/>
    <n v="22001222"/>
    <s v="YD"/>
    <x v="7"/>
    <x v="5"/>
    <x v="0"/>
    <n v="8.41"/>
  </r>
  <r>
    <x v="92"/>
    <x v="19"/>
    <x v="87"/>
    <s v="RAKA19 4"/>
    <s v="24001328/11-26-2024"/>
    <s v="YD"/>
    <x v="1"/>
    <x v="3"/>
    <x v="0"/>
    <n v="41.370000000000005"/>
  </r>
  <r>
    <x v="93"/>
    <x v="40"/>
    <x v="88"/>
    <s v="RAKA10"/>
    <n v="23001112"/>
    <s v="PC"/>
    <x v="1"/>
    <x v="4"/>
    <x v="0"/>
    <n v="402.08000000000004"/>
  </r>
  <r>
    <x v="94"/>
    <x v="40"/>
    <x v="89"/>
    <s v="RAKA10"/>
    <n v="23001112"/>
    <s v="PC"/>
    <x v="1"/>
    <x v="4"/>
    <x v="0"/>
    <n v="63.03"/>
  </r>
  <r>
    <x v="95"/>
    <x v="41"/>
    <x v="90"/>
    <s v="RAKA10"/>
    <n v="23001347"/>
    <s v="PC"/>
    <x v="1"/>
    <x v="1"/>
    <x v="0"/>
    <n v="1.0880185641326534E-14"/>
  </r>
  <r>
    <x v="96"/>
    <x v="42"/>
    <x v="91"/>
    <s v="RAKA10"/>
    <n v="23001112"/>
    <s v="PC"/>
    <x v="1"/>
    <x v="4"/>
    <x v="0"/>
    <n v="28.11"/>
  </r>
  <r>
    <x v="97"/>
    <x v="43"/>
    <x v="92"/>
    <s v="RAKA10"/>
    <n v="23001112"/>
    <s v="PC"/>
    <x v="1"/>
    <x v="0"/>
    <x v="0"/>
    <n v="636.01"/>
  </r>
  <r>
    <x v="98"/>
    <x v="43"/>
    <x v="93"/>
    <s v="RAKA10"/>
    <n v="23001112"/>
    <s v="PC"/>
    <x v="1"/>
    <x v="0"/>
    <x v="0"/>
    <n v="98.98"/>
  </r>
  <r>
    <x v="99"/>
    <x v="19"/>
    <x v="94"/>
    <s v="RAKA17 0"/>
    <n v="23001112"/>
    <s v="YD"/>
    <x v="1"/>
    <x v="4"/>
    <x v="0"/>
    <n v="30.739999999999984"/>
  </r>
  <r>
    <x v="100"/>
    <x v="44"/>
    <x v="36"/>
    <s v="RAKA10"/>
    <n v="23001347"/>
    <s v="YD"/>
    <x v="1"/>
    <x v="1"/>
    <x v="0"/>
    <n v="-1.3664416820269309E-14"/>
  </r>
  <r>
    <x v="101"/>
    <x v="19"/>
    <x v="95"/>
    <s v="RAKA20 4"/>
    <s v="24001242/9-10-2024"/>
    <s v="YD"/>
    <x v="1"/>
    <x v="3"/>
    <x v="0"/>
    <n v="1.000000000000334E-2"/>
  </r>
  <r>
    <x v="102"/>
    <x v="3"/>
    <x v="96"/>
    <s v="RAKA10"/>
    <n v="23001347"/>
    <s v="PC"/>
    <x v="1"/>
    <x v="1"/>
    <x v="0"/>
    <n v="5.9674487573602164E-15"/>
  </r>
  <r>
    <x v="103"/>
    <x v="45"/>
    <x v="97"/>
    <s v="RAKA15 2"/>
    <n v="23001159"/>
    <s v="YD"/>
    <x v="10"/>
    <x v="8"/>
    <x v="0"/>
    <n v="3.1641356201816961E-15"/>
  </r>
  <r>
    <x v="104"/>
    <x v="30"/>
    <x v="98"/>
    <s v="RAKA10"/>
    <n v="23001159"/>
    <s v="YD"/>
    <x v="10"/>
    <x v="1"/>
    <x v="0"/>
    <n v="2.2204460492503131E-15"/>
  </r>
  <r>
    <x v="104"/>
    <x v="30"/>
    <x v="98"/>
    <s v="RAKA10"/>
    <n v="24001196"/>
    <s v="YD"/>
    <x v="8"/>
    <x v="1"/>
    <x v="0"/>
    <n v="2.7755575615628914E-16"/>
  </r>
  <r>
    <x v="105"/>
    <x v="45"/>
    <x v="99"/>
    <s v="RAKA15 2"/>
    <n v="23001159"/>
    <s v="YD"/>
    <x v="10"/>
    <x v="1"/>
    <x v="0"/>
    <n v="8.2100000000000168"/>
  </r>
  <r>
    <x v="105"/>
    <x v="45"/>
    <x v="99"/>
    <s v="RAKA21 1"/>
    <n v="24001196"/>
    <s v="YD"/>
    <x v="8"/>
    <x v="1"/>
    <x v="0"/>
    <n v="5.5511151231257827E-16"/>
  </r>
  <r>
    <x v="106"/>
    <x v="45"/>
    <x v="100"/>
    <s v="RAKA15 2"/>
    <n v="23001162"/>
    <s v="YD"/>
    <x v="10"/>
    <x v="9"/>
    <x v="0"/>
    <n v="1.3877787807814457E-16"/>
  </r>
  <r>
    <x v="106"/>
    <x v="45"/>
    <x v="100"/>
    <s v="RAKA18 2"/>
    <n v="24001069"/>
    <s v="YD"/>
    <x v="12"/>
    <x v="9"/>
    <x v="0"/>
    <n v="4.1100000000000003"/>
  </r>
  <r>
    <x v="106"/>
    <x v="45"/>
    <x v="100"/>
    <s v="RAKA21 1"/>
    <n v="24001196"/>
    <s v="YD"/>
    <x v="8"/>
    <x v="9"/>
    <x v="0"/>
    <n v="13.63"/>
  </r>
  <r>
    <x v="107"/>
    <x v="30"/>
    <x v="101"/>
    <s v="RAKA15 2"/>
    <n v="23001162"/>
    <s v="YD"/>
    <x v="10"/>
    <x v="1"/>
    <x v="0"/>
    <n v="-8.4376949871511897E-15"/>
  </r>
  <r>
    <x v="107"/>
    <x v="30"/>
    <x v="101"/>
    <s v="RAKA21 1"/>
    <n v="24001069"/>
    <s v="YD"/>
    <x v="12"/>
    <x v="1"/>
    <x v="0"/>
    <n v="1.0799999999999998"/>
  </r>
  <r>
    <x v="107"/>
    <x v="30"/>
    <x v="101"/>
    <s v="RAKA21 1"/>
    <n v="24001196"/>
    <s v="YD"/>
    <x v="8"/>
    <x v="1"/>
    <x v="0"/>
    <n v="4.2674197509029455E-16"/>
  </r>
  <r>
    <x v="108"/>
    <x v="45"/>
    <x v="102"/>
    <s v="RAKA10"/>
    <n v="23001163"/>
    <s v="YD"/>
    <x v="10"/>
    <x v="1"/>
    <x v="0"/>
    <n v="176548.5"/>
  </r>
  <r>
    <x v="108"/>
    <x v="45"/>
    <x v="102"/>
    <s v="RAKA184"/>
    <n v="24001069"/>
    <s v="YD"/>
    <x v="12"/>
    <x v="1"/>
    <x v="0"/>
    <n v="7.9600000000000017"/>
  </r>
  <r>
    <x v="109"/>
    <x v="30"/>
    <x v="103"/>
    <s v="RAKA10"/>
    <n v="23001163"/>
    <s v="YD"/>
    <x v="10"/>
    <x v="1"/>
    <x v="0"/>
    <n v="1.0000000000007826E-2"/>
  </r>
  <r>
    <x v="109"/>
    <x v="30"/>
    <x v="103"/>
    <s v="RAKA184"/>
    <n v="24001069"/>
    <s v="YD"/>
    <x v="12"/>
    <x v="1"/>
    <x v="0"/>
    <n v="1.8041124150158794E-16"/>
  </r>
  <r>
    <x v="110"/>
    <x v="30"/>
    <x v="104"/>
    <s v="RAKA15 2"/>
    <n v="23001158"/>
    <s v="YD"/>
    <x v="10"/>
    <x v="1"/>
    <x v="0"/>
    <n v="7.6327832942979512E-15"/>
  </r>
  <r>
    <x v="110"/>
    <x v="30"/>
    <x v="104"/>
    <s v="RAKA21 1"/>
    <n v="24001069"/>
    <s v="YD"/>
    <x v="12"/>
    <x v="1"/>
    <x v="0"/>
    <n v="-2.4980018054066022E-16"/>
  </r>
  <r>
    <x v="111"/>
    <x v="45"/>
    <x v="105"/>
    <s v="RAKA15 2"/>
    <n v="23001161"/>
    <s v="YD"/>
    <x v="10"/>
    <x v="8"/>
    <x v="0"/>
    <n v="1.3877787807814457E-16"/>
  </r>
  <r>
    <x v="112"/>
    <x v="30"/>
    <x v="106"/>
    <s v="RAKA15 2"/>
    <n v="23001161"/>
    <s v="YD"/>
    <x v="10"/>
    <x v="1"/>
    <x v="0"/>
    <n v="3.4694469519536142E-15"/>
  </r>
  <r>
    <x v="113"/>
    <x v="30"/>
    <x v="107"/>
    <s v="RAKA10"/>
    <n v="23001165"/>
    <s v="YD"/>
    <x v="10"/>
    <x v="1"/>
    <x v="0"/>
    <n v="-7.4940054162198066E-16"/>
  </r>
  <r>
    <x v="114"/>
    <x v="30"/>
    <x v="108"/>
    <s v="RAKA10"/>
    <n v="23001165"/>
    <s v="YD"/>
    <x v="10"/>
    <x v="1"/>
    <x v="0"/>
    <n v="-7.4940054162198066E-16"/>
  </r>
  <r>
    <x v="115"/>
    <x v="45"/>
    <x v="109"/>
    <s v="RAKA10"/>
    <n v="23001160"/>
    <s v="YD"/>
    <x v="10"/>
    <x v="2"/>
    <x v="0"/>
    <n v="1.3877787807814457E-16"/>
  </r>
  <r>
    <x v="116"/>
    <x v="45"/>
    <x v="110"/>
    <s v="RAKA10"/>
    <n v="23001164"/>
    <s v="YD"/>
    <x v="10"/>
    <x v="1"/>
    <x v="0"/>
    <n v="88119.609999999986"/>
  </r>
  <r>
    <x v="116"/>
    <x v="45"/>
    <x v="110"/>
    <s v="RAKA21 1"/>
    <n v="24001196"/>
    <s v="YD"/>
    <x v="8"/>
    <x v="1"/>
    <x v="0"/>
    <n v="22.73"/>
  </r>
  <r>
    <x v="117"/>
    <x v="30"/>
    <x v="111"/>
    <s v="RAKA10"/>
    <n v="23001164"/>
    <s v="YD"/>
    <x v="10"/>
    <x v="1"/>
    <x v="0"/>
    <n v="-1.1920917586394353E-9"/>
  </r>
  <r>
    <x v="118"/>
    <x v="45"/>
    <x v="112"/>
    <s v="RAKA10"/>
    <n v="23001160"/>
    <s v="YD"/>
    <x v="10"/>
    <x v="5"/>
    <x v="0"/>
    <n v="-6.9388939039072284E-16"/>
  </r>
  <r>
    <x v="119"/>
    <x v="30"/>
    <x v="113"/>
    <s v="RAKA10"/>
    <n v="23001160"/>
    <s v="YD"/>
    <x v="10"/>
    <x v="3"/>
    <x v="0"/>
    <n v="-1.3600232051658168E-15"/>
  </r>
  <r>
    <x v="119"/>
    <x v="30"/>
    <x v="113"/>
    <s v="RAKA10"/>
    <n v="24001196"/>
    <s v="YD"/>
    <x v="8"/>
    <x v="3"/>
    <x v="0"/>
    <n v="1.2490009027033011E-16"/>
  </r>
  <r>
    <x v="120"/>
    <x v="19"/>
    <x v="114"/>
    <s v="RAKA16 0"/>
    <n v="23001150"/>
    <s v="YD"/>
    <x v="3"/>
    <x v="8"/>
    <x v="0"/>
    <n v="3.6000000000000014"/>
  </r>
  <r>
    <x v="121"/>
    <x v="42"/>
    <x v="115"/>
    <s v="RAKA10"/>
    <n v="23001112"/>
    <s v="PC"/>
    <x v="1"/>
    <x v="2"/>
    <x v="0"/>
    <n v="112.04999999999998"/>
  </r>
  <r>
    <x v="122"/>
    <x v="46"/>
    <x v="116"/>
    <s v="RAKA10"/>
    <n v="23001174"/>
    <s v="PC"/>
    <x v="13"/>
    <x v="1"/>
    <x v="0"/>
    <n v="-5.1156995306556041E-15"/>
  </r>
  <r>
    <x v="122"/>
    <x v="46"/>
    <x v="116"/>
    <s v="RAKA10"/>
    <n v="24001150"/>
    <s v="PC"/>
    <x v="0"/>
    <x v="1"/>
    <x v="0"/>
    <n v="3.3537408961059612E-14"/>
  </r>
  <r>
    <x v="123"/>
    <x v="37"/>
    <x v="117"/>
    <s v="RAKA10"/>
    <n v="23001173"/>
    <s v="PC"/>
    <x v="13"/>
    <x v="4"/>
    <x v="0"/>
    <n v="0.19000000000000006"/>
  </r>
  <r>
    <x v="123"/>
    <x v="37"/>
    <x v="117"/>
    <s v="RAKA10"/>
    <n v="24001178"/>
    <s v="PC"/>
    <x v="14"/>
    <x v="4"/>
    <x v="0"/>
    <n v="4.9999999999999933E-2"/>
  </r>
  <r>
    <x v="124"/>
    <x v="37"/>
    <x v="118"/>
    <s v="RAKA10"/>
    <n v="23001173"/>
    <s v="PC"/>
    <x v="13"/>
    <x v="0"/>
    <x v="0"/>
    <n v="5.0000000000000044E-2"/>
  </r>
  <r>
    <x v="124"/>
    <x v="37"/>
    <x v="118"/>
    <s v="RAKA10"/>
    <n v="24001178"/>
    <s v="PC"/>
    <x v="14"/>
    <x v="0"/>
    <x v="0"/>
    <n v="0.14999999999999991"/>
  </r>
  <r>
    <x v="125"/>
    <x v="37"/>
    <x v="119"/>
    <s v="RAKA10"/>
    <n v="24001178"/>
    <s v="PC"/>
    <x v="14"/>
    <x v="4"/>
    <x v="0"/>
    <n v="0.27999999999999997"/>
  </r>
  <r>
    <x v="126"/>
    <x v="37"/>
    <x v="120"/>
    <s v="RAKA10"/>
    <n v="24001178"/>
    <s v="PC"/>
    <x v="14"/>
    <x v="4"/>
    <x v="0"/>
    <n v="0.32999999999999996"/>
  </r>
  <r>
    <x v="127"/>
    <x v="37"/>
    <x v="121"/>
    <s v="RAKA10"/>
    <n v="23001174"/>
    <s v="PC"/>
    <x v="13"/>
    <x v="4"/>
    <x v="0"/>
    <n v="0.74"/>
  </r>
  <r>
    <x v="127"/>
    <x v="37"/>
    <x v="121"/>
    <s v="RAKA10"/>
    <n v="24001179"/>
    <s v="PC"/>
    <x v="14"/>
    <x v="4"/>
    <x v="0"/>
    <n v="0.17999999999999997"/>
  </r>
  <r>
    <x v="128"/>
    <x v="37"/>
    <x v="122"/>
    <s v="RAKA10"/>
    <n v="24001179"/>
    <s v="PC"/>
    <x v="14"/>
    <x v="0"/>
    <x v="0"/>
    <n v="3.9999999999999994E-2"/>
  </r>
  <r>
    <x v="128"/>
    <x v="37"/>
    <x v="122"/>
    <s v="RAKA22"/>
    <n v="24001150"/>
    <s v="PC"/>
    <x v="0"/>
    <x v="0"/>
    <x v="0"/>
    <n v="0.30999999999999994"/>
  </r>
  <r>
    <x v="129"/>
    <x v="37"/>
    <x v="123"/>
    <s v="RAKA10"/>
    <n v="23001174"/>
    <s v="PC"/>
    <x v="13"/>
    <x v="0"/>
    <x v="0"/>
    <n v="0.13999999999999993"/>
  </r>
  <r>
    <x v="130"/>
    <x v="37"/>
    <x v="124"/>
    <s v="RAKA10"/>
    <n v="23001174"/>
    <s v="PC"/>
    <x v="13"/>
    <x v="4"/>
    <x v="0"/>
    <n v="1.9999999999999934E-2"/>
  </r>
  <r>
    <x v="130"/>
    <x v="37"/>
    <x v="124"/>
    <s v="RAKA10"/>
    <n v="24001179"/>
    <s v="PC"/>
    <x v="14"/>
    <x v="4"/>
    <x v="0"/>
    <n v="0.13999999999999996"/>
  </r>
  <r>
    <x v="131"/>
    <x v="37"/>
    <x v="125"/>
    <s v="RAKA10"/>
    <n v="23001174"/>
    <s v="PC"/>
    <x v="13"/>
    <x v="1"/>
    <x v="0"/>
    <n v="-1.9081958235744878E-17"/>
  </r>
  <r>
    <x v="131"/>
    <x v="37"/>
    <x v="125"/>
    <s v="RAKA10"/>
    <n v="24001150"/>
    <s v="PC"/>
    <x v="0"/>
    <x v="1"/>
    <x v="0"/>
    <n v="2.7755575615628914E-17"/>
  </r>
  <r>
    <x v="131"/>
    <x v="37"/>
    <x v="125"/>
    <s v="RAKA10"/>
    <n v="24001179"/>
    <s v="PC"/>
    <x v="14"/>
    <x v="1"/>
    <x v="0"/>
    <n v="-3.9898639947466563E-17"/>
  </r>
  <r>
    <x v="132"/>
    <x v="37"/>
    <x v="126"/>
    <s v="RAKA10"/>
    <n v="24001179"/>
    <s v="PC"/>
    <x v="14"/>
    <x v="0"/>
    <x v="0"/>
    <n v="9.9999999999999992E-2"/>
  </r>
  <r>
    <x v="133"/>
    <x v="37"/>
    <x v="127"/>
    <s v="RAKA10"/>
    <n v="24001150"/>
    <s v="PC"/>
    <x v="0"/>
    <x v="0"/>
    <x v="0"/>
    <n v="6.9999999999999965E-2"/>
  </r>
  <r>
    <x v="134"/>
    <x v="47"/>
    <x v="116"/>
    <s v="RAKA10"/>
    <n v="23001174"/>
    <s v="PC"/>
    <x v="13"/>
    <x v="1"/>
    <x v="0"/>
    <n v="1.0862838406566766E-14"/>
  </r>
  <r>
    <x v="134"/>
    <x v="47"/>
    <x v="116"/>
    <s v="RAKA10"/>
    <n v="24001150"/>
    <s v="PC"/>
    <x v="0"/>
    <x v="1"/>
    <x v="0"/>
    <n v="-1.9897278269453977E-15"/>
  </r>
  <r>
    <x v="135"/>
    <x v="48"/>
    <x v="116"/>
    <s v="RAKA10"/>
    <n v="24001150"/>
    <s v="PC"/>
    <x v="0"/>
    <x v="1"/>
    <x v="0"/>
    <n v="1.1188966420050406E-15"/>
  </r>
  <r>
    <x v="136"/>
    <x v="37"/>
    <x v="128"/>
    <s v="RAKA10"/>
    <n v="24001150"/>
    <s v="PC"/>
    <x v="0"/>
    <x v="0"/>
    <x v="0"/>
    <n v="9.9999999999999936E-2"/>
  </r>
  <r>
    <x v="137"/>
    <x v="37"/>
    <x v="129"/>
    <s v="RAKA10"/>
    <n v="24001150"/>
    <s v="PC"/>
    <x v="0"/>
    <x v="2"/>
    <x v="0"/>
    <n v="0.8"/>
  </r>
  <r>
    <x v="138"/>
    <x v="37"/>
    <x v="130"/>
    <s v="RAKA10"/>
    <n v="24001150"/>
    <s v="PC"/>
    <x v="0"/>
    <x v="2"/>
    <x v="0"/>
    <n v="0.83"/>
  </r>
  <r>
    <x v="139"/>
    <x v="49"/>
    <x v="131"/>
    <s v="RAKA10"/>
    <n v="23001215"/>
    <s v="PC"/>
    <x v="10"/>
    <x v="1"/>
    <x v="0"/>
    <n v="2.8747837443887647E-14"/>
  </r>
  <r>
    <x v="139"/>
    <x v="49"/>
    <x v="131"/>
    <s v="RAKA10"/>
    <n v="24001207"/>
    <s v="PC"/>
    <x v="7"/>
    <x v="1"/>
    <x v="0"/>
    <n v="9.7799999999999994"/>
  </r>
  <r>
    <x v="140"/>
    <x v="50"/>
    <x v="132"/>
    <s v="RAKA10"/>
    <n v="23001216"/>
    <s v="PC"/>
    <x v="10"/>
    <x v="1"/>
    <x v="0"/>
    <n v="-1.9326554245857608E-14"/>
  </r>
  <r>
    <x v="141"/>
    <x v="51"/>
    <x v="133"/>
    <s v="RAKA10"/>
    <n v="24001207"/>
    <s v="PC"/>
    <x v="7"/>
    <x v="9"/>
    <x v="0"/>
    <n v="7.28"/>
  </r>
  <r>
    <x v="142"/>
    <x v="52"/>
    <x v="134"/>
    <s v="RAKA10"/>
    <n v="23001222"/>
    <s v="PC"/>
    <x v="12"/>
    <x v="1"/>
    <x v="0"/>
    <n v="-1.3322676295501878E-14"/>
  </r>
  <r>
    <x v="143"/>
    <x v="37"/>
    <x v="135"/>
    <s v="RAKA10"/>
    <n v="23001222"/>
    <s v="PC"/>
    <x v="12"/>
    <x v="6"/>
    <x v="0"/>
    <n v="3.11"/>
  </r>
  <r>
    <x v="144"/>
    <x v="53"/>
    <x v="136"/>
    <s v="RAKA10"/>
    <n v="23001224"/>
    <s v="ST"/>
    <x v="12"/>
    <x v="1"/>
    <x v="0"/>
    <n v="5.1156995306556041E-15"/>
  </r>
  <r>
    <x v="145"/>
    <x v="52"/>
    <x v="137"/>
    <s v="RAKA10"/>
    <n v="23001228"/>
    <s v="PC"/>
    <x v="12"/>
    <x v="1"/>
    <x v="0"/>
    <n v="-1.7347234759768071E-17"/>
  </r>
  <r>
    <x v="146"/>
    <x v="54"/>
    <x v="138"/>
    <s v="RAKA10"/>
    <n v="23001187"/>
    <s v="PC"/>
    <x v="3"/>
    <x v="1"/>
    <x v="0"/>
    <n v="-4.2674197509029455E-16"/>
  </r>
  <r>
    <x v="147"/>
    <x v="54"/>
    <x v="139"/>
    <s v="RAKA10"/>
    <n v="23001187"/>
    <s v="PC"/>
    <x v="3"/>
    <x v="1"/>
    <x v="0"/>
    <n v="-4.2674197509029455E-16"/>
  </r>
  <r>
    <x v="148"/>
    <x v="54"/>
    <x v="140"/>
    <s v="RAKA10"/>
    <n v="23001187"/>
    <s v="PC"/>
    <x v="3"/>
    <x v="1"/>
    <x v="0"/>
    <n v="4.6143644460983069E-16"/>
  </r>
  <r>
    <x v="149"/>
    <x v="45"/>
    <x v="141"/>
    <s v="RAKA18 4"/>
    <n v="23001215"/>
    <s v="YD"/>
    <x v="10"/>
    <x v="1"/>
    <x v="0"/>
    <n v="3.7470027081099033E-15"/>
  </r>
  <r>
    <x v="149"/>
    <x v="45"/>
    <x v="141"/>
    <s v="RAKA184"/>
    <n v="24001069"/>
    <s v="YD"/>
    <x v="12"/>
    <x v="1"/>
    <x v="0"/>
    <n v="2.886579864025407E-15"/>
  </r>
  <r>
    <x v="150"/>
    <x v="30"/>
    <x v="142"/>
    <s v="RAKA20 2"/>
    <n v="23001220"/>
    <s v="YD"/>
    <x v="10"/>
    <x v="1"/>
    <x v="0"/>
    <n v="-1.609823385706477E-15"/>
  </r>
  <r>
    <x v="150"/>
    <x v="30"/>
    <x v="142"/>
    <s v="RAKA21 1"/>
    <n v="24001069"/>
    <s v="YD"/>
    <x v="12"/>
    <x v="1"/>
    <x v="0"/>
    <n v="1.8041124150158794E-16"/>
  </r>
  <r>
    <x v="151"/>
    <x v="55"/>
    <x v="143"/>
    <s v="RAKA10"/>
    <n v="23001183"/>
    <s v="MT"/>
    <x v="3"/>
    <x v="10"/>
    <x v="0"/>
    <n v="1.3617579286417936E-14"/>
  </r>
  <r>
    <x v="152"/>
    <x v="56"/>
    <x v="144"/>
    <s v="RAKA10"/>
    <n v="24001008"/>
    <s v="MT"/>
    <x v="1"/>
    <x v="1"/>
    <x v="0"/>
    <n v="26.41"/>
  </r>
  <r>
    <x v="153"/>
    <x v="57"/>
    <x v="145"/>
    <s v="RAKA10"/>
    <n v="23001200"/>
    <s v="MT"/>
    <x v="3"/>
    <x v="1"/>
    <x v="0"/>
    <n v="-6.8278716014447127E-15"/>
  </r>
  <r>
    <x v="154"/>
    <x v="52"/>
    <x v="146"/>
    <s v="RAKA10"/>
    <n v="24001011"/>
    <s v="PC"/>
    <x v="12"/>
    <x v="1"/>
    <x v="0"/>
    <n v="-2.3071822230491534E-16"/>
  </r>
  <r>
    <x v="155"/>
    <x v="55"/>
    <x v="147"/>
    <s v="RAKA10"/>
    <n v="23001192"/>
    <s v="MT"/>
    <x v="3"/>
    <x v="10"/>
    <x v="0"/>
    <n v="-5.7089749594396721E-15"/>
  </r>
  <r>
    <x v="156"/>
    <x v="1"/>
    <x v="148"/>
    <s v="RAKC20"/>
    <s v="24001340/10-28-2024"/>
    <s v="YD"/>
    <x v="1"/>
    <x v="1"/>
    <x v="0"/>
    <n v="8.08"/>
  </r>
  <r>
    <x v="157"/>
    <x v="37"/>
    <x v="149"/>
    <s v="RAKA10"/>
    <n v="24001149"/>
    <s v="PC"/>
    <x v="0"/>
    <x v="0"/>
    <x v="0"/>
    <n v="0.49"/>
  </r>
  <r>
    <x v="157"/>
    <x v="37"/>
    <x v="149"/>
    <s v="RAKA10"/>
    <n v="24001178"/>
    <s v="PC"/>
    <x v="14"/>
    <x v="0"/>
    <x v="0"/>
    <n v="0.16999999999999996"/>
  </r>
  <r>
    <x v="158"/>
    <x v="37"/>
    <x v="150"/>
    <s v="RAKA10"/>
    <n v="24001151"/>
    <s v="PC"/>
    <x v="0"/>
    <x v="4"/>
    <x v="0"/>
    <n v="0.86"/>
  </r>
  <r>
    <x v="159"/>
    <x v="37"/>
    <x v="151"/>
    <s v="RAKA10"/>
    <n v="24001151"/>
    <s v="PC"/>
    <x v="0"/>
    <x v="0"/>
    <x v="0"/>
    <n v="0.86"/>
  </r>
  <r>
    <x v="160"/>
    <x v="37"/>
    <x v="152"/>
    <s v="RAKA10"/>
    <n v="24001151"/>
    <s v="PC"/>
    <x v="0"/>
    <x v="6"/>
    <x v="0"/>
    <n v="0.88"/>
  </r>
  <r>
    <x v="161"/>
    <x v="58"/>
    <x v="153"/>
    <s v="RAKA12"/>
    <s v="24001338/10-17-2024"/>
    <s v="PC"/>
    <x v="1"/>
    <x v="1"/>
    <x v="0"/>
    <n v="2.7113727929517495E-15"/>
  </r>
  <r>
    <x v="162"/>
    <x v="37"/>
    <x v="154"/>
    <s v="RAKA10"/>
    <n v="24001066"/>
    <s v="PC"/>
    <x v="7"/>
    <x v="6"/>
    <x v="0"/>
    <n v="0.6"/>
  </r>
  <r>
    <x v="163"/>
    <x v="37"/>
    <x v="155"/>
    <s v="RAKA10"/>
    <n v="24001066"/>
    <s v="PC"/>
    <x v="7"/>
    <x v="6"/>
    <x v="0"/>
    <n v="0.6"/>
  </r>
  <r>
    <x v="164"/>
    <x v="59"/>
    <x v="156"/>
    <s v="RAKA10"/>
    <n v="24001156"/>
    <s v="PC"/>
    <x v="1"/>
    <x v="1"/>
    <x v="0"/>
    <n v="-2.7755575615628914E-16"/>
  </r>
  <r>
    <x v="165"/>
    <x v="59"/>
    <x v="157"/>
    <s v="RAKA10"/>
    <n v="24001156"/>
    <s v="PC"/>
    <x v="1"/>
    <x v="1"/>
    <x v="0"/>
    <n v="3.1918911957973251E-16"/>
  </r>
  <r>
    <x v="166"/>
    <x v="59"/>
    <x v="158"/>
    <s v="RAKA10"/>
    <n v="24001156"/>
    <s v="PC"/>
    <x v="1"/>
    <x v="1"/>
    <x v="0"/>
    <n v="3.6082248300317588E-16"/>
  </r>
  <r>
    <x v="167"/>
    <x v="19"/>
    <x v="159"/>
    <s v="RAKA20 4"/>
    <s v="24001339/10-30-2024"/>
    <s v="YD"/>
    <x v="3"/>
    <x v="1"/>
    <x v="0"/>
    <n v="10.6"/>
  </r>
  <r>
    <x v="168"/>
    <x v="60"/>
    <x v="160"/>
    <s v="RAKB20"/>
    <s v="24001241/11-25-2024"/>
    <s v="YD"/>
    <x v="3"/>
    <x v="3"/>
    <x v="0"/>
    <n v="362.66"/>
  </r>
  <r>
    <x v="169"/>
    <x v="61"/>
    <x v="161"/>
    <s v="RAKA11"/>
    <s v="24001241/10-31-2024"/>
    <s v="PC"/>
    <x v="1"/>
    <x v="5"/>
    <x v="0"/>
    <n v="54.35"/>
  </r>
  <r>
    <x v="170"/>
    <x v="62"/>
    <x v="162"/>
    <s v="RAKA10"/>
    <s v="24001242/10-11-2024"/>
    <s v="PC"/>
    <x v="1"/>
    <x v="1"/>
    <x v="0"/>
    <n v="107.29"/>
  </r>
  <r>
    <x v="171"/>
    <x v="62"/>
    <x v="36"/>
    <s v="RAKA10"/>
    <s v="24001242/10-11-2024"/>
    <s v="PC"/>
    <x v="1"/>
    <x v="1"/>
    <x v="0"/>
    <n v="107.29"/>
  </r>
  <r>
    <x v="172"/>
    <x v="63"/>
    <x v="163"/>
    <s v="RAKA10"/>
    <s v="24001242/10-11-2024"/>
    <s v="PC"/>
    <x v="1"/>
    <x v="1"/>
    <x v="0"/>
    <n v="6.97"/>
  </r>
  <r>
    <x v="173"/>
    <x v="63"/>
    <x v="164"/>
    <s v="RAKA10"/>
    <s v="24001242/10-11-2024"/>
    <s v="PC"/>
    <x v="1"/>
    <x v="1"/>
    <x v="0"/>
    <n v="14.1"/>
  </r>
  <r>
    <x v="174"/>
    <x v="63"/>
    <x v="165"/>
    <s v="RAKA10"/>
    <s v="24001242/10-11-2024"/>
    <s v="PC"/>
    <x v="1"/>
    <x v="1"/>
    <x v="0"/>
    <n v="14.1"/>
  </r>
  <r>
    <x v="175"/>
    <x v="63"/>
    <x v="166"/>
    <s v="RAKA10"/>
    <s v="24001242/10-11-2024"/>
    <s v="PC"/>
    <x v="1"/>
    <x v="1"/>
    <x v="0"/>
    <n v="14.1"/>
  </r>
  <r>
    <x v="176"/>
    <x v="63"/>
    <x v="167"/>
    <s v="RAKA10"/>
    <s v="24001242/10-11-2024"/>
    <s v="PC"/>
    <x v="1"/>
    <x v="1"/>
    <x v="0"/>
    <n v="6.97"/>
  </r>
  <r>
    <x v="177"/>
    <x v="63"/>
    <x v="168"/>
    <s v="RAKA10"/>
    <s v="24001242/10-11-2024"/>
    <s v="PC"/>
    <x v="1"/>
    <x v="1"/>
    <x v="0"/>
    <n v="3.57"/>
  </r>
  <r>
    <x v="178"/>
    <x v="63"/>
    <x v="169"/>
    <s v="RAKA10"/>
    <s v="24001242/10-11-2024"/>
    <s v="PC"/>
    <x v="1"/>
    <x v="1"/>
    <x v="0"/>
    <n v="3.57"/>
  </r>
  <r>
    <x v="179"/>
    <x v="63"/>
    <x v="170"/>
    <s v="RAKA10"/>
    <s v="24001242/10-11-2024"/>
    <s v="PC"/>
    <x v="1"/>
    <x v="1"/>
    <x v="0"/>
    <n v="6.97"/>
  </r>
  <r>
    <x v="180"/>
    <x v="63"/>
    <x v="171"/>
    <s v="RAKA10"/>
    <s v="24001242/10-11-2024"/>
    <s v="PC"/>
    <x v="1"/>
    <x v="1"/>
    <x v="0"/>
    <n v="14.1"/>
  </r>
  <r>
    <x v="181"/>
    <x v="63"/>
    <x v="172"/>
    <s v="RAKA10"/>
    <s v="24001242/10-11-2024"/>
    <s v="PC"/>
    <x v="1"/>
    <x v="1"/>
    <x v="0"/>
    <n v="14.1"/>
  </r>
  <r>
    <x v="182"/>
    <x v="63"/>
    <x v="173"/>
    <s v="RAKA10"/>
    <s v="24001242/10-11-2024"/>
    <s v="PC"/>
    <x v="1"/>
    <x v="1"/>
    <x v="0"/>
    <n v="14.1"/>
  </r>
  <r>
    <x v="183"/>
    <x v="63"/>
    <x v="174"/>
    <s v="RAKA10"/>
    <s v="24001242/10-11-2024"/>
    <s v="PC"/>
    <x v="1"/>
    <x v="1"/>
    <x v="0"/>
    <n v="6.97"/>
  </r>
  <r>
    <x v="184"/>
    <x v="63"/>
    <x v="175"/>
    <s v="RAKA10"/>
    <s v="24001242/10-11-2024"/>
    <s v="PC"/>
    <x v="1"/>
    <x v="1"/>
    <x v="0"/>
    <n v="3.57"/>
  </r>
  <r>
    <x v="185"/>
    <x v="63"/>
    <x v="176"/>
    <s v="RAKA10"/>
    <s v="24001242/10-11-2024"/>
    <s v="PC"/>
    <x v="1"/>
    <x v="1"/>
    <x v="0"/>
    <n v="3.57"/>
  </r>
  <r>
    <x v="186"/>
    <x v="64"/>
    <x v="177"/>
    <s v="RAKA10"/>
    <s v="24001242/10-11-2024"/>
    <s v="PC"/>
    <x v="1"/>
    <x v="1"/>
    <x v="0"/>
    <n v="48.7"/>
  </r>
  <r>
    <x v="187"/>
    <x v="64"/>
    <x v="178"/>
    <s v="RAKA10"/>
    <s v="24001242/10-11-2024"/>
    <s v="PC"/>
    <x v="1"/>
    <x v="1"/>
    <x v="0"/>
    <n v="48.7"/>
  </r>
  <r>
    <x v="188"/>
    <x v="65"/>
    <x v="179"/>
    <s v="RAKA10"/>
    <s v="24001265/10-28-2024"/>
    <s v="ST"/>
    <x v="1"/>
    <x v="1"/>
    <x v="0"/>
    <n v="4.2639503039509918E-15"/>
  </r>
  <r>
    <x v="188"/>
    <x v="65"/>
    <x v="179"/>
    <s v="RAKA10"/>
    <s v="24001265/11-14-2024"/>
    <s v="ST"/>
    <x v="3"/>
    <x v="1"/>
    <x v="0"/>
    <n v="-8.1462614431870861E-15"/>
  </r>
  <r>
    <x v="189"/>
    <x v="65"/>
    <x v="180"/>
    <s v="RAKA10"/>
    <s v="24001266/10-28-2024"/>
    <s v="ST"/>
    <x v="1"/>
    <x v="1"/>
    <x v="0"/>
    <n v="4.40619762898109E-15"/>
  </r>
  <r>
    <x v="189"/>
    <x v="65"/>
    <x v="180"/>
    <s v="RAKA10"/>
    <s v="24001266/11-14-2024"/>
    <s v="ST"/>
    <x v="3"/>
    <x v="1"/>
    <x v="0"/>
    <n v="4.2604808569990382E-15"/>
  </r>
  <r>
    <x v="190"/>
    <x v="66"/>
    <x v="181"/>
    <s v="RAKA10"/>
    <s v="24001298/11-29-2024"/>
    <s v="PC"/>
    <x v="3"/>
    <x v="1"/>
    <x v="0"/>
    <n v="-2.1337098754514727E-16"/>
  </r>
  <r>
    <x v="191"/>
    <x v="66"/>
    <x v="182"/>
    <s v="RAKA10"/>
    <s v="24001298/11-29-2024"/>
    <s v="PC"/>
    <x v="3"/>
    <x v="1"/>
    <x v="0"/>
    <n v="-2.1337098754514727E-16"/>
  </r>
  <r>
    <x v="192"/>
    <x v="66"/>
    <x v="183"/>
    <s v="RAKA10"/>
    <s v="24001298/11-29-2024"/>
    <s v="PC"/>
    <x v="3"/>
    <x v="1"/>
    <x v="0"/>
    <n v="2.1337098754514727E-16"/>
  </r>
  <r>
    <x v="193"/>
    <x v="5"/>
    <x v="184"/>
    <s v="RAKC20"/>
    <s v="24001303/10-15-2024"/>
    <s v="MT"/>
    <x v="3"/>
    <x v="3"/>
    <x v="0"/>
    <n v="6.2450045135165055E-15"/>
  </r>
  <r>
    <x v="193"/>
    <x v="5"/>
    <x v="184"/>
    <s v="RAKC20"/>
    <s v="24001304/10-22-2024"/>
    <s v="MT"/>
    <x v="1"/>
    <x v="3"/>
    <x v="0"/>
    <n v="-3.9759862069388419E-15"/>
  </r>
  <r>
    <x v="194"/>
    <x v="67"/>
    <x v="185"/>
    <s v="RAKA12"/>
    <s v="24001328/10-17-2024"/>
    <s v="PC"/>
    <x v="1"/>
    <x v="5"/>
    <x v="0"/>
    <n v="7.23"/>
  </r>
  <r>
    <x v="195"/>
    <x v="67"/>
    <x v="186"/>
    <s v="RAKA12"/>
    <s v="24001328/10-17-2024"/>
    <s v="PC"/>
    <x v="1"/>
    <x v="5"/>
    <x v="0"/>
    <n v="14.57"/>
  </r>
  <r>
    <x v="196"/>
    <x v="67"/>
    <x v="187"/>
    <s v="RAKA12"/>
    <s v="24001328/10-17-2024"/>
    <s v="PC"/>
    <x v="1"/>
    <x v="5"/>
    <x v="0"/>
    <n v="14.57"/>
  </r>
  <r>
    <x v="197"/>
    <x v="67"/>
    <x v="188"/>
    <s v="RAKA12"/>
    <s v="24001328/10-17-2024"/>
    <s v="PC"/>
    <x v="1"/>
    <x v="5"/>
    <x v="0"/>
    <n v="14.47"/>
  </r>
  <r>
    <x v="198"/>
    <x v="67"/>
    <x v="189"/>
    <s v="RAKA12"/>
    <s v="24001328/10-17-2024"/>
    <s v="PC"/>
    <x v="1"/>
    <x v="5"/>
    <x v="0"/>
    <n v="7.23"/>
  </r>
  <r>
    <x v="199"/>
    <x v="67"/>
    <x v="190"/>
    <s v="RAKA12"/>
    <s v="24001328/10-17-2024"/>
    <s v="PC"/>
    <x v="1"/>
    <x v="5"/>
    <x v="0"/>
    <n v="3.59"/>
  </r>
  <r>
    <x v="200"/>
    <x v="67"/>
    <x v="191"/>
    <s v="RAKA12"/>
    <s v="24001328/10-17-2024"/>
    <s v="PC"/>
    <x v="1"/>
    <x v="5"/>
    <x v="0"/>
    <n v="3.59"/>
  </r>
  <r>
    <x v="201"/>
    <x v="68"/>
    <x v="192"/>
    <s v="RAKA12"/>
    <s v="24001328/11-12-2024"/>
    <s v="PC"/>
    <x v="1"/>
    <x v="3"/>
    <x v="0"/>
    <n v="267.47000000000003"/>
  </r>
  <r>
    <x v="202"/>
    <x v="61"/>
    <x v="193"/>
    <s v="RAKA11"/>
    <s v="24001328/10-31-2024"/>
    <s v="PC"/>
    <x v="1"/>
    <x v="5"/>
    <x v="0"/>
    <n v="108.52"/>
  </r>
  <r>
    <x v="203"/>
    <x v="29"/>
    <x v="194"/>
    <s v="RAKA10"/>
    <s v="24001329/11-29-2024"/>
    <s v="YD"/>
    <x v="3"/>
    <x v="3"/>
    <x v="0"/>
    <n v="186.59"/>
  </r>
  <r>
    <x v="204"/>
    <x v="69"/>
    <x v="195"/>
    <s v="RAKB30"/>
    <s v="24001329/10-24-2024"/>
    <s v="YD"/>
    <x v="1"/>
    <x v="5"/>
    <x v="0"/>
    <n v="122.53999999999999"/>
  </r>
  <r>
    <x v="205"/>
    <x v="69"/>
    <x v="196"/>
    <s v="RAKB30"/>
    <s v="24001329/11-5-2024"/>
    <s v="YD"/>
    <x v="1"/>
    <x v="3"/>
    <x v="0"/>
    <n v="118.21000000000001"/>
  </r>
  <r>
    <x v="206"/>
    <x v="70"/>
    <x v="197"/>
    <s v="RAKB30"/>
    <s v="24001329/10-24-2024"/>
    <s v="YD"/>
    <x v="1"/>
    <x v="3"/>
    <x v="0"/>
    <n v="140.95999999999998"/>
  </r>
  <r>
    <x v="207"/>
    <x v="70"/>
    <x v="198"/>
    <s v="RAKB30"/>
    <s v="24001329/10-24-2024"/>
    <s v="YD"/>
    <x v="1"/>
    <x v="3"/>
    <x v="0"/>
    <n v="140.81"/>
  </r>
  <r>
    <x v="208"/>
    <x v="71"/>
    <x v="199"/>
    <s v="RAKB30"/>
    <s v="24001329/12-6-2024"/>
    <s v="YD"/>
    <x v="1"/>
    <x v="1"/>
    <x v="0"/>
    <n v="150.06"/>
  </r>
  <r>
    <x v="209"/>
    <x v="71"/>
    <x v="200"/>
    <s v="RAKB30"/>
    <s v="24001329/12-6-2024"/>
    <s v="YD"/>
    <x v="1"/>
    <x v="1"/>
    <x v="0"/>
    <n v="150.06"/>
  </r>
  <r>
    <x v="210"/>
    <x v="72"/>
    <x v="201"/>
    <s v="RAKA10"/>
    <s v="24001329/10-7-2024"/>
    <s v="PC"/>
    <x v="1"/>
    <x v="3"/>
    <x v="0"/>
    <n v="65.509999999999991"/>
  </r>
  <r>
    <x v="211"/>
    <x v="73"/>
    <x v="202"/>
    <s v="RAKA10"/>
    <s v="24001329/10-7-2024"/>
    <s v="PC"/>
    <x v="1"/>
    <x v="3"/>
    <x v="0"/>
    <n v="10.15"/>
  </r>
  <r>
    <x v="212"/>
    <x v="73"/>
    <x v="203"/>
    <s v="RAKA10"/>
    <s v="24001329/10-7-2024"/>
    <s v="PC"/>
    <x v="1"/>
    <x v="3"/>
    <x v="0"/>
    <n v="9.0300000000000011"/>
  </r>
  <r>
    <x v="213"/>
    <x v="73"/>
    <x v="204"/>
    <s v="RAKA10"/>
    <s v="24001329/10-7-2024"/>
    <s v="PC"/>
    <x v="1"/>
    <x v="3"/>
    <x v="0"/>
    <n v="9.370000000000001"/>
  </r>
  <r>
    <x v="214"/>
    <x v="73"/>
    <x v="205"/>
    <s v="RAKA10"/>
    <s v="24001329/10-7-2024"/>
    <s v="PC"/>
    <x v="1"/>
    <x v="3"/>
    <x v="0"/>
    <n v="10.219999999999999"/>
  </r>
  <r>
    <x v="215"/>
    <x v="73"/>
    <x v="206"/>
    <s v="RAKA10"/>
    <s v="24001329/10-7-2024"/>
    <s v="PC"/>
    <x v="1"/>
    <x v="3"/>
    <x v="0"/>
    <n v="11.93"/>
  </r>
  <r>
    <x v="216"/>
    <x v="61"/>
    <x v="207"/>
    <s v="RAKA12"/>
    <s v="24001329/11-26-2024"/>
    <s v="PC"/>
    <x v="1"/>
    <x v="3"/>
    <x v="0"/>
    <n v="174.19"/>
  </r>
  <r>
    <x v="217"/>
    <x v="74"/>
    <x v="208"/>
    <s v="RAKB30"/>
    <s v="24001328/10-29-2024"/>
    <s v="PC"/>
    <x v="3"/>
    <x v="5"/>
    <x v="0"/>
    <n v="224.33"/>
  </r>
  <r>
    <x v="218"/>
    <x v="74"/>
    <x v="209"/>
    <s v="RAKB30"/>
    <s v="24001328/10-29-2024"/>
    <s v="PC"/>
    <x v="3"/>
    <x v="5"/>
    <x v="0"/>
    <n v="224.33"/>
  </r>
  <r>
    <x v="219"/>
    <x v="75"/>
    <x v="210"/>
    <s v="RAKA10"/>
    <s v="24001340/12-6-2024"/>
    <s v="PC"/>
    <x v="1"/>
    <x v="1"/>
    <x v="0"/>
    <n v="93.52"/>
  </r>
  <r>
    <x v="220"/>
    <x v="75"/>
    <x v="211"/>
    <s v="RAKA10"/>
    <s v="24001340/12-6-2024"/>
    <s v="PC"/>
    <x v="1"/>
    <x v="1"/>
    <x v="0"/>
    <n v="93.52"/>
  </r>
  <r>
    <x v="221"/>
    <x v="76"/>
    <x v="212"/>
    <s v="RAKA10"/>
    <s v="24001340/12-6-2024"/>
    <s v="PC"/>
    <x v="1"/>
    <x v="1"/>
    <x v="0"/>
    <n v="64.930000000000007"/>
  </r>
  <r>
    <x v="222"/>
    <x v="76"/>
    <x v="213"/>
    <s v="RAKA10"/>
    <s v="24001340/12-6-2024"/>
    <s v="PC"/>
    <x v="1"/>
    <x v="1"/>
    <x v="0"/>
    <n v="64.930000000000007"/>
  </r>
  <r>
    <x v="223"/>
    <x v="77"/>
    <x v="214"/>
    <s v="RAKA10"/>
    <s v="24001340/12-6-2024"/>
    <s v="PC"/>
    <x v="1"/>
    <x v="1"/>
    <x v="0"/>
    <n v="49.36"/>
  </r>
  <r>
    <x v="224"/>
    <x v="77"/>
    <x v="215"/>
    <s v="RAKA10"/>
    <s v="24001340/12-6-2024"/>
    <s v="PC"/>
    <x v="1"/>
    <x v="1"/>
    <x v="0"/>
    <n v="49.36"/>
  </r>
  <r>
    <x v="225"/>
    <x v="55"/>
    <x v="216"/>
    <s v="RAKA10"/>
    <s v="24001267/11-29-2024"/>
    <s v="MT"/>
    <x v="3"/>
    <x v="1"/>
    <x v="0"/>
    <n v="5.1156995306556041E-15"/>
  </r>
  <r>
    <x v="226"/>
    <x v="55"/>
    <x v="217"/>
    <s v="RAKA10"/>
    <s v="24001267/11-29-2024"/>
    <s v="MT"/>
    <x v="3"/>
    <x v="1"/>
    <x v="0"/>
    <n v="5.1156995306556041E-15"/>
  </r>
  <r>
    <x v="227"/>
    <x v="55"/>
    <x v="218"/>
    <s v="RAKA10"/>
    <s v="24001267/11-29-2024"/>
    <s v="MT"/>
    <x v="3"/>
    <x v="1"/>
    <x v="0"/>
    <n v="5.1156995306556041E-15"/>
  </r>
  <r>
    <x v="228"/>
    <x v="78"/>
    <x v="219"/>
    <s v="RAKA10"/>
    <s v="24001273/11-29-2024"/>
    <s v="MT"/>
    <x v="3"/>
    <x v="1"/>
    <x v="0"/>
    <n v="4.0925596245244833E-14"/>
  </r>
  <r>
    <x v="229"/>
    <x v="19"/>
    <x v="220"/>
    <s v="RAKA19 3"/>
    <s v="24001266/11-18-2024"/>
    <s v="CO"/>
    <x v="3"/>
    <x v="3"/>
    <x v="0"/>
    <n v="0.69"/>
  </r>
  <r>
    <x v="230"/>
    <x v="55"/>
    <x v="221"/>
    <s v="RAKA10"/>
    <s v="24001282/11-29-2024"/>
    <s v="MT"/>
    <x v="3"/>
    <x v="1"/>
    <x v="0"/>
    <n v="1.9326554245857608E-14"/>
  </r>
  <r>
    <x v="231"/>
    <x v="55"/>
    <x v="222"/>
    <s v="RAKB30"/>
    <s v="24001282/12-4-2024"/>
    <s v="MT"/>
    <x v="12"/>
    <x v="1"/>
    <x v="0"/>
    <n v="-9.0951551845463996E-15"/>
  </r>
  <r>
    <x v="232"/>
    <x v="55"/>
    <x v="223"/>
    <s v="RAKB30"/>
    <s v="24001296/12-6-2024"/>
    <s v="MT"/>
    <x v="1"/>
    <x v="1"/>
    <x v="0"/>
    <n v="-1.3074610838437195E-14"/>
  </r>
  <r>
    <x v="233"/>
    <x v="55"/>
    <x v="224"/>
    <s v="RAKB30"/>
    <s v="24001296/12-6-2024"/>
    <s v="MT"/>
    <x v="1"/>
    <x v="1"/>
    <x v="0"/>
    <n v="-9.0951551845463996E-15"/>
  </r>
  <r>
    <x v="234"/>
    <x v="79"/>
    <x v="225"/>
    <s v="RAKA10"/>
    <s v="24001302/11-29-2024"/>
    <s v="MT"/>
    <x v="3"/>
    <x v="1"/>
    <x v="0"/>
    <n v="-3.4139358007223564E-15"/>
  </r>
  <r>
    <x v="235"/>
    <x v="0"/>
    <x v="226"/>
    <s v="RAKA10"/>
    <s v="24001329/12-6-2024"/>
    <s v="CO"/>
    <x v="1"/>
    <x v="1"/>
    <x v="0"/>
    <n v="147.32999999999998"/>
  </r>
  <r>
    <x v="236"/>
    <x v="19"/>
    <x v="227"/>
    <s v="RAKA19 4"/>
    <s v="24001329/11-26-2024"/>
    <s v="CO"/>
    <x v="1"/>
    <x v="3"/>
    <x v="0"/>
    <n v="13.32"/>
  </r>
  <r>
    <x v="237"/>
    <x v="19"/>
    <x v="228"/>
    <s v="RAKA19 4"/>
    <s v="24001329/11-26-2024"/>
    <s v="CO"/>
    <x v="1"/>
    <x v="3"/>
    <x v="0"/>
    <n v="13.32"/>
  </r>
  <r>
    <x v="238"/>
    <x v="19"/>
    <x v="229"/>
    <s v="RAKA19 4"/>
    <s v="24001329/11-26-2024"/>
    <s v="CO"/>
    <x v="1"/>
    <x v="3"/>
    <x v="0"/>
    <n v="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5879C-591C-4D28-9B36-CAC7C7254062}" name="PivotTable15" cacheId="20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A1:G324" firstHeaderRow="1" firstDataRow="1" firstDataCol="6"/>
  <pivotFields count="10">
    <pivotField name="ITEM" axis="axisRow" compact="0" outline="0" showAll="0" defaultSubtota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1" axis="axisRow" compact="0" outline="0" showAll="0" defaultSubtotal="0">
      <items count="80">
        <item x="70"/>
        <item x="14"/>
        <item x="58"/>
        <item x="74"/>
        <item x="4"/>
        <item x="27"/>
        <item x="26"/>
        <item x="9"/>
        <item x="15"/>
        <item x="61"/>
        <item x="3"/>
        <item x="34"/>
        <item x="40"/>
        <item x="78"/>
        <item x="55"/>
        <item x="23"/>
        <item x="79"/>
        <item x="25"/>
        <item x="10"/>
        <item x="29"/>
        <item x="11"/>
        <item x="60"/>
        <item x="5"/>
        <item x="7"/>
        <item x="35"/>
        <item x="69"/>
        <item x="44"/>
        <item x="43"/>
        <item x="64"/>
        <item x="22"/>
        <item x="71"/>
        <item x="57"/>
        <item x="54"/>
        <item x="66"/>
        <item x="76"/>
        <item x="77"/>
        <item x="42"/>
        <item x="33"/>
        <item x="31"/>
        <item x="75"/>
        <item x="32"/>
        <item x="6"/>
        <item x="68"/>
        <item x="13"/>
        <item x="41"/>
        <item x="72"/>
        <item x="12"/>
        <item x="8"/>
        <item x="62"/>
        <item x="36"/>
        <item x="51"/>
        <item x="20"/>
        <item x="56"/>
        <item x="65"/>
        <item x="50"/>
        <item x="49"/>
        <item x="53"/>
        <item x="18"/>
        <item x="21"/>
        <item x="73"/>
        <item x="63"/>
        <item x="17"/>
        <item x="59"/>
        <item x="16"/>
        <item x="30"/>
        <item x="1"/>
        <item x="45"/>
        <item x="0"/>
        <item x="19"/>
        <item x="2"/>
        <item x="39"/>
        <item x="67"/>
        <item x="24"/>
        <item x="37"/>
        <item x="28"/>
        <item x="38"/>
        <item x="47"/>
        <item x="46"/>
        <item x="48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2" axis="axisRow" compact="0" outline="0" showAll="0" defaultSubtotal="0">
      <items count="230">
        <item x="133"/>
        <item x="93"/>
        <item x="92"/>
        <item x="10"/>
        <item x="65"/>
        <item x="30"/>
        <item x="71"/>
        <item x="72"/>
        <item x="73"/>
        <item x="226"/>
        <item x="74"/>
        <item x="47"/>
        <item x="48"/>
        <item x="75"/>
        <item x="198"/>
        <item x="197"/>
        <item x="109"/>
        <item x="62"/>
        <item x="61"/>
        <item x="59"/>
        <item x="58"/>
        <item x="57"/>
        <item x="60"/>
        <item x="194"/>
        <item x="22"/>
        <item x="209"/>
        <item x="208"/>
        <item x="35"/>
        <item x="55"/>
        <item x="32"/>
        <item x="159"/>
        <item x="220"/>
        <item x="227"/>
        <item x="79"/>
        <item x="0"/>
        <item x="77"/>
        <item x="16"/>
        <item x="213"/>
        <item x="212"/>
        <item x="215"/>
        <item x="214"/>
        <item x="114"/>
        <item x="228"/>
        <item x="51"/>
        <item x="52"/>
        <item x="95"/>
        <item x="229"/>
        <item x="43"/>
        <item x="94"/>
        <item x="87"/>
        <item x="33"/>
        <item x="31"/>
        <item x="184"/>
        <item x="15"/>
        <item x="1"/>
        <item x="54"/>
        <item x="41"/>
        <item x="134"/>
        <item x="137"/>
        <item x="146"/>
        <item x="66"/>
        <item x="67"/>
        <item x="131"/>
        <item x="104"/>
        <item x="68"/>
        <item x="69"/>
        <item x="70"/>
        <item x="110"/>
        <item x="111"/>
        <item x="199"/>
        <item x="211"/>
        <item x="210"/>
        <item x="78"/>
        <item x="36"/>
        <item x="160"/>
        <item x="144"/>
        <item x="196"/>
        <item x="174"/>
        <item x="175"/>
        <item x="176"/>
        <item x="172"/>
        <item x="171"/>
        <item x="170"/>
        <item x="173"/>
        <item x="91"/>
        <item x="2"/>
        <item x="86"/>
        <item x="105"/>
        <item x="106"/>
        <item x="107"/>
        <item x="99"/>
        <item x="56"/>
        <item x="102"/>
        <item x="103"/>
        <item x="161"/>
        <item x="193"/>
        <item x="207"/>
        <item x="29"/>
        <item x="6"/>
        <item x="44"/>
        <item x="9"/>
        <item x="50"/>
        <item x="13"/>
        <item x="121"/>
        <item x="122"/>
        <item x="123"/>
        <item x="124"/>
        <item x="125"/>
        <item x="126"/>
        <item x="127"/>
        <item x="128"/>
        <item x="129"/>
        <item x="150"/>
        <item x="130"/>
        <item x="151"/>
        <item x="152"/>
        <item x="118"/>
        <item x="117"/>
        <item x="119"/>
        <item x="149"/>
        <item x="120"/>
        <item x="178"/>
        <item x="177"/>
        <item x="201"/>
        <item x="23"/>
        <item x="192"/>
        <item x="63"/>
        <item x="90"/>
        <item x="112"/>
        <item x="113"/>
        <item x="181"/>
        <item x="182"/>
        <item x="183"/>
        <item x="138"/>
        <item x="139"/>
        <item x="140"/>
        <item x="179"/>
        <item x="34"/>
        <item x="154"/>
        <item x="155"/>
        <item x="80"/>
        <item x="76"/>
        <item x="81"/>
        <item x="82"/>
        <item x="83"/>
        <item x="84"/>
        <item x="135"/>
        <item x="219"/>
        <item x="97"/>
        <item x="98"/>
        <item x="100"/>
        <item x="101"/>
        <item x="195"/>
        <item x="39"/>
        <item x="38"/>
        <item x="12"/>
        <item x="11"/>
        <item x="89"/>
        <item x="88"/>
        <item x="53"/>
        <item x="136"/>
        <item x="141"/>
        <item x="142"/>
        <item x="145"/>
        <item x="162"/>
        <item x="167"/>
        <item x="168"/>
        <item x="169"/>
        <item x="165"/>
        <item x="164"/>
        <item x="163"/>
        <item x="166"/>
        <item x="5"/>
        <item x="96"/>
        <item x="64"/>
        <item x="14"/>
        <item x="108"/>
        <item x="180"/>
        <item x="37"/>
        <item x="42"/>
        <item x="132"/>
        <item x="202"/>
        <item x="203"/>
        <item x="204"/>
        <item x="205"/>
        <item x="206"/>
        <item x="189"/>
        <item x="190"/>
        <item x="191"/>
        <item x="187"/>
        <item x="186"/>
        <item x="185"/>
        <item x="188"/>
        <item x="46"/>
        <item x="3"/>
        <item x="147"/>
        <item x="143"/>
        <item x="225"/>
        <item x="217"/>
        <item x="216"/>
        <item x="222"/>
        <item x="218"/>
        <item x="224"/>
        <item x="221"/>
        <item x="223"/>
        <item x="4"/>
        <item x="49"/>
        <item x="7"/>
        <item x="115"/>
        <item x="45"/>
        <item x="28"/>
        <item x="26"/>
        <item x="25"/>
        <item x="24"/>
        <item x="27"/>
        <item x="200"/>
        <item x="153"/>
        <item x="85"/>
        <item x="21"/>
        <item x="19"/>
        <item x="18"/>
        <item x="17"/>
        <item x="20"/>
        <item x="148"/>
        <item x="40"/>
        <item x="157"/>
        <item x="156"/>
        <item x="158"/>
        <item x="11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6">
        <item x="5"/>
        <item x="10"/>
        <item x="0"/>
        <item x="11"/>
        <item x="6"/>
        <item x="8"/>
        <item x="1"/>
        <item x="7"/>
        <item x="3"/>
        <item x="9"/>
        <item x="13"/>
        <item x="14"/>
        <item x="2"/>
        <item x="4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MONTH)" axis="axisRow" compact="0" outline="0" showAll="0" defaultSubtotal="0">
      <items count="11">
        <item x="8"/>
        <item x="7"/>
        <item x="9"/>
        <item x="10"/>
        <item x="6"/>
        <item x="4"/>
        <item x="0"/>
        <item x="2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ST RECEIVE (YEAR)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6"/>
    <field x="0"/>
    <field x="1"/>
    <field x="2"/>
    <field x="7"/>
    <field x="8"/>
  </rowFields>
  <rowItems count="323">
    <i>
      <x/>
      <x v="7"/>
      <x v="22"/>
      <x v="207"/>
      <x v="9"/>
      <x/>
    </i>
    <i r="1">
      <x v="82"/>
      <x v="68"/>
      <x v="35"/>
      <x v="10"/>
      <x/>
    </i>
    <i t="default">
      <x/>
    </i>
    <i>
      <x v="1"/>
      <x v="36"/>
      <x v="51"/>
      <x v="137"/>
      <x v="10"/>
      <x/>
    </i>
    <i r="1">
      <x v="59"/>
      <x v="64"/>
      <x v="91"/>
      <x v="4"/>
      <x/>
    </i>
    <i r="1">
      <x v="103"/>
      <x v="66"/>
      <x v="148"/>
      <x/>
      <x/>
    </i>
    <i r="1">
      <x v="104"/>
      <x v="64"/>
      <x v="149"/>
      <x v="10"/>
      <x/>
    </i>
    <i r="1">
      <x v="105"/>
      <x v="66"/>
      <x v="90"/>
      <x v="10"/>
      <x/>
    </i>
    <i r="1">
      <x v="106"/>
      <x v="66"/>
      <x v="150"/>
      <x v="2"/>
      <x/>
    </i>
    <i r="1">
      <x v="107"/>
      <x v="64"/>
      <x v="151"/>
      <x v="10"/>
      <x/>
    </i>
    <i r="1">
      <x v="108"/>
      <x v="66"/>
      <x v="92"/>
      <x v="10"/>
      <x/>
    </i>
    <i r="1">
      <x v="109"/>
      <x v="64"/>
      <x v="93"/>
      <x v="10"/>
      <x/>
    </i>
    <i r="1">
      <x v="110"/>
      <x v="64"/>
      <x v="63"/>
      <x v="10"/>
      <x/>
    </i>
    <i r="1">
      <x v="111"/>
      <x v="66"/>
      <x v="87"/>
      <x/>
      <x/>
    </i>
    <i r="1">
      <x v="112"/>
      <x v="64"/>
      <x v="88"/>
      <x v="10"/>
      <x/>
    </i>
    <i r="1">
      <x v="113"/>
      <x v="64"/>
      <x v="89"/>
      <x v="10"/>
      <x/>
    </i>
    <i r="1">
      <x v="114"/>
      <x v="64"/>
      <x v="176"/>
      <x v="10"/>
      <x/>
    </i>
    <i r="1">
      <x v="115"/>
      <x v="66"/>
      <x v="16"/>
      <x v="7"/>
      <x/>
    </i>
    <i r="1">
      <x v="116"/>
      <x v="66"/>
      <x v="67"/>
      <x v="10"/>
      <x/>
    </i>
    <i r="1">
      <x v="117"/>
      <x v="64"/>
      <x v="68"/>
      <x v="10"/>
      <x/>
    </i>
    <i r="1">
      <x v="118"/>
      <x v="66"/>
      <x v="128"/>
      <x v="8"/>
      <x/>
    </i>
    <i r="1">
      <x v="119"/>
      <x v="64"/>
      <x v="129"/>
      <x v="9"/>
      <x/>
    </i>
    <i r="1">
      <x v="139"/>
      <x v="55"/>
      <x v="62"/>
      <x v="10"/>
      <x/>
    </i>
    <i r="1">
      <x v="140"/>
      <x v="54"/>
      <x v="180"/>
      <x v="10"/>
      <x/>
    </i>
    <i r="1">
      <x v="149"/>
      <x v="66"/>
      <x v="161"/>
      <x v="10"/>
      <x/>
    </i>
    <i r="1">
      <x v="150"/>
      <x v="64"/>
      <x v="162"/>
      <x v="10"/>
      <x/>
    </i>
    <i t="default">
      <x v="1"/>
    </i>
    <i>
      <x v="2"/>
      <x/>
      <x v="67"/>
      <x v="34"/>
      <x v="6"/>
      <x/>
    </i>
    <i r="1">
      <x v="122"/>
      <x v="77"/>
      <x v="228"/>
      <x v="10"/>
      <x/>
    </i>
    <i r="1">
      <x v="128"/>
      <x v="73"/>
      <x v="104"/>
      <x v="6"/>
      <x/>
    </i>
    <i r="1">
      <x v="131"/>
      <x v="73"/>
      <x v="107"/>
      <x v="10"/>
      <x/>
    </i>
    <i r="1">
      <x v="133"/>
      <x v="73"/>
      <x v="109"/>
      <x v="6"/>
      <x/>
    </i>
    <i r="1">
      <x v="134"/>
      <x v="76"/>
      <x v="228"/>
      <x v="10"/>
      <x/>
    </i>
    <i r="1">
      <x v="135"/>
      <x v="78"/>
      <x v="228"/>
      <x v="10"/>
      <x/>
    </i>
    <i r="1">
      <x v="136"/>
      <x v="73"/>
      <x v="110"/>
      <x v="6"/>
      <x/>
    </i>
    <i r="1">
      <x v="137"/>
      <x v="73"/>
      <x v="111"/>
      <x v="7"/>
      <x/>
    </i>
    <i r="1">
      <x v="138"/>
      <x v="73"/>
      <x v="113"/>
      <x v="7"/>
      <x/>
    </i>
    <i r="1">
      <x v="157"/>
      <x v="73"/>
      <x v="119"/>
      <x v="6"/>
      <x/>
    </i>
    <i r="1">
      <x v="158"/>
      <x v="73"/>
      <x v="112"/>
      <x v="5"/>
      <x/>
    </i>
    <i r="1">
      <x v="159"/>
      <x v="73"/>
      <x v="114"/>
      <x v="6"/>
      <x/>
    </i>
    <i r="1">
      <x v="160"/>
      <x v="73"/>
      <x v="115"/>
      <x v="4"/>
      <x/>
    </i>
    <i t="default">
      <x v="2"/>
    </i>
    <i>
      <x v="3"/>
      <x v="37"/>
      <x v="68"/>
      <x v="27"/>
      <x v="10"/>
      <x/>
    </i>
    <i t="default">
      <x v="3"/>
    </i>
    <i>
      <x v="4"/>
      <x v="33"/>
      <x v="68"/>
      <x v="51"/>
      <x v="10"/>
      <x/>
    </i>
    <i t="default">
      <x v="4"/>
    </i>
    <i>
      <x v="5"/>
      <x v="33"/>
      <x v="68"/>
      <x v="51"/>
      <x v="10"/>
      <x/>
    </i>
    <i r="1">
      <x v="104"/>
      <x v="64"/>
      <x v="149"/>
      <x v="10"/>
      <x/>
    </i>
    <i r="1">
      <x v="105"/>
      <x v="66"/>
      <x v="90"/>
      <x v="10"/>
      <x/>
    </i>
    <i r="1">
      <x v="106"/>
      <x v="66"/>
      <x v="150"/>
      <x v="2"/>
      <x/>
    </i>
    <i r="1">
      <x v="107"/>
      <x v="64"/>
      <x v="151"/>
      <x v="10"/>
      <x/>
    </i>
    <i r="1">
      <x v="116"/>
      <x v="66"/>
      <x v="67"/>
      <x v="10"/>
      <x/>
    </i>
    <i r="1">
      <x v="119"/>
      <x v="64"/>
      <x v="129"/>
      <x v="9"/>
      <x/>
    </i>
    <i t="default">
      <x v="5"/>
    </i>
    <i>
      <x v="6"/>
      <x v="1"/>
      <x v="67"/>
      <x v="54"/>
      <x v="10"/>
      <x/>
    </i>
    <i r="1">
      <x v="2"/>
      <x v="65"/>
      <x v="85"/>
      <x v="10"/>
      <x/>
    </i>
    <i r="1">
      <x v="5"/>
      <x v="10"/>
      <x v="172"/>
      <x v="10"/>
      <x/>
    </i>
    <i r="1">
      <x v="6"/>
      <x v="4"/>
      <x v="98"/>
      <x v="10"/>
      <x/>
    </i>
    <i r="1">
      <x v="8"/>
      <x v="41"/>
      <x v="229"/>
      <x v="10"/>
      <x/>
    </i>
    <i r="1">
      <x v="11"/>
      <x v="47"/>
      <x v="156"/>
      <x v="10"/>
      <x/>
    </i>
    <i r="1">
      <x v="12"/>
      <x v="47"/>
      <x v="155"/>
      <x v="5"/>
      <x/>
    </i>
    <i r="1">
      <x v="14"/>
      <x v="7"/>
      <x v="175"/>
      <x v="9"/>
      <x/>
    </i>
    <i r="1">
      <x v="15"/>
      <x v="18"/>
      <x v="53"/>
      <x v="10"/>
      <x/>
    </i>
    <i r="1">
      <x v="16"/>
      <x v="20"/>
      <x v="36"/>
      <x v="6"/>
      <x/>
    </i>
    <i r="1">
      <x v="17"/>
      <x v="46"/>
      <x v="221"/>
      <x v="8"/>
      <x/>
    </i>
    <i r="1">
      <x v="18"/>
      <x v="46"/>
      <x v="220"/>
      <x v="8"/>
      <x/>
    </i>
    <i r="1">
      <x v="19"/>
      <x v="46"/>
      <x v="219"/>
      <x v="8"/>
      <x/>
    </i>
    <i r="1">
      <x v="20"/>
      <x v="46"/>
      <x v="222"/>
      <x v="8"/>
      <x/>
    </i>
    <i r="1">
      <x v="21"/>
      <x v="46"/>
      <x v="218"/>
      <x v="8"/>
      <x/>
    </i>
    <i r="1">
      <x v="22"/>
      <x v="43"/>
      <x v="24"/>
      <x v="9"/>
      <x/>
    </i>
    <i r="1">
      <x v="23"/>
      <x v="1"/>
      <x v="229"/>
      <x v="10"/>
      <x/>
    </i>
    <i r="1">
      <x v="24"/>
      <x v="8"/>
      <x v="229"/>
      <x v="7"/>
      <x/>
    </i>
    <i r="1">
      <x v="25"/>
      <x v="63"/>
      <x v="124"/>
      <x v="10"/>
      <x/>
    </i>
    <i r="1">
      <x v="26"/>
      <x v="61"/>
      <x v="213"/>
      <x v="4"/>
      <x/>
    </i>
    <i r="1">
      <x v="27"/>
      <x v="61"/>
      <x v="212"/>
      <x v="10"/>
      <x/>
    </i>
    <i r="1">
      <x v="28"/>
      <x v="61"/>
      <x v="211"/>
      <x v="10"/>
      <x/>
    </i>
    <i r="1">
      <x v="29"/>
      <x v="61"/>
      <x v="214"/>
      <x v="4"/>
      <x/>
    </i>
    <i r="1">
      <x v="30"/>
      <x v="61"/>
      <x v="210"/>
      <x v="4"/>
      <x/>
    </i>
    <i r="1">
      <x v="31"/>
      <x v="4"/>
      <x v="97"/>
      <x v="10"/>
      <x/>
    </i>
    <i r="1">
      <x v="32"/>
      <x v="57"/>
      <x v="5"/>
      <x v="10"/>
      <x/>
    </i>
    <i r="1">
      <x v="33"/>
      <x v="68"/>
      <x v="51"/>
      <x v="10"/>
      <x/>
    </i>
    <i r="1">
      <x v="35"/>
      <x v="68"/>
      <x v="50"/>
      <x v="10"/>
      <x/>
    </i>
    <i r="1">
      <x v="36"/>
      <x v="51"/>
      <x v="137"/>
      <x v="10"/>
      <x/>
    </i>
    <i r="1">
      <x v="38"/>
      <x v="65"/>
      <x v="73"/>
      <x v="10"/>
      <x/>
    </i>
    <i r="1">
      <x v="39"/>
      <x v="58"/>
      <x v="178"/>
      <x v="8"/>
      <x/>
    </i>
    <i r="1">
      <x v="40"/>
      <x v="58"/>
      <x v="154"/>
      <x v="10"/>
      <x/>
    </i>
    <i r="1">
      <x v="41"/>
      <x v="58"/>
      <x v="153"/>
      <x v="8"/>
      <x/>
    </i>
    <i r="1">
      <x v="42"/>
      <x v="58"/>
      <x v="224"/>
      <x v="8"/>
      <x/>
    </i>
    <i r="1">
      <x v="43"/>
      <x v="58"/>
      <x v="56"/>
      <x v="10"/>
      <x/>
    </i>
    <i r="1">
      <x v="44"/>
      <x v="29"/>
      <x v="179"/>
      <x v="10"/>
      <x/>
    </i>
    <i r="1">
      <x v="45"/>
      <x v="68"/>
      <x v="47"/>
      <x v="9"/>
      <x/>
    </i>
    <i r="1">
      <x v="46"/>
      <x v="15"/>
      <x v="99"/>
      <x v="9"/>
      <x/>
    </i>
    <i r="1">
      <x v="47"/>
      <x v="72"/>
      <x v="209"/>
      <x v="10"/>
      <x/>
    </i>
    <i r="1">
      <x v="48"/>
      <x v="10"/>
      <x v="193"/>
      <x v="5"/>
      <x/>
    </i>
    <i r="1">
      <x v="49"/>
      <x v="17"/>
      <x v="11"/>
      <x v="4"/>
      <x/>
    </i>
    <i r="1">
      <x v="50"/>
      <x v="17"/>
      <x v="12"/>
      <x v="4"/>
      <x/>
    </i>
    <i r="1">
      <x v="51"/>
      <x v="10"/>
      <x v="206"/>
      <x v="1"/>
      <x/>
    </i>
    <i r="1">
      <x v="52"/>
      <x v="6"/>
      <x v="101"/>
      <x v="1"/>
      <x/>
    </i>
    <i r="1">
      <x v="53"/>
      <x v="5"/>
      <x v="101"/>
      <x v="1"/>
      <x/>
    </i>
    <i r="1">
      <x v="54"/>
      <x v="68"/>
      <x v="43"/>
      <x v="10"/>
      <x/>
    </i>
    <i r="1">
      <x v="55"/>
      <x v="68"/>
      <x v="44"/>
      <x v="10"/>
      <x/>
    </i>
    <i r="1">
      <x v="56"/>
      <x v="74"/>
      <x v="159"/>
      <x v="4"/>
      <x/>
    </i>
    <i r="1">
      <x v="57"/>
      <x v="19"/>
      <x v="55"/>
      <x v="10"/>
      <x/>
    </i>
    <i r="1">
      <x v="60"/>
      <x v="38"/>
      <x v="21"/>
      <x v="1"/>
      <x/>
    </i>
    <i r="1">
      <x v="61"/>
      <x v="38"/>
      <x v="20"/>
      <x v="1"/>
      <x/>
    </i>
    <i r="1">
      <x v="62"/>
      <x v="38"/>
      <x v="19"/>
      <x v="1"/>
      <x/>
    </i>
    <i r="1">
      <x v="63"/>
      <x v="38"/>
      <x v="22"/>
      <x v="1"/>
      <x/>
    </i>
    <i r="1">
      <x v="64"/>
      <x v="38"/>
      <x v="18"/>
      <x v="1"/>
      <x/>
    </i>
    <i r="1">
      <x v="65"/>
      <x v="40"/>
      <x v="17"/>
      <x v="1"/>
      <x/>
    </i>
    <i r="1">
      <x v="66"/>
      <x v="37"/>
      <x v="17"/>
      <x v="1"/>
      <x/>
    </i>
    <i r="1">
      <x v="68"/>
      <x v="63"/>
      <x v="126"/>
      <x v="10"/>
      <x/>
    </i>
    <i r="1">
      <x v="69"/>
      <x v="11"/>
      <x v="174"/>
      <x v="10"/>
      <x/>
    </i>
    <i r="1">
      <x v="70"/>
      <x v="24"/>
      <x v="4"/>
      <x v="9"/>
      <x/>
    </i>
    <i r="1">
      <x v="71"/>
      <x v="49"/>
      <x v="60"/>
      <x v="10"/>
      <x/>
    </i>
    <i r="1">
      <x v="72"/>
      <x v="49"/>
      <x v="61"/>
      <x v="10"/>
      <x/>
    </i>
    <i r="1">
      <x v="74"/>
      <x v="49"/>
      <x v="65"/>
      <x v="10"/>
      <x/>
    </i>
    <i r="1">
      <x v="75"/>
      <x v="49"/>
      <x v="66"/>
      <x v="10"/>
      <x/>
    </i>
    <i r="1">
      <x v="76"/>
      <x v="49"/>
      <x v="6"/>
      <x v="10"/>
      <x/>
    </i>
    <i r="1">
      <x v="79"/>
      <x v="49"/>
      <x v="10"/>
      <x v="10"/>
      <x/>
    </i>
    <i r="1">
      <x v="83"/>
      <x v="75"/>
      <x v="72"/>
      <x v="8"/>
      <x/>
    </i>
    <i r="1">
      <x v="92"/>
      <x v="68"/>
      <x v="49"/>
      <x v="9"/>
      <x/>
    </i>
    <i r="1">
      <x v="93"/>
      <x v="12"/>
      <x v="158"/>
      <x v="5"/>
      <x/>
    </i>
    <i r="1">
      <x v="94"/>
      <x v="12"/>
      <x v="157"/>
      <x v="5"/>
      <x/>
    </i>
    <i r="1">
      <x v="95"/>
      <x v="44"/>
      <x v="127"/>
      <x v="10"/>
      <x/>
    </i>
    <i r="1">
      <x v="96"/>
      <x v="36"/>
      <x v="84"/>
      <x v="5"/>
      <x/>
    </i>
    <i r="1">
      <x v="97"/>
      <x v="27"/>
      <x v="2"/>
      <x v="6"/>
      <x/>
    </i>
    <i r="1">
      <x v="98"/>
      <x v="27"/>
      <x v="1"/>
      <x v="6"/>
      <x/>
    </i>
    <i r="1">
      <x v="99"/>
      <x v="68"/>
      <x v="48"/>
      <x v="5"/>
      <x/>
    </i>
    <i r="1">
      <x v="100"/>
      <x v="26"/>
      <x v="73"/>
      <x v="10"/>
      <x/>
    </i>
    <i r="1">
      <x v="101"/>
      <x v="68"/>
      <x v="45"/>
      <x v="9"/>
      <x/>
    </i>
    <i r="1">
      <x v="102"/>
      <x v="10"/>
      <x v="173"/>
      <x v="10"/>
      <x/>
    </i>
    <i r="1">
      <x v="121"/>
      <x v="36"/>
      <x v="208"/>
      <x v="7"/>
      <x/>
    </i>
    <i r="1">
      <x v="152"/>
      <x v="52"/>
      <x v="75"/>
      <x v="10"/>
      <x/>
    </i>
    <i r="1">
      <x v="156"/>
      <x v="65"/>
      <x v="223"/>
      <x v="10"/>
      <x/>
    </i>
    <i r="1">
      <x v="161"/>
      <x v="2"/>
      <x v="216"/>
      <x v="10"/>
      <x/>
    </i>
    <i r="1">
      <x v="164"/>
      <x v="62"/>
      <x v="226"/>
      <x v="10"/>
      <x/>
    </i>
    <i r="1">
      <x v="165"/>
      <x v="62"/>
      <x v="225"/>
      <x v="10"/>
      <x/>
    </i>
    <i r="1">
      <x v="166"/>
      <x v="62"/>
      <x v="227"/>
      <x v="10"/>
      <x/>
    </i>
    <i r="1">
      <x v="169"/>
      <x v="9"/>
      <x v="94"/>
      <x v="8"/>
      <x/>
    </i>
    <i r="1">
      <x v="170"/>
      <x v="48"/>
      <x v="164"/>
      <x v="10"/>
      <x/>
    </i>
    <i r="1">
      <x v="171"/>
      <x v="48"/>
      <x v="73"/>
      <x v="10"/>
      <x/>
    </i>
    <i r="1">
      <x v="172"/>
      <x v="60"/>
      <x v="170"/>
      <x v="10"/>
      <x/>
    </i>
    <i r="1">
      <x v="173"/>
      <x v="60"/>
      <x v="169"/>
      <x v="10"/>
      <x/>
    </i>
    <i r="1">
      <x v="174"/>
      <x v="60"/>
      <x v="168"/>
      <x v="10"/>
      <x/>
    </i>
    <i r="1">
      <x v="175"/>
      <x v="60"/>
      <x v="171"/>
      <x v="10"/>
      <x/>
    </i>
    <i r="1">
      <x v="176"/>
      <x v="60"/>
      <x v="165"/>
      <x v="10"/>
      <x/>
    </i>
    <i r="1">
      <x v="177"/>
      <x v="60"/>
      <x v="166"/>
      <x v="10"/>
      <x/>
    </i>
    <i r="1">
      <x v="178"/>
      <x v="60"/>
      <x v="167"/>
      <x v="10"/>
      <x/>
    </i>
    <i r="1">
      <x v="179"/>
      <x v="60"/>
      <x v="82"/>
      <x v="10"/>
      <x/>
    </i>
    <i r="1">
      <x v="180"/>
      <x v="60"/>
      <x v="81"/>
      <x v="10"/>
      <x/>
    </i>
    <i r="1">
      <x v="181"/>
      <x v="60"/>
      <x v="80"/>
      <x v="10"/>
      <x/>
    </i>
    <i r="1">
      <x v="182"/>
      <x v="60"/>
      <x v="83"/>
      <x v="10"/>
      <x/>
    </i>
    <i r="1">
      <x v="183"/>
      <x v="60"/>
      <x v="77"/>
      <x v="10"/>
      <x/>
    </i>
    <i r="1">
      <x v="184"/>
      <x v="60"/>
      <x v="78"/>
      <x v="10"/>
      <x/>
    </i>
    <i r="1">
      <x v="185"/>
      <x v="60"/>
      <x v="79"/>
      <x v="10"/>
      <x/>
    </i>
    <i r="1">
      <x v="186"/>
      <x v="28"/>
      <x v="122"/>
      <x v="10"/>
      <x/>
    </i>
    <i r="1">
      <x v="187"/>
      <x v="28"/>
      <x v="121"/>
      <x v="10"/>
      <x/>
    </i>
    <i r="1">
      <x v="188"/>
      <x v="53"/>
      <x v="136"/>
      <x v="10"/>
      <x/>
    </i>
    <i r="1">
      <x v="189"/>
      <x v="53"/>
      <x v="177"/>
      <x v="10"/>
      <x/>
    </i>
    <i r="1">
      <x v="193"/>
      <x v="22"/>
      <x v="52"/>
      <x v="9"/>
      <x/>
    </i>
    <i r="1">
      <x v="194"/>
      <x v="71"/>
      <x v="191"/>
      <x v="8"/>
      <x/>
    </i>
    <i r="1">
      <x v="195"/>
      <x v="71"/>
      <x v="190"/>
      <x v="8"/>
      <x/>
    </i>
    <i r="1">
      <x v="196"/>
      <x v="71"/>
      <x v="189"/>
      <x v="8"/>
      <x/>
    </i>
    <i r="1">
      <x v="197"/>
      <x v="71"/>
      <x v="192"/>
      <x v="8"/>
      <x/>
    </i>
    <i r="1">
      <x v="198"/>
      <x v="71"/>
      <x v="186"/>
      <x v="8"/>
      <x/>
    </i>
    <i r="1">
      <x v="199"/>
      <x v="71"/>
      <x v="187"/>
      <x v="8"/>
      <x/>
    </i>
    <i r="1">
      <x v="200"/>
      <x v="71"/>
      <x v="188"/>
      <x v="8"/>
      <x/>
    </i>
    <i r="1">
      <x v="201"/>
      <x v="42"/>
      <x v="125"/>
      <x v="9"/>
      <x/>
    </i>
    <i r="1">
      <x v="202"/>
      <x v="9"/>
      <x v="95"/>
      <x v="8"/>
      <x/>
    </i>
    <i r="1">
      <x v="204"/>
      <x v="25"/>
      <x v="152"/>
      <x v="8"/>
      <x/>
    </i>
    <i r="1">
      <x v="205"/>
      <x v="25"/>
      <x v="76"/>
      <x v="9"/>
      <x/>
    </i>
    <i r="1">
      <x v="206"/>
      <x/>
      <x v="15"/>
      <x v="9"/>
      <x/>
    </i>
    <i r="1">
      <x v="207"/>
      <x/>
      <x v="14"/>
      <x v="9"/>
      <x/>
    </i>
    <i r="1">
      <x v="208"/>
      <x v="30"/>
      <x v="69"/>
      <x v="10"/>
      <x/>
    </i>
    <i r="1">
      <x v="209"/>
      <x v="30"/>
      <x v="215"/>
      <x v="10"/>
      <x/>
    </i>
    <i r="1">
      <x v="210"/>
      <x v="45"/>
      <x v="123"/>
      <x v="9"/>
      <x/>
    </i>
    <i r="1">
      <x v="211"/>
      <x v="59"/>
      <x v="181"/>
      <x v="9"/>
      <x/>
    </i>
    <i r="1">
      <x v="212"/>
      <x v="59"/>
      <x v="182"/>
      <x v="9"/>
      <x/>
    </i>
    <i r="1">
      <x v="213"/>
      <x v="59"/>
      <x v="183"/>
      <x v="9"/>
      <x/>
    </i>
    <i r="1">
      <x v="214"/>
      <x v="59"/>
      <x v="184"/>
      <x v="9"/>
      <x/>
    </i>
    <i r="1">
      <x v="215"/>
      <x v="59"/>
      <x v="185"/>
      <x v="9"/>
      <x/>
    </i>
    <i r="1">
      <x v="216"/>
      <x v="9"/>
      <x v="96"/>
      <x v="9"/>
      <x/>
    </i>
    <i r="1">
      <x v="219"/>
      <x v="39"/>
      <x v="71"/>
      <x v="10"/>
      <x/>
    </i>
    <i r="1">
      <x v="220"/>
      <x v="39"/>
      <x v="70"/>
      <x v="10"/>
      <x/>
    </i>
    <i r="1">
      <x v="221"/>
      <x v="34"/>
      <x v="38"/>
      <x v="10"/>
      <x/>
    </i>
    <i r="1">
      <x v="222"/>
      <x v="34"/>
      <x v="37"/>
      <x v="10"/>
      <x/>
    </i>
    <i r="1">
      <x v="223"/>
      <x v="35"/>
      <x v="40"/>
      <x v="10"/>
      <x/>
    </i>
    <i r="1">
      <x v="224"/>
      <x v="35"/>
      <x v="39"/>
      <x v="10"/>
      <x/>
    </i>
    <i r="1">
      <x v="232"/>
      <x v="14"/>
      <x v="204"/>
      <x v="10"/>
      <x/>
    </i>
    <i r="1">
      <x v="233"/>
      <x v="14"/>
      <x v="202"/>
      <x v="10"/>
      <x/>
    </i>
    <i r="1">
      <x v="235"/>
      <x v="67"/>
      <x v="9"/>
      <x v="10"/>
      <x/>
    </i>
    <i r="1">
      <x v="236"/>
      <x v="68"/>
      <x v="32"/>
      <x v="9"/>
      <x/>
    </i>
    <i r="1">
      <x v="237"/>
      <x v="68"/>
      <x v="42"/>
      <x v="9"/>
      <x/>
    </i>
    <i r="1">
      <x v="238"/>
      <x v="68"/>
      <x v="46"/>
      <x v="9"/>
      <x/>
    </i>
    <i t="default">
      <x v="6"/>
    </i>
    <i>
      <x v="7"/>
      <x v="33"/>
      <x v="68"/>
      <x v="51"/>
      <x v="10"/>
      <x/>
    </i>
    <i r="1">
      <x v="67"/>
      <x v="68"/>
      <x v="51"/>
      <x v="10"/>
      <x/>
    </i>
    <i r="1">
      <x v="81"/>
      <x v="73"/>
      <x v="141"/>
      <x v="10"/>
      <x/>
    </i>
    <i r="1">
      <x v="85"/>
      <x v="73"/>
      <x v="140"/>
      <x v="10"/>
      <x/>
    </i>
    <i r="1">
      <x v="86"/>
      <x v="73"/>
      <x v="142"/>
      <x v="8"/>
      <x/>
    </i>
    <i r="1">
      <x v="87"/>
      <x v="73"/>
      <x v="143"/>
      <x v="10"/>
      <x/>
    </i>
    <i r="1">
      <x v="88"/>
      <x v="73"/>
      <x v="144"/>
      <x v="5"/>
      <x/>
    </i>
    <i r="1">
      <x v="89"/>
      <x v="73"/>
      <x v="145"/>
      <x v="5"/>
      <x/>
    </i>
    <i r="1">
      <x v="90"/>
      <x v="70"/>
      <x v="217"/>
      <x v="10"/>
      <x/>
    </i>
    <i r="1">
      <x v="91"/>
      <x v="68"/>
      <x v="86"/>
      <x v="8"/>
      <x/>
    </i>
    <i r="1">
      <x v="139"/>
      <x v="55"/>
      <x v="62"/>
      <x v="10"/>
      <x/>
    </i>
    <i r="1">
      <x v="141"/>
      <x v="50"/>
      <x/>
      <x v="2"/>
      <x/>
    </i>
    <i r="1">
      <x v="162"/>
      <x v="73"/>
      <x v="138"/>
      <x v="4"/>
      <x/>
    </i>
    <i r="1">
      <x v="163"/>
      <x v="73"/>
      <x v="139"/>
      <x v="4"/>
      <x/>
    </i>
    <i t="default">
      <x v="7"/>
    </i>
    <i>
      <x v="8"/>
      <x v="3"/>
      <x v="69"/>
      <x v="194"/>
      <x v="7"/>
      <x/>
    </i>
    <i r="1">
      <x v="7"/>
      <x v="22"/>
      <x v="207"/>
      <x v="9"/>
      <x/>
    </i>
    <i r="1">
      <x v="9"/>
      <x v="22"/>
      <x v="100"/>
      <x v="9"/>
      <x/>
    </i>
    <i r="1">
      <x v="10"/>
      <x v="23"/>
      <x v="3"/>
      <x v="10"/>
      <x/>
    </i>
    <i r="1">
      <x v="13"/>
      <x v="22"/>
      <x v="102"/>
      <x v="10"/>
      <x/>
    </i>
    <i r="1">
      <x v="36"/>
      <x v="51"/>
      <x v="137"/>
      <x v="10"/>
      <x/>
    </i>
    <i r="1">
      <x v="37"/>
      <x v="68"/>
      <x v="27"/>
      <x v="10"/>
      <x/>
    </i>
    <i r="1">
      <x v="58"/>
      <x v="68"/>
      <x v="28"/>
      <x v="9"/>
      <x/>
    </i>
    <i r="1">
      <x v="67"/>
      <x v="68"/>
      <x v="51"/>
      <x v="10"/>
      <x/>
    </i>
    <i r="1">
      <x v="71"/>
      <x v="49"/>
      <x v="60"/>
      <x v="10"/>
      <x/>
    </i>
    <i r="1">
      <x v="72"/>
      <x v="49"/>
      <x v="61"/>
      <x v="10"/>
      <x/>
    </i>
    <i r="1">
      <x v="73"/>
      <x v="49"/>
      <x v="64"/>
      <x v="10"/>
      <x/>
    </i>
    <i r="1">
      <x v="74"/>
      <x v="49"/>
      <x v="65"/>
      <x v="10"/>
      <x/>
    </i>
    <i r="1">
      <x v="75"/>
      <x v="49"/>
      <x v="66"/>
      <x v="10"/>
      <x/>
    </i>
    <i r="1">
      <x v="76"/>
      <x v="49"/>
      <x v="6"/>
      <x v="10"/>
      <x/>
    </i>
    <i r="1">
      <x v="77"/>
      <x v="49"/>
      <x v="7"/>
      <x v="10"/>
      <x/>
    </i>
    <i r="1">
      <x v="78"/>
      <x v="49"/>
      <x v="8"/>
      <x v="10"/>
      <x/>
    </i>
    <i r="1">
      <x v="79"/>
      <x v="49"/>
      <x v="10"/>
      <x v="10"/>
      <x/>
    </i>
    <i r="1">
      <x v="80"/>
      <x v="49"/>
      <x v="13"/>
      <x v="10"/>
      <x/>
    </i>
    <i r="1">
      <x v="84"/>
      <x v="68"/>
      <x v="33"/>
      <x v="10"/>
      <x/>
    </i>
    <i r="1">
      <x v="120"/>
      <x v="68"/>
      <x v="41"/>
      <x/>
      <x/>
    </i>
    <i r="1">
      <x v="146"/>
      <x v="32"/>
      <x v="133"/>
      <x v="10"/>
      <x/>
    </i>
    <i r="1">
      <x v="147"/>
      <x v="32"/>
      <x v="134"/>
      <x v="10"/>
      <x/>
    </i>
    <i r="1">
      <x v="148"/>
      <x v="32"/>
      <x v="135"/>
      <x v="10"/>
      <x/>
    </i>
    <i r="1">
      <x v="151"/>
      <x v="14"/>
      <x v="196"/>
      <x v="3"/>
      <x/>
    </i>
    <i r="1">
      <x v="153"/>
      <x v="31"/>
      <x v="163"/>
      <x v="10"/>
      <x/>
    </i>
    <i r="1">
      <x v="155"/>
      <x v="14"/>
      <x v="195"/>
      <x v="3"/>
      <x/>
    </i>
    <i r="1">
      <x v="167"/>
      <x v="68"/>
      <x v="30"/>
      <x v="10"/>
      <x/>
    </i>
    <i r="1">
      <x v="168"/>
      <x v="21"/>
      <x v="74"/>
      <x v="9"/>
      <x/>
    </i>
    <i r="1">
      <x v="188"/>
      <x v="53"/>
      <x v="136"/>
      <x v="10"/>
      <x/>
    </i>
    <i r="1">
      <x v="189"/>
      <x v="53"/>
      <x v="177"/>
      <x v="10"/>
      <x/>
    </i>
    <i r="1">
      <x v="190"/>
      <x v="33"/>
      <x v="130"/>
      <x v="10"/>
      <x/>
    </i>
    <i r="1">
      <x v="191"/>
      <x v="33"/>
      <x v="131"/>
      <x v="10"/>
      <x/>
    </i>
    <i r="1">
      <x v="192"/>
      <x v="33"/>
      <x v="132"/>
      <x v="10"/>
      <x/>
    </i>
    <i r="1">
      <x v="193"/>
      <x v="22"/>
      <x v="52"/>
      <x v="9"/>
      <x/>
    </i>
    <i r="1">
      <x v="203"/>
      <x v="19"/>
      <x v="23"/>
      <x v="9"/>
      <x/>
    </i>
    <i r="1">
      <x v="217"/>
      <x v="3"/>
      <x v="26"/>
      <x v="8"/>
      <x/>
    </i>
    <i r="1">
      <x v="218"/>
      <x v="3"/>
      <x v="25"/>
      <x v="8"/>
      <x/>
    </i>
    <i r="1">
      <x v="225"/>
      <x v="14"/>
      <x v="199"/>
      <x v="10"/>
      <x/>
    </i>
    <i r="1">
      <x v="226"/>
      <x v="14"/>
      <x v="198"/>
      <x v="10"/>
      <x/>
    </i>
    <i r="1">
      <x v="227"/>
      <x v="14"/>
      <x v="201"/>
      <x v="10"/>
      <x/>
    </i>
    <i r="1">
      <x v="228"/>
      <x v="13"/>
      <x v="147"/>
      <x v="10"/>
      <x/>
    </i>
    <i r="1">
      <x v="229"/>
      <x v="68"/>
      <x v="31"/>
      <x v="9"/>
      <x/>
    </i>
    <i r="1">
      <x v="230"/>
      <x v="14"/>
      <x v="203"/>
      <x v="10"/>
      <x/>
    </i>
    <i r="1">
      <x v="234"/>
      <x v="16"/>
      <x v="197"/>
      <x v="10"/>
      <x/>
    </i>
    <i t="default">
      <x v="8"/>
    </i>
    <i>
      <x v="9"/>
      <x v="34"/>
      <x v="68"/>
      <x v="29"/>
      <x v="10"/>
      <x/>
    </i>
    <i t="default">
      <x v="9"/>
    </i>
    <i>
      <x v="10"/>
      <x v="90"/>
      <x v="70"/>
      <x v="217"/>
      <x v="10"/>
      <x/>
    </i>
    <i r="1">
      <x v="122"/>
      <x v="77"/>
      <x v="228"/>
      <x v="10"/>
      <x/>
    </i>
    <i r="1">
      <x v="123"/>
      <x v="73"/>
      <x v="117"/>
      <x v="5"/>
      <x/>
    </i>
    <i r="1">
      <x v="124"/>
      <x v="73"/>
      <x v="116"/>
      <x v="6"/>
      <x/>
    </i>
    <i r="1">
      <x v="127"/>
      <x v="73"/>
      <x v="103"/>
      <x v="5"/>
      <x/>
    </i>
    <i r="1">
      <x v="129"/>
      <x v="73"/>
      <x v="105"/>
      <x v="6"/>
      <x/>
    </i>
    <i r="1">
      <x v="130"/>
      <x v="73"/>
      <x v="106"/>
      <x v="5"/>
      <x/>
    </i>
    <i r="1">
      <x v="131"/>
      <x v="73"/>
      <x v="107"/>
      <x v="10"/>
      <x/>
    </i>
    <i r="1">
      <x v="134"/>
      <x v="76"/>
      <x v="228"/>
      <x v="10"/>
      <x/>
    </i>
    <i t="default">
      <x v="10"/>
    </i>
    <i>
      <x v="11"/>
      <x v="123"/>
      <x v="73"/>
      <x v="117"/>
      <x v="5"/>
      <x/>
    </i>
    <i r="1">
      <x v="124"/>
      <x v="73"/>
      <x v="116"/>
      <x v="6"/>
      <x/>
    </i>
    <i r="1">
      <x v="125"/>
      <x v="73"/>
      <x v="118"/>
      <x v="5"/>
      <x/>
    </i>
    <i r="1">
      <x v="126"/>
      <x v="73"/>
      <x v="120"/>
      <x v="5"/>
      <x/>
    </i>
    <i r="1">
      <x v="127"/>
      <x v="73"/>
      <x v="103"/>
      <x v="5"/>
      <x/>
    </i>
    <i r="1">
      <x v="128"/>
      <x v="73"/>
      <x v="104"/>
      <x v="6"/>
      <x/>
    </i>
    <i r="1">
      <x v="130"/>
      <x v="73"/>
      <x v="106"/>
      <x v="5"/>
      <x/>
    </i>
    <i r="1">
      <x v="131"/>
      <x v="73"/>
      <x v="107"/>
      <x v="10"/>
      <x/>
    </i>
    <i r="1">
      <x v="132"/>
      <x v="73"/>
      <x v="108"/>
      <x v="6"/>
      <x/>
    </i>
    <i r="1">
      <x v="157"/>
      <x v="73"/>
      <x v="119"/>
      <x v="6"/>
      <x/>
    </i>
    <i t="default">
      <x v="11"/>
    </i>
    <i>
      <x v="12"/>
      <x v="1"/>
      <x v="67"/>
      <x v="54"/>
      <x v="10"/>
      <x/>
    </i>
    <i r="1">
      <x v="2"/>
      <x v="65"/>
      <x v="85"/>
      <x v="10"/>
      <x/>
    </i>
    <i r="1">
      <x v="3"/>
      <x v="69"/>
      <x v="194"/>
      <x v="7"/>
      <x/>
    </i>
    <i r="1">
      <x v="4"/>
      <x v="10"/>
      <x v="205"/>
      <x v="10"/>
      <x/>
    </i>
    <i r="1">
      <x v="5"/>
      <x v="10"/>
      <x v="172"/>
      <x v="10"/>
      <x/>
    </i>
    <i r="1">
      <x v="6"/>
      <x v="4"/>
      <x v="98"/>
      <x v="10"/>
      <x/>
    </i>
    <i r="1">
      <x v="8"/>
      <x v="41"/>
      <x v="229"/>
      <x v="10"/>
      <x/>
    </i>
    <i r="1">
      <x v="11"/>
      <x v="47"/>
      <x v="156"/>
      <x v="10"/>
      <x/>
    </i>
    <i r="1">
      <x v="12"/>
      <x v="47"/>
      <x v="155"/>
      <x v="5"/>
      <x/>
    </i>
    <i r="1">
      <x v="14"/>
      <x v="7"/>
      <x v="175"/>
      <x v="9"/>
      <x/>
    </i>
    <i r="1">
      <x v="15"/>
      <x v="18"/>
      <x v="53"/>
      <x v="10"/>
      <x/>
    </i>
    <i r="1">
      <x v="17"/>
      <x v="46"/>
      <x v="221"/>
      <x v="8"/>
      <x/>
    </i>
    <i r="1">
      <x v="18"/>
      <x v="46"/>
      <x v="220"/>
      <x v="8"/>
      <x/>
    </i>
    <i r="1">
      <x v="20"/>
      <x v="46"/>
      <x v="222"/>
      <x v="8"/>
      <x/>
    </i>
    <i r="1">
      <x v="22"/>
      <x v="43"/>
      <x v="24"/>
      <x v="9"/>
      <x/>
    </i>
    <i r="1">
      <x v="23"/>
      <x v="1"/>
      <x v="229"/>
      <x v="10"/>
      <x/>
    </i>
    <i r="1">
      <x v="24"/>
      <x v="8"/>
      <x v="229"/>
      <x v="7"/>
      <x/>
    </i>
    <i r="1">
      <x v="25"/>
      <x v="63"/>
      <x v="124"/>
      <x v="10"/>
      <x/>
    </i>
    <i r="1">
      <x v="31"/>
      <x v="4"/>
      <x v="97"/>
      <x v="10"/>
      <x/>
    </i>
    <i t="default">
      <x v="12"/>
    </i>
    <i>
      <x v="13"/>
      <x v="7"/>
      <x v="22"/>
      <x v="207"/>
      <x v="9"/>
      <x/>
    </i>
    <i t="default">
      <x v="13"/>
    </i>
    <i>
      <x v="14"/>
      <x v="81"/>
      <x v="73"/>
      <x v="141"/>
      <x v="10"/>
      <x/>
    </i>
    <i r="1">
      <x v="85"/>
      <x v="73"/>
      <x v="140"/>
      <x v="10"/>
      <x/>
    </i>
    <i r="1">
      <x v="86"/>
      <x v="73"/>
      <x v="142"/>
      <x v="8"/>
      <x/>
    </i>
    <i r="1">
      <x v="87"/>
      <x v="73"/>
      <x v="143"/>
      <x v="10"/>
      <x/>
    </i>
    <i r="1">
      <x v="88"/>
      <x v="73"/>
      <x v="144"/>
      <x v="5"/>
      <x/>
    </i>
    <i r="1">
      <x v="89"/>
      <x v="73"/>
      <x v="145"/>
      <x v="5"/>
      <x/>
    </i>
    <i r="1">
      <x v="90"/>
      <x v="70"/>
      <x v="217"/>
      <x v="10"/>
      <x/>
    </i>
    <i r="1">
      <x v="106"/>
      <x v="66"/>
      <x v="150"/>
      <x v="2"/>
      <x/>
    </i>
    <i r="1">
      <x v="107"/>
      <x v="64"/>
      <x v="151"/>
      <x v="10"/>
      <x/>
    </i>
    <i r="1">
      <x v="108"/>
      <x v="66"/>
      <x v="92"/>
      <x v="10"/>
      <x/>
    </i>
    <i r="1">
      <x v="109"/>
      <x v="64"/>
      <x v="93"/>
      <x v="10"/>
      <x/>
    </i>
    <i r="1">
      <x v="110"/>
      <x v="64"/>
      <x v="63"/>
      <x v="10"/>
      <x/>
    </i>
    <i r="1">
      <x v="142"/>
      <x v="79"/>
      <x v="57"/>
      <x v="10"/>
      <x/>
    </i>
    <i r="1">
      <x v="143"/>
      <x v="73"/>
      <x v="146"/>
      <x v="4"/>
      <x/>
    </i>
    <i r="1">
      <x v="144"/>
      <x v="56"/>
      <x v="160"/>
      <x v="10"/>
      <x/>
    </i>
    <i r="1">
      <x v="145"/>
      <x v="79"/>
      <x v="58"/>
      <x v="10"/>
      <x/>
    </i>
    <i r="1">
      <x v="149"/>
      <x v="66"/>
      <x v="161"/>
      <x v="10"/>
      <x/>
    </i>
    <i r="1">
      <x v="150"/>
      <x v="64"/>
      <x v="162"/>
      <x v="10"/>
      <x/>
    </i>
    <i r="1">
      <x v="154"/>
      <x v="79"/>
      <x v="59"/>
      <x v="10"/>
      <x/>
    </i>
    <i r="1">
      <x v="231"/>
      <x v="14"/>
      <x v="200"/>
      <x v="10"/>
      <x/>
    </i>
    <i t="default">
      <x v="14"/>
    </i>
    <i t="grand">
      <x/>
    </i>
  </rowItems>
  <colItems count="1">
    <i/>
  </colItems>
  <dataFields count="1">
    <dataField name="Sum of AMOUNT PER BIY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130-48BB-4DE3-99ED-5B4782E78AB4}">
  <sheetPr codeName="Sheet54"/>
  <dimension ref="A2:R15758"/>
  <sheetViews>
    <sheetView tabSelected="1" workbookViewId="0"/>
  </sheetViews>
  <sheetFormatPr defaultRowHeight="15" x14ac:dyDescent="0.25"/>
  <cols>
    <col min="1" max="1" width="7" bestFit="1" customWidth="1"/>
    <col min="2" max="2" width="35" bestFit="1" customWidth="1"/>
    <col min="3" max="3" width="35.7109375" bestFit="1" customWidth="1"/>
    <col min="4" max="4" width="9.7109375" bestFit="1" customWidth="1"/>
    <col min="5" max="5" width="19.85546875" bestFit="1" customWidth="1"/>
    <col min="6" max="6" width="5.42578125" bestFit="1" customWidth="1"/>
    <col min="7" max="7" width="33.28515625" bestFit="1" customWidth="1"/>
    <col min="8" max="8" width="19.85546875" bestFit="1" customWidth="1"/>
    <col min="9" max="9" width="21.5703125" bestFit="1" customWidth="1"/>
    <col min="10" max="10" width="5.140625" bestFit="1" customWidth="1"/>
    <col min="11" max="11" width="9.140625" bestFit="1" customWidth="1"/>
    <col min="12" max="12" width="18.42578125" bestFit="1" customWidth="1"/>
    <col min="13" max="13" width="5.42578125" bestFit="1" customWidth="1"/>
    <col min="14" max="14" width="9.28515625" bestFit="1" customWidth="1"/>
    <col min="15" max="15" width="109.85546875" bestFit="1" customWidth="1"/>
    <col min="16" max="16" width="4.7109375" bestFit="1" customWidth="1"/>
    <col min="17" max="17" width="19" bestFit="1" customWidth="1"/>
    <col min="18" max="18" width="18.42578125" bestFit="1" customWidth="1"/>
    <col min="19" max="19" width="10.7109375" bestFit="1" customWidth="1"/>
    <col min="20" max="20" width="11.7109375" bestFit="1" customWidth="1"/>
    <col min="22" max="22" width="12.7109375" bestFit="1" customWidth="1"/>
    <col min="23" max="23" width="9" bestFit="1" customWidth="1"/>
    <col min="25" max="25" width="3.7109375" bestFit="1" customWidth="1"/>
    <col min="26" max="26" width="5.42578125" bestFit="1" customWidth="1"/>
  </cols>
  <sheetData>
    <row r="2" spans="1:18" x14ac:dyDescent="0.25">
      <c r="H2" s="1">
        <f>SUBTOTAL(9,H4:H4151)</f>
        <v>2305568.5899999989</v>
      </c>
      <c r="I2" s="1">
        <f>SUBTOTAL(9,I4:I4151)</f>
        <v>272283.7199999984</v>
      </c>
      <c r="J2" s="1">
        <f>SUBTOTAL(9,J4:J4151)</f>
        <v>0</v>
      </c>
      <c r="K2" s="1">
        <f>SUBTOTAL(9,K4:K4151)</f>
        <v>0</v>
      </c>
      <c r="L2" t="s">
        <v>0</v>
      </c>
    </row>
    <row r="3" spans="1:1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 x14ac:dyDescent="0.25">
      <c r="A4">
        <v>113919</v>
      </c>
      <c r="B4" t="s">
        <v>18</v>
      </c>
      <c r="C4" t="s">
        <v>19</v>
      </c>
      <c r="D4" t="s">
        <v>20</v>
      </c>
      <c r="E4">
        <v>2630811</v>
      </c>
      <c r="F4" t="s">
        <v>21</v>
      </c>
      <c r="G4" t="s">
        <v>22</v>
      </c>
      <c r="H4">
        <v>0</v>
      </c>
      <c r="I4">
        <v>0</v>
      </c>
      <c r="J4" t="s">
        <v>23</v>
      </c>
      <c r="K4" t="s">
        <v>23</v>
      </c>
      <c r="L4" t="s">
        <v>24</v>
      </c>
      <c r="M4">
        <v>2024</v>
      </c>
      <c r="O4" t="str">
        <f t="shared" ref="O4:O67" si="0">G4&amp;"-"&amp;A4&amp;"-"&amp;B4&amp;"-"&amp;C4&amp;"-"&amp;F4</f>
        <v>PT. BHADRA SAMUDRA INDAH-113919-THREAD,CAP GAJAH@5000YD-348, 40/2-CO</v>
      </c>
      <c r="P4">
        <f>COUNTIF($O$3:O4,O4)</f>
        <v>1</v>
      </c>
      <c r="Q4">
        <f t="shared" ref="Q4:Q67" si="1">SUMIF($O$4:$O$4151,O4,$I$4:$I$4151)</f>
        <v>0</v>
      </c>
      <c r="R4">
        <f t="shared" ref="R4:R67" si="2">SUMIF($O$4:$O$4151,O4,$J$4:$J$4151)</f>
        <v>0</v>
      </c>
    </row>
    <row r="5" spans="1:18" x14ac:dyDescent="0.25">
      <c r="A5">
        <v>113919</v>
      </c>
      <c r="B5" t="s">
        <v>18</v>
      </c>
      <c r="C5" t="s">
        <v>19</v>
      </c>
      <c r="D5" t="s">
        <v>25</v>
      </c>
      <c r="E5">
        <v>2630811</v>
      </c>
      <c r="F5" t="s">
        <v>21</v>
      </c>
      <c r="G5" t="s">
        <v>22</v>
      </c>
      <c r="H5">
        <v>0</v>
      </c>
      <c r="I5">
        <v>0</v>
      </c>
      <c r="L5" t="s">
        <v>24</v>
      </c>
      <c r="M5">
        <v>2024</v>
      </c>
      <c r="O5" t="str">
        <f t="shared" si="0"/>
        <v>PT. BHADRA SAMUDRA INDAH-113919-THREAD,CAP GAJAH@5000YD-348, 40/2-CO</v>
      </c>
      <c r="P5">
        <f>COUNTIF($O$3:O5,O5)</f>
        <v>2</v>
      </c>
      <c r="Q5">
        <f t="shared" si="1"/>
        <v>0</v>
      </c>
      <c r="R5">
        <f t="shared" si="2"/>
        <v>0</v>
      </c>
    </row>
    <row r="6" spans="1:18" x14ac:dyDescent="0.25">
      <c r="A6">
        <v>113919</v>
      </c>
      <c r="B6" t="s">
        <v>18</v>
      </c>
      <c r="C6" t="s">
        <v>19</v>
      </c>
      <c r="D6" t="s">
        <v>26</v>
      </c>
      <c r="E6">
        <v>2164214</v>
      </c>
      <c r="F6" t="s">
        <v>21</v>
      </c>
      <c r="G6" t="s">
        <v>22</v>
      </c>
      <c r="H6">
        <v>0</v>
      </c>
      <c r="I6">
        <v>0</v>
      </c>
      <c r="L6" t="s">
        <v>24</v>
      </c>
      <c r="M6">
        <v>2024</v>
      </c>
      <c r="O6" t="str">
        <f t="shared" si="0"/>
        <v>PT. BHADRA SAMUDRA INDAH-113919-THREAD,CAP GAJAH@5000YD-348, 40/2-CO</v>
      </c>
      <c r="P6">
        <f>COUNTIF($O$3:O6,O6)</f>
        <v>3</v>
      </c>
      <c r="Q6">
        <f t="shared" si="1"/>
        <v>0</v>
      </c>
      <c r="R6">
        <f t="shared" si="2"/>
        <v>0</v>
      </c>
    </row>
    <row r="7" spans="1:18" x14ac:dyDescent="0.25">
      <c r="A7">
        <v>113919</v>
      </c>
      <c r="B7" t="s">
        <v>18</v>
      </c>
      <c r="C7" t="s">
        <v>19</v>
      </c>
      <c r="D7" t="s">
        <v>26</v>
      </c>
      <c r="E7">
        <v>2164215</v>
      </c>
      <c r="F7" t="s">
        <v>21</v>
      </c>
      <c r="G7" t="s">
        <v>22</v>
      </c>
      <c r="H7">
        <v>0</v>
      </c>
      <c r="I7">
        <v>0</v>
      </c>
      <c r="L7" t="s">
        <v>24</v>
      </c>
      <c r="M7">
        <v>2024</v>
      </c>
      <c r="O7" t="str">
        <f t="shared" si="0"/>
        <v>PT. BHADRA SAMUDRA INDAH-113919-THREAD,CAP GAJAH@5000YD-348, 40/2-CO</v>
      </c>
      <c r="P7">
        <f>COUNTIF($O$3:O7,O7)</f>
        <v>4</v>
      </c>
      <c r="Q7">
        <f t="shared" si="1"/>
        <v>0</v>
      </c>
      <c r="R7">
        <f t="shared" si="2"/>
        <v>0</v>
      </c>
    </row>
    <row r="8" spans="1:18" x14ac:dyDescent="0.25">
      <c r="A8">
        <v>113919</v>
      </c>
      <c r="B8" t="s">
        <v>18</v>
      </c>
      <c r="C8" t="s">
        <v>19</v>
      </c>
      <c r="D8" t="s">
        <v>26</v>
      </c>
      <c r="E8">
        <v>2164216</v>
      </c>
      <c r="F8" t="s">
        <v>21</v>
      </c>
      <c r="G8" t="s">
        <v>22</v>
      </c>
      <c r="H8">
        <v>0</v>
      </c>
      <c r="I8">
        <v>0</v>
      </c>
      <c r="L8" t="s">
        <v>24</v>
      </c>
      <c r="M8">
        <v>2024</v>
      </c>
      <c r="O8" t="str">
        <f t="shared" si="0"/>
        <v>PT. BHADRA SAMUDRA INDAH-113919-THREAD,CAP GAJAH@5000YD-348, 40/2-CO</v>
      </c>
      <c r="P8">
        <f>COUNTIF($O$3:O8,O8)</f>
        <v>5</v>
      </c>
      <c r="Q8">
        <f t="shared" si="1"/>
        <v>0</v>
      </c>
      <c r="R8">
        <f t="shared" si="2"/>
        <v>0</v>
      </c>
    </row>
    <row r="9" spans="1:18" x14ac:dyDescent="0.25">
      <c r="A9">
        <v>113919</v>
      </c>
      <c r="B9" t="s">
        <v>18</v>
      </c>
      <c r="C9" t="s">
        <v>19</v>
      </c>
      <c r="D9" t="s">
        <v>26</v>
      </c>
      <c r="E9">
        <v>2164217</v>
      </c>
      <c r="F9" t="s">
        <v>21</v>
      </c>
      <c r="G9" t="s">
        <v>22</v>
      </c>
      <c r="H9">
        <v>0</v>
      </c>
      <c r="I9">
        <v>0</v>
      </c>
      <c r="L9" t="s">
        <v>24</v>
      </c>
      <c r="M9">
        <v>2024</v>
      </c>
      <c r="O9" t="str">
        <f t="shared" si="0"/>
        <v>PT. BHADRA SAMUDRA INDAH-113919-THREAD,CAP GAJAH@5000YD-348, 40/2-CO</v>
      </c>
      <c r="P9">
        <f>COUNTIF($O$3:O9,O9)</f>
        <v>6</v>
      </c>
      <c r="Q9">
        <f t="shared" si="1"/>
        <v>0</v>
      </c>
      <c r="R9">
        <f t="shared" si="2"/>
        <v>0</v>
      </c>
    </row>
    <row r="10" spans="1:18" x14ac:dyDescent="0.25">
      <c r="A10">
        <v>113919</v>
      </c>
      <c r="B10" t="s">
        <v>18</v>
      </c>
      <c r="C10" t="s">
        <v>19</v>
      </c>
      <c r="D10" t="s">
        <v>26</v>
      </c>
      <c r="E10">
        <v>2164218</v>
      </c>
      <c r="F10" t="s">
        <v>21</v>
      </c>
      <c r="G10" t="s">
        <v>22</v>
      </c>
      <c r="H10">
        <v>0</v>
      </c>
      <c r="I10">
        <v>0</v>
      </c>
      <c r="L10" t="s">
        <v>24</v>
      </c>
      <c r="M10">
        <v>2024</v>
      </c>
      <c r="O10" t="str">
        <f t="shared" si="0"/>
        <v>PT. BHADRA SAMUDRA INDAH-113919-THREAD,CAP GAJAH@5000YD-348, 40/2-CO</v>
      </c>
      <c r="P10">
        <f>COUNTIF($O$3:O10,O10)</f>
        <v>7</v>
      </c>
      <c r="Q10">
        <f t="shared" si="1"/>
        <v>0</v>
      </c>
      <c r="R10">
        <f t="shared" si="2"/>
        <v>0</v>
      </c>
    </row>
    <row r="11" spans="1:18" x14ac:dyDescent="0.25">
      <c r="A11">
        <v>113919</v>
      </c>
      <c r="B11" t="s">
        <v>18</v>
      </c>
      <c r="C11" t="s">
        <v>19</v>
      </c>
      <c r="D11" t="s">
        <v>26</v>
      </c>
      <c r="E11">
        <v>2164219</v>
      </c>
      <c r="F11" t="s">
        <v>21</v>
      </c>
      <c r="G11" t="s">
        <v>22</v>
      </c>
      <c r="H11">
        <v>0</v>
      </c>
      <c r="I11">
        <v>0</v>
      </c>
      <c r="L11" t="s">
        <v>24</v>
      </c>
      <c r="M11">
        <v>2024</v>
      </c>
      <c r="O11" t="str">
        <f t="shared" si="0"/>
        <v>PT. BHADRA SAMUDRA INDAH-113919-THREAD,CAP GAJAH@5000YD-348, 40/2-CO</v>
      </c>
      <c r="P11">
        <f>COUNTIF($O$3:O11,O11)</f>
        <v>8</v>
      </c>
      <c r="Q11">
        <f t="shared" si="1"/>
        <v>0</v>
      </c>
      <c r="R11">
        <f t="shared" si="2"/>
        <v>0</v>
      </c>
    </row>
    <row r="12" spans="1:18" x14ac:dyDescent="0.25">
      <c r="A12">
        <v>113919</v>
      </c>
      <c r="B12" t="s">
        <v>18</v>
      </c>
      <c r="C12" t="s">
        <v>19</v>
      </c>
      <c r="D12" t="s">
        <v>26</v>
      </c>
      <c r="E12">
        <v>2164220</v>
      </c>
      <c r="F12" t="s">
        <v>21</v>
      </c>
      <c r="G12" t="s">
        <v>22</v>
      </c>
      <c r="H12">
        <v>0</v>
      </c>
      <c r="I12">
        <v>0</v>
      </c>
      <c r="L12" t="s">
        <v>24</v>
      </c>
      <c r="M12">
        <v>2024</v>
      </c>
      <c r="O12" t="str">
        <f t="shared" si="0"/>
        <v>PT. BHADRA SAMUDRA INDAH-113919-THREAD,CAP GAJAH@5000YD-348, 40/2-CO</v>
      </c>
      <c r="P12">
        <f>COUNTIF($O$3:O12,O12)</f>
        <v>9</v>
      </c>
      <c r="Q12">
        <f t="shared" si="1"/>
        <v>0</v>
      </c>
      <c r="R12">
        <f t="shared" si="2"/>
        <v>0</v>
      </c>
    </row>
    <row r="13" spans="1:18" x14ac:dyDescent="0.25">
      <c r="A13">
        <v>113919</v>
      </c>
      <c r="B13" t="s">
        <v>18</v>
      </c>
      <c r="C13" t="s">
        <v>19</v>
      </c>
      <c r="D13" t="s">
        <v>27</v>
      </c>
      <c r="E13">
        <v>24001108</v>
      </c>
      <c r="F13" t="s">
        <v>21</v>
      </c>
      <c r="G13" t="s">
        <v>28</v>
      </c>
      <c r="H13">
        <v>7</v>
      </c>
      <c r="I13">
        <v>4.9800000000000004</v>
      </c>
      <c r="L13" t="s">
        <v>24</v>
      </c>
      <c r="M13">
        <v>2024</v>
      </c>
      <c r="O13" t="str">
        <f t="shared" si="0"/>
        <v>BUMI SUKSESINDO, PT.-113919-THREAD,CAP GAJAH@5000YD-348, 40/2-CO</v>
      </c>
      <c r="P13">
        <f>COUNTIF($O$3:O13,O13)</f>
        <v>1</v>
      </c>
      <c r="Q13">
        <f t="shared" si="1"/>
        <v>4.9800000000000004</v>
      </c>
      <c r="R13">
        <f t="shared" si="2"/>
        <v>0</v>
      </c>
    </row>
    <row r="14" spans="1:18" x14ac:dyDescent="0.25">
      <c r="A14">
        <v>113919</v>
      </c>
      <c r="B14" t="s">
        <v>18</v>
      </c>
      <c r="C14" t="s">
        <v>19</v>
      </c>
      <c r="D14" t="s">
        <v>29</v>
      </c>
      <c r="E14" t="s">
        <v>30</v>
      </c>
      <c r="F14" t="s">
        <v>21</v>
      </c>
      <c r="G14" t="s">
        <v>31</v>
      </c>
      <c r="H14">
        <v>0</v>
      </c>
      <c r="I14">
        <v>0</v>
      </c>
      <c r="L14" t="s">
        <v>24</v>
      </c>
      <c r="M14">
        <v>2024</v>
      </c>
      <c r="O14" t="str">
        <f t="shared" si="0"/>
        <v>EIGERINDO MULTI PRODUK INDUSTR-113919-THREAD,CAP GAJAH@5000YD-348, 40/2-CO</v>
      </c>
      <c r="P14">
        <f>COUNTIF($O$3:O14,O14)</f>
        <v>1</v>
      </c>
      <c r="Q14">
        <f t="shared" si="1"/>
        <v>0</v>
      </c>
      <c r="R14">
        <f t="shared" si="2"/>
        <v>0</v>
      </c>
    </row>
    <row r="15" spans="1:18" x14ac:dyDescent="0.25">
      <c r="A15">
        <v>113919</v>
      </c>
      <c r="B15" t="s">
        <v>18</v>
      </c>
      <c r="C15" t="s">
        <v>19</v>
      </c>
      <c r="F15" t="s">
        <v>21</v>
      </c>
      <c r="G15" t="s">
        <v>22</v>
      </c>
      <c r="L15" t="s">
        <v>24</v>
      </c>
      <c r="M15">
        <v>2024</v>
      </c>
      <c r="O15" t="str">
        <f t="shared" si="0"/>
        <v>PT. BHADRA SAMUDRA INDAH-113919-THREAD,CAP GAJAH@5000YD-348, 40/2-CO</v>
      </c>
      <c r="P15">
        <f>COUNTIF($O$3:O15,O15)</f>
        <v>10</v>
      </c>
      <c r="Q15">
        <f t="shared" si="1"/>
        <v>0</v>
      </c>
      <c r="R15">
        <f t="shared" si="2"/>
        <v>0</v>
      </c>
    </row>
    <row r="16" spans="1:18" x14ac:dyDescent="0.25">
      <c r="A16">
        <v>116256</v>
      </c>
      <c r="B16" t="s">
        <v>18</v>
      </c>
      <c r="C16" t="s">
        <v>32</v>
      </c>
      <c r="D16" t="s">
        <v>33</v>
      </c>
      <c r="E16">
        <v>21001121</v>
      </c>
      <c r="F16" t="s">
        <v>21</v>
      </c>
      <c r="G16" t="s">
        <v>31</v>
      </c>
      <c r="H16">
        <v>17</v>
      </c>
      <c r="I16">
        <v>12.470000000000006</v>
      </c>
      <c r="J16" t="s">
        <v>23</v>
      </c>
      <c r="K16" t="s">
        <v>23</v>
      </c>
      <c r="L16" t="s">
        <v>34</v>
      </c>
      <c r="M16">
        <v>2024</v>
      </c>
      <c r="O16" t="str">
        <f t="shared" si="0"/>
        <v>EIGERINDO MULTI PRODUK INDUSTR-116256-THREAD,CAP GAJAH@5000YD-497, 40/2-CO</v>
      </c>
      <c r="P16">
        <f>COUNTIF($O$3:O16,O16)</f>
        <v>1</v>
      </c>
      <c r="Q16">
        <f t="shared" si="1"/>
        <v>12.470000000000006</v>
      </c>
      <c r="R16">
        <f t="shared" si="2"/>
        <v>0</v>
      </c>
    </row>
    <row r="17" spans="1:18" x14ac:dyDescent="0.25">
      <c r="A17">
        <v>116256</v>
      </c>
      <c r="B17" t="s">
        <v>18</v>
      </c>
      <c r="C17" t="s">
        <v>32</v>
      </c>
      <c r="D17" t="s">
        <v>33</v>
      </c>
      <c r="E17">
        <v>24001276</v>
      </c>
      <c r="F17" t="s">
        <v>21</v>
      </c>
      <c r="G17" t="s">
        <v>31</v>
      </c>
      <c r="H17">
        <v>0</v>
      </c>
      <c r="I17">
        <v>0</v>
      </c>
      <c r="L17" t="s">
        <v>34</v>
      </c>
      <c r="M17">
        <v>2024</v>
      </c>
      <c r="O17" t="str">
        <f t="shared" si="0"/>
        <v>EIGERINDO MULTI PRODUK INDUSTR-116256-THREAD,CAP GAJAH@5000YD-497, 40/2-CO</v>
      </c>
      <c r="P17">
        <f>COUNTIF($O$3:O17,O17)</f>
        <v>2</v>
      </c>
      <c r="Q17">
        <f t="shared" si="1"/>
        <v>12.470000000000006</v>
      </c>
      <c r="R17">
        <f t="shared" si="2"/>
        <v>0</v>
      </c>
    </row>
    <row r="18" spans="1:18" x14ac:dyDescent="0.25">
      <c r="A18">
        <v>116256</v>
      </c>
      <c r="B18" t="s">
        <v>18</v>
      </c>
      <c r="C18" t="s">
        <v>32</v>
      </c>
      <c r="D18" t="s">
        <v>33</v>
      </c>
      <c r="E18">
        <v>24001277</v>
      </c>
      <c r="F18" t="s">
        <v>21</v>
      </c>
      <c r="G18" t="s">
        <v>31</v>
      </c>
      <c r="H18">
        <v>0</v>
      </c>
      <c r="I18">
        <v>0</v>
      </c>
      <c r="L18" t="s">
        <v>34</v>
      </c>
      <c r="M18">
        <v>2024</v>
      </c>
      <c r="O18" t="str">
        <f t="shared" si="0"/>
        <v>EIGERINDO MULTI PRODUK INDUSTR-116256-THREAD,CAP GAJAH@5000YD-497, 40/2-CO</v>
      </c>
      <c r="P18">
        <f>COUNTIF($O$3:O18,O18)</f>
        <v>3</v>
      </c>
      <c r="Q18">
        <f t="shared" si="1"/>
        <v>12.470000000000006</v>
      </c>
      <c r="R18">
        <f t="shared" si="2"/>
        <v>0</v>
      </c>
    </row>
    <row r="19" spans="1:18" x14ac:dyDescent="0.25">
      <c r="A19">
        <v>116256</v>
      </c>
      <c r="B19" t="s">
        <v>18</v>
      </c>
      <c r="C19" t="s">
        <v>32</v>
      </c>
      <c r="D19" t="s">
        <v>35</v>
      </c>
      <c r="E19">
        <v>2746190</v>
      </c>
      <c r="F19" t="s">
        <v>21</v>
      </c>
      <c r="G19" t="s">
        <v>22</v>
      </c>
      <c r="H19">
        <v>0</v>
      </c>
      <c r="I19">
        <v>0</v>
      </c>
      <c r="L19" t="s">
        <v>34</v>
      </c>
      <c r="M19">
        <v>2024</v>
      </c>
      <c r="O19" t="str">
        <f t="shared" si="0"/>
        <v>PT. BHADRA SAMUDRA INDAH-116256-THREAD,CAP GAJAH@5000YD-497, 40/2-CO</v>
      </c>
      <c r="P19">
        <f>COUNTIF($O$3:O19,O19)</f>
        <v>1</v>
      </c>
      <c r="Q19">
        <f t="shared" si="1"/>
        <v>-6.2172489379008766E-15</v>
      </c>
      <c r="R19">
        <f t="shared" si="2"/>
        <v>0</v>
      </c>
    </row>
    <row r="20" spans="1:18" x14ac:dyDescent="0.25">
      <c r="A20">
        <v>116256</v>
      </c>
      <c r="B20" t="s">
        <v>18</v>
      </c>
      <c r="C20" t="s">
        <v>32</v>
      </c>
      <c r="D20" t="s">
        <v>20</v>
      </c>
      <c r="E20">
        <v>2741350</v>
      </c>
      <c r="F20" t="s">
        <v>21</v>
      </c>
      <c r="G20" t="s">
        <v>22</v>
      </c>
      <c r="H20">
        <v>0</v>
      </c>
      <c r="I20">
        <v>-6.2172489379008766E-15</v>
      </c>
      <c r="L20" t="s">
        <v>34</v>
      </c>
      <c r="M20">
        <v>2024</v>
      </c>
      <c r="O20" t="str">
        <f t="shared" si="0"/>
        <v>PT. BHADRA SAMUDRA INDAH-116256-THREAD,CAP GAJAH@5000YD-497, 40/2-CO</v>
      </c>
      <c r="P20">
        <f>COUNTIF($O$3:O20,O20)</f>
        <v>2</v>
      </c>
      <c r="Q20">
        <f t="shared" si="1"/>
        <v>-6.2172489379008766E-15</v>
      </c>
      <c r="R20">
        <f t="shared" si="2"/>
        <v>0</v>
      </c>
    </row>
    <row r="21" spans="1:18" x14ac:dyDescent="0.25">
      <c r="A21">
        <v>116256</v>
      </c>
      <c r="B21" t="s">
        <v>18</v>
      </c>
      <c r="C21" t="s">
        <v>32</v>
      </c>
      <c r="D21" t="s">
        <v>20</v>
      </c>
      <c r="E21">
        <v>21001116</v>
      </c>
      <c r="F21" t="s">
        <v>21</v>
      </c>
      <c r="G21" t="s">
        <v>31</v>
      </c>
      <c r="H21">
        <v>0</v>
      </c>
      <c r="I21">
        <v>0</v>
      </c>
      <c r="L21" t="s">
        <v>34</v>
      </c>
      <c r="M21">
        <v>2024</v>
      </c>
      <c r="O21" t="str">
        <f t="shared" si="0"/>
        <v>EIGERINDO MULTI PRODUK INDUSTR-116256-THREAD,CAP GAJAH@5000YD-497, 40/2-CO</v>
      </c>
      <c r="P21">
        <f>COUNTIF($O$3:O21,O21)</f>
        <v>4</v>
      </c>
      <c r="Q21">
        <f t="shared" si="1"/>
        <v>12.470000000000006</v>
      </c>
      <c r="R21">
        <f t="shared" si="2"/>
        <v>0</v>
      </c>
    </row>
    <row r="22" spans="1:18" x14ac:dyDescent="0.25">
      <c r="A22">
        <v>116256</v>
      </c>
      <c r="B22" t="s">
        <v>18</v>
      </c>
      <c r="C22" t="s">
        <v>32</v>
      </c>
      <c r="D22" t="s">
        <v>36</v>
      </c>
      <c r="E22" t="s">
        <v>37</v>
      </c>
      <c r="F22" t="s">
        <v>21</v>
      </c>
      <c r="G22" t="s">
        <v>31</v>
      </c>
      <c r="H22">
        <v>0</v>
      </c>
      <c r="I22">
        <v>0</v>
      </c>
      <c r="L22" t="s">
        <v>34</v>
      </c>
      <c r="M22">
        <v>2024</v>
      </c>
      <c r="O22" t="str">
        <f t="shared" si="0"/>
        <v>EIGERINDO MULTI PRODUK INDUSTR-116256-THREAD,CAP GAJAH@5000YD-497, 40/2-CO</v>
      </c>
      <c r="P22">
        <f>COUNTIF($O$3:O22,O22)</f>
        <v>5</v>
      </c>
      <c r="Q22">
        <f t="shared" si="1"/>
        <v>12.470000000000006</v>
      </c>
      <c r="R22">
        <f t="shared" si="2"/>
        <v>0</v>
      </c>
    </row>
    <row r="23" spans="1:18" x14ac:dyDescent="0.25">
      <c r="A23">
        <v>116256</v>
      </c>
      <c r="B23" t="s">
        <v>18</v>
      </c>
      <c r="C23" t="s">
        <v>32</v>
      </c>
      <c r="F23" t="s">
        <v>21</v>
      </c>
      <c r="G23" t="s">
        <v>22</v>
      </c>
      <c r="L23" t="s">
        <v>34</v>
      </c>
      <c r="M23">
        <v>2024</v>
      </c>
      <c r="O23" t="str">
        <f t="shared" si="0"/>
        <v>PT. BHADRA SAMUDRA INDAH-116256-THREAD,CAP GAJAH@5000YD-497, 40/2-CO</v>
      </c>
      <c r="P23">
        <f>COUNTIF($O$3:O23,O23)</f>
        <v>3</v>
      </c>
      <c r="Q23">
        <f t="shared" si="1"/>
        <v>-6.2172489379008766E-15</v>
      </c>
      <c r="R23">
        <f t="shared" si="2"/>
        <v>0</v>
      </c>
    </row>
    <row r="24" spans="1:18" x14ac:dyDescent="0.25">
      <c r="A24">
        <v>131207</v>
      </c>
      <c r="B24" t="s">
        <v>18</v>
      </c>
      <c r="C24" t="s">
        <v>38</v>
      </c>
      <c r="D24" t="s">
        <v>27</v>
      </c>
      <c r="E24">
        <v>24001152</v>
      </c>
      <c r="F24" t="s">
        <v>21</v>
      </c>
      <c r="G24" t="s">
        <v>31</v>
      </c>
      <c r="H24">
        <v>0</v>
      </c>
      <c r="I24">
        <v>0</v>
      </c>
      <c r="J24" t="s">
        <v>23</v>
      </c>
      <c r="K24" t="s">
        <v>23</v>
      </c>
      <c r="L24" t="s">
        <v>34</v>
      </c>
      <c r="M24">
        <v>2024</v>
      </c>
      <c r="O24" t="str">
        <f t="shared" si="0"/>
        <v>EIGERINDO MULTI PRODUK INDUSTR-131207-THREAD,CAP GAJAH@5000YD-104, 40/2-CO</v>
      </c>
      <c r="P24">
        <f>COUNTIF($O$3:O24,O24)</f>
        <v>1</v>
      </c>
      <c r="Q24">
        <f t="shared" si="1"/>
        <v>0</v>
      </c>
      <c r="R24">
        <f t="shared" si="2"/>
        <v>0</v>
      </c>
    </row>
    <row r="25" spans="1:18" x14ac:dyDescent="0.25">
      <c r="A25">
        <v>131207</v>
      </c>
      <c r="B25" t="s">
        <v>18</v>
      </c>
      <c r="C25" t="s">
        <v>38</v>
      </c>
      <c r="D25" t="s">
        <v>27</v>
      </c>
      <c r="E25">
        <v>24001156</v>
      </c>
      <c r="F25" t="s">
        <v>21</v>
      </c>
      <c r="G25" t="s">
        <v>31</v>
      </c>
      <c r="H25">
        <v>0</v>
      </c>
      <c r="I25">
        <v>0</v>
      </c>
      <c r="L25" t="s">
        <v>34</v>
      </c>
      <c r="M25">
        <v>2024</v>
      </c>
      <c r="O25" t="str">
        <f t="shared" si="0"/>
        <v>EIGERINDO MULTI PRODUK INDUSTR-131207-THREAD,CAP GAJAH@5000YD-104, 40/2-CO</v>
      </c>
      <c r="P25">
        <f>COUNTIF($O$3:O25,O25)</f>
        <v>2</v>
      </c>
      <c r="Q25">
        <f t="shared" si="1"/>
        <v>0</v>
      </c>
      <c r="R25">
        <f t="shared" si="2"/>
        <v>0</v>
      </c>
    </row>
    <row r="26" spans="1:18" x14ac:dyDescent="0.25">
      <c r="A26">
        <v>131207</v>
      </c>
      <c r="B26" t="s">
        <v>18</v>
      </c>
      <c r="C26" t="s">
        <v>38</v>
      </c>
      <c r="D26" t="s">
        <v>27</v>
      </c>
      <c r="E26" t="s">
        <v>39</v>
      </c>
      <c r="F26" t="s">
        <v>21</v>
      </c>
      <c r="G26" t="s">
        <v>31</v>
      </c>
      <c r="H26">
        <v>0</v>
      </c>
      <c r="I26">
        <v>0</v>
      </c>
      <c r="L26" t="s">
        <v>34</v>
      </c>
      <c r="M26">
        <v>2024</v>
      </c>
      <c r="O26" t="str">
        <f t="shared" si="0"/>
        <v>EIGERINDO MULTI PRODUK INDUSTR-131207-THREAD,CAP GAJAH@5000YD-104, 40/2-CO</v>
      </c>
      <c r="P26">
        <f>COUNTIF($O$3:O26,O26)</f>
        <v>3</v>
      </c>
      <c r="Q26">
        <f t="shared" si="1"/>
        <v>0</v>
      </c>
      <c r="R26">
        <f t="shared" si="2"/>
        <v>0</v>
      </c>
    </row>
    <row r="27" spans="1:18" x14ac:dyDescent="0.25">
      <c r="A27">
        <v>131207</v>
      </c>
      <c r="B27" t="s">
        <v>18</v>
      </c>
      <c r="C27" t="s">
        <v>38</v>
      </c>
      <c r="D27" t="s">
        <v>27</v>
      </c>
      <c r="E27" t="s">
        <v>40</v>
      </c>
      <c r="F27" t="s">
        <v>21</v>
      </c>
      <c r="G27" t="s">
        <v>31</v>
      </c>
      <c r="H27">
        <v>0</v>
      </c>
      <c r="I27">
        <v>0</v>
      </c>
      <c r="L27" t="s">
        <v>34</v>
      </c>
      <c r="M27">
        <v>2024</v>
      </c>
      <c r="O27" t="str">
        <f t="shared" si="0"/>
        <v>EIGERINDO MULTI PRODUK INDUSTR-131207-THREAD,CAP GAJAH@5000YD-104, 40/2-CO</v>
      </c>
      <c r="P27">
        <f>COUNTIF($O$3:O27,O27)</f>
        <v>4</v>
      </c>
      <c r="Q27">
        <f t="shared" si="1"/>
        <v>0</v>
      </c>
      <c r="R27">
        <f t="shared" si="2"/>
        <v>0</v>
      </c>
    </row>
    <row r="28" spans="1:18" x14ac:dyDescent="0.25">
      <c r="A28">
        <v>131207</v>
      </c>
      <c r="B28" t="s">
        <v>18</v>
      </c>
      <c r="C28" t="s">
        <v>38</v>
      </c>
      <c r="D28" t="s">
        <v>29</v>
      </c>
      <c r="E28" t="s">
        <v>41</v>
      </c>
      <c r="F28" t="s">
        <v>21</v>
      </c>
      <c r="G28" t="s">
        <v>31</v>
      </c>
      <c r="H28">
        <v>0</v>
      </c>
      <c r="I28">
        <v>0</v>
      </c>
      <c r="L28" t="s">
        <v>34</v>
      </c>
      <c r="M28">
        <v>2024</v>
      </c>
      <c r="O28" t="str">
        <f t="shared" si="0"/>
        <v>EIGERINDO MULTI PRODUK INDUSTR-131207-THREAD,CAP GAJAH@5000YD-104, 40/2-CO</v>
      </c>
      <c r="P28">
        <f>COUNTIF($O$3:O28,O28)</f>
        <v>5</v>
      </c>
      <c r="Q28">
        <f t="shared" si="1"/>
        <v>0</v>
      </c>
      <c r="R28">
        <f t="shared" si="2"/>
        <v>0</v>
      </c>
    </row>
    <row r="29" spans="1:18" x14ac:dyDescent="0.25">
      <c r="A29">
        <v>131207</v>
      </c>
      <c r="B29" t="s">
        <v>18</v>
      </c>
      <c r="C29" t="s">
        <v>38</v>
      </c>
      <c r="D29" t="s">
        <v>29</v>
      </c>
      <c r="E29" t="s">
        <v>30</v>
      </c>
      <c r="F29" t="s">
        <v>21</v>
      </c>
      <c r="G29" t="s">
        <v>31</v>
      </c>
      <c r="H29">
        <v>0</v>
      </c>
      <c r="I29">
        <v>0</v>
      </c>
      <c r="L29" t="s">
        <v>34</v>
      </c>
      <c r="M29">
        <v>2024</v>
      </c>
      <c r="O29" t="str">
        <f t="shared" si="0"/>
        <v>EIGERINDO MULTI PRODUK INDUSTR-131207-THREAD,CAP GAJAH@5000YD-104, 40/2-CO</v>
      </c>
      <c r="P29">
        <f>COUNTIF($O$3:O29,O29)</f>
        <v>6</v>
      </c>
      <c r="Q29">
        <f t="shared" si="1"/>
        <v>0</v>
      </c>
      <c r="R29">
        <f t="shared" si="2"/>
        <v>0</v>
      </c>
    </row>
    <row r="30" spans="1:18" x14ac:dyDescent="0.25">
      <c r="A30">
        <v>131207</v>
      </c>
      <c r="B30" t="s">
        <v>18</v>
      </c>
      <c r="C30" t="s">
        <v>38</v>
      </c>
      <c r="F30" t="s">
        <v>21</v>
      </c>
      <c r="G30" t="s">
        <v>22</v>
      </c>
      <c r="L30" t="s">
        <v>34</v>
      </c>
      <c r="M30">
        <v>2024</v>
      </c>
      <c r="O30" t="str">
        <f t="shared" si="0"/>
        <v>PT. BHADRA SAMUDRA INDAH-131207-THREAD,CAP GAJAH@5000YD-104, 40/2-CO</v>
      </c>
      <c r="P30">
        <f>COUNTIF($O$3:O30,O30)</f>
        <v>1</v>
      </c>
      <c r="Q30">
        <f t="shared" si="1"/>
        <v>0</v>
      </c>
      <c r="R30">
        <f t="shared" si="2"/>
        <v>0</v>
      </c>
    </row>
    <row r="31" spans="1:18" x14ac:dyDescent="0.25">
      <c r="A31">
        <v>227000</v>
      </c>
      <c r="B31" t="s">
        <v>42</v>
      </c>
      <c r="C31" t="s">
        <v>43</v>
      </c>
      <c r="D31" t="s">
        <v>44</v>
      </c>
      <c r="E31">
        <v>2745757</v>
      </c>
      <c r="F31" t="s">
        <v>45</v>
      </c>
      <c r="G31" t="s">
        <v>22</v>
      </c>
      <c r="H31">
        <v>0.8</v>
      </c>
      <c r="I31">
        <v>6.17</v>
      </c>
      <c r="J31" t="s">
        <v>23</v>
      </c>
      <c r="K31" t="s">
        <v>23</v>
      </c>
      <c r="L31" t="s">
        <v>34</v>
      </c>
      <c r="M31">
        <v>2024</v>
      </c>
      <c r="O31" t="str">
        <f t="shared" si="0"/>
        <v>PT. BHADRA SAMUDRA INDAH-227000-THREAD NYLON 70/2-BR 1602 / CORE BLUE-KG</v>
      </c>
      <c r="P31">
        <f>COUNTIF($O$3:O31,O31)</f>
        <v>1</v>
      </c>
      <c r="Q31">
        <f t="shared" si="1"/>
        <v>6.1699999999999964</v>
      </c>
      <c r="R31">
        <f t="shared" si="2"/>
        <v>0</v>
      </c>
    </row>
    <row r="32" spans="1:18" x14ac:dyDescent="0.25">
      <c r="A32">
        <v>227000</v>
      </c>
      <c r="B32" t="s">
        <v>42</v>
      </c>
      <c r="C32" t="s">
        <v>43</v>
      </c>
      <c r="D32" t="s">
        <v>35</v>
      </c>
      <c r="E32">
        <v>2745757</v>
      </c>
      <c r="F32" t="s">
        <v>45</v>
      </c>
      <c r="G32" t="s">
        <v>22</v>
      </c>
      <c r="H32">
        <v>0</v>
      </c>
      <c r="I32">
        <v>-3.7660846663456482E-15</v>
      </c>
      <c r="L32" t="s">
        <v>34</v>
      </c>
      <c r="M32">
        <v>2024</v>
      </c>
      <c r="O32" t="str">
        <f t="shared" si="0"/>
        <v>PT. BHADRA SAMUDRA INDAH-227000-THREAD NYLON 70/2-BR 1602 / CORE BLUE-KG</v>
      </c>
      <c r="P32">
        <f>COUNTIF($O$3:O32,O32)</f>
        <v>2</v>
      </c>
      <c r="Q32">
        <f t="shared" si="1"/>
        <v>6.1699999999999964</v>
      </c>
      <c r="R32">
        <f t="shared" si="2"/>
        <v>0</v>
      </c>
    </row>
    <row r="33" spans="1:18" x14ac:dyDescent="0.25">
      <c r="A33">
        <v>227000</v>
      </c>
      <c r="B33" t="s">
        <v>42</v>
      </c>
      <c r="C33" t="s">
        <v>43</v>
      </c>
      <c r="D33" t="s">
        <v>27</v>
      </c>
      <c r="E33" t="s">
        <v>46</v>
      </c>
      <c r="F33" t="s">
        <v>45</v>
      </c>
      <c r="G33" t="s">
        <v>31</v>
      </c>
      <c r="H33">
        <v>0</v>
      </c>
      <c r="I33">
        <v>0</v>
      </c>
      <c r="L33" t="s">
        <v>34</v>
      </c>
      <c r="M33">
        <v>2024</v>
      </c>
      <c r="O33" t="str">
        <f t="shared" si="0"/>
        <v>EIGERINDO MULTI PRODUK INDUSTR-227000-THREAD NYLON 70/2-BR 1602 / CORE BLUE-KG</v>
      </c>
      <c r="P33">
        <f>COUNTIF($O$3:O33,O33)</f>
        <v>1</v>
      </c>
      <c r="Q33">
        <f t="shared" si="1"/>
        <v>7.9999999999999183E-2</v>
      </c>
      <c r="R33">
        <f t="shared" si="2"/>
        <v>0</v>
      </c>
    </row>
    <row r="34" spans="1:18" x14ac:dyDescent="0.25">
      <c r="A34">
        <v>227000</v>
      </c>
      <c r="B34" t="s">
        <v>42</v>
      </c>
      <c r="C34" t="s">
        <v>43</v>
      </c>
      <c r="D34" t="s">
        <v>27</v>
      </c>
      <c r="E34" t="s">
        <v>47</v>
      </c>
      <c r="F34" t="s">
        <v>45</v>
      </c>
      <c r="G34" t="s">
        <v>31</v>
      </c>
      <c r="H34">
        <v>1.0000000000000009E-2</v>
      </c>
      <c r="I34">
        <v>7.9999999999999183E-2</v>
      </c>
      <c r="L34" t="s">
        <v>34</v>
      </c>
      <c r="M34">
        <v>2024</v>
      </c>
      <c r="O34" t="str">
        <f t="shared" si="0"/>
        <v>EIGERINDO MULTI PRODUK INDUSTR-227000-THREAD NYLON 70/2-BR 1602 / CORE BLUE-KG</v>
      </c>
      <c r="P34">
        <f>COUNTIF($O$3:O34,O34)</f>
        <v>2</v>
      </c>
      <c r="Q34">
        <f t="shared" si="1"/>
        <v>7.9999999999999183E-2</v>
      </c>
      <c r="R34">
        <f t="shared" si="2"/>
        <v>0</v>
      </c>
    </row>
    <row r="35" spans="1:18" x14ac:dyDescent="0.25">
      <c r="A35">
        <v>227000</v>
      </c>
      <c r="B35" t="s">
        <v>42</v>
      </c>
      <c r="C35" t="s">
        <v>43</v>
      </c>
      <c r="F35" t="s">
        <v>45</v>
      </c>
      <c r="G35" t="s">
        <v>22</v>
      </c>
      <c r="L35" t="s">
        <v>34</v>
      </c>
      <c r="M35">
        <v>2024</v>
      </c>
      <c r="O35" t="str">
        <f t="shared" si="0"/>
        <v>PT. BHADRA SAMUDRA INDAH-227000-THREAD NYLON 70/2-BR 1602 / CORE BLUE-KG</v>
      </c>
      <c r="P35">
        <f>COUNTIF($O$3:O35,O35)</f>
        <v>3</v>
      </c>
      <c r="Q35">
        <f t="shared" si="1"/>
        <v>6.1699999999999964</v>
      </c>
      <c r="R35">
        <f t="shared" si="2"/>
        <v>0</v>
      </c>
    </row>
    <row r="36" spans="1:18" x14ac:dyDescent="0.25">
      <c r="A36">
        <v>241616</v>
      </c>
      <c r="B36" t="s">
        <v>48</v>
      </c>
      <c r="C36" t="s">
        <v>49</v>
      </c>
      <c r="D36" t="s">
        <v>20</v>
      </c>
      <c r="E36">
        <v>2693003</v>
      </c>
      <c r="F36" t="s">
        <v>21</v>
      </c>
      <c r="G36" t="s">
        <v>22</v>
      </c>
      <c r="H36">
        <v>0</v>
      </c>
      <c r="I36">
        <v>5.1156995306556041E-15</v>
      </c>
      <c r="J36" t="s">
        <v>23</v>
      </c>
      <c r="K36" t="s">
        <v>23</v>
      </c>
      <c r="L36" t="s">
        <v>50</v>
      </c>
      <c r="M36">
        <v>2024</v>
      </c>
      <c r="O36" t="str">
        <f t="shared" si="0"/>
        <v>PT. BHADRA SAMUDRA INDAH-241616-THREAD,TAKAYAMA@5000MT-T30, 40/2-CO</v>
      </c>
      <c r="P36">
        <f>COUNTIF($O$3:O36,O36)</f>
        <v>1</v>
      </c>
      <c r="Q36">
        <f t="shared" si="1"/>
        <v>1.4693107841523556E-15</v>
      </c>
      <c r="R36">
        <f t="shared" si="2"/>
        <v>0</v>
      </c>
    </row>
    <row r="37" spans="1:18" x14ac:dyDescent="0.25">
      <c r="A37">
        <v>241616</v>
      </c>
      <c r="B37" t="s">
        <v>48</v>
      </c>
      <c r="C37" t="s">
        <v>49</v>
      </c>
      <c r="D37" t="s">
        <v>20</v>
      </c>
      <c r="E37">
        <v>2693004</v>
      </c>
      <c r="F37" t="s">
        <v>21</v>
      </c>
      <c r="G37" t="s">
        <v>22</v>
      </c>
      <c r="H37">
        <v>0</v>
      </c>
      <c r="I37">
        <v>-1.9897278269453977E-15</v>
      </c>
      <c r="L37" t="s">
        <v>50</v>
      </c>
      <c r="M37">
        <v>2024</v>
      </c>
      <c r="O37" t="str">
        <f t="shared" si="0"/>
        <v>PT. BHADRA SAMUDRA INDAH-241616-THREAD,TAKAYAMA@5000MT-T30, 40/2-CO</v>
      </c>
      <c r="P37">
        <f>COUNTIF($O$3:O37,O37)</f>
        <v>2</v>
      </c>
      <c r="Q37">
        <f t="shared" si="1"/>
        <v>1.4693107841523556E-15</v>
      </c>
      <c r="R37">
        <f t="shared" si="2"/>
        <v>0</v>
      </c>
    </row>
    <row r="38" spans="1:18" x14ac:dyDescent="0.25">
      <c r="A38">
        <v>241616</v>
      </c>
      <c r="B38" t="s">
        <v>48</v>
      </c>
      <c r="C38" t="s">
        <v>49</v>
      </c>
      <c r="D38" t="s">
        <v>20</v>
      </c>
      <c r="E38">
        <v>2693890</v>
      </c>
      <c r="F38" t="s">
        <v>21</v>
      </c>
      <c r="G38" t="s">
        <v>22</v>
      </c>
      <c r="H38">
        <v>0</v>
      </c>
      <c r="I38">
        <v>0</v>
      </c>
      <c r="L38" t="s">
        <v>50</v>
      </c>
      <c r="M38">
        <v>2024</v>
      </c>
      <c r="O38" t="str">
        <f t="shared" si="0"/>
        <v>PT. BHADRA SAMUDRA INDAH-241616-THREAD,TAKAYAMA@5000MT-T30, 40/2-CO</v>
      </c>
      <c r="P38">
        <f>COUNTIF($O$3:O38,O38)</f>
        <v>3</v>
      </c>
      <c r="Q38">
        <f t="shared" si="1"/>
        <v>1.4693107841523556E-15</v>
      </c>
      <c r="R38">
        <f t="shared" si="2"/>
        <v>0</v>
      </c>
    </row>
    <row r="39" spans="1:18" x14ac:dyDescent="0.25">
      <c r="A39">
        <v>241616</v>
      </c>
      <c r="B39" t="s">
        <v>48</v>
      </c>
      <c r="C39" t="s">
        <v>49</v>
      </c>
      <c r="D39" t="s">
        <v>20</v>
      </c>
      <c r="E39">
        <v>2693891</v>
      </c>
      <c r="F39" t="s">
        <v>21</v>
      </c>
      <c r="G39" t="s">
        <v>22</v>
      </c>
      <c r="H39">
        <v>0</v>
      </c>
      <c r="I39">
        <v>0</v>
      </c>
      <c r="L39" t="s">
        <v>50</v>
      </c>
      <c r="M39">
        <v>2024</v>
      </c>
      <c r="O39" t="str">
        <f t="shared" si="0"/>
        <v>PT. BHADRA SAMUDRA INDAH-241616-THREAD,TAKAYAMA@5000MT-T30, 40/2-CO</v>
      </c>
      <c r="P39">
        <f>COUNTIF($O$3:O39,O39)</f>
        <v>4</v>
      </c>
      <c r="Q39">
        <f t="shared" si="1"/>
        <v>1.4693107841523556E-15</v>
      </c>
      <c r="R39">
        <f t="shared" si="2"/>
        <v>0</v>
      </c>
    </row>
    <row r="40" spans="1:18" x14ac:dyDescent="0.25">
      <c r="A40">
        <v>241616</v>
      </c>
      <c r="B40" t="s">
        <v>48</v>
      </c>
      <c r="C40" t="s">
        <v>49</v>
      </c>
      <c r="D40" t="s">
        <v>51</v>
      </c>
      <c r="E40">
        <v>2611474</v>
      </c>
      <c r="F40" t="s">
        <v>21</v>
      </c>
      <c r="G40" t="s">
        <v>22</v>
      </c>
      <c r="H40">
        <v>0</v>
      </c>
      <c r="I40">
        <v>0</v>
      </c>
      <c r="L40" t="s">
        <v>50</v>
      </c>
      <c r="M40">
        <v>2024</v>
      </c>
      <c r="O40" t="str">
        <f t="shared" si="0"/>
        <v>PT. BHADRA SAMUDRA INDAH-241616-THREAD,TAKAYAMA@5000MT-T30, 40/2-CO</v>
      </c>
      <c r="P40">
        <f>COUNTIF($O$3:O40,O40)</f>
        <v>5</v>
      </c>
      <c r="Q40">
        <f t="shared" si="1"/>
        <v>1.4693107841523556E-15</v>
      </c>
      <c r="R40">
        <f t="shared" si="2"/>
        <v>0</v>
      </c>
    </row>
    <row r="41" spans="1:18" x14ac:dyDescent="0.25">
      <c r="A41">
        <v>241616</v>
      </c>
      <c r="B41" t="s">
        <v>48</v>
      </c>
      <c r="C41" t="s">
        <v>49</v>
      </c>
      <c r="D41" t="s">
        <v>51</v>
      </c>
      <c r="E41">
        <v>2611476</v>
      </c>
      <c r="F41" t="s">
        <v>21</v>
      </c>
      <c r="G41" t="s">
        <v>22</v>
      </c>
      <c r="H41">
        <v>0</v>
      </c>
      <c r="I41">
        <v>-2.1337098754514727E-16</v>
      </c>
      <c r="L41" t="s">
        <v>50</v>
      </c>
      <c r="M41">
        <v>2024</v>
      </c>
      <c r="O41" t="str">
        <f t="shared" si="0"/>
        <v>PT. BHADRA SAMUDRA INDAH-241616-THREAD,TAKAYAMA@5000MT-T30, 40/2-CO</v>
      </c>
      <c r="P41">
        <f>COUNTIF($O$3:O41,O41)</f>
        <v>6</v>
      </c>
      <c r="Q41">
        <f t="shared" si="1"/>
        <v>1.4693107841523556E-15</v>
      </c>
      <c r="R41">
        <f t="shared" si="2"/>
        <v>0</v>
      </c>
    </row>
    <row r="42" spans="1:18" x14ac:dyDescent="0.25">
      <c r="A42">
        <v>241616</v>
      </c>
      <c r="B42" t="s">
        <v>48</v>
      </c>
      <c r="C42" t="s">
        <v>49</v>
      </c>
      <c r="D42" t="s">
        <v>51</v>
      </c>
      <c r="E42">
        <v>2611478</v>
      </c>
      <c r="F42" t="s">
        <v>21</v>
      </c>
      <c r="G42" t="s">
        <v>22</v>
      </c>
      <c r="H42">
        <v>0</v>
      </c>
      <c r="I42">
        <v>0</v>
      </c>
      <c r="L42" t="s">
        <v>50</v>
      </c>
      <c r="M42">
        <v>2024</v>
      </c>
      <c r="O42" t="str">
        <f t="shared" si="0"/>
        <v>PT. BHADRA SAMUDRA INDAH-241616-THREAD,TAKAYAMA@5000MT-T30, 40/2-CO</v>
      </c>
      <c r="P42">
        <f>COUNTIF($O$3:O42,O42)</f>
        <v>7</v>
      </c>
      <c r="Q42">
        <f t="shared" si="1"/>
        <v>1.4693107841523556E-15</v>
      </c>
      <c r="R42">
        <f t="shared" si="2"/>
        <v>0</v>
      </c>
    </row>
    <row r="43" spans="1:18" x14ac:dyDescent="0.25">
      <c r="A43">
        <v>241616</v>
      </c>
      <c r="B43" t="s">
        <v>48</v>
      </c>
      <c r="C43" t="s">
        <v>49</v>
      </c>
      <c r="D43" t="s">
        <v>51</v>
      </c>
      <c r="E43">
        <v>2615117</v>
      </c>
      <c r="F43" t="s">
        <v>21</v>
      </c>
      <c r="G43" t="s">
        <v>22</v>
      </c>
      <c r="H43">
        <v>0</v>
      </c>
      <c r="I43">
        <v>0</v>
      </c>
      <c r="L43" t="s">
        <v>50</v>
      </c>
      <c r="M43">
        <v>2024</v>
      </c>
      <c r="O43" t="str">
        <f t="shared" si="0"/>
        <v>PT. BHADRA SAMUDRA INDAH-241616-THREAD,TAKAYAMA@5000MT-T30, 40/2-CO</v>
      </c>
      <c r="P43">
        <f>COUNTIF($O$3:O43,O43)</f>
        <v>8</v>
      </c>
      <c r="Q43">
        <f t="shared" si="1"/>
        <v>1.4693107841523556E-15</v>
      </c>
      <c r="R43">
        <f t="shared" si="2"/>
        <v>0</v>
      </c>
    </row>
    <row r="44" spans="1:18" x14ac:dyDescent="0.25">
      <c r="A44">
        <v>241616</v>
      </c>
      <c r="B44" t="s">
        <v>48</v>
      </c>
      <c r="C44" t="s">
        <v>49</v>
      </c>
      <c r="D44" t="s">
        <v>51</v>
      </c>
      <c r="E44">
        <v>2615118</v>
      </c>
      <c r="F44" t="s">
        <v>21</v>
      </c>
      <c r="G44" t="s">
        <v>22</v>
      </c>
      <c r="H44">
        <v>0</v>
      </c>
      <c r="I44">
        <v>0</v>
      </c>
      <c r="L44" t="s">
        <v>50</v>
      </c>
      <c r="M44">
        <v>2024</v>
      </c>
      <c r="O44" t="str">
        <f t="shared" si="0"/>
        <v>PT. BHADRA SAMUDRA INDAH-241616-THREAD,TAKAYAMA@5000MT-T30, 40/2-CO</v>
      </c>
      <c r="P44">
        <f>COUNTIF($O$3:O44,O44)</f>
        <v>9</v>
      </c>
      <c r="Q44">
        <f t="shared" si="1"/>
        <v>1.4693107841523556E-15</v>
      </c>
      <c r="R44">
        <f t="shared" si="2"/>
        <v>0</v>
      </c>
    </row>
    <row r="45" spans="1:18" x14ac:dyDescent="0.25">
      <c r="A45">
        <v>241616</v>
      </c>
      <c r="B45" t="s">
        <v>48</v>
      </c>
      <c r="C45" t="s">
        <v>49</v>
      </c>
      <c r="D45" t="s">
        <v>51</v>
      </c>
      <c r="E45">
        <v>2615119</v>
      </c>
      <c r="F45" t="s">
        <v>21</v>
      </c>
      <c r="G45" t="s">
        <v>22</v>
      </c>
      <c r="H45">
        <v>0</v>
      </c>
      <c r="I45">
        <v>0</v>
      </c>
      <c r="L45" t="s">
        <v>50</v>
      </c>
      <c r="M45">
        <v>2024</v>
      </c>
      <c r="O45" t="str">
        <f t="shared" si="0"/>
        <v>PT. BHADRA SAMUDRA INDAH-241616-THREAD,TAKAYAMA@5000MT-T30, 40/2-CO</v>
      </c>
      <c r="P45">
        <f>COUNTIF($O$3:O45,O45)</f>
        <v>10</v>
      </c>
      <c r="Q45">
        <f t="shared" si="1"/>
        <v>1.4693107841523556E-15</v>
      </c>
      <c r="R45">
        <f t="shared" si="2"/>
        <v>0</v>
      </c>
    </row>
    <row r="46" spans="1:18" x14ac:dyDescent="0.25">
      <c r="A46">
        <v>241616</v>
      </c>
      <c r="B46" t="s">
        <v>48</v>
      </c>
      <c r="C46" t="s">
        <v>49</v>
      </c>
      <c r="D46" t="s">
        <v>25</v>
      </c>
      <c r="E46">
        <v>2572896</v>
      </c>
      <c r="F46" t="s">
        <v>21</v>
      </c>
      <c r="G46" t="s">
        <v>22</v>
      </c>
      <c r="H46">
        <v>0</v>
      </c>
      <c r="I46">
        <v>0</v>
      </c>
      <c r="L46" t="s">
        <v>50</v>
      </c>
      <c r="M46">
        <v>2024</v>
      </c>
      <c r="O46" t="str">
        <f t="shared" si="0"/>
        <v>PT. BHADRA SAMUDRA INDAH-241616-THREAD,TAKAYAMA@5000MT-T30, 40/2-CO</v>
      </c>
      <c r="P46">
        <f>COUNTIF($O$3:O46,O46)</f>
        <v>11</v>
      </c>
      <c r="Q46">
        <f t="shared" si="1"/>
        <v>1.4693107841523556E-15</v>
      </c>
      <c r="R46">
        <f t="shared" si="2"/>
        <v>0</v>
      </c>
    </row>
    <row r="47" spans="1:18" x14ac:dyDescent="0.25">
      <c r="A47">
        <v>241616</v>
      </c>
      <c r="B47" t="s">
        <v>48</v>
      </c>
      <c r="C47" t="s">
        <v>49</v>
      </c>
      <c r="D47" t="s">
        <v>25</v>
      </c>
      <c r="E47">
        <v>2572897</v>
      </c>
      <c r="F47" t="s">
        <v>21</v>
      </c>
      <c r="G47" t="s">
        <v>22</v>
      </c>
      <c r="H47">
        <v>0</v>
      </c>
      <c r="I47">
        <v>-1.4432899320127035E-15</v>
      </c>
      <c r="L47" t="s">
        <v>50</v>
      </c>
      <c r="M47">
        <v>2024</v>
      </c>
      <c r="O47" t="str">
        <f t="shared" si="0"/>
        <v>PT. BHADRA SAMUDRA INDAH-241616-THREAD,TAKAYAMA@5000MT-T30, 40/2-CO</v>
      </c>
      <c r="P47">
        <f>COUNTIF($O$3:O47,O47)</f>
        <v>12</v>
      </c>
      <c r="Q47">
        <f t="shared" si="1"/>
        <v>1.4693107841523556E-15</v>
      </c>
      <c r="R47">
        <f t="shared" si="2"/>
        <v>0</v>
      </c>
    </row>
    <row r="48" spans="1:18" x14ac:dyDescent="0.25">
      <c r="A48">
        <v>241616</v>
      </c>
      <c r="B48" t="s">
        <v>48</v>
      </c>
      <c r="C48" t="s">
        <v>49</v>
      </c>
      <c r="D48" t="s">
        <v>25</v>
      </c>
      <c r="E48">
        <v>2577732</v>
      </c>
      <c r="F48" t="s">
        <v>21</v>
      </c>
      <c r="G48" t="s">
        <v>22</v>
      </c>
      <c r="H48">
        <v>0</v>
      </c>
      <c r="I48">
        <v>0</v>
      </c>
      <c r="L48" t="s">
        <v>50</v>
      </c>
      <c r="M48">
        <v>2024</v>
      </c>
      <c r="O48" t="str">
        <f t="shared" si="0"/>
        <v>PT. BHADRA SAMUDRA INDAH-241616-THREAD,TAKAYAMA@5000MT-T30, 40/2-CO</v>
      </c>
      <c r="P48">
        <f>COUNTIF($O$3:O48,O48)</f>
        <v>13</v>
      </c>
      <c r="Q48">
        <f t="shared" si="1"/>
        <v>1.4693107841523556E-15</v>
      </c>
      <c r="R48">
        <f t="shared" si="2"/>
        <v>0</v>
      </c>
    </row>
    <row r="49" spans="1:18" x14ac:dyDescent="0.25">
      <c r="A49">
        <v>241616</v>
      </c>
      <c r="B49" t="s">
        <v>48</v>
      </c>
      <c r="C49" t="s">
        <v>49</v>
      </c>
      <c r="D49" t="s">
        <v>25</v>
      </c>
      <c r="E49">
        <v>2611474</v>
      </c>
      <c r="F49" t="s">
        <v>21</v>
      </c>
      <c r="G49" t="s">
        <v>22</v>
      </c>
      <c r="H49">
        <v>0</v>
      </c>
      <c r="I49">
        <v>0</v>
      </c>
      <c r="L49" t="s">
        <v>50</v>
      </c>
      <c r="M49">
        <v>2024</v>
      </c>
      <c r="O49" t="str">
        <f t="shared" si="0"/>
        <v>PT. BHADRA SAMUDRA INDAH-241616-THREAD,TAKAYAMA@5000MT-T30, 40/2-CO</v>
      </c>
      <c r="P49">
        <f>COUNTIF($O$3:O49,O49)</f>
        <v>14</v>
      </c>
      <c r="Q49">
        <f t="shared" si="1"/>
        <v>1.4693107841523556E-15</v>
      </c>
      <c r="R49">
        <f t="shared" si="2"/>
        <v>0</v>
      </c>
    </row>
    <row r="50" spans="1:18" x14ac:dyDescent="0.25">
      <c r="A50">
        <v>241616</v>
      </c>
      <c r="B50" t="s">
        <v>48</v>
      </c>
      <c r="C50" t="s">
        <v>49</v>
      </c>
      <c r="D50" t="s">
        <v>25</v>
      </c>
      <c r="E50">
        <v>2611476</v>
      </c>
      <c r="F50" t="s">
        <v>21</v>
      </c>
      <c r="G50" t="s">
        <v>22</v>
      </c>
      <c r="H50">
        <v>0</v>
      </c>
      <c r="I50">
        <v>0</v>
      </c>
      <c r="L50" t="s">
        <v>50</v>
      </c>
      <c r="M50">
        <v>2024</v>
      </c>
      <c r="O50" t="str">
        <f t="shared" si="0"/>
        <v>PT. BHADRA SAMUDRA INDAH-241616-THREAD,TAKAYAMA@5000MT-T30, 40/2-CO</v>
      </c>
      <c r="P50">
        <f>COUNTIF($O$3:O50,O50)</f>
        <v>15</v>
      </c>
      <c r="Q50">
        <f t="shared" si="1"/>
        <v>1.4693107841523556E-15</v>
      </c>
      <c r="R50">
        <f t="shared" si="2"/>
        <v>0</v>
      </c>
    </row>
    <row r="51" spans="1:18" x14ac:dyDescent="0.25">
      <c r="A51">
        <v>241616</v>
      </c>
      <c r="B51" t="s">
        <v>48</v>
      </c>
      <c r="C51" t="s">
        <v>49</v>
      </c>
      <c r="D51" t="s">
        <v>25</v>
      </c>
      <c r="E51">
        <v>2611478</v>
      </c>
      <c r="F51" t="s">
        <v>21</v>
      </c>
      <c r="G51" t="s">
        <v>22</v>
      </c>
      <c r="H51">
        <v>0</v>
      </c>
      <c r="I51">
        <v>0</v>
      </c>
      <c r="L51" t="s">
        <v>50</v>
      </c>
      <c r="M51">
        <v>2024</v>
      </c>
      <c r="O51" t="str">
        <f t="shared" si="0"/>
        <v>PT. BHADRA SAMUDRA INDAH-241616-THREAD,TAKAYAMA@5000MT-T30, 40/2-CO</v>
      </c>
      <c r="P51">
        <f>COUNTIF($O$3:O51,O51)</f>
        <v>16</v>
      </c>
      <c r="Q51">
        <f t="shared" si="1"/>
        <v>1.4693107841523556E-15</v>
      </c>
      <c r="R51">
        <f t="shared" si="2"/>
        <v>0</v>
      </c>
    </row>
    <row r="52" spans="1:18" x14ac:dyDescent="0.25">
      <c r="A52">
        <v>241616</v>
      </c>
      <c r="B52" t="s">
        <v>48</v>
      </c>
      <c r="C52" t="s">
        <v>49</v>
      </c>
      <c r="D52" t="s">
        <v>25</v>
      </c>
      <c r="E52">
        <v>2615117</v>
      </c>
      <c r="F52" t="s">
        <v>21</v>
      </c>
      <c r="G52" t="s">
        <v>22</v>
      </c>
      <c r="H52">
        <v>0</v>
      </c>
      <c r="I52">
        <v>0</v>
      </c>
      <c r="L52" t="s">
        <v>50</v>
      </c>
      <c r="M52">
        <v>2024</v>
      </c>
      <c r="O52" t="str">
        <f t="shared" si="0"/>
        <v>PT. BHADRA SAMUDRA INDAH-241616-THREAD,TAKAYAMA@5000MT-T30, 40/2-CO</v>
      </c>
      <c r="P52">
        <f>COUNTIF($O$3:O52,O52)</f>
        <v>17</v>
      </c>
      <c r="Q52">
        <f t="shared" si="1"/>
        <v>1.4693107841523556E-15</v>
      </c>
      <c r="R52">
        <f t="shared" si="2"/>
        <v>0</v>
      </c>
    </row>
    <row r="53" spans="1:18" x14ac:dyDescent="0.25">
      <c r="A53">
        <v>241616</v>
      </c>
      <c r="B53" t="s">
        <v>48</v>
      </c>
      <c r="C53" t="s">
        <v>49</v>
      </c>
      <c r="D53" t="s">
        <v>25</v>
      </c>
      <c r="E53">
        <v>2615118</v>
      </c>
      <c r="F53" t="s">
        <v>21</v>
      </c>
      <c r="G53" t="s">
        <v>22</v>
      </c>
      <c r="H53">
        <v>0</v>
      </c>
      <c r="I53">
        <v>0</v>
      </c>
      <c r="L53" t="s">
        <v>50</v>
      </c>
      <c r="M53">
        <v>2024</v>
      </c>
      <c r="O53" t="str">
        <f t="shared" si="0"/>
        <v>PT. BHADRA SAMUDRA INDAH-241616-THREAD,TAKAYAMA@5000MT-T30, 40/2-CO</v>
      </c>
      <c r="P53">
        <f>COUNTIF($O$3:O53,O53)</f>
        <v>18</v>
      </c>
      <c r="Q53">
        <f t="shared" si="1"/>
        <v>1.4693107841523556E-15</v>
      </c>
      <c r="R53">
        <f t="shared" si="2"/>
        <v>0</v>
      </c>
    </row>
    <row r="54" spans="1:18" x14ac:dyDescent="0.25">
      <c r="A54">
        <v>241616</v>
      </c>
      <c r="B54" t="s">
        <v>48</v>
      </c>
      <c r="C54" t="s">
        <v>49</v>
      </c>
      <c r="D54" t="s">
        <v>25</v>
      </c>
      <c r="E54">
        <v>2615119</v>
      </c>
      <c r="F54" t="s">
        <v>21</v>
      </c>
      <c r="G54" t="s">
        <v>22</v>
      </c>
      <c r="H54">
        <v>0</v>
      </c>
      <c r="I54">
        <v>0</v>
      </c>
      <c r="L54" t="s">
        <v>50</v>
      </c>
      <c r="M54">
        <v>2024</v>
      </c>
      <c r="O54" t="str">
        <f t="shared" si="0"/>
        <v>PT. BHADRA SAMUDRA INDAH-241616-THREAD,TAKAYAMA@5000MT-T30, 40/2-CO</v>
      </c>
      <c r="P54">
        <f>COUNTIF($O$3:O54,O54)</f>
        <v>19</v>
      </c>
      <c r="Q54">
        <f t="shared" si="1"/>
        <v>1.4693107841523556E-15</v>
      </c>
      <c r="R54">
        <f t="shared" si="2"/>
        <v>0</v>
      </c>
    </row>
    <row r="55" spans="1:18" x14ac:dyDescent="0.25">
      <c r="A55">
        <v>241616</v>
      </c>
      <c r="B55" t="s">
        <v>48</v>
      </c>
      <c r="C55" t="s">
        <v>49</v>
      </c>
      <c r="D55" t="s">
        <v>52</v>
      </c>
      <c r="E55">
        <v>2595949</v>
      </c>
      <c r="F55" t="s">
        <v>21</v>
      </c>
      <c r="G55" t="s">
        <v>22</v>
      </c>
      <c r="H55">
        <v>0</v>
      </c>
      <c r="I55">
        <v>0</v>
      </c>
      <c r="L55" t="s">
        <v>50</v>
      </c>
      <c r="M55">
        <v>2024</v>
      </c>
      <c r="O55" t="str">
        <f t="shared" si="0"/>
        <v>PT. BHADRA SAMUDRA INDAH-241616-THREAD,TAKAYAMA@5000MT-T30, 40/2-CO</v>
      </c>
      <c r="P55">
        <f>COUNTIF($O$3:O55,O55)</f>
        <v>20</v>
      </c>
      <c r="Q55">
        <f t="shared" si="1"/>
        <v>1.4693107841523556E-15</v>
      </c>
      <c r="R55">
        <f t="shared" si="2"/>
        <v>0</v>
      </c>
    </row>
    <row r="56" spans="1:18" x14ac:dyDescent="0.25">
      <c r="A56">
        <v>241616</v>
      </c>
      <c r="B56" t="s">
        <v>48</v>
      </c>
      <c r="C56" t="s">
        <v>49</v>
      </c>
      <c r="D56" t="s">
        <v>52</v>
      </c>
      <c r="E56">
        <v>2595958</v>
      </c>
      <c r="F56" t="s">
        <v>21</v>
      </c>
      <c r="G56" t="s">
        <v>22</v>
      </c>
      <c r="H56">
        <v>0</v>
      </c>
      <c r="I56">
        <v>0</v>
      </c>
      <c r="L56" t="s">
        <v>50</v>
      </c>
      <c r="M56">
        <v>2024</v>
      </c>
      <c r="O56" t="str">
        <f t="shared" si="0"/>
        <v>PT. BHADRA SAMUDRA INDAH-241616-THREAD,TAKAYAMA@5000MT-T30, 40/2-CO</v>
      </c>
      <c r="P56">
        <f>COUNTIF($O$3:O56,O56)</f>
        <v>21</v>
      </c>
      <c r="Q56">
        <f t="shared" si="1"/>
        <v>1.4693107841523556E-15</v>
      </c>
      <c r="R56">
        <f t="shared" si="2"/>
        <v>0</v>
      </c>
    </row>
    <row r="57" spans="1:18" x14ac:dyDescent="0.25">
      <c r="A57">
        <v>241616</v>
      </c>
      <c r="B57" t="s">
        <v>48</v>
      </c>
      <c r="C57" t="s">
        <v>49</v>
      </c>
      <c r="D57" t="s">
        <v>52</v>
      </c>
      <c r="E57">
        <v>2597630</v>
      </c>
      <c r="F57" t="s">
        <v>21</v>
      </c>
      <c r="G57" t="s">
        <v>22</v>
      </c>
      <c r="H57">
        <v>0</v>
      </c>
      <c r="I57">
        <v>0</v>
      </c>
      <c r="L57" t="s">
        <v>50</v>
      </c>
      <c r="M57">
        <v>2024</v>
      </c>
      <c r="O57" t="str">
        <f t="shared" si="0"/>
        <v>PT. BHADRA SAMUDRA INDAH-241616-THREAD,TAKAYAMA@5000MT-T30, 40/2-CO</v>
      </c>
      <c r="P57">
        <f>COUNTIF($O$3:O57,O57)</f>
        <v>22</v>
      </c>
      <c r="Q57">
        <f t="shared" si="1"/>
        <v>1.4693107841523556E-15</v>
      </c>
      <c r="R57">
        <f t="shared" si="2"/>
        <v>0</v>
      </c>
    </row>
    <row r="58" spans="1:18" x14ac:dyDescent="0.25">
      <c r="A58">
        <v>241616</v>
      </c>
      <c r="B58" t="s">
        <v>48</v>
      </c>
      <c r="C58" t="s">
        <v>49</v>
      </c>
      <c r="D58" t="s">
        <v>52</v>
      </c>
      <c r="E58">
        <v>2605449</v>
      </c>
      <c r="F58" t="s">
        <v>21</v>
      </c>
      <c r="G58" t="s">
        <v>22</v>
      </c>
      <c r="H58">
        <v>0</v>
      </c>
      <c r="I58">
        <v>0</v>
      </c>
      <c r="L58" t="s">
        <v>50</v>
      </c>
      <c r="M58">
        <v>2024</v>
      </c>
      <c r="O58" t="str">
        <f t="shared" si="0"/>
        <v>PT. BHADRA SAMUDRA INDAH-241616-THREAD,TAKAYAMA@5000MT-T30, 40/2-CO</v>
      </c>
      <c r="P58">
        <f>COUNTIF($O$3:O58,O58)</f>
        <v>23</v>
      </c>
      <c r="Q58">
        <f t="shared" si="1"/>
        <v>1.4693107841523556E-15</v>
      </c>
      <c r="R58">
        <f t="shared" si="2"/>
        <v>0</v>
      </c>
    </row>
    <row r="59" spans="1:18" x14ac:dyDescent="0.25">
      <c r="A59">
        <v>241616</v>
      </c>
      <c r="B59" t="s">
        <v>48</v>
      </c>
      <c r="C59" t="s">
        <v>49</v>
      </c>
      <c r="D59" t="s">
        <v>52</v>
      </c>
      <c r="E59">
        <v>2605821</v>
      </c>
      <c r="F59" t="s">
        <v>21</v>
      </c>
      <c r="G59" t="s">
        <v>22</v>
      </c>
      <c r="H59">
        <v>0</v>
      </c>
      <c r="I59">
        <v>0</v>
      </c>
      <c r="L59" t="s">
        <v>50</v>
      </c>
      <c r="M59">
        <v>2024</v>
      </c>
      <c r="O59" t="str">
        <f t="shared" si="0"/>
        <v>PT. BHADRA SAMUDRA INDAH-241616-THREAD,TAKAYAMA@5000MT-T30, 40/2-CO</v>
      </c>
      <c r="P59">
        <f>COUNTIF($O$3:O59,O59)</f>
        <v>24</v>
      </c>
      <c r="Q59">
        <f t="shared" si="1"/>
        <v>1.4693107841523556E-15</v>
      </c>
      <c r="R59">
        <f t="shared" si="2"/>
        <v>0</v>
      </c>
    </row>
    <row r="60" spans="1:18" x14ac:dyDescent="0.25">
      <c r="A60">
        <v>241616</v>
      </c>
      <c r="B60" t="s">
        <v>48</v>
      </c>
      <c r="C60" t="s">
        <v>49</v>
      </c>
      <c r="D60" t="s">
        <v>52</v>
      </c>
      <c r="E60">
        <v>2605842</v>
      </c>
      <c r="F60" t="s">
        <v>21</v>
      </c>
      <c r="G60" t="s">
        <v>22</v>
      </c>
      <c r="H60">
        <v>0</v>
      </c>
      <c r="I60">
        <v>0</v>
      </c>
      <c r="L60" t="s">
        <v>50</v>
      </c>
      <c r="M60">
        <v>2024</v>
      </c>
      <c r="O60" t="str">
        <f t="shared" si="0"/>
        <v>PT. BHADRA SAMUDRA INDAH-241616-THREAD,TAKAYAMA@5000MT-T30, 40/2-CO</v>
      </c>
      <c r="P60">
        <f>COUNTIF($O$3:O60,O60)</f>
        <v>25</v>
      </c>
      <c r="Q60">
        <f t="shared" si="1"/>
        <v>1.4693107841523556E-15</v>
      </c>
      <c r="R60">
        <f t="shared" si="2"/>
        <v>0</v>
      </c>
    </row>
    <row r="61" spans="1:18" x14ac:dyDescent="0.25">
      <c r="A61">
        <v>241616</v>
      </c>
      <c r="B61" t="s">
        <v>48</v>
      </c>
      <c r="C61" t="s">
        <v>49</v>
      </c>
      <c r="D61" t="s">
        <v>52</v>
      </c>
      <c r="E61">
        <v>2605844</v>
      </c>
      <c r="F61" t="s">
        <v>21</v>
      </c>
      <c r="G61" t="s">
        <v>22</v>
      </c>
      <c r="H61">
        <v>0</v>
      </c>
      <c r="I61">
        <v>0</v>
      </c>
      <c r="L61" t="s">
        <v>50</v>
      </c>
      <c r="M61">
        <v>2024</v>
      </c>
      <c r="O61" t="str">
        <f t="shared" si="0"/>
        <v>PT. BHADRA SAMUDRA INDAH-241616-THREAD,TAKAYAMA@5000MT-T30, 40/2-CO</v>
      </c>
      <c r="P61">
        <f>COUNTIF($O$3:O61,O61)</f>
        <v>26</v>
      </c>
      <c r="Q61">
        <f t="shared" si="1"/>
        <v>1.4693107841523556E-15</v>
      </c>
      <c r="R61">
        <f t="shared" si="2"/>
        <v>0</v>
      </c>
    </row>
    <row r="62" spans="1:18" x14ac:dyDescent="0.25">
      <c r="A62">
        <v>241616</v>
      </c>
      <c r="B62" t="s">
        <v>48</v>
      </c>
      <c r="C62" t="s">
        <v>49</v>
      </c>
      <c r="D62" t="s">
        <v>52</v>
      </c>
      <c r="E62">
        <v>2611474</v>
      </c>
      <c r="F62" t="s">
        <v>21</v>
      </c>
      <c r="G62" t="s">
        <v>22</v>
      </c>
      <c r="H62">
        <v>0</v>
      </c>
      <c r="I62">
        <v>0</v>
      </c>
      <c r="L62" t="s">
        <v>50</v>
      </c>
      <c r="M62">
        <v>2024</v>
      </c>
      <c r="O62" t="str">
        <f t="shared" si="0"/>
        <v>PT. BHADRA SAMUDRA INDAH-241616-THREAD,TAKAYAMA@5000MT-T30, 40/2-CO</v>
      </c>
      <c r="P62">
        <f>COUNTIF($O$3:O62,O62)</f>
        <v>27</v>
      </c>
      <c r="Q62">
        <f t="shared" si="1"/>
        <v>1.4693107841523556E-15</v>
      </c>
      <c r="R62">
        <f t="shared" si="2"/>
        <v>0</v>
      </c>
    </row>
    <row r="63" spans="1:18" x14ac:dyDescent="0.25">
      <c r="A63">
        <v>241616</v>
      </c>
      <c r="B63" t="s">
        <v>48</v>
      </c>
      <c r="C63" t="s">
        <v>49</v>
      </c>
      <c r="D63" t="s">
        <v>52</v>
      </c>
      <c r="E63">
        <v>2611476</v>
      </c>
      <c r="F63" t="s">
        <v>21</v>
      </c>
      <c r="G63" t="s">
        <v>22</v>
      </c>
      <c r="H63">
        <v>0</v>
      </c>
      <c r="I63">
        <v>0</v>
      </c>
      <c r="L63" t="s">
        <v>50</v>
      </c>
      <c r="M63">
        <v>2024</v>
      </c>
      <c r="O63" t="str">
        <f t="shared" si="0"/>
        <v>PT. BHADRA SAMUDRA INDAH-241616-THREAD,TAKAYAMA@5000MT-T30, 40/2-CO</v>
      </c>
      <c r="P63">
        <f>COUNTIF($O$3:O63,O63)</f>
        <v>28</v>
      </c>
      <c r="Q63">
        <f t="shared" si="1"/>
        <v>1.4693107841523556E-15</v>
      </c>
      <c r="R63">
        <f t="shared" si="2"/>
        <v>0</v>
      </c>
    </row>
    <row r="64" spans="1:18" x14ac:dyDescent="0.25">
      <c r="A64">
        <v>241616</v>
      </c>
      <c r="B64" t="s">
        <v>48</v>
      </c>
      <c r="C64" t="s">
        <v>49</v>
      </c>
      <c r="D64" t="s">
        <v>52</v>
      </c>
      <c r="E64">
        <v>2611478</v>
      </c>
      <c r="F64" t="s">
        <v>21</v>
      </c>
      <c r="G64" t="s">
        <v>22</v>
      </c>
      <c r="H64">
        <v>0</v>
      </c>
      <c r="I64">
        <v>0</v>
      </c>
      <c r="L64" t="s">
        <v>50</v>
      </c>
      <c r="M64">
        <v>2024</v>
      </c>
      <c r="O64" t="str">
        <f t="shared" si="0"/>
        <v>PT. BHADRA SAMUDRA INDAH-241616-THREAD,TAKAYAMA@5000MT-T30, 40/2-CO</v>
      </c>
      <c r="P64">
        <f>COUNTIF($O$3:O64,O64)</f>
        <v>29</v>
      </c>
      <c r="Q64">
        <f t="shared" si="1"/>
        <v>1.4693107841523556E-15</v>
      </c>
      <c r="R64">
        <f t="shared" si="2"/>
        <v>0</v>
      </c>
    </row>
    <row r="65" spans="1:18" x14ac:dyDescent="0.25">
      <c r="A65">
        <v>241616</v>
      </c>
      <c r="B65" t="s">
        <v>48</v>
      </c>
      <c r="C65" t="s">
        <v>49</v>
      </c>
      <c r="D65" t="s">
        <v>52</v>
      </c>
      <c r="E65">
        <v>2615117</v>
      </c>
      <c r="F65" t="s">
        <v>21</v>
      </c>
      <c r="G65" t="s">
        <v>22</v>
      </c>
      <c r="H65">
        <v>0</v>
      </c>
      <c r="I65">
        <v>0</v>
      </c>
      <c r="L65" t="s">
        <v>50</v>
      </c>
      <c r="M65">
        <v>2024</v>
      </c>
      <c r="O65" t="str">
        <f t="shared" si="0"/>
        <v>PT. BHADRA SAMUDRA INDAH-241616-THREAD,TAKAYAMA@5000MT-T30, 40/2-CO</v>
      </c>
      <c r="P65">
        <f>COUNTIF($O$3:O65,O65)</f>
        <v>30</v>
      </c>
      <c r="Q65">
        <f t="shared" si="1"/>
        <v>1.4693107841523556E-15</v>
      </c>
      <c r="R65">
        <f t="shared" si="2"/>
        <v>0</v>
      </c>
    </row>
    <row r="66" spans="1:18" x14ac:dyDescent="0.25">
      <c r="A66">
        <v>241616</v>
      </c>
      <c r="B66" t="s">
        <v>48</v>
      </c>
      <c r="C66" t="s">
        <v>49</v>
      </c>
      <c r="D66" t="s">
        <v>52</v>
      </c>
      <c r="E66">
        <v>2615118</v>
      </c>
      <c r="F66" t="s">
        <v>21</v>
      </c>
      <c r="G66" t="s">
        <v>22</v>
      </c>
      <c r="H66">
        <v>0</v>
      </c>
      <c r="I66">
        <v>0</v>
      </c>
      <c r="L66" t="s">
        <v>50</v>
      </c>
      <c r="M66">
        <v>2024</v>
      </c>
      <c r="O66" t="str">
        <f t="shared" si="0"/>
        <v>PT. BHADRA SAMUDRA INDAH-241616-THREAD,TAKAYAMA@5000MT-T30, 40/2-CO</v>
      </c>
      <c r="P66">
        <f>COUNTIF($O$3:O66,O66)</f>
        <v>31</v>
      </c>
      <c r="Q66">
        <f t="shared" si="1"/>
        <v>1.4693107841523556E-15</v>
      </c>
      <c r="R66">
        <f t="shared" si="2"/>
        <v>0</v>
      </c>
    </row>
    <row r="67" spans="1:18" x14ac:dyDescent="0.25">
      <c r="A67">
        <v>241616</v>
      </c>
      <c r="B67" t="s">
        <v>48</v>
      </c>
      <c r="C67" t="s">
        <v>49</v>
      </c>
      <c r="D67" t="s">
        <v>52</v>
      </c>
      <c r="E67">
        <v>2615119</v>
      </c>
      <c r="F67" t="s">
        <v>21</v>
      </c>
      <c r="G67" t="s">
        <v>22</v>
      </c>
      <c r="H67">
        <v>0</v>
      </c>
      <c r="I67">
        <v>0</v>
      </c>
      <c r="L67" t="s">
        <v>50</v>
      </c>
      <c r="M67">
        <v>2024</v>
      </c>
      <c r="O67" t="str">
        <f t="shared" si="0"/>
        <v>PT. BHADRA SAMUDRA INDAH-241616-THREAD,TAKAYAMA@5000MT-T30, 40/2-CO</v>
      </c>
      <c r="P67">
        <f>COUNTIF($O$3:O67,O67)</f>
        <v>32</v>
      </c>
      <c r="Q67">
        <f t="shared" si="1"/>
        <v>1.4693107841523556E-15</v>
      </c>
      <c r="R67">
        <f t="shared" si="2"/>
        <v>0</v>
      </c>
    </row>
    <row r="68" spans="1:18" x14ac:dyDescent="0.25">
      <c r="A68">
        <v>241616</v>
      </c>
      <c r="B68" t="s">
        <v>48</v>
      </c>
      <c r="C68" t="s">
        <v>49</v>
      </c>
      <c r="D68" t="s">
        <v>53</v>
      </c>
      <c r="E68">
        <v>22001067</v>
      </c>
      <c r="F68" t="s">
        <v>21</v>
      </c>
      <c r="G68" t="s">
        <v>54</v>
      </c>
      <c r="H68">
        <v>17</v>
      </c>
      <c r="I68">
        <v>16.27</v>
      </c>
      <c r="L68" t="s">
        <v>50</v>
      </c>
      <c r="M68">
        <v>2024</v>
      </c>
      <c r="O68" t="str">
        <f t="shared" ref="O68:O131" si="3">G68&amp;"-"&amp;A68&amp;"-"&amp;B68&amp;"-"&amp;C68&amp;"-"&amp;F68</f>
        <v>KANMO RETAIL GROUP-241616-THREAD,TAKAYAMA@5000MT-T30, 40/2-CO</v>
      </c>
      <c r="P68">
        <f>COUNTIF($O$3:O68,O68)</f>
        <v>1</v>
      </c>
      <c r="Q68">
        <f t="shared" ref="Q68:Q131" si="4">SUMIF($O$4:$O$4151,O68,$I$4:$I$4151)</f>
        <v>16.27</v>
      </c>
      <c r="R68">
        <f t="shared" ref="R68:R131" si="5">SUMIF($O$4:$O$4151,O68,$J$4:$J$4151)</f>
        <v>0</v>
      </c>
    </row>
    <row r="69" spans="1:18" x14ac:dyDescent="0.25">
      <c r="A69">
        <v>241616</v>
      </c>
      <c r="B69" t="s">
        <v>48</v>
      </c>
      <c r="C69" t="s">
        <v>49</v>
      </c>
      <c r="D69" t="s">
        <v>55</v>
      </c>
      <c r="E69">
        <v>22001066</v>
      </c>
      <c r="F69" t="s">
        <v>21</v>
      </c>
      <c r="G69" t="s">
        <v>31</v>
      </c>
      <c r="H69">
        <v>0</v>
      </c>
      <c r="I69">
        <v>0</v>
      </c>
      <c r="L69" t="s">
        <v>50</v>
      </c>
      <c r="M69">
        <v>2024</v>
      </c>
      <c r="O69" t="str">
        <f t="shared" si="3"/>
        <v>EIGERINDO MULTI PRODUK INDUSTR-241616-THREAD,TAKAYAMA@5000MT-T30, 40/2-CO</v>
      </c>
      <c r="P69">
        <f>COUNTIF($O$3:O69,O69)</f>
        <v>1</v>
      </c>
      <c r="Q69">
        <f t="shared" si="4"/>
        <v>0</v>
      </c>
      <c r="R69">
        <f t="shared" si="5"/>
        <v>0</v>
      </c>
    </row>
    <row r="70" spans="1:18" x14ac:dyDescent="0.25">
      <c r="A70">
        <v>241616</v>
      </c>
      <c r="B70" t="s">
        <v>48</v>
      </c>
      <c r="C70" t="s">
        <v>49</v>
      </c>
      <c r="D70" t="s">
        <v>56</v>
      </c>
      <c r="E70" t="s">
        <v>57</v>
      </c>
      <c r="F70" t="s">
        <v>21</v>
      </c>
      <c r="G70" t="s">
        <v>31</v>
      </c>
      <c r="H70">
        <v>0</v>
      </c>
      <c r="I70">
        <v>0</v>
      </c>
      <c r="L70" t="s">
        <v>50</v>
      </c>
      <c r="M70">
        <v>2024</v>
      </c>
      <c r="O70" t="str">
        <f t="shared" si="3"/>
        <v>EIGERINDO MULTI PRODUK INDUSTR-241616-THREAD,TAKAYAMA@5000MT-T30, 40/2-CO</v>
      </c>
      <c r="P70">
        <f>COUNTIF($O$3:O70,O70)</f>
        <v>2</v>
      </c>
      <c r="Q70">
        <f t="shared" si="4"/>
        <v>0</v>
      </c>
      <c r="R70">
        <f t="shared" si="5"/>
        <v>0</v>
      </c>
    </row>
    <row r="71" spans="1:18" x14ac:dyDescent="0.25">
      <c r="A71">
        <v>241616</v>
      </c>
      <c r="B71" t="s">
        <v>48</v>
      </c>
      <c r="C71" t="s">
        <v>49</v>
      </c>
      <c r="D71" t="s">
        <v>58</v>
      </c>
      <c r="E71">
        <v>23001210</v>
      </c>
      <c r="F71" t="s">
        <v>21</v>
      </c>
      <c r="G71" t="s">
        <v>31</v>
      </c>
      <c r="H71">
        <v>0</v>
      </c>
      <c r="I71">
        <v>0</v>
      </c>
      <c r="L71" t="s">
        <v>50</v>
      </c>
      <c r="M71">
        <v>2024</v>
      </c>
      <c r="O71" t="str">
        <f t="shared" si="3"/>
        <v>EIGERINDO MULTI PRODUK INDUSTR-241616-THREAD,TAKAYAMA@5000MT-T30, 40/2-CO</v>
      </c>
      <c r="P71">
        <f>COUNTIF($O$3:O71,O71)</f>
        <v>3</v>
      </c>
      <c r="Q71">
        <f t="shared" si="4"/>
        <v>0</v>
      </c>
      <c r="R71">
        <f t="shared" si="5"/>
        <v>0</v>
      </c>
    </row>
    <row r="72" spans="1:18" x14ac:dyDescent="0.25">
      <c r="A72">
        <v>241616</v>
      </c>
      <c r="B72" t="s">
        <v>48</v>
      </c>
      <c r="C72" t="s">
        <v>49</v>
      </c>
      <c r="D72" t="s">
        <v>58</v>
      </c>
      <c r="E72">
        <v>24001006</v>
      </c>
      <c r="F72" t="s">
        <v>21</v>
      </c>
      <c r="G72" t="s">
        <v>31</v>
      </c>
      <c r="H72">
        <v>0</v>
      </c>
      <c r="I72">
        <v>0</v>
      </c>
      <c r="L72" t="s">
        <v>50</v>
      </c>
      <c r="M72">
        <v>2024</v>
      </c>
      <c r="O72" t="str">
        <f t="shared" si="3"/>
        <v>EIGERINDO MULTI PRODUK INDUSTR-241616-THREAD,TAKAYAMA@5000MT-T30, 40/2-CO</v>
      </c>
      <c r="P72">
        <f>COUNTIF($O$3:O72,O72)</f>
        <v>4</v>
      </c>
      <c r="Q72">
        <f t="shared" si="4"/>
        <v>0</v>
      </c>
      <c r="R72">
        <f t="shared" si="5"/>
        <v>0</v>
      </c>
    </row>
    <row r="73" spans="1:18" x14ac:dyDescent="0.25">
      <c r="A73">
        <v>241616</v>
      </c>
      <c r="B73" t="s">
        <v>48</v>
      </c>
      <c r="C73" t="s">
        <v>49</v>
      </c>
      <c r="F73" t="s">
        <v>21</v>
      </c>
      <c r="G73" t="s">
        <v>22</v>
      </c>
      <c r="L73" t="s">
        <v>50</v>
      </c>
      <c r="M73">
        <v>2024</v>
      </c>
      <c r="O73" t="str">
        <f t="shared" si="3"/>
        <v>PT. BHADRA SAMUDRA INDAH-241616-THREAD,TAKAYAMA@5000MT-T30, 40/2-CO</v>
      </c>
      <c r="P73">
        <f>COUNTIF($O$3:O73,O73)</f>
        <v>33</v>
      </c>
      <c r="Q73">
        <f t="shared" si="4"/>
        <v>1.4693107841523556E-15</v>
      </c>
      <c r="R73">
        <f t="shared" si="5"/>
        <v>0</v>
      </c>
    </row>
    <row r="74" spans="1:18" x14ac:dyDescent="0.25">
      <c r="A74">
        <v>254782</v>
      </c>
      <c r="B74" t="s">
        <v>59</v>
      </c>
      <c r="C74" t="s">
        <v>60</v>
      </c>
      <c r="D74" t="s">
        <v>27</v>
      </c>
      <c r="E74">
        <v>2777459</v>
      </c>
      <c r="F74" t="s">
        <v>61</v>
      </c>
      <c r="G74" t="s">
        <v>22</v>
      </c>
      <c r="H74">
        <v>0</v>
      </c>
      <c r="I74">
        <v>0</v>
      </c>
      <c r="J74" t="s">
        <v>23</v>
      </c>
      <c r="K74" t="s">
        <v>23</v>
      </c>
      <c r="L74" t="s">
        <v>34</v>
      </c>
      <c r="M74">
        <v>2024</v>
      </c>
      <c r="O74" t="str">
        <f t="shared" si="3"/>
        <v>PT. BHADRA SAMUDRA INDAH-254782-CARE LABEL, EIGER-T-SHIRT-PC</v>
      </c>
      <c r="P74">
        <f>COUNTIF($O$3:O74,O74)</f>
        <v>1</v>
      </c>
      <c r="Q74">
        <f t="shared" si="4"/>
        <v>34.26</v>
      </c>
      <c r="R74">
        <f t="shared" si="5"/>
        <v>0</v>
      </c>
    </row>
    <row r="75" spans="1:18" x14ac:dyDescent="0.25">
      <c r="A75">
        <v>254782</v>
      </c>
      <c r="B75" t="s">
        <v>59</v>
      </c>
      <c r="C75" t="s">
        <v>60</v>
      </c>
      <c r="D75" t="s">
        <v>27</v>
      </c>
      <c r="E75">
        <v>2777460</v>
      </c>
      <c r="F75" t="s">
        <v>61</v>
      </c>
      <c r="G75" t="s">
        <v>22</v>
      </c>
      <c r="H75">
        <v>0</v>
      </c>
      <c r="I75">
        <v>0</v>
      </c>
      <c r="L75" t="s">
        <v>34</v>
      </c>
      <c r="M75">
        <v>2024</v>
      </c>
      <c r="O75" t="str">
        <f t="shared" si="3"/>
        <v>PT. BHADRA SAMUDRA INDAH-254782-CARE LABEL, EIGER-T-SHIRT-PC</v>
      </c>
      <c r="P75">
        <f>COUNTIF($O$3:O75,O75)</f>
        <v>2</v>
      </c>
      <c r="Q75">
        <f t="shared" si="4"/>
        <v>34.26</v>
      </c>
      <c r="R75">
        <f t="shared" si="5"/>
        <v>0</v>
      </c>
    </row>
    <row r="76" spans="1:18" x14ac:dyDescent="0.25">
      <c r="A76">
        <v>254782</v>
      </c>
      <c r="B76" t="s">
        <v>59</v>
      </c>
      <c r="C76" t="s">
        <v>60</v>
      </c>
      <c r="D76" t="s">
        <v>27</v>
      </c>
      <c r="E76">
        <v>23001208</v>
      </c>
      <c r="F76" t="s">
        <v>61</v>
      </c>
      <c r="G76" t="s">
        <v>31</v>
      </c>
      <c r="H76">
        <v>0</v>
      </c>
      <c r="I76">
        <v>0</v>
      </c>
      <c r="L76" t="s">
        <v>34</v>
      </c>
      <c r="M76">
        <v>2024</v>
      </c>
      <c r="O76" t="str">
        <f t="shared" si="3"/>
        <v>EIGERINDO MULTI PRODUK INDUSTR-254782-CARE LABEL, EIGER-T-SHIRT-PC</v>
      </c>
      <c r="P76">
        <f>COUNTIF($O$3:O76,O76)</f>
        <v>1</v>
      </c>
      <c r="Q76">
        <f t="shared" si="4"/>
        <v>0</v>
      </c>
      <c r="R76">
        <f t="shared" si="5"/>
        <v>0</v>
      </c>
    </row>
    <row r="77" spans="1:18" x14ac:dyDescent="0.25">
      <c r="A77">
        <v>254782</v>
      </c>
      <c r="B77" t="s">
        <v>59</v>
      </c>
      <c r="C77" t="s">
        <v>60</v>
      </c>
      <c r="D77" t="s">
        <v>62</v>
      </c>
      <c r="E77" t="s">
        <v>63</v>
      </c>
      <c r="F77" t="s">
        <v>61</v>
      </c>
      <c r="G77" t="s">
        <v>31</v>
      </c>
      <c r="H77">
        <v>0</v>
      </c>
      <c r="I77">
        <v>0</v>
      </c>
      <c r="L77" t="s">
        <v>34</v>
      </c>
      <c r="M77">
        <v>2024</v>
      </c>
      <c r="O77" t="str">
        <f t="shared" si="3"/>
        <v>EIGERINDO MULTI PRODUK INDUSTR-254782-CARE LABEL, EIGER-T-SHIRT-PC</v>
      </c>
      <c r="P77">
        <f>COUNTIF($O$3:O77,O77)</f>
        <v>2</v>
      </c>
      <c r="Q77">
        <f t="shared" si="4"/>
        <v>0</v>
      </c>
      <c r="R77">
        <f t="shared" si="5"/>
        <v>0</v>
      </c>
    </row>
    <row r="78" spans="1:18" x14ac:dyDescent="0.25">
      <c r="A78">
        <v>254782</v>
      </c>
      <c r="B78" t="s">
        <v>59</v>
      </c>
      <c r="C78" t="s">
        <v>60</v>
      </c>
      <c r="D78" t="s">
        <v>64</v>
      </c>
      <c r="E78">
        <v>2605269</v>
      </c>
      <c r="F78" t="s">
        <v>61</v>
      </c>
      <c r="G78" t="s">
        <v>22</v>
      </c>
      <c r="H78">
        <v>0</v>
      </c>
      <c r="I78">
        <v>0</v>
      </c>
      <c r="L78" t="s">
        <v>34</v>
      </c>
      <c r="M78">
        <v>2024</v>
      </c>
      <c r="O78" t="str">
        <f t="shared" si="3"/>
        <v>PT. BHADRA SAMUDRA INDAH-254782-CARE LABEL, EIGER-T-SHIRT-PC</v>
      </c>
      <c r="P78">
        <f>COUNTIF($O$3:O78,O78)</f>
        <v>3</v>
      </c>
      <c r="Q78">
        <f t="shared" si="4"/>
        <v>34.26</v>
      </c>
      <c r="R78">
        <f t="shared" si="5"/>
        <v>0</v>
      </c>
    </row>
    <row r="79" spans="1:18" x14ac:dyDescent="0.25">
      <c r="A79">
        <v>254782</v>
      </c>
      <c r="B79" t="s">
        <v>59</v>
      </c>
      <c r="C79" t="s">
        <v>60</v>
      </c>
      <c r="D79" t="s">
        <v>65</v>
      </c>
      <c r="E79">
        <v>2574824</v>
      </c>
      <c r="F79" t="s">
        <v>61</v>
      </c>
      <c r="G79" t="s">
        <v>22</v>
      </c>
      <c r="H79">
        <v>0</v>
      </c>
      <c r="I79">
        <v>1.7850304567801345E-15</v>
      </c>
      <c r="L79" t="s">
        <v>34</v>
      </c>
      <c r="M79">
        <v>2024</v>
      </c>
      <c r="O79" t="str">
        <f t="shared" si="3"/>
        <v>PT. BHADRA SAMUDRA INDAH-254782-CARE LABEL, EIGER-T-SHIRT-PC</v>
      </c>
      <c r="P79">
        <f>COUNTIF($O$3:O79,O79)</f>
        <v>4</v>
      </c>
      <c r="Q79">
        <f t="shared" si="4"/>
        <v>34.26</v>
      </c>
      <c r="R79">
        <f t="shared" si="5"/>
        <v>0</v>
      </c>
    </row>
    <row r="80" spans="1:18" x14ac:dyDescent="0.25">
      <c r="A80">
        <v>254782</v>
      </c>
      <c r="B80" t="s">
        <v>59</v>
      </c>
      <c r="C80" t="s">
        <v>60</v>
      </c>
      <c r="D80" t="s">
        <v>65</v>
      </c>
      <c r="E80">
        <v>2598197</v>
      </c>
      <c r="F80" t="s">
        <v>61</v>
      </c>
      <c r="G80" t="s">
        <v>22</v>
      </c>
      <c r="H80">
        <v>0</v>
      </c>
      <c r="I80">
        <v>0</v>
      </c>
      <c r="L80" t="s">
        <v>34</v>
      </c>
      <c r="M80">
        <v>2024</v>
      </c>
      <c r="O80" t="str">
        <f t="shared" si="3"/>
        <v>PT. BHADRA SAMUDRA INDAH-254782-CARE LABEL, EIGER-T-SHIRT-PC</v>
      </c>
      <c r="P80">
        <f>COUNTIF($O$3:O80,O80)</f>
        <v>5</v>
      </c>
      <c r="Q80">
        <f t="shared" si="4"/>
        <v>34.26</v>
      </c>
      <c r="R80">
        <f t="shared" si="5"/>
        <v>0</v>
      </c>
    </row>
    <row r="81" spans="1:18" x14ac:dyDescent="0.25">
      <c r="A81">
        <v>254782</v>
      </c>
      <c r="B81" t="s">
        <v>59</v>
      </c>
      <c r="C81" t="s">
        <v>60</v>
      </c>
      <c r="D81" t="s">
        <v>65</v>
      </c>
      <c r="E81">
        <v>2605269</v>
      </c>
      <c r="F81" t="s">
        <v>61</v>
      </c>
      <c r="G81" t="s">
        <v>22</v>
      </c>
      <c r="H81">
        <v>1713</v>
      </c>
      <c r="I81">
        <v>34.26</v>
      </c>
      <c r="L81" t="s">
        <v>34</v>
      </c>
      <c r="M81">
        <v>2024</v>
      </c>
      <c r="O81" t="str">
        <f t="shared" si="3"/>
        <v>PT. BHADRA SAMUDRA INDAH-254782-CARE LABEL, EIGER-T-SHIRT-PC</v>
      </c>
      <c r="P81">
        <f>COUNTIF($O$3:O81,O81)</f>
        <v>6</v>
      </c>
      <c r="Q81">
        <f t="shared" si="4"/>
        <v>34.26</v>
      </c>
      <c r="R81">
        <f t="shared" si="5"/>
        <v>0</v>
      </c>
    </row>
    <row r="82" spans="1:18" x14ac:dyDescent="0.25">
      <c r="A82">
        <v>254782</v>
      </c>
      <c r="B82" t="s">
        <v>59</v>
      </c>
      <c r="C82" t="s">
        <v>60</v>
      </c>
      <c r="D82" t="s">
        <v>65</v>
      </c>
      <c r="E82">
        <v>2741287</v>
      </c>
      <c r="F82" t="s">
        <v>61</v>
      </c>
      <c r="G82" t="s">
        <v>22</v>
      </c>
      <c r="H82">
        <v>0</v>
      </c>
      <c r="I82">
        <v>0</v>
      </c>
      <c r="L82" t="s">
        <v>34</v>
      </c>
      <c r="M82">
        <v>2024</v>
      </c>
      <c r="O82" t="str">
        <f t="shared" si="3"/>
        <v>PT. BHADRA SAMUDRA INDAH-254782-CARE LABEL, EIGER-T-SHIRT-PC</v>
      </c>
      <c r="P82">
        <f>COUNTIF($O$3:O82,O82)</f>
        <v>7</v>
      </c>
      <c r="Q82">
        <f t="shared" si="4"/>
        <v>34.26</v>
      </c>
      <c r="R82">
        <f t="shared" si="5"/>
        <v>0</v>
      </c>
    </row>
    <row r="83" spans="1:18" x14ac:dyDescent="0.25">
      <c r="A83">
        <v>254782</v>
      </c>
      <c r="B83" t="s">
        <v>59</v>
      </c>
      <c r="C83" t="s">
        <v>60</v>
      </c>
      <c r="D83" t="s">
        <v>65</v>
      </c>
      <c r="E83">
        <v>2741288</v>
      </c>
      <c r="F83" t="s">
        <v>61</v>
      </c>
      <c r="G83" t="s">
        <v>22</v>
      </c>
      <c r="H83">
        <v>0</v>
      </c>
      <c r="I83">
        <v>0</v>
      </c>
      <c r="L83" t="s">
        <v>34</v>
      </c>
      <c r="M83">
        <v>2024</v>
      </c>
      <c r="O83" t="str">
        <f t="shared" si="3"/>
        <v>PT. BHADRA SAMUDRA INDAH-254782-CARE LABEL, EIGER-T-SHIRT-PC</v>
      </c>
      <c r="P83">
        <f>COUNTIF($O$3:O83,O83)</f>
        <v>8</v>
      </c>
      <c r="Q83">
        <f t="shared" si="4"/>
        <v>34.26</v>
      </c>
      <c r="R83">
        <f t="shared" si="5"/>
        <v>0</v>
      </c>
    </row>
    <row r="84" spans="1:18" x14ac:dyDescent="0.25">
      <c r="A84">
        <v>254782</v>
      </c>
      <c r="B84" t="s">
        <v>59</v>
      </c>
      <c r="C84" t="s">
        <v>60</v>
      </c>
      <c r="F84" t="s">
        <v>61</v>
      </c>
      <c r="G84" t="s">
        <v>22</v>
      </c>
      <c r="L84" t="s">
        <v>34</v>
      </c>
      <c r="M84">
        <v>2024</v>
      </c>
      <c r="O84" t="str">
        <f t="shared" si="3"/>
        <v>PT. BHADRA SAMUDRA INDAH-254782-CARE LABEL, EIGER-T-SHIRT-PC</v>
      </c>
      <c r="P84">
        <f>COUNTIF($O$3:O84,O84)</f>
        <v>9</v>
      </c>
      <c r="Q84">
        <f t="shared" si="4"/>
        <v>34.26</v>
      </c>
      <c r="R84">
        <f t="shared" si="5"/>
        <v>0</v>
      </c>
    </row>
    <row r="85" spans="1:18" x14ac:dyDescent="0.25">
      <c r="A85">
        <v>254783</v>
      </c>
      <c r="B85" t="s">
        <v>59</v>
      </c>
      <c r="C85" t="s">
        <v>66</v>
      </c>
      <c r="D85" t="s">
        <v>27</v>
      </c>
      <c r="E85">
        <v>23001112</v>
      </c>
      <c r="F85" t="s">
        <v>61</v>
      </c>
      <c r="G85" t="s">
        <v>31</v>
      </c>
      <c r="H85">
        <v>0</v>
      </c>
      <c r="I85">
        <v>0</v>
      </c>
      <c r="J85" t="s">
        <v>23</v>
      </c>
      <c r="K85" t="s">
        <v>23</v>
      </c>
      <c r="L85" t="s">
        <v>34</v>
      </c>
      <c r="M85">
        <v>2024</v>
      </c>
      <c r="O85" t="str">
        <f t="shared" si="3"/>
        <v>EIGERINDO MULTI PRODUK INDUSTR-254783-CARE LABEL, EIGER-PANTS-PC</v>
      </c>
      <c r="P85">
        <f>COUNTIF($O$3:O85,O85)</f>
        <v>1</v>
      </c>
      <c r="Q85">
        <f t="shared" si="4"/>
        <v>70.75</v>
      </c>
      <c r="R85">
        <f t="shared" si="5"/>
        <v>0</v>
      </c>
    </row>
    <row r="86" spans="1:18" x14ac:dyDescent="0.25">
      <c r="A86">
        <v>254783</v>
      </c>
      <c r="B86" t="s">
        <v>59</v>
      </c>
      <c r="C86" t="s">
        <v>66</v>
      </c>
      <c r="D86" t="s">
        <v>62</v>
      </c>
      <c r="E86">
        <v>24001180</v>
      </c>
      <c r="F86" t="s">
        <v>61</v>
      </c>
      <c r="G86" t="s">
        <v>31</v>
      </c>
      <c r="H86">
        <v>3485</v>
      </c>
      <c r="I86">
        <v>70.75</v>
      </c>
      <c r="L86" t="s">
        <v>34</v>
      </c>
      <c r="M86">
        <v>2024</v>
      </c>
      <c r="O86" t="str">
        <f t="shared" si="3"/>
        <v>EIGERINDO MULTI PRODUK INDUSTR-254783-CARE LABEL, EIGER-PANTS-PC</v>
      </c>
      <c r="P86">
        <f>COUNTIF($O$3:O86,O86)</f>
        <v>2</v>
      </c>
      <c r="Q86">
        <f t="shared" si="4"/>
        <v>70.75</v>
      </c>
      <c r="R86">
        <f t="shared" si="5"/>
        <v>0</v>
      </c>
    </row>
    <row r="87" spans="1:18" x14ac:dyDescent="0.25">
      <c r="A87">
        <v>254783</v>
      </c>
      <c r="B87" t="s">
        <v>59</v>
      </c>
      <c r="C87" t="s">
        <v>66</v>
      </c>
      <c r="D87" t="s">
        <v>64</v>
      </c>
      <c r="E87">
        <v>2574823</v>
      </c>
      <c r="F87" t="s">
        <v>61</v>
      </c>
      <c r="G87" t="s">
        <v>22</v>
      </c>
      <c r="H87">
        <v>50</v>
      </c>
      <c r="I87">
        <v>1.01</v>
      </c>
      <c r="L87" t="s">
        <v>34</v>
      </c>
      <c r="M87">
        <v>2024</v>
      </c>
      <c r="O87" t="str">
        <f t="shared" si="3"/>
        <v>PT. BHADRA SAMUDRA INDAH-254783-CARE LABEL, EIGER-PANTS-PC</v>
      </c>
      <c r="P87">
        <f>COUNTIF($O$3:O87,O87)</f>
        <v>1</v>
      </c>
      <c r="Q87">
        <f t="shared" si="4"/>
        <v>35.07</v>
      </c>
      <c r="R87">
        <f t="shared" si="5"/>
        <v>0</v>
      </c>
    </row>
    <row r="88" spans="1:18" x14ac:dyDescent="0.25">
      <c r="A88">
        <v>254783</v>
      </c>
      <c r="B88" t="s">
        <v>59</v>
      </c>
      <c r="C88" t="s">
        <v>66</v>
      </c>
      <c r="D88" t="s">
        <v>64</v>
      </c>
      <c r="E88">
        <v>2589381</v>
      </c>
      <c r="F88" t="s">
        <v>61</v>
      </c>
      <c r="G88" t="s">
        <v>22</v>
      </c>
      <c r="H88">
        <v>60</v>
      </c>
      <c r="I88">
        <v>1.2</v>
      </c>
      <c r="L88" t="s">
        <v>34</v>
      </c>
      <c r="M88">
        <v>2024</v>
      </c>
      <c r="O88" t="str">
        <f t="shared" si="3"/>
        <v>PT. BHADRA SAMUDRA INDAH-254783-CARE LABEL, EIGER-PANTS-PC</v>
      </c>
      <c r="P88">
        <f>COUNTIF($O$3:O88,O88)</f>
        <v>2</v>
      </c>
      <c r="Q88">
        <f t="shared" si="4"/>
        <v>35.07</v>
      </c>
      <c r="R88">
        <f t="shared" si="5"/>
        <v>0</v>
      </c>
    </row>
    <row r="89" spans="1:18" x14ac:dyDescent="0.25">
      <c r="A89">
        <v>254783</v>
      </c>
      <c r="B89" t="s">
        <v>59</v>
      </c>
      <c r="C89" t="s">
        <v>66</v>
      </c>
      <c r="D89" t="s">
        <v>64</v>
      </c>
      <c r="E89">
        <v>2604768</v>
      </c>
      <c r="F89" t="s">
        <v>61</v>
      </c>
      <c r="G89" t="s">
        <v>22</v>
      </c>
      <c r="H89">
        <v>59</v>
      </c>
      <c r="I89">
        <v>1.18</v>
      </c>
      <c r="L89" t="s">
        <v>34</v>
      </c>
      <c r="M89">
        <v>2024</v>
      </c>
      <c r="O89" t="str">
        <f t="shared" si="3"/>
        <v>PT. BHADRA SAMUDRA INDAH-254783-CARE LABEL, EIGER-PANTS-PC</v>
      </c>
      <c r="P89">
        <f>COUNTIF($O$3:O89,O89)</f>
        <v>3</v>
      </c>
      <c r="Q89">
        <f t="shared" si="4"/>
        <v>35.07</v>
      </c>
      <c r="R89">
        <f t="shared" si="5"/>
        <v>0</v>
      </c>
    </row>
    <row r="90" spans="1:18" x14ac:dyDescent="0.25">
      <c r="A90">
        <v>254783</v>
      </c>
      <c r="B90" t="s">
        <v>59</v>
      </c>
      <c r="C90" t="s">
        <v>66</v>
      </c>
      <c r="D90" t="s">
        <v>64</v>
      </c>
      <c r="E90">
        <v>2604769</v>
      </c>
      <c r="F90" t="s">
        <v>61</v>
      </c>
      <c r="G90" t="s">
        <v>22</v>
      </c>
      <c r="H90">
        <v>1584</v>
      </c>
      <c r="I90">
        <v>31.68</v>
      </c>
      <c r="L90" t="s">
        <v>34</v>
      </c>
      <c r="M90">
        <v>2024</v>
      </c>
      <c r="O90" t="str">
        <f t="shared" si="3"/>
        <v>PT. BHADRA SAMUDRA INDAH-254783-CARE LABEL, EIGER-PANTS-PC</v>
      </c>
      <c r="P90">
        <f>COUNTIF($O$3:O90,O90)</f>
        <v>4</v>
      </c>
      <c r="Q90">
        <f t="shared" si="4"/>
        <v>35.07</v>
      </c>
      <c r="R90">
        <f t="shared" si="5"/>
        <v>0</v>
      </c>
    </row>
    <row r="91" spans="1:18" x14ac:dyDescent="0.25">
      <c r="A91">
        <v>254783</v>
      </c>
      <c r="B91" t="s">
        <v>59</v>
      </c>
      <c r="C91" t="s">
        <v>66</v>
      </c>
      <c r="D91" t="s">
        <v>64</v>
      </c>
      <c r="E91">
        <v>2617886</v>
      </c>
      <c r="F91" t="s">
        <v>61</v>
      </c>
      <c r="G91" t="s">
        <v>22</v>
      </c>
      <c r="H91">
        <v>0</v>
      </c>
      <c r="I91">
        <v>0</v>
      </c>
      <c r="L91" t="s">
        <v>34</v>
      </c>
      <c r="M91">
        <v>2024</v>
      </c>
      <c r="O91" t="str">
        <f t="shared" si="3"/>
        <v>PT. BHADRA SAMUDRA INDAH-254783-CARE LABEL, EIGER-PANTS-PC</v>
      </c>
      <c r="P91">
        <f>COUNTIF($O$3:O91,O91)</f>
        <v>5</v>
      </c>
      <c r="Q91">
        <f t="shared" si="4"/>
        <v>35.07</v>
      </c>
      <c r="R91">
        <f t="shared" si="5"/>
        <v>0</v>
      </c>
    </row>
    <row r="92" spans="1:18" x14ac:dyDescent="0.25">
      <c r="A92">
        <v>254783</v>
      </c>
      <c r="B92" t="s">
        <v>59</v>
      </c>
      <c r="C92" t="s">
        <v>66</v>
      </c>
      <c r="D92" t="s">
        <v>65</v>
      </c>
      <c r="E92">
        <v>2574823</v>
      </c>
      <c r="F92" t="s">
        <v>61</v>
      </c>
      <c r="G92" t="s">
        <v>22</v>
      </c>
      <c r="H92">
        <v>0</v>
      </c>
      <c r="I92">
        <v>1.7850304567801345E-15</v>
      </c>
      <c r="L92" t="s">
        <v>34</v>
      </c>
      <c r="M92">
        <v>2024</v>
      </c>
      <c r="O92" t="str">
        <f t="shared" si="3"/>
        <v>PT. BHADRA SAMUDRA INDAH-254783-CARE LABEL, EIGER-PANTS-PC</v>
      </c>
      <c r="P92">
        <f>COUNTIF($O$3:O92,O92)</f>
        <v>6</v>
      </c>
      <c r="Q92">
        <f t="shared" si="4"/>
        <v>35.07</v>
      </c>
      <c r="R92">
        <f t="shared" si="5"/>
        <v>0</v>
      </c>
    </row>
    <row r="93" spans="1:18" x14ac:dyDescent="0.25">
      <c r="A93">
        <v>254783</v>
      </c>
      <c r="B93" t="s">
        <v>59</v>
      </c>
      <c r="C93" t="s">
        <v>66</v>
      </c>
      <c r="D93" t="s">
        <v>65</v>
      </c>
      <c r="E93">
        <v>2589381</v>
      </c>
      <c r="F93" t="s">
        <v>61</v>
      </c>
      <c r="G93" t="s">
        <v>22</v>
      </c>
      <c r="H93">
        <v>0</v>
      </c>
      <c r="I93">
        <v>2.886579864025407E-15</v>
      </c>
      <c r="L93" t="s">
        <v>34</v>
      </c>
      <c r="M93">
        <v>2024</v>
      </c>
      <c r="O93" t="str">
        <f t="shared" si="3"/>
        <v>PT. BHADRA SAMUDRA INDAH-254783-CARE LABEL, EIGER-PANTS-PC</v>
      </c>
      <c r="P93">
        <f>COUNTIF($O$3:O93,O93)</f>
        <v>7</v>
      </c>
      <c r="Q93">
        <f t="shared" si="4"/>
        <v>35.07</v>
      </c>
      <c r="R93">
        <f t="shared" si="5"/>
        <v>0</v>
      </c>
    </row>
    <row r="94" spans="1:18" x14ac:dyDescent="0.25">
      <c r="A94">
        <v>254783</v>
      </c>
      <c r="B94" t="s">
        <v>59</v>
      </c>
      <c r="C94" t="s">
        <v>66</v>
      </c>
      <c r="D94" t="s">
        <v>65</v>
      </c>
      <c r="E94">
        <v>2604768</v>
      </c>
      <c r="F94" t="s">
        <v>61</v>
      </c>
      <c r="G94" t="s">
        <v>22</v>
      </c>
      <c r="H94">
        <v>0</v>
      </c>
      <c r="I94">
        <v>0</v>
      </c>
      <c r="L94" t="s">
        <v>34</v>
      </c>
      <c r="M94">
        <v>2024</v>
      </c>
      <c r="O94" t="str">
        <f t="shared" si="3"/>
        <v>PT. BHADRA SAMUDRA INDAH-254783-CARE LABEL, EIGER-PANTS-PC</v>
      </c>
      <c r="P94">
        <f>COUNTIF($O$3:O94,O94)</f>
        <v>8</v>
      </c>
      <c r="Q94">
        <f t="shared" si="4"/>
        <v>35.07</v>
      </c>
      <c r="R94">
        <f t="shared" si="5"/>
        <v>0</v>
      </c>
    </row>
    <row r="95" spans="1:18" x14ac:dyDescent="0.25">
      <c r="A95">
        <v>254783</v>
      </c>
      <c r="B95" t="s">
        <v>59</v>
      </c>
      <c r="C95" t="s">
        <v>66</v>
      </c>
      <c r="D95" t="s">
        <v>65</v>
      </c>
      <c r="E95">
        <v>2604769</v>
      </c>
      <c r="F95" t="s">
        <v>61</v>
      </c>
      <c r="G95" t="s">
        <v>22</v>
      </c>
      <c r="H95">
        <v>0</v>
      </c>
      <c r="I95">
        <v>0</v>
      </c>
      <c r="L95" t="s">
        <v>34</v>
      </c>
      <c r="M95">
        <v>2024</v>
      </c>
      <c r="O95" t="str">
        <f t="shared" si="3"/>
        <v>PT. BHADRA SAMUDRA INDAH-254783-CARE LABEL, EIGER-PANTS-PC</v>
      </c>
      <c r="P95">
        <f>COUNTIF($O$3:O95,O95)</f>
        <v>9</v>
      </c>
      <c r="Q95">
        <f t="shared" si="4"/>
        <v>35.07</v>
      </c>
      <c r="R95">
        <f t="shared" si="5"/>
        <v>0</v>
      </c>
    </row>
    <row r="96" spans="1:18" x14ac:dyDescent="0.25">
      <c r="A96">
        <v>254783</v>
      </c>
      <c r="B96" t="s">
        <v>59</v>
      </c>
      <c r="C96" t="s">
        <v>66</v>
      </c>
      <c r="D96" t="s">
        <v>65</v>
      </c>
      <c r="E96">
        <v>2617886</v>
      </c>
      <c r="F96" t="s">
        <v>61</v>
      </c>
      <c r="G96" t="s">
        <v>22</v>
      </c>
      <c r="H96">
        <v>0</v>
      </c>
      <c r="I96">
        <v>1.4432899320127035E-15</v>
      </c>
      <c r="L96" t="s">
        <v>34</v>
      </c>
      <c r="M96">
        <v>2024</v>
      </c>
      <c r="O96" t="str">
        <f t="shared" si="3"/>
        <v>PT. BHADRA SAMUDRA INDAH-254783-CARE LABEL, EIGER-PANTS-PC</v>
      </c>
      <c r="P96">
        <f>COUNTIF($O$3:O96,O96)</f>
        <v>10</v>
      </c>
      <c r="Q96">
        <f t="shared" si="4"/>
        <v>35.07</v>
      </c>
      <c r="R96">
        <f t="shared" si="5"/>
        <v>0</v>
      </c>
    </row>
    <row r="97" spans="1:18" x14ac:dyDescent="0.25">
      <c r="A97">
        <v>254783</v>
      </c>
      <c r="B97" t="s">
        <v>59</v>
      </c>
      <c r="C97" t="s">
        <v>66</v>
      </c>
      <c r="F97" t="s">
        <v>61</v>
      </c>
      <c r="G97" t="s">
        <v>22</v>
      </c>
      <c r="L97" t="s">
        <v>34</v>
      </c>
      <c r="M97">
        <v>2024</v>
      </c>
      <c r="O97" t="str">
        <f t="shared" si="3"/>
        <v>PT. BHADRA SAMUDRA INDAH-254783-CARE LABEL, EIGER-PANTS-PC</v>
      </c>
      <c r="P97">
        <f>COUNTIF($O$3:O97,O97)</f>
        <v>11</v>
      </c>
      <c r="Q97">
        <f t="shared" si="4"/>
        <v>35.07</v>
      </c>
      <c r="R97">
        <f t="shared" si="5"/>
        <v>0</v>
      </c>
    </row>
    <row r="98" spans="1:18" x14ac:dyDescent="0.25">
      <c r="A98">
        <v>255786</v>
      </c>
      <c r="B98" t="s">
        <v>67</v>
      </c>
      <c r="C98" t="s">
        <v>68</v>
      </c>
      <c r="D98" t="s">
        <v>69</v>
      </c>
      <c r="E98">
        <v>22001123</v>
      </c>
      <c r="F98" t="s">
        <v>61</v>
      </c>
      <c r="G98" t="s">
        <v>31</v>
      </c>
      <c r="H98">
        <v>0</v>
      </c>
      <c r="I98">
        <v>-1.5629858518551032E-15</v>
      </c>
      <c r="J98" t="s">
        <v>23</v>
      </c>
      <c r="K98" t="s">
        <v>23</v>
      </c>
      <c r="L98" t="s">
        <v>34</v>
      </c>
      <c r="M98">
        <v>2024</v>
      </c>
      <c r="O98" t="str">
        <f t="shared" si="3"/>
        <v>EIGERINDO MULTI PRODUK INDUSTR-255786-C/L EIGER, TROPIC DRY-COL.  WHITE-PC</v>
      </c>
      <c r="P98">
        <f>COUNTIF($O$3:O98,O98)</f>
        <v>1</v>
      </c>
      <c r="Q98">
        <f t="shared" si="4"/>
        <v>126.78999999999999</v>
      </c>
      <c r="R98">
        <f t="shared" si="5"/>
        <v>0</v>
      </c>
    </row>
    <row r="99" spans="1:18" x14ac:dyDescent="0.25">
      <c r="A99">
        <v>255786</v>
      </c>
      <c r="B99" t="s">
        <v>67</v>
      </c>
      <c r="C99" t="s">
        <v>68</v>
      </c>
      <c r="D99" t="s">
        <v>69</v>
      </c>
      <c r="E99">
        <v>22001233</v>
      </c>
      <c r="F99" t="s">
        <v>61</v>
      </c>
      <c r="G99" t="s">
        <v>31</v>
      </c>
      <c r="H99">
        <v>0</v>
      </c>
      <c r="I99">
        <v>0</v>
      </c>
      <c r="L99" t="s">
        <v>34</v>
      </c>
      <c r="M99">
        <v>2024</v>
      </c>
      <c r="O99" t="str">
        <f t="shared" si="3"/>
        <v>EIGERINDO MULTI PRODUK INDUSTR-255786-C/L EIGER, TROPIC DRY-COL.  WHITE-PC</v>
      </c>
      <c r="P99">
        <f>COUNTIF($O$3:O99,O99)</f>
        <v>2</v>
      </c>
      <c r="Q99">
        <f t="shared" si="4"/>
        <v>126.78999999999999</v>
      </c>
      <c r="R99">
        <f t="shared" si="5"/>
        <v>0</v>
      </c>
    </row>
    <row r="100" spans="1:18" x14ac:dyDescent="0.25">
      <c r="A100">
        <v>255786</v>
      </c>
      <c r="B100" t="s">
        <v>67</v>
      </c>
      <c r="C100" t="s">
        <v>68</v>
      </c>
      <c r="D100" t="s">
        <v>69</v>
      </c>
      <c r="E100">
        <v>23001009</v>
      </c>
      <c r="F100" t="s">
        <v>61</v>
      </c>
      <c r="G100" t="s">
        <v>31</v>
      </c>
      <c r="H100">
        <v>0</v>
      </c>
      <c r="I100">
        <v>0</v>
      </c>
      <c r="L100" t="s">
        <v>34</v>
      </c>
      <c r="M100">
        <v>2024</v>
      </c>
      <c r="O100" t="str">
        <f t="shared" si="3"/>
        <v>EIGERINDO MULTI PRODUK INDUSTR-255786-C/L EIGER, TROPIC DRY-COL.  WHITE-PC</v>
      </c>
      <c r="P100">
        <f>COUNTIF($O$3:O100,O100)</f>
        <v>3</v>
      </c>
      <c r="Q100">
        <f t="shared" si="4"/>
        <v>126.78999999999999</v>
      </c>
      <c r="R100">
        <f t="shared" si="5"/>
        <v>0</v>
      </c>
    </row>
    <row r="101" spans="1:18" x14ac:dyDescent="0.25">
      <c r="A101">
        <v>255786</v>
      </c>
      <c r="B101" t="s">
        <v>67</v>
      </c>
      <c r="C101" t="s">
        <v>68</v>
      </c>
      <c r="D101" t="s">
        <v>69</v>
      </c>
      <c r="E101">
        <v>23001096</v>
      </c>
      <c r="F101" t="s">
        <v>61</v>
      </c>
      <c r="G101" t="s">
        <v>31</v>
      </c>
      <c r="H101">
        <v>0</v>
      </c>
      <c r="I101">
        <v>0</v>
      </c>
      <c r="L101" t="s">
        <v>34</v>
      </c>
      <c r="M101">
        <v>2024</v>
      </c>
      <c r="O101" t="str">
        <f t="shared" si="3"/>
        <v>EIGERINDO MULTI PRODUK INDUSTR-255786-C/L EIGER, TROPIC DRY-COL.  WHITE-PC</v>
      </c>
      <c r="P101">
        <f>COUNTIF($O$3:O101,O101)</f>
        <v>4</v>
      </c>
      <c r="Q101">
        <f t="shared" si="4"/>
        <v>126.78999999999999</v>
      </c>
      <c r="R101">
        <f t="shared" si="5"/>
        <v>0</v>
      </c>
    </row>
    <row r="102" spans="1:18" x14ac:dyDescent="0.25">
      <c r="A102">
        <v>255786</v>
      </c>
      <c r="B102" t="s">
        <v>67</v>
      </c>
      <c r="C102" t="s">
        <v>68</v>
      </c>
      <c r="D102" t="s">
        <v>70</v>
      </c>
      <c r="E102">
        <v>22001111</v>
      </c>
      <c r="F102" t="s">
        <v>61</v>
      </c>
      <c r="G102" t="s">
        <v>31</v>
      </c>
      <c r="H102">
        <v>0</v>
      </c>
      <c r="I102">
        <v>0</v>
      </c>
      <c r="L102" t="s">
        <v>34</v>
      </c>
      <c r="M102">
        <v>2024</v>
      </c>
      <c r="O102" t="str">
        <f t="shared" si="3"/>
        <v>EIGERINDO MULTI PRODUK INDUSTR-255786-C/L EIGER, TROPIC DRY-COL.  WHITE-PC</v>
      </c>
      <c r="P102">
        <f>COUNTIF($O$3:O102,O102)</f>
        <v>5</v>
      </c>
      <c r="Q102">
        <f t="shared" si="4"/>
        <v>126.78999999999999</v>
      </c>
      <c r="R102">
        <f t="shared" si="5"/>
        <v>0</v>
      </c>
    </row>
    <row r="103" spans="1:18" x14ac:dyDescent="0.25">
      <c r="A103">
        <v>255786</v>
      </c>
      <c r="B103" t="s">
        <v>67</v>
      </c>
      <c r="C103" t="s">
        <v>68</v>
      </c>
      <c r="D103" t="s">
        <v>70</v>
      </c>
      <c r="E103">
        <v>22001118</v>
      </c>
      <c r="F103" t="s">
        <v>61</v>
      </c>
      <c r="G103" t="s">
        <v>31</v>
      </c>
      <c r="H103">
        <v>0</v>
      </c>
      <c r="I103">
        <v>-1.5629858518551032E-15</v>
      </c>
      <c r="L103" t="s">
        <v>34</v>
      </c>
      <c r="M103">
        <v>2024</v>
      </c>
      <c r="O103" t="str">
        <f t="shared" si="3"/>
        <v>EIGERINDO MULTI PRODUK INDUSTR-255786-C/L EIGER, TROPIC DRY-COL.  WHITE-PC</v>
      </c>
      <c r="P103">
        <f>COUNTIF($O$3:O103,O103)</f>
        <v>6</v>
      </c>
      <c r="Q103">
        <f t="shared" si="4"/>
        <v>126.78999999999999</v>
      </c>
      <c r="R103">
        <f t="shared" si="5"/>
        <v>0</v>
      </c>
    </row>
    <row r="104" spans="1:18" x14ac:dyDescent="0.25">
      <c r="A104">
        <v>255786</v>
      </c>
      <c r="B104" t="s">
        <v>67</v>
      </c>
      <c r="C104" t="s">
        <v>68</v>
      </c>
      <c r="D104" t="s">
        <v>70</v>
      </c>
      <c r="E104">
        <v>22001119</v>
      </c>
      <c r="F104" t="s">
        <v>61</v>
      </c>
      <c r="G104" t="s">
        <v>31</v>
      </c>
      <c r="H104">
        <v>0</v>
      </c>
      <c r="I104">
        <v>0</v>
      </c>
      <c r="L104" t="s">
        <v>34</v>
      </c>
      <c r="M104">
        <v>2024</v>
      </c>
      <c r="O104" t="str">
        <f t="shared" si="3"/>
        <v>EIGERINDO MULTI PRODUK INDUSTR-255786-C/L EIGER, TROPIC DRY-COL.  WHITE-PC</v>
      </c>
      <c r="P104">
        <f>COUNTIF($O$3:O104,O104)</f>
        <v>7</v>
      </c>
      <c r="Q104">
        <f t="shared" si="4"/>
        <v>126.78999999999999</v>
      </c>
      <c r="R104">
        <f t="shared" si="5"/>
        <v>0</v>
      </c>
    </row>
    <row r="105" spans="1:18" x14ac:dyDescent="0.25">
      <c r="A105">
        <v>255786</v>
      </c>
      <c r="B105" t="s">
        <v>67</v>
      </c>
      <c r="C105" t="s">
        <v>68</v>
      </c>
      <c r="D105" t="s">
        <v>70</v>
      </c>
      <c r="E105">
        <v>22001122</v>
      </c>
      <c r="F105" t="s">
        <v>61</v>
      </c>
      <c r="G105" t="s">
        <v>31</v>
      </c>
      <c r="H105">
        <v>0</v>
      </c>
      <c r="I105">
        <v>0</v>
      </c>
      <c r="L105" t="s">
        <v>34</v>
      </c>
      <c r="M105">
        <v>2024</v>
      </c>
      <c r="O105" t="str">
        <f t="shared" si="3"/>
        <v>EIGERINDO MULTI PRODUK INDUSTR-255786-C/L EIGER, TROPIC DRY-COL.  WHITE-PC</v>
      </c>
      <c r="P105">
        <f>COUNTIF($O$3:O105,O105)</f>
        <v>8</v>
      </c>
      <c r="Q105">
        <f t="shared" si="4"/>
        <v>126.78999999999999</v>
      </c>
      <c r="R105">
        <f t="shared" si="5"/>
        <v>0</v>
      </c>
    </row>
    <row r="106" spans="1:18" x14ac:dyDescent="0.25">
      <c r="A106">
        <v>255786</v>
      </c>
      <c r="B106" t="s">
        <v>67</v>
      </c>
      <c r="C106" t="s">
        <v>68</v>
      </c>
      <c r="D106" t="s">
        <v>70</v>
      </c>
      <c r="E106">
        <v>22001200</v>
      </c>
      <c r="F106" t="s">
        <v>61</v>
      </c>
      <c r="G106" t="s">
        <v>31</v>
      </c>
      <c r="H106">
        <v>0</v>
      </c>
      <c r="I106">
        <v>0</v>
      </c>
      <c r="L106" t="s">
        <v>34</v>
      </c>
      <c r="M106">
        <v>2024</v>
      </c>
      <c r="O106" t="str">
        <f t="shared" si="3"/>
        <v>EIGERINDO MULTI PRODUK INDUSTR-255786-C/L EIGER, TROPIC DRY-COL.  WHITE-PC</v>
      </c>
      <c r="P106">
        <f>COUNTIF($O$3:O106,O106)</f>
        <v>9</v>
      </c>
      <c r="Q106">
        <f t="shared" si="4"/>
        <v>126.78999999999999</v>
      </c>
      <c r="R106">
        <f t="shared" si="5"/>
        <v>0</v>
      </c>
    </row>
    <row r="107" spans="1:18" x14ac:dyDescent="0.25">
      <c r="A107">
        <v>255786</v>
      </c>
      <c r="B107" t="s">
        <v>67</v>
      </c>
      <c r="C107" t="s">
        <v>68</v>
      </c>
      <c r="D107" t="s">
        <v>71</v>
      </c>
      <c r="E107">
        <v>22001170</v>
      </c>
      <c r="F107" t="s">
        <v>61</v>
      </c>
      <c r="G107" t="s">
        <v>31</v>
      </c>
      <c r="H107">
        <v>0</v>
      </c>
      <c r="I107">
        <v>0</v>
      </c>
      <c r="L107" t="s">
        <v>34</v>
      </c>
      <c r="M107">
        <v>2024</v>
      </c>
      <c r="O107" t="str">
        <f t="shared" si="3"/>
        <v>EIGERINDO MULTI PRODUK INDUSTR-255786-C/L EIGER, TROPIC DRY-COL.  WHITE-PC</v>
      </c>
      <c r="P107">
        <f>COUNTIF($O$3:O107,O107)</f>
        <v>10</v>
      </c>
      <c r="Q107">
        <f t="shared" si="4"/>
        <v>126.78999999999999</v>
      </c>
      <c r="R107">
        <f t="shared" si="5"/>
        <v>0</v>
      </c>
    </row>
    <row r="108" spans="1:18" x14ac:dyDescent="0.25">
      <c r="A108">
        <v>255786</v>
      </c>
      <c r="B108" t="s">
        <v>67</v>
      </c>
      <c r="C108" t="s">
        <v>68</v>
      </c>
      <c r="D108" t="s">
        <v>71</v>
      </c>
      <c r="E108">
        <v>22001171</v>
      </c>
      <c r="F108" t="s">
        <v>61</v>
      </c>
      <c r="G108" t="s">
        <v>31</v>
      </c>
      <c r="H108">
        <v>0</v>
      </c>
      <c r="I108">
        <v>0</v>
      </c>
      <c r="L108" t="s">
        <v>34</v>
      </c>
      <c r="M108">
        <v>2024</v>
      </c>
      <c r="O108" t="str">
        <f t="shared" si="3"/>
        <v>EIGERINDO MULTI PRODUK INDUSTR-255786-C/L EIGER, TROPIC DRY-COL.  WHITE-PC</v>
      </c>
      <c r="P108">
        <f>COUNTIF($O$3:O108,O108)</f>
        <v>11</v>
      </c>
      <c r="Q108">
        <f t="shared" si="4"/>
        <v>126.78999999999999</v>
      </c>
      <c r="R108">
        <f t="shared" si="5"/>
        <v>0</v>
      </c>
    </row>
    <row r="109" spans="1:18" x14ac:dyDescent="0.25">
      <c r="A109">
        <v>255786</v>
      </c>
      <c r="B109" t="s">
        <v>67</v>
      </c>
      <c r="C109" t="s">
        <v>68</v>
      </c>
      <c r="D109" t="s">
        <v>72</v>
      </c>
      <c r="E109">
        <v>22001061</v>
      </c>
      <c r="F109" t="s">
        <v>61</v>
      </c>
      <c r="G109" t="s">
        <v>31</v>
      </c>
      <c r="H109">
        <v>0</v>
      </c>
      <c r="I109">
        <v>0</v>
      </c>
      <c r="L109" t="s">
        <v>34</v>
      </c>
      <c r="M109">
        <v>2024</v>
      </c>
      <c r="O109" t="str">
        <f t="shared" si="3"/>
        <v>EIGERINDO MULTI PRODUK INDUSTR-255786-C/L EIGER, TROPIC DRY-COL.  WHITE-PC</v>
      </c>
      <c r="P109">
        <f>COUNTIF($O$3:O109,O109)</f>
        <v>12</v>
      </c>
      <c r="Q109">
        <f t="shared" si="4"/>
        <v>126.78999999999999</v>
      </c>
      <c r="R109">
        <f t="shared" si="5"/>
        <v>0</v>
      </c>
    </row>
    <row r="110" spans="1:18" x14ac:dyDescent="0.25">
      <c r="A110">
        <v>255786</v>
      </c>
      <c r="B110" t="s">
        <v>67</v>
      </c>
      <c r="C110" t="s">
        <v>68</v>
      </c>
      <c r="D110" t="s">
        <v>27</v>
      </c>
      <c r="E110">
        <v>23001112</v>
      </c>
      <c r="F110" t="s">
        <v>61</v>
      </c>
      <c r="G110" t="s">
        <v>31</v>
      </c>
      <c r="H110">
        <v>0</v>
      </c>
      <c r="I110">
        <v>0</v>
      </c>
      <c r="L110" t="s">
        <v>34</v>
      </c>
      <c r="M110">
        <v>2024</v>
      </c>
      <c r="O110" t="str">
        <f t="shared" si="3"/>
        <v>EIGERINDO MULTI PRODUK INDUSTR-255786-C/L EIGER, TROPIC DRY-COL.  WHITE-PC</v>
      </c>
      <c r="P110">
        <f>COUNTIF($O$3:O110,O110)</f>
        <v>13</v>
      </c>
      <c r="Q110">
        <f t="shared" si="4"/>
        <v>126.78999999999999</v>
      </c>
      <c r="R110">
        <f t="shared" si="5"/>
        <v>0</v>
      </c>
    </row>
    <row r="111" spans="1:18" x14ac:dyDescent="0.25">
      <c r="A111">
        <v>255786</v>
      </c>
      <c r="B111" t="s">
        <v>67</v>
      </c>
      <c r="C111" t="s">
        <v>68</v>
      </c>
      <c r="D111" t="s">
        <v>27</v>
      </c>
      <c r="E111">
        <v>23001127</v>
      </c>
      <c r="F111" t="s">
        <v>61</v>
      </c>
      <c r="G111" t="s">
        <v>31</v>
      </c>
      <c r="H111">
        <v>0</v>
      </c>
      <c r="I111">
        <v>0</v>
      </c>
      <c r="L111" t="s">
        <v>34</v>
      </c>
      <c r="M111">
        <v>2024</v>
      </c>
      <c r="O111" t="str">
        <f t="shared" si="3"/>
        <v>EIGERINDO MULTI PRODUK INDUSTR-255786-C/L EIGER, TROPIC DRY-COL.  WHITE-PC</v>
      </c>
      <c r="P111">
        <f>COUNTIF($O$3:O111,O111)</f>
        <v>14</v>
      </c>
      <c r="Q111">
        <f t="shared" si="4"/>
        <v>126.78999999999999</v>
      </c>
      <c r="R111">
        <f t="shared" si="5"/>
        <v>0</v>
      </c>
    </row>
    <row r="112" spans="1:18" x14ac:dyDescent="0.25">
      <c r="A112">
        <v>255786</v>
      </c>
      <c r="B112" t="s">
        <v>67</v>
      </c>
      <c r="C112" t="s">
        <v>68</v>
      </c>
      <c r="D112" t="s">
        <v>27</v>
      </c>
      <c r="E112">
        <v>23001128</v>
      </c>
      <c r="F112" t="s">
        <v>61</v>
      </c>
      <c r="G112" t="s">
        <v>31</v>
      </c>
      <c r="H112">
        <v>0</v>
      </c>
      <c r="I112">
        <v>0</v>
      </c>
      <c r="L112" t="s">
        <v>34</v>
      </c>
      <c r="M112">
        <v>2024</v>
      </c>
      <c r="O112" t="str">
        <f t="shared" si="3"/>
        <v>EIGERINDO MULTI PRODUK INDUSTR-255786-C/L EIGER, TROPIC DRY-COL.  WHITE-PC</v>
      </c>
      <c r="P112">
        <f>COUNTIF($O$3:O112,O112)</f>
        <v>15</v>
      </c>
      <c r="Q112">
        <f t="shared" si="4"/>
        <v>126.78999999999999</v>
      </c>
      <c r="R112">
        <f t="shared" si="5"/>
        <v>0</v>
      </c>
    </row>
    <row r="113" spans="1:18" x14ac:dyDescent="0.25">
      <c r="A113">
        <v>255786</v>
      </c>
      <c r="B113" t="s">
        <v>67</v>
      </c>
      <c r="C113" t="s">
        <v>68</v>
      </c>
      <c r="D113" t="s">
        <v>27</v>
      </c>
      <c r="E113">
        <v>23001135</v>
      </c>
      <c r="F113" t="s">
        <v>61</v>
      </c>
      <c r="G113" t="s">
        <v>31</v>
      </c>
      <c r="H113">
        <v>0</v>
      </c>
      <c r="I113">
        <v>0</v>
      </c>
      <c r="L113" t="s">
        <v>34</v>
      </c>
      <c r="M113">
        <v>2024</v>
      </c>
      <c r="O113" t="str">
        <f t="shared" si="3"/>
        <v>EIGERINDO MULTI PRODUK INDUSTR-255786-C/L EIGER, TROPIC DRY-COL.  WHITE-PC</v>
      </c>
      <c r="P113">
        <f>COUNTIF($O$3:O113,O113)</f>
        <v>16</v>
      </c>
      <c r="Q113">
        <f t="shared" si="4"/>
        <v>126.78999999999999</v>
      </c>
      <c r="R113">
        <f t="shared" si="5"/>
        <v>0</v>
      </c>
    </row>
    <row r="114" spans="1:18" x14ac:dyDescent="0.25">
      <c r="A114">
        <v>255786</v>
      </c>
      <c r="B114" t="s">
        <v>67</v>
      </c>
      <c r="C114" t="s">
        <v>68</v>
      </c>
      <c r="D114" t="s">
        <v>27</v>
      </c>
      <c r="E114">
        <v>23001206</v>
      </c>
      <c r="F114" t="s">
        <v>61</v>
      </c>
      <c r="G114" t="s">
        <v>31</v>
      </c>
      <c r="H114">
        <v>0</v>
      </c>
      <c r="I114">
        <v>-7.2164496600635175E-16</v>
      </c>
      <c r="L114" t="s">
        <v>34</v>
      </c>
      <c r="M114">
        <v>2024</v>
      </c>
      <c r="O114" t="str">
        <f t="shared" si="3"/>
        <v>EIGERINDO MULTI PRODUK INDUSTR-255786-C/L EIGER, TROPIC DRY-COL.  WHITE-PC</v>
      </c>
      <c r="P114">
        <f>COUNTIF($O$3:O114,O114)</f>
        <v>17</v>
      </c>
      <c r="Q114">
        <f t="shared" si="4"/>
        <v>126.78999999999999</v>
      </c>
      <c r="R114">
        <f t="shared" si="5"/>
        <v>0</v>
      </c>
    </row>
    <row r="115" spans="1:18" x14ac:dyDescent="0.25">
      <c r="A115">
        <v>255786</v>
      </c>
      <c r="B115" t="s">
        <v>67</v>
      </c>
      <c r="C115" t="s">
        <v>68</v>
      </c>
      <c r="D115" t="s">
        <v>27</v>
      </c>
      <c r="E115">
        <v>23001207</v>
      </c>
      <c r="F115" t="s">
        <v>61</v>
      </c>
      <c r="G115" t="s">
        <v>31</v>
      </c>
      <c r="H115">
        <v>0</v>
      </c>
      <c r="I115">
        <v>-1.1379786002407855E-15</v>
      </c>
      <c r="L115" t="s">
        <v>34</v>
      </c>
      <c r="M115">
        <v>2024</v>
      </c>
      <c r="O115" t="str">
        <f t="shared" si="3"/>
        <v>EIGERINDO MULTI PRODUK INDUSTR-255786-C/L EIGER, TROPIC DRY-COL.  WHITE-PC</v>
      </c>
      <c r="P115">
        <f>COUNTIF($O$3:O115,O115)</f>
        <v>18</v>
      </c>
      <c r="Q115">
        <f t="shared" si="4"/>
        <v>126.78999999999999</v>
      </c>
      <c r="R115">
        <f t="shared" si="5"/>
        <v>0</v>
      </c>
    </row>
    <row r="116" spans="1:18" x14ac:dyDescent="0.25">
      <c r="A116">
        <v>255786</v>
      </c>
      <c r="B116" t="s">
        <v>67</v>
      </c>
      <c r="C116" t="s">
        <v>68</v>
      </c>
      <c r="D116" t="s">
        <v>27</v>
      </c>
      <c r="E116">
        <v>23001209</v>
      </c>
      <c r="F116" t="s">
        <v>61</v>
      </c>
      <c r="G116" t="s">
        <v>31</v>
      </c>
      <c r="H116">
        <v>0</v>
      </c>
      <c r="I116">
        <v>-7.2164496600635175E-16</v>
      </c>
      <c r="L116" t="s">
        <v>34</v>
      </c>
      <c r="M116">
        <v>2024</v>
      </c>
      <c r="O116" t="str">
        <f t="shared" si="3"/>
        <v>EIGERINDO MULTI PRODUK INDUSTR-255786-C/L EIGER, TROPIC DRY-COL.  WHITE-PC</v>
      </c>
      <c r="P116">
        <f>COUNTIF($O$3:O116,O116)</f>
        <v>19</v>
      </c>
      <c r="Q116">
        <f t="shared" si="4"/>
        <v>126.78999999999999</v>
      </c>
      <c r="R116">
        <f t="shared" si="5"/>
        <v>0</v>
      </c>
    </row>
    <row r="117" spans="1:18" x14ac:dyDescent="0.25">
      <c r="A117">
        <v>255786</v>
      </c>
      <c r="B117" t="s">
        <v>67</v>
      </c>
      <c r="C117" t="s">
        <v>68</v>
      </c>
      <c r="D117" t="s">
        <v>27</v>
      </c>
      <c r="E117">
        <v>24001167</v>
      </c>
      <c r="F117" t="s">
        <v>61</v>
      </c>
      <c r="G117" t="s">
        <v>31</v>
      </c>
      <c r="H117">
        <v>0</v>
      </c>
      <c r="I117">
        <v>-2.9976021664879227E-15</v>
      </c>
      <c r="L117" t="s">
        <v>34</v>
      </c>
      <c r="M117">
        <v>2024</v>
      </c>
      <c r="O117" t="str">
        <f t="shared" si="3"/>
        <v>EIGERINDO MULTI PRODUK INDUSTR-255786-C/L EIGER, TROPIC DRY-COL.  WHITE-PC</v>
      </c>
      <c r="P117">
        <f>COUNTIF($O$3:O117,O117)</f>
        <v>20</v>
      </c>
      <c r="Q117">
        <f t="shared" si="4"/>
        <v>126.78999999999999</v>
      </c>
      <c r="R117">
        <f t="shared" si="5"/>
        <v>0</v>
      </c>
    </row>
    <row r="118" spans="1:18" x14ac:dyDescent="0.25">
      <c r="A118">
        <v>255786</v>
      </c>
      <c r="B118" t="s">
        <v>67</v>
      </c>
      <c r="C118" t="s">
        <v>68</v>
      </c>
      <c r="D118" t="s">
        <v>62</v>
      </c>
      <c r="E118">
        <v>24001180</v>
      </c>
      <c r="F118" t="s">
        <v>61</v>
      </c>
      <c r="G118" t="s">
        <v>31</v>
      </c>
      <c r="H118">
        <v>3490</v>
      </c>
      <c r="I118">
        <v>48.51</v>
      </c>
      <c r="L118" t="s">
        <v>34</v>
      </c>
      <c r="M118">
        <v>2024</v>
      </c>
      <c r="O118" t="str">
        <f t="shared" si="3"/>
        <v>EIGERINDO MULTI PRODUK INDUSTR-255786-C/L EIGER, TROPIC DRY-COL.  WHITE-PC</v>
      </c>
      <c r="P118">
        <f>COUNTIF($O$3:O118,O118)</f>
        <v>21</v>
      </c>
      <c r="Q118">
        <f t="shared" si="4"/>
        <v>126.78999999999999</v>
      </c>
      <c r="R118">
        <f t="shared" si="5"/>
        <v>0</v>
      </c>
    </row>
    <row r="119" spans="1:18" x14ac:dyDescent="0.25">
      <c r="A119">
        <v>255786</v>
      </c>
      <c r="B119" t="s">
        <v>67</v>
      </c>
      <c r="C119" t="s">
        <v>68</v>
      </c>
      <c r="D119" t="s">
        <v>62</v>
      </c>
      <c r="E119" t="s">
        <v>73</v>
      </c>
      <c r="F119" t="s">
        <v>61</v>
      </c>
      <c r="G119" t="s">
        <v>31</v>
      </c>
      <c r="H119">
        <v>1238</v>
      </c>
      <c r="I119">
        <v>18.57</v>
      </c>
      <c r="L119" t="s">
        <v>34</v>
      </c>
      <c r="M119">
        <v>2024</v>
      </c>
      <c r="O119" t="str">
        <f t="shared" si="3"/>
        <v>EIGERINDO MULTI PRODUK INDUSTR-255786-C/L EIGER, TROPIC DRY-COL.  WHITE-PC</v>
      </c>
      <c r="P119">
        <f>COUNTIF($O$3:O119,O119)</f>
        <v>22</v>
      </c>
      <c r="Q119">
        <f t="shared" si="4"/>
        <v>126.78999999999999</v>
      </c>
      <c r="R119">
        <f t="shared" si="5"/>
        <v>0</v>
      </c>
    </row>
    <row r="120" spans="1:18" x14ac:dyDescent="0.25">
      <c r="A120">
        <v>255786</v>
      </c>
      <c r="B120" t="s">
        <v>67</v>
      </c>
      <c r="C120" t="s">
        <v>68</v>
      </c>
      <c r="D120" t="s">
        <v>62</v>
      </c>
      <c r="E120" t="s">
        <v>74</v>
      </c>
      <c r="F120" t="s">
        <v>61</v>
      </c>
      <c r="G120" t="s">
        <v>31</v>
      </c>
      <c r="H120">
        <v>0</v>
      </c>
      <c r="I120">
        <v>0</v>
      </c>
      <c r="L120" t="s">
        <v>34</v>
      </c>
      <c r="M120">
        <v>2024</v>
      </c>
      <c r="O120" t="str">
        <f t="shared" si="3"/>
        <v>EIGERINDO MULTI PRODUK INDUSTR-255786-C/L EIGER, TROPIC DRY-COL.  WHITE-PC</v>
      </c>
      <c r="P120">
        <f>COUNTIF($O$3:O120,O120)</f>
        <v>23</v>
      </c>
      <c r="Q120">
        <f t="shared" si="4"/>
        <v>126.78999999999999</v>
      </c>
      <c r="R120">
        <f t="shared" si="5"/>
        <v>0</v>
      </c>
    </row>
    <row r="121" spans="1:18" x14ac:dyDescent="0.25">
      <c r="A121">
        <v>255786</v>
      </c>
      <c r="B121" t="s">
        <v>67</v>
      </c>
      <c r="C121" t="s">
        <v>68</v>
      </c>
      <c r="D121" t="s">
        <v>75</v>
      </c>
      <c r="E121">
        <v>23001084</v>
      </c>
      <c r="F121" t="s">
        <v>61</v>
      </c>
      <c r="G121" t="s">
        <v>31</v>
      </c>
      <c r="H121">
        <v>0</v>
      </c>
      <c r="I121">
        <v>-6.2727600891321345E-15</v>
      </c>
      <c r="L121" t="s">
        <v>34</v>
      </c>
      <c r="M121">
        <v>2024</v>
      </c>
      <c r="O121" t="str">
        <f t="shared" si="3"/>
        <v>EIGERINDO MULTI PRODUK INDUSTR-255786-C/L EIGER, TROPIC DRY-COL.  WHITE-PC</v>
      </c>
      <c r="P121">
        <f>COUNTIF($O$3:O121,O121)</f>
        <v>24</v>
      </c>
      <c r="Q121">
        <f t="shared" si="4"/>
        <v>126.78999999999999</v>
      </c>
      <c r="R121">
        <f t="shared" si="5"/>
        <v>0</v>
      </c>
    </row>
    <row r="122" spans="1:18" x14ac:dyDescent="0.25">
      <c r="A122">
        <v>255786</v>
      </c>
      <c r="B122" t="s">
        <v>67</v>
      </c>
      <c r="C122" t="s">
        <v>68</v>
      </c>
      <c r="D122" t="s">
        <v>75</v>
      </c>
      <c r="E122">
        <v>23001096</v>
      </c>
      <c r="F122" t="s">
        <v>61</v>
      </c>
      <c r="G122" t="s">
        <v>31</v>
      </c>
      <c r="H122">
        <v>0</v>
      </c>
      <c r="I122">
        <v>0</v>
      </c>
      <c r="L122" t="s">
        <v>34</v>
      </c>
      <c r="M122">
        <v>2024</v>
      </c>
      <c r="O122" t="str">
        <f t="shared" si="3"/>
        <v>EIGERINDO MULTI PRODUK INDUSTR-255786-C/L EIGER, TROPIC DRY-COL.  WHITE-PC</v>
      </c>
      <c r="P122">
        <f>COUNTIF($O$3:O122,O122)</f>
        <v>25</v>
      </c>
      <c r="Q122">
        <f t="shared" si="4"/>
        <v>126.78999999999999</v>
      </c>
      <c r="R122">
        <f t="shared" si="5"/>
        <v>0</v>
      </c>
    </row>
    <row r="123" spans="1:18" x14ac:dyDescent="0.25">
      <c r="A123">
        <v>255786</v>
      </c>
      <c r="B123" t="s">
        <v>67</v>
      </c>
      <c r="C123" t="s">
        <v>68</v>
      </c>
      <c r="D123" t="s">
        <v>75</v>
      </c>
      <c r="E123" t="s">
        <v>76</v>
      </c>
      <c r="F123" t="s">
        <v>61</v>
      </c>
      <c r="G123" t="s">
        <v>31</v>
      </c>
      <c r="H123">
        <v>0</v>
      </c>
      <c r="I123">
        <v>0</v>
      </c>
      <c r="L123" t="s">
        <v>34</v>
      </c>
      <c r="M123">
        <v>2024</v>
      </c>
      <c r="O123" t="str">
        <f t="shared" si="3"/>
        <v>EIGERINDO MULTI PRODUK INDUSTR-255786-C/L EIGER, TROPIC DRY-COL.  WHITE-PC</v>
      </c>
      <c r="P123">
        <f>COUNTIF($O$3:O123,O123)</f>
        <v>26</v>
      </c>
      <c r="Q123">
        <f t="shared" si="4"/>
        <v>126.78999999999999</v>
      </c>
      <c r="R123">
        <f t="shared" si="5"/>
        <v>0</v>
      </c>
    </row>
    <row r="124" spans="1:18" x14ac:dyDescent="0.25">
      <c r="A124">
        <v>255786</v>
      </c>
      <c r="B124" t="s">
        <v>67</v>
      </c>
      <c r="C124" t="s">
        <v>68</v>
      </c>
      <c r="D124" t="s">
        <v>75</v>
      </c>
      <c r="E124" t="s">
        <v>77</v>
      </c>
      <c r="F124" t="s">
        <v>61</v>
      </c>
      <c r="G124" t="s">
        <v>31</v>
      </c>
      <c r="H124">
        <v>0</v>
      </c>
      <c r="I124">
        <v>0</v>
      </c>
      <c r="L124" t="s">
        <v>34</v>
      </c>
      <c r="M124">
        <v>2024</v>
      </c>
      <c r="O124" t="str">
        <f t="shared" si="3"/>
        <v>EIGERINDO MULTI PRODUK INDUSTR-255786-C/L EIGER, TROPIC DRY-COL.  WHITE-PC</v>
      </c>
      <c r="P124">
        <f>COUNTIF($O$3:O124,O124)</f>
        <v>27</v>
      </c>
      <c r="Q124">
        <f t="shared" si="4"/>
        <v>126.78999999999999</v>
      </c>
      <c r="R124">
        <f t="shared" si="5"/>
        <v>0</v>
      </c>
    </row>
    <row r="125" spans="1:18" x14ac:dyDescent="0.25">
      <c r="A125">
        <v>255786</v>
      </c>
      <c r="B125" t="s">
        <v>67</v>
      </c>
      <c r="C125" t="s">
        <v>68</v>
      </c>
      <c r="D125" t="s">
        <v>75</v>
      </c>
      <c r="E125" t="s">
        <v>78</v>
      </c>
      <c r="F125" t="s">
        <v>61</v>
      </c>
      <c r="G125" t="s">
        <v>31</v>
      </c>
      <c r="H125">
        <v>0</v>
      </c>
      <c r="I125">
        <v>0</v>
      </c>
      <c r="L125" t="s">
        <v>34</v>
      </c>
      <c r="M125">
        <v>2024</v>
      </c>
      <c r="O125" t="str">
        <f t="shared" si="3"/>
        <v>EIGERINDO MULTI PRODUK INDUSTR-255786-C/L EIGER, TROPIC DRY-COL.  WHITE-PC</v>
      </c>
      <c r="P125">
        <f>COUNTIF($O$3:O125,O125)</f>
        <v>28</v>
      </c>
      <c r="Q125">
        <f t="shared" si="4"/>
        <v>126.78999999999999</v>
      </c>
      <c r="R125">
        <f t="shared" si="5"/>
        <v>0</v>
      </c>
    </row>
    <row r="126" spans="1:18" x14ac:dyDescent="0.25">
      <c r="A126">
        <v>255786</v>
      </c>
      <c r="B126" t="s">
        <v>67</v>
      </c>
      <c r="C126" t="s">
        <v>68</v>
      </c>
      <c r="D126" t="s">
        <v>75</v>
      </c>
      <c r="E126" t="s">
        <v>79</v>
      </c>
      <c r="F126" t="s">
        <v>61</v>
      </c>
      <c r="G126" t="s">
        <v>31</v>
      </c>
      <c r="H126">
        <v>0</v>
      </c>
      <c r="I126">
        <v>0</v>
      </c>
      <c r="L126" t="s">
        <v>34</v>
      </c>
      <c r="M126">
        <v>2024</v>
      </c>
      <c r="O126" t="str">
        <f t="shared" si="3"/>
        <v>EIGERINDO MULTI PRODUK INDUSTR-255786-C/L EIGER, TROPIC DRY-COL.  WHITE-PC</v>
      </c>
      <c r="P126">
        <f>COUNTIF($O$3:O126,O126)</f>
        <v>29</v>
      </c>
      <c r="Q126">
        <f t="shared" si="4"/>
        <v>126.78999999999999</v>
      </c>
      <c r="R126">
        <f t="shared" si="5"/>
        <v>0</v>
      </c>
    </row>
    <row r="127" spans="1:18" x14ac:dyDescent="0.25">
      <c r="A127">
        <v>255786</v>
      </c>
      <c r="B127" t="s">
        <v>67</v>
      </c>
      <c r="C127" t="s">
        <v>68</v>
      </c>
      <c r="D127" t="s">
        <v>75</v>
      </c>
      <c r="E127" t="s">
        <v>80</v>
      </c>
      <c r="F127" t="s">
        <v>61</v>
      </c>
      <c r="G127" t="s">
        <v>31</v>
      </c>
      <c r="H127">
        <v>2062</v>
      </c>
      <c r="I127">
        <v>29.9</v>
      </c>
      <c r="L127" t="s">
        <v>34</v>
      </c>
      <c r="M127">
        <v>2024</v>
      </c>
      <c r="O127" t="str">
        <f t="shared" si="3"/>
        <v>EIGERINDO MULTI PRODUK INDUSTR-255786-C/L EIGER, TROPIC DRY-COL.  WHITE-PC</v>
      </c>
      <c r="P127">
        <f>COUNTIF($O$3:O127,O127)</f>
        <v>30</v>
      </c>
      <c r="Q127">
        <f t="shared" si="4"/>
        <v>126.78999999999999</v>
      </c>
      <c r="R127">
        <f t="shared" si="5"/>
        <v>0</v>
      </c>
    </row>
    <row r="128" spans="1:18" x14ac:dyDescent="0.25">
      <c r="A128">
        <v>255786</v>
      </c>
      <c r="B128" t="s">
        <v>67</v>
      </c>
      <c r="C128" t="s">
        <v>68</v>
      </c>
      <c r="D128" t="s">
        <v>75</v>
      </c>
      <c r="E128" t="s">
        <v>81</v>
      </c>
      <c r="F128" t="s">
        <v>61</v>
      </c>
      <c r="G128" t="s">
        <v>31</v>
      </c>
      <c r="H128">
        <v>2056</v>
      </c>
      <c r="I128">
        <v>29.81</v>
      </c>
      <c r="L128" t="s">
        <v>34</v>
      </c>
      <c r="M128">
        <v>2024</v>
      </c>
      <c r="O128" t="str">
        <f t="shared" si="3"/>
        <v>EIGERINDO MULTI PRODUK INDUSTR-255786-C/L EIGER, TROPIC DRY-COL.  WHITE-PC</v>
      </c>
      <c r="P128">
        <f>COUNTIF($O$3:O128,O128)</f>
        <v>31</v>
      </c>
      <c r="Q128">
        <f t="shared" si="4"/>
        <v>126.78999999999999</v>
      </c>
      <c r="R128">
        <f t="shared" si="5"/>
        <v>0</v>
      </c>
    </row>
    <row r="129" spans="1:18" x14ac:dyDescent="0.25">
      <c r="A129">
        <v>255786</v>
      </c>
      <c r="B129" t="s">
        <v>67</v>
      </c>
      <c r="C129" t="s">
        <v>68</v>
      </c>
      <c r="D129" t="s">
        <v>64</v>
      </c>
      <c r="E129">
        <v>2601896</v>
      </c>
      <c r="F129" t="s">
        <v>61</v>
      </c>
      <c r="G129" t="s">
        <v>22</v>
      </c>
      <c r="H129">
        <v>0</v>
      </c>
      <c r="I129">
        <v>0</v>
      </c>
      <c r="L129" t="s">
        <v>34</v>
      </c>
      <c r="M129">
        <v>2024</v>
      </c>
      <c r="O129" t="str">
        <f t="shared" si="3"/>
        <v>PT. BHADRA SAMUDRA INDAH-255786-C/L EIGER, TROPIC DRY-COL.  WHITE-PC</v>
      </c>
      <c r="P129">
        <f>COUNTIF($O$3:O129,O129)</f>
        <v>1</v>
      </c>
      <c r="Q129">
        <f t="shared" si="4"/>
        <v>-2.5326962749261384E-15</v>
      </c>
      <c r="R129">
        <f t="shared" si="5"/>
        <v>0</v>
      </c>
    </row>
    <row r="130" spans="1:18" x14ac:dyDescent="0.25">
      <c r="A130">
        <v>255786</v>
      </c>
      <c r="B130" t="s">
        <v>67</v>
      </c>
      <c r="C130" t="s">
        <v>68</v>
      </c>
      <c r="D130" t="s">
        <v>64</v>
      </c>
      <c r="E130">
        <v>2617110</v>
      </c>
      <c r="F130" t="s">
        <v>61</v>
      </c>
      <c r="G130" t="s">
        <v>22</v>
      </c>
      <c r="H130">
        <v>0</v>
      </c>
      <c r="I130">
        <v>0</v>
      </c>
      <c r="L130" t="s">
        <v>34</v>
      </c>
      <c r="M130">
        <v>2024</v>
      </c>
      <c r="O130" t="str">
        <f t="shared" si="3"/>
        <v>PT. BHADRA SAMUDRA INDAH-255786-C/L EIGER, TROPIC DRY-COL.  WHITE-PC</v>
      </c>
      <c r="P130">
        <f>COUNTIF($O$3:O130,O130)</f>
        <v>2</v>
      </c>
      <c r="Q130">
        <f t="shared" si="4"/>
        <v>-2.5326962749261384E-15</v>
      </c>
      <c r="R130">
        <f t="shared" si="5"/>
        <v>0</v>
      </c>
    </row>
    <row r="131" spans="1:18" x14ac:dyDescent="0.25">
      <c r="A131">
        <v>255786</v>
      </c>
      <c r="B131" t="s">
        <v>67</v>
      </c>
      <c r="C131" t="s">
        <v>68</v>
      </c>
      <c r="D131" t="s">
        <v>64</v>
      </c>
      <c r="E131">
        <v>2659422</v>
      </c>
      <c r="F131" t="s">
        <v>61</v>
      </c>
      <c r="G131" t="s">
        <v>22</v>
      </c>
      <c r="H131">
        <v>0</v>
      </c>
      <c r="I131">
        <v>0</v>
      </c>
      <c r="L131" t="s">
        <v>34</v>
      </c>
      <c r="M131">
        <v>2024</v>
      </c>
      <c r="O131" t="str">
        <f t="shared" si="3"/>
        <v>PT. BHADRA SAMUDRA INDAH-255786-C/L EIGER, TROPIC DRY-COL.  WHITE-PC</v>
      </c>
      <c r="P131">
        <f>COUNTIF($O$3:O131,O131)</f>
        <v>3</v>
      </c>
      <c r="Q131">
        <f t="shared" si="4"/>
        <v>-2.5326962749261384E-15</v>
      </c>
      <c r="R131">
        <f t="shared" si="5"/>
        <v>0</v>
      </c>
    </row>
    <row r="132" spans="1:18" x14ac:dyDescent="0.25">
      <c r="A132">
        <v>255786</v>
      </c>
      <c r="B132" t="s">
        <v>67</v>
      </c>
      <c r="C132" t="s">
        <v>68</v>
      </c>
      <c r="D132" t="s">
        <v>64</v>
      </c>
      <c r="E132">
        <v>2659423</v>
      </c>
      <c r="F132" t="s">
        <v>61</v>
      </c>
      <c r="G132" t="s">
        <v>22</v>
      </c>
      <c r="H132">
        <v>0</v>
      </c>
      <c r="I132">
        <v>0</v>
      </c>
      <c r="L132" t="s">
        <v>34</v>
      </c>
      <c r="M132">
        <v>2024</v>
      </c>
      <c r="O132" t="str">
        <f t="shared" ref="O132:O195" si="6">G132&amp;"-"&amp;A132&amp;"-"&amp;B132&amp;"-"&amp;C132&amp;"-"&amp;F132</f>
        <v>PT. BHADRA SAMUDRA INDAH-255786-C/L EIGER, TROPIC DRY-COL.  WHITE-PC</v>
      </c>
      <c r="P132">
        <f>COUNTIF($O$3:O132,O132)</f>
        <v>4</v>
      </c>
      <c r="Q132">
        <f t="shared" ref="Q132:Q195" si="7">SUMIF($O$4:$O$4151,O132,$I$4:$I$4151)</f>
        <v>-2.5326962749261384E-15</v>
      </c>
      <c r="R132">
        <f t="shared" ref="R132:R195" si="8">SUMIF($O$4:$O$4151,O132,$J$4:$J$4151)</f>
        <v>0</v>
      </c>
    </row>
    <row r="133" spans="1:18" x14ac:dyDescent="0.25">
      <c r="A133">
        <v>255786</v>
      </c>
      <c r="B133" t="s">
        <v>67</v>
      </c>
      <c r="C133" t="s">
        <v>68</v>
      </c>
      <c r="D133" t="s">
        <v>65</v>
      </c>
      <c r="E133">
        <v>2598199</v>
      </c>
      <c r="F133" t="s">
        <v>61</v>
      </c>
      <c r="G133" t="s">
        <v>22</v>
      </c>
      <c r="H133">
        <v>0</v>
      </c>
      <c r="I133">
        <v>0</v>
      </c>
      <c r="L133" t="s">
        <v>34</v>
      </c>
      <c r="M133">
        <v>2024</v>
      </c>
      <c r="O133" t="str">
        <f t="shared" si="6"/>
        <v>PT. BHADRA SAMUDRA INDAH-255786-C/L EIGER, TROPIC DRY-COL.  WHITE-PC</v>
      </c>
      <c r="P133">
        <f>COUNTIF($O$3:O133,O133)</f>
        <v>5</v>
      </c>
      <c r="Q133">
        <f t="shared" si="7"/>
        <v>-2.5326962749261384E-15</v>
      </c>
      <c r="R133">
        <f t="shared" si="8"/>
        <v>0</v>
      </c>
    </row>
    <row r="134" spans="1:18" x14ac:dyDescent="0.25">
      <c r="A134">
        <v>255786</v>
      </c>
      <c r="B134" t="s">
        <v>67</v>
      </c>
      <c r="C134" t="s">
        <v>68</v>
      </c>
      <c r="D134" t="s">
        <v>65</v>
      </c>
      <c r="E134">
        <v>2601896</v>
      </c>
      <c r="F134" t="s">
        <v>61</v>
      </c>
      <c r="G134" t="s">
        <v>22</v>
      </c>
      <c r="H134">
        <v>0</v>
      </c>
      <c r="I134">
        <v>-8.8817841970012523E-16</v>
      </c>
      <c r="L134" t="s">
        <v>34</v>
      </c>
      <c r="M134">
        <v>2024</v>
      </c>
      <c r="O134" t="str">
        <f t="shared" si="6"/>
        <v>PT. BHADRA SAMUDRA INDAH-255786-C/L EIGER, TROPIC DRY-COL.  WHITE-PC</v>
      </c>
      <c r="P134">
        <f>COUNTIF($O$3:O134,O134)</f>
        <v>6</v>
      </c>
      <c r="Q134">
        <f t="shared" si="7"/>
        <v>-2.5326962749261384E-15</v>
      </c>
      <c r="R134">
        <f t="shared" si="8"/>
        <v>0</v>
      </c>
    </row>
    <row r="135" spans="1:18" x14ac:dyDescent="0.25">
      <c r="A135">
        <v>255786</v>
      </c>
      <c r="B135" t="s">
        <v>67</v>
      </c>
      <c r="C135" t="s">
        <v>68</v>
      </c>
      <c r="D135" t="s">
        <v>65</v>
      </c>
      <c r="E135">
        <v>2617110</v>
      </c>
      <c r="F135" t="s">
        <v>61</v>
      </c>
      <c r="G135" t="s">
        <v>22</v>
      </c>
      <c r="H135">
        <v>0</v>
      </c>
      <c r="I135">
        <v>0</v>
      </c>
      <c r="L135" t="s">
        <v>34</v>
      </c>
      <c r="M135">
        <v>2024</v>
      </c>
      <c r="O135" t="str">
        <f t="shared" si="6"/>
        <v>PT. BHADRA SAMUDRA INDAH-255786-C/L EIGER, TROPIC DRY-COL.  WHITE-PC</v>
      </c>
      <c r="P135">
        <f>COUNTIF($O$3:O135,O135)</f>
        <v>7</v>
      </c>
      <c r="Q135">
        <f t="shared" si="7"/>
        <v>-2.5326962749261384E-15</v>
      </c>
      <c r="R135">
        <f t="shared" si="8"/>
        <v>0</v>
      </c>
    </row>
    <row r="136" spans="1:18" x14ac:dyDescent="0.25">
      <c r="A136">
        <v>255786</v>
      </c>
      <c r="B136" t="s">
        <v>67</v>
      </c>
      <c r="C136" t="s">
        <v>68</v>
      </c>
      <c r="D136" t="s">
        <v>65</v>
      </c>
      <c r="E136">
        <v>2740912</v>
      </c>
      <c r="F136" t="s">
        <v>61</v>
      </c>
      <c r="G136" t="s">
        <v>22</v>
      </c>
      <c r="H136">
        <v>0</v>
      </c>
      <c r="I136">
        <v>0</v>
      </c>
      <c r="L136" t="s">
        <v>34</v>
      </c>
      <c r="M136">
        <v>2024</v>
      </c>
      <c r="O136" t="str">
        <f t="shared" si="6"/>
        <v>PT. BHADRA SAMUDRA INDAH-255786-C/L EIGER, TROPIC DRY-COL.  WHITE-PC</v>
      </c>
      <c r="P136">
        <f>COUNTIF($O$3:O136,O136)</f>
        <v>8</v>
      </c>
      <c r="Q136">
        <f t="shared" si="7"/>
        <v>-2.5326962749261384E-15</v>
      </c>
      <c r="R136">
        <f t="shared" si="8"/>
        <v>0</v>
      </c>
    </row>
    <row r="137" spans="1:18" x14ac:dyDescent="0.25">
      <c r="A137">
        <v>255786</v>
      </c>
      <c r="B137" t="s">
        <v>67</v>
      </c>
      <c r="C137" t="s">
        <v>68</v>
      </c>
      <c r="D137" t="s">
        <v>65</v>
      </c>
      <c r="E137">
        <v>2740913</v>
      </c>
      <c r="F137" t="s">
        <v>61</v>
      </c>
      <c r="G137" t="s">
        <v>22</v>
      </c>
      <c r="H137">
        <v>0</v>
      </c>
      <c r="I137">
        <v>0</v>
      </c>
      <c r="L137" t="s">
        <v>34</v>
      </c>
      <c r="M137">
        <v>2024</v>
      </c>
      <c r="O137" t="str">
        <f t="shared" si="6"/>
        <v>PT. BHADRA SAMUDRA INDAH-255786-C/L EIGER, TROPIC DRY-COL.  WHITE-PC</v>
      </c>
      <c r="P137">
        <f>COUNTIF($O$3:O137,O137)</f>
        <v>9</v>
      </c>
      <c r="Q137">
        <f t="shared" si="7"/>
        <v>-2.5326962749261384E-15</v>
      </c>
      <c r="R137">
        <f t="shared" si="8"/>
        <v>0</v>
      </c>
    </row>
    <row r="138" spans="1:18" x14ac:dyDescent="0.25">
      <c r="A138">
        <v>255786</v>
      </c>
      <c r="B138" t="s">
        <v>67</v>
      </c>
      <c r="C138" t="s">
        <v>68</v>
      </c>
      <c r="D138" t="s">
        <v>65</v>
      </c>
      <c r="E138">
        <v>2740914</v>
      </c>
      <c r="F138" t="s">
        <v>61</v>
      </c>
      <c r="G138" t="s">
        <v>22</v>
      </c>
      <c r="H138">
        <v>0</v>
      </c>
      <c r="I138">
        <v>0</v>
      </c>
      <c r="L138" t="s">
        <v>34</v>
      </c>
      <c r="M138">
        <v>2024</v>
      </c>
      <c r="O138" t="str">
        <f t="shared" si="6"/>
        <v>PT. BHADRA SAMUDRA INDAH-255786-C/L EIGER, TROPIC DRY-COL.  WHITE-PC</v>
      </c>
      <c r="P138">
        <f>COUNTIF($O$3:O138,O138)</f>
        <v>10</v>
      </c>
      <c r="Q138">
        <f t="shared" si="7"/>
        <v>-2.5326962749261384E-15</v>
      </c>
      <c r="R138">
        <f t="shared" si="8"/>
        <v>0</v>
      </c>
    </row>
    <row r="139" spans="1:18" x14ac:dyDescent="0.25">
      <c r="A139">
        <v>255786</v>
      </c>
      <c r="B139" t="s">
        <v>67</v>
      </c>
      <c r="C139" t="s">
        <v>68</v>
      </c>
      <c r="D139" t="s">
        <v>65</v>
      </c>
      <c r="E139">
        <v>2741047</v>
      </c>
      <c r="F139" t="s">
        <v>61</v>
      </c>
      <c r="G139" t="s">
        <v>22</v>
      </c>
      <c r="H139">
        <v>0</v>
      </c>
      <c r="I139">
        <v>0</v>
      </c>
      <c r="L139" t="s">
        <v>34</v>
      </c>
      <c r="M139">
        <v>2024</v>
      </c>
      <c r="O139" t="str">
        <f t="shared" si="6"/>
        <v>PT. BHADRA SAMUDRA INDAH-255786-C/L EIGER, TROPIC DRY-COL.  WHITE-PC</v>
      </c>
      <c r="P139">
        <f>COUNTIF($O$3:O139,O139)</f>
        <v>11</v>
      </c>
      <c r="Q139">
        <f t="shared" si="7"/>
        <v>-2.5326962749261384E-15</v>
      </c>
      <c r="R139">
        <f t="shared" si="8"/>
        <v>0</v>
      </c>
    </row>
    <row r="140" spans="1:18" x14ac:dyDescent="0.25">
      <c r="A140">
        <v>255786</v>
      </c>
      <c r="B140" t="s">
        <v>67</v>
      </c>
      <c r="C140" t="s">
        <v>68</v>
      </c>
      <c r="D140" t="s">
        <v>65</v>
      </c>
      <c r="E140">
        <v>2741048</v>
      </c>
      <c r="F140" t="s">
        <v>61</v>
      </c>
      <c r="G140" t="s">
        <v>22</v>
      </c>
      <c r="H140">
        <v>0</v>
      </c>
      <c r="I140">
        <v>0</v>
      </c>
      <c r="L140" t="s">
        <v>34</v>
      </c>
      <c r="M140">
        <v>2024</v>
      </c>
      <c r="O140" t="str">
        <f t="shared" si="6"/>
        <v>PT. BHADRA SAMUDRA INDAH-255786-C/L EIGER, TROPIC DRY-COL.  WHITE-PC</v>
      </c>
      <c r="P140">
        <f>COUNTIF($O$3:O140,O140)</f>
        <v>12</v>
      </c>
      <c r="Q140">
        <f t="shared" si="7"/>
        <v>-2.5326962749261384E-15</v>
      </c>
      <c r="R140">
        <f t="shared" si="8"/>
        <v>0</v>
      </c>
    </row>
    <row r="141" spans="1:18" x14ac:dyDescent="0.25">
      <c r="A141">
        <v>255786</v>
      </c>
      <c r="B141" t="s">
        <v>67</v>
      </c>
      <c r="C141" t="s">
        <v>68</v>
      </c>
      <c r="D141" t="s">
        <v>65</v>
      </c>
      <c r="E141">
        <v>2742058</v>
      </c>
      <c r="F141" t="s">
        <v>61</v>
      </c>
      <c r="G141" t="s">
        <v>22</v>
      </c>
      <c r="H141">
        <v>0</v>
      </c>
      <c r="I141">
        <v>1.7017637299332478E-15</v>
      </c>
      <c r="L141" t="s">
        <v>34</v>
      </c>
      <c r="M141">
        <v>2024</v>
      </c>
      <c r="O141" t="str">
        <f t="shared" si="6"/>
        <v>PT. BHADRA SAMUDRA INDAH-255786-C/L EIGER, TROPIC DRY-COL.  WHITE-PC</v>
      </c>
      <c r="P141">
        <f>COUNTIF($O$3:O141,O141)</f>
        <v>13</v>
      </c>
      <c r="Q141">
        <f t="shared" si="7"/>
        <v>-2.5326962749261384E-15</v>
      </c>
      <c r="R141">
        <f t="shared" si="8"/>
        <v>0</v>
      </c>
    </row>
    <row r="142" spans="1:18" x14ac:dyDescent="0.25">
      <c r="A142">
        <v>255786</v>
      </c>
      <c r="B142" t="s">
        <v>67</v>
      </c>
      <c r="C142" t="s">
        <v>68</v>
      </c>
      <c r="D142" t="s">
        <v>65</v>
      </c>
      <c r="E142">
        <v>2742059</v>
      </c>
      <c r="F142" t="s">
        <v>61</v>
      </c>
      <c r="G142" t="s">
        <v>22</v>
      </c>
      <c r="H142">
        <v>0</v>
      </c>
      <c r="I142">
        <v>0</v>
      </c>
      <c r="L142" t="s">
        <v>34</v>
      </c>
      <c r="M142">
        <v>2024</v>
      </c>
      <c r="O142" t="str">
        <f t="shared" si="6"/>
        <v>PT. BHADRA SAMUDRA INDAH-255786-C/L EIGER, TROPIC DRY-COL.  WHITE-PC</v>
      </c>
      <c r="P142">
        <f>COUNTIF($O$3:O142,O142)</f>
        <v>14</v>
      </c>
      <c r="Q142">
        <f t="shared" si="7"/>
        <v>-2.5326962749261384E-15</v>
      </c>
      <c r="R142">
        <f t="shared" si="8"/>
        <v>0</v>
      </c>
    </row>
    <row r="143" spans="1:18" x14ac:dyDescent="0.25">
      <c r="A143">
        <v>255786</v>
      </c>
      <c r="B143" t="s">
        <v>67</v>
      </c>
      <c r="C143" t="s">
        <v>68</v>
      </c>
      <c r="D143" t="s">
        <v>65</v>
      </c>
      <c r="E143">
        <v>2742585</v>
      </c>
      <c r="F143" t="s">
        <v>61</v>
      </c>
      <c r="G143" t="s">
        <v>22</v>
      </c>
      <c r="H143">
        <v>0</v>
      </c>
      <c r="I143">
        <v>-2.1510571102112408E-16</v>
      </c>
      <c r="L143" t="s">
        <v>34</v>
      </c>
      <c r="M143">
        <v>2024</v>
      </c>
      <c r="O143" t="str">
        <f t="shared" si="6"/>
        <v>PT. BHADRA SAMUDRA INDAH-255786-C/L EIGER, TROPIC DRY-COL.  WHITE-PC</v>
      </c>
      <c r="P143">
        <f>COUNTIF($O$3:O143,O143)</f>
        <v>15</v>
      </c>
      <c r="Q143">
        <f t="shared" si="7"/>
        <v>-2.5326962749261384E-15</v>
      </c>
      <c r="R143">
        <f t="shared" si="8"/>
        <v>0</v>
      </c>
    </row>
    <row r="144" spans="1:18" x14ac:dyDescent="0.25">
      <c r="A144">
        <v>255786</v>
      </c>
      <c r="B144" t="s">
        <v>67</v>
      </c>
      <c r="C144" t="s">
        <v>68</v>
      </c>
      <c r="D144" t="s">
        <v>65</v>
      </c>
      <c r="E144">
        <v>2742949</v>
      </c>
      <c r="F144" t="s">
        <v>61</v>
      </c>
      <c r="G144" t="s">
        <v>22</v>
      </c>
      <c r="H144">
        <v>0</v>
      </c>
      <c r="I144">
        <v>0</v>
      </c>
      <c r="L144" t="s">
        <v>34</v>
      </c>
      <c r="M144">
        <v>2024</v>
      </c>
      <c r="O144" t="str">
        <f t="shared" si="6"/>
        <v>PT. BHADRA SAMUDRA INDAH-255786-C/L EIGER, TROPIC DRY-COL.  WHITE-PC</v>
      </c>
      <c r="P144">
        <f>COUNTIF($O$3:O144,O144)</f>
        <v>16</v>
      </c>
      <c r="Q144">
        <f t="shared" si="7"/>
        <v>-2.5326962749261384E-15</v>
      </c>
      <c r="R144">
        <f t="shared" si="8"/>
        <v>0</v>
      </c>
    </row>
    <row r="145" spans="1:18" x14ac:dyDescent="0.25">
      <c r="A145">
        <v>255786</v>
      </c>
      <c r="B145" t="s">
        <v>67</v>
      </c>
      <c r="C145" t="s">
        <v>68</v>
      </c>
      <c r="D145" t="s">
        <v>65</v>
      </c>
      <c r="E145">
        <v>2742950</v>
      </c>
      <c r="F145" t="s">
        <v>61</v>
      </c>
      <c r="G145" t="s">
        <v>22</v>
      </c>
      <c r="H145">
        <v>0</v>
      </c>
      <c r="I145">
        <v>0</v>
      </c>
      <c r="L145" t="s">
        <v>34</v>
      </c>
      <c r="M145">
        <v>2024</v>
      </c>
      <c r="O145" t="str">
        <f t="shared" si="6"/>
        <v>PT. BHADRA SAMUDRA INDAH-255786-C/L EIGER, TROPIC DRY-COL.  WHITE-PC</v>
      </c>
      <c r="P145">
        <f>COUNTIF($O$3:O145,O145)</f>
        <v>17</v>
      </c>
      <c r="Q145">
        <f t="shared" si="7"/>
        <v>-2.5326962749261384E-15</v>
      </c>
      <c r="R145">
        <f t="shared" si="8"/>
        <v>0</v>
      </c>
    </row>
    <row r="146" spans="1:18" x14ac:dyDescent="0.25">
      <c r="A146">
        <v>255786</v>
      </c>
      <c r="B146" t="s">
        <v>67</v>
      </c>
      <c r="C146" t="s">
        <v>68</v>
      </c>
      <c r="D146" t="s">
        <v>65</v>
      </c>
      <c r="E146">
        <v>2743460</v>
      </c>
      <c r="F146" t="s">
        <v>61</v>
      </c>
      <c r="G146" t="s">
        <v>22</v>
      </c>
      <c r="H146">
        <v>0</v>
      </c>
      <c r="I146">
        <v>-1.5629858518551032E-15</v>
      </c>
      <c r="L146" t="s">
        <v>34</v>
      </c>
      <c r="M146">
        <v>2024</v>
      </c>
      <c r="O146" t="str">
        <f t="shared" si="6"/>
        <v>PT. BHADRA SAMUDRA INDAH-255786-C/L EIGER, TROPIC DRY-COL.  WHITE-PC</v>
      </c>
      <c r="P146">
        <f>COUNTIF($O$3:O146,O146)</f>
        <v>18</v>
      </c>
      <c r="Q146">
        <f t="shared" si="7"/>
        <v>-2.5326962749261384E-15</v>
      </c>
      <c r="R146">
        <f t="shared" si="8"/>
        <v>0</v>
      </c>
    </row>
    <row r="147" spans="1:18" x14ac:dyDescent="0.25">
      <c r="A147">
        <v>255786</v>
      </c>
      <c r="B147" t="s">
        <v>67</v>
      </c>
      <c r="C147" t="s">
        <v>68</v>
      </c>
      <c r="D147" t="s">
        <v>65</v>
      </c>
      <c r="E147">
        <v>2743871</v>
      </c>
      <c r="F147" t="s">
        <v>61</v>
      </c>
      <c r="G147" t="s">
        <v>22</v>
      </c>
      <c r="H147">
        <v>0</v>
      </c>
      <c r="I147">
        <v>-2.55351295663786E-15</v>
      </c>
      <c r="L147" t="s">
        <v>34</v>
      </c>
      <c r="M147">
        <v>2024</v>
      </c>
      <c r="O147" t="str">
        <f t="shared" si="6"/>
        <v>PT. BHADRA SAMUDRA INDAH-255786-C/L EIGER, TROPIC DRY-COL.  WHITE-PC</v>
      </c>
      <c r="P147">
        <f>COUNTIF($O$3:O147,O147)</f>
        <v>19</v>
      </c>
      <c r="Q147">
        <f t="shared" si="7"/>
        <v>-2.5326962749261384E-15</v>
      </c>
      <c r="R147">
        <f t="shared" si="8"/>
        <v>0</v>
      </c>
    </row>
    <row r="148" spans="1:18" x14ac:dyDescent="0.25">
      <c r="A148">
        <v>255786</v>
      </c>
      <c r="B148" t="s">
        <v>67</v>
      </c>
      <c r="C148" t="s">
        <v>68</v>
      </c>
      <c r="D148" t="s">
        <v>65</v>
      </c>
      <c r="E148">
        <v>2744758</v>
      </c>
      <c r="F148" t="s">
        <v>61</v>
      </c>
      <c r="G148" t="s">
        <v>22</v>
      </c>
      <c r="H148">
        <v>0</v>
      </c>
      <c r="I148">
        <v>-3.4139358007223564E-15</v>
      </c>
      <c r="L148" t="s">
        <v>34</v>
      </c>
      <c r="M148">
        <v>2024</v>
      </c>
      <c r="O148" t="str">
        <f t="shared" si="6"/>
        <v>PT. BHADRA SAMUDRA INDAH-255786-C/L EIGER, TROPIC DRY-COL.  WHITE-PC</v>
      </c>
      <c r="P148">
        <f>COUNTIF($O$3:O148,O148)</f>
        <v>20</v>
      </c>
      <c r="Q148">
        <f t="shared" si="7"/>
        <v>-2.5326962749261384E-15</v>
      </c>
      <c r="R148">
        <f t="shared" si="8"/>
        <v>0</v>
      </c>
    </row>
    <row r="149" spans="1:18" x14ac:dyDescent="0.25">
      <c r="A149">
        <v>255786</v>
      </c>
      <c r="B149" t="s">
        <v>67</v>
      </c>
      <c r="C149" t="s">
        <v>68</v>
      </c>
      <c r="D149" t="s">
        <v>65</v>
      </c>
      <c r="E149">
        <v>2744866</v>
      </c>
      <c r="F149" t="s">
        <v>61</v>
      </c>
      <c r="G149" t="s">
        <v>22</v>
      </c>
      <c r="H149">
        <v>0</v>
      </c>
      <c r="I149">
        <v>-5.6898930012039273E-16</v>
      </c>
      <c r="L149" t="s">
        <v>34</v>
      </c>
      <c r="M149">
        <v>2024</v>
      </c>
      <c r="O149" t="str">
        <f t="shared" si="6"/>
        <v>PT. BHADRA SAMUDRA INDAH-255786-C/L EIGER, TROPIC DRY-COL.  WHITE-PC</v>
      </c>
      <c r="P149">
        <f>COUNTIF($O$3:O149,O149)</f>
        <v>21</v>
      </c>
      <c r="Q149">
        <f t="shared" si="7"/>
        <v>-2.5326962749261384E-15</v>
      </c>
      <c r="R149">
        <f t="shared" si="8"/>
        <v>0</v>
      </c>
    </row>
    <row r="150" spans="1:18" x14ac:dyDescent="0.25">
      <c r="A150">
        <v>255786</v>
      </c>
      <c r="B150" t="s">
        <v>67</v>
      </c>
      <c r="C150" t="s">
        <v>68</v>
      </c>
      <c r="D150" t="s">
        <v>65</v>
      </c>
      <c r="E150">
        <v>2744871</v>
      </c>
      <c r="F150" t="s">
        <v>61</v>
      </c>
      <c r="G150" t="s">
        <v>22</v>
      </c>
      <c r="H150">
        <v>0</v>
      </c>
      <c r="I150">
        <v>3.4139358007223564E-15</v>
      </c>
      <c r="L150" t="s">
        <v>34</v>
      </c>
      <c r="M150">
        <v>2024</v>
      </c>
      <c r="O150" t="str">
        <f t="shared" si="6"/>
        <v>PT. BHADRA SAMUDRA INDAH-255786-C/L EIGER, TROPIC DRY-COL.  WHITE-PC</v>
      </c>
      <c r="P150">
        <f>COUNTIF($O$3:O150,O150)</f>
        <v>22</v>
      </c>
      <c r="Q150">
        <f t="shared" si="7"/>
        <v>-2.5326962749261384E-15</v>
      </c>
      <c r="R150">
        <f t="shared" si="8"/>
        <v>0</v>
      </c>
    </row>
    <row r="151" spans="1:18" x14ac:dyDescent="0.25">
      <c r="A151">
        <v>255786</v>
      </c>
      <c r="B151" t="s">
        <v>67</v>
      </c>
      <c r="C151" t="s">
        <v>68</v>
      </c>
      <c r="D151" t="s">
        <v>65</v>
      </c>
      <c r="E151">
        <v>2744875</v>
      </c>
      <c r="F151" t="s">
        <v>61</v>
      </c>
      <c r="G151" t="s">
        <v>22</v>
      </c>
      <c r="H151">
        <v>0</v>
      </c>
      <c r="I151">
        <v>-1.2212453270876722E-15</v>
      </c>
      <c r="L151" t="s">
        <v>34</v>
      </c>
      <c r="M151">
        <v>2024</v>
      </c>
      <c r="O151" t="str">
        <f t="shared" si="6"/>
        <v>PT. BHADRA SAMUDRA INDAH-255786-C/L EIGER, TROPIC DRY-COL.  WHITE-PC</v>
      </c>
      <c r="P151">
        <f>COUNTIF($O$3:O151,O151)</f>
        <v>23</v>
      </c>
      <c r="Q151">
        <f t="shared" si="7"/>
        <v>-2.5326962749261384E-15</v>
      </c>
      <c r="R151">
        <f t="shared" si="8"/>
        <v>0</v>
      </c>
    </row>
    <row r="152" spans="1:18" x14ac:dyDescent="0.25">
      <c r="A152">
        <v>255786</v>
      </c>
      <c r="B152" t="s">
        <v>67</v>
      </c>
      <c r="C152" t="s">
        <v>68</v>
      </c>
      <c r="D152" t="s">
        <v>65</v>
      </c>
      <c r="E152">
        <v>2745077</v>
      </c>
      <c r="F152" t="s">
        <v>61</v>
      </c>
      <c r="G152" t="s">
        <v>22</v>
      </c>
      <c r="H152">
        <v>0</v>
      </c>
      <c r="I152">
        <v>2.1094237467877974E-15</v>
      </c>
      <c r="L152" t="s">
        <v>34</v>
      </c>
      <c r="M152">
        <v>2024</v>
      </c>
      <c r="O152" t="str">
        <f t="shared" si="6"/>
        <v>PT. BHADRA SAMUDRA INDAH-255786-C/L EIGER, TROPIC DRY-COL.  WHITE-PC</v>
      </c>
      <c r="P152">
        <f>COUNTIF($O$3:O152,O152)</f>
        <v>24</v>
      </c>
      <c r="Q152">
        <f t="shared" si="7"/>
        <v>-2.5326962749261384E-15</v>
      </c>
      <c r="R152">
        <f t="shared" si="8"/>
        <v>0</v>
      </c>
    </row>
    <row r="153" spans="1:18" x14ac:dyDescent="0.25">
      <c r="A153">
        <v>255786</v>
      </c>
      <c r="B153" t="s">
        <v>67</v>
      </c>
      <c r="C153" t="s">
        <v>68</v>
      </c>
      <c r="D153" t="s">
        <v>65</v>
      </c>
      <c r="E153">
        <v>2745238</v>
      </c>
      <c r="F153" t="s">
        <v>61</v>
      </c>
      <c r="G153" t="s">
        <v>22</v>
      </c>
      <c r="H153">
        <v>0</v>
      </c>
      <c r="I153">
        <v>0</v>
      </c>
      <c r="L153" t="s">
        <v>34</v>
      </c>
      <c r="M153">
        <v>2024</v>
      </c>
      <c r="O153" t="str">
        <f t="shared" si="6"/>
        <v>PT. BHADRA SAMUDRA INDAH-255786-C/L EIGER, TROPIC DRY-COL.  WHITE-PC</v>
      </c>
      <c r="P153">
        <f>COUNTIF($O$3:O153,O153)</f>
        <v>25</v>
      </c>
      <c r="Q153">
        <f t="shared" si="7"/>
        <v>-2.5326962749261384E-15</v>
      </c>
      <c r="R153">
        <f t="shared" si="8"/>
        <v>0</v>
      </c>
    </row>
    <row r="154" spans="1:18" x14ac:dyDescent="0.25">
      <c r="A154">
        <v>255786</v>
      </c>
      <c r="B154" t="s">
        <v>67</v>
      </c>
      <c r="C154" t="s">
        <v>68</v>
      </c>
      <c r="D154" t="s">
        <v>65</v>
      </c>
      <c r="E154">
        <v>2745239</v>
      </c>
      <c r="F154" t="s">
        <v>61</v>
      </c>
      <c r="G154" t="s">
        <v>22</v>
      </c>
      <c r="H154">
        <v>0</v>
      </c>
      <c r="I154">
        <v>0</v>
      </c>
      <c r="L154" t="s">
        <v>34</v>
      </c>
      <c r="M154">
        <v>2024</v>
      </c>
      <c r="O154" t="str">
        <f t="shared" si="6"/>
        <v>PT. BHADRA SAMUDRA INDAH-255786-C/L EIGER, TROPIC DRY-COL.  WHITE-PC</v>
      </c>
      <c r="P154">
        <f>COUNTIF($O$3:O154,O154)</f>
        <v>26</v>
      </c>
      <c r="Q154">
        <f t="shared" si="7"/>
        <v>-2.5326962749261384E-15</v>
      </c>
      <c r="R154">
        <f t="shared" si="8"/>
        <v>0</v>
      </c>
    </row>
    <row r="155" spans="1:18" x14ac:dyDescent="0.25">
      <c r="A155">
        <v>255786</v>
      </c>
      <c r="B155" t="s">
        <v>67</v>
      </c>
      <c r="C155" t="s">
        <v>68</v>
      </c>
      <c r="D155" t="s">
        <v>65</v>
      </c>
      <c r="E155">
        <v>2745677</v>
      </c>
      <c r="F155" t="s">
        <v>61</v>
      </c>
      <c r="G155" t="s">
        <v>22</v>
      </c>
      <c r="H155">
        <v>0</v>
      </c>
      <c r="I155">
        <v>0</v>
      </c>
      <c r="L155" t="s">
        <v>34</v>
      </c>
      <c r="M155">
        <v>2024</v>
      </c>
      <c r="O155" t="str">
        <f t="shared" si="6"/>
        <v>PT. BHADRA SAMUDRA INDAH-255786-C/L EIGER, TROPIC DRY-COL.  WHITE-PC</v>
      </c>
      <c r="P155">
        <f>COUNTIF($O$3:O155,O155)</f>
        <v>27</v>
      </c>
      <c r="Q155">
        <f t="shared" si="7"/>
        <v>-2.5326962749261384E-15</v>
      </c>
      <c r="R155">
        <f t="shared" si="8"/>
        <v>0</v>
      </c>
    </row>
    <row r="156" spans="1:18" x14ac:dyDescent="0.25">
      <c r="A156">
        <v>255786</v>
      </c>
      <c r="B156" t="s">
        <v>67</v>
      </c>
      <c r="C156" t="s">
        <v>68</v>
      </c>
      <c r="D156" t="s">
        <v>65</v>
      </c>
      <c r="E156">
        <v>2745927</v>
      </c>
      <c r="F156" t="s">
        <v>61</v>
      </c>
      <c r="G156" t="s">
        <v>22</v>
      </c>
      <c r="H156">
        <v>0</v>
      </c>
      <c r="I156">
        <v>2.2204460492503131E-15</v>
      </c>
      <c r="L156" t="s">
        <v>34</v>
      </c>
      <c r="M156">
        <v>2024</v>
      </c>
      <c r="O156" t="str">
        <f t="shared" si="6"/>
        <v>PT. BHADRA SAMUDRA INDAH-255786-C/L EIGER, TROPIC DRY-COL.  WHITE-PC</v>
      </c>
      <c r="P156">
        <f>COUNTIF($O$3:O156,O156)</f>
        <v>28</v>
      </c>
      <c r="Q156">
        <f t="shared" si="7"/>
        <v>-2.5326962749261384E-15</v>
      </c>
      <c r="R156">
        <f t="shared" si="8"/>
        <v>0</v>
      </c>
    </row>
    <row r="157" spans="1:18" x14ac:dyDescent="0.25">
      <c r="A157">
        <v>255786</v>
      </c>
      <c r="B157" t="s">
        <v>67</v>
      </c>
      <c r="C157" t="s">
        <v>68</v>
      </c>
      <c r="D157" t="s">
        <v>65</v>
      </c>
      <c r="E157">
        <v>2746836</v>
      </c>
      <c r="F157" t="s">
        <v>61</v>
      </c>
      <c r="G157" t="s">
        <v>22</v>
      </c>
      <c r="H157">
        <v>0</v>
      </c>
      <c r="I157">
        <v>0</v>
      </c>
      <c r="L157" t="s">
        <v>34</v>
      </c>
      <c r="M157">
        <v>2024</v>
      </c>
      <c r="O157" t="str">
        <f t="shared" si="6"/>
        <v>PT. BHADRA SAMUDRA INDAH-255786-C/L EIGER, TROPIC DRY-COL.  WHITE-PC</v>
      </c>
      <c r="P157">
        <f>COUNTIF($O$3:O157,O157)</f>
        <v>29</v>
      </c>
      <c r="Q157">
        <f t="shared" si="7"/>
        <v>-2.5326962749261384E-15</v>
      </c>
      <c r="R157">
        <f t="shared" si="8"/>
        <v>0</v>
      </c>
    </row>
    <row r="158" spans="1:18" x14ac:dyDescent="0.25">
      <c r="A158">
        <v>255786</v>
      </c>
      <c r="B158" t="s">
        <v>67</v>
      </c>
      <c r="C158" t="s">
        <v>68</v>
      </c>
      <c r="D158" t="s">
        <v>65</v>
      </c>
      <c r="E158">
        <v>2746985</v>
      </c>
      <c r="F158" t="s">
        <v>61</v>
      </c>
      <c r="G158" t="s">
        <v>22</v>
      </c>
      <c r="H158">
        <v>0</v>
      </c>
      <c r="I158">
        <v>0</v>
      </c>
      <c r="L158" t="s">
        <v>34</v>
      </c>
      <c r="M158">
        <v>2024</v>
      </c>
      <c r="O158" t="str">
        <f t="shared" si="6"/>
        <v>PT. BHADRA SAMUDRA INDAH-255786-C/L EIGER, TROPIC DRY-COL.  WHITE-PC</v>
      </c>
      <c r="P158">
        <f>COUNTIF($O$3:O158,O158)</f>
        <v>30</v>
      </c>
      <c r="Q158">
        <f t="shared" si="7"/>
        <v>-2.5326962749261384E-15</v>
      </c>
      <c r="R158">
        <f t="shared" si="8"/>
        <v>0</v>
      </c>
    </row>
    <row r="159" spans="1:18" x14ac:dyDescent="0.25">
      <c r="A159">
        <v>255786</v>
      </c>
      <c r="B159" t="s">
        <v>67</v>
      </c>
      <c r="C159" t="s">
        <v>68</v>
      </c>
      <c r="D159" t="s">
        <v>65</v>
      </c>
      <c r="E159">
        <v>2746986</v>
      </c>
      <c r="F159" t="s">
        <v>61</v>
      </c>
      <c r="G159" t="s">
        <v>22</v>
      </c>
      <c r="H159">
        <v>0</v>
      </c>
      <c r="I159">
        <v>0</v>
      </c>
      <c r="L159" t="s">
        <v>34</v>
      </c>
      <c r="M159">
        <v>2024</v>
      </c>
      <c r="O159" t="str">
        <f t="shared" si="6"/>
        <v>PT. BHADRA SAMUDRA INDAH-255786-C/L EIGER, TROPIC DRY-COL.  WHITE-PC</v>
      </c>
      <c r="P159">
        <f>COUNTIF($O$3:O159,O159)</f>
        <v>31</v>
      </c>
      <c r="Q159">
        <f t="shared" si="7"/>
        <v>-2.5326962749261384E-15</v>
      </c>
      <c r="R159">
        <f t="shared" si="8"/>
        <v>0</v>
      </c>
    </row>
    <row r="160" spans="1:18" x14ac:dyDescent="0.25">
      <c r="A160">
        <v>255786</v>
      </c>
      <c r="B160" t="s">
        <v>67</v>
      </c>
      <c r="C160" t="s">
        <v>68</v>
      </c>
      <c r="D160" t="s">
        <v>65</v>
      </c>
      <c r="E160">
        <v>2746988</v>
      </c>
      <c r="F160" t="s">
        <v>61</v>
      </c>
      <c r="G160" t="s">
        <v>22</v>
      </c>
      <c r="H160">
        <v>0</v>
      </c>
      <c r="I160">
        <v>-1.5543122344752192E-15</v>
      </c>
      <c r="L160" t="s">
        <v>34</v>
      </c>
      <c r="M160">
        <v>2024</v>
      </c>
      <c r="O160" t="str">
        <f t="shared" si="6"/>
        <v>PT. BHADRA SAMUDRA INDAH-255786-C/L EIGER, TROPIC DRY-COL.  WHITE-PC</v>
      </c>
      <c r="P160">
        <f>COUNTIF($O$3:O160,O160)</f>
        <v>32</v>
      </c>
      <c r="Q160">
        <f t="shared" si="7"/>
        <v>-2.5326962749261384E-15</v>
      </c>
      <c r="R160">
        <f t="shared" si="8"/>
        <v>0</v>
      </c>
    </row>
    <row r="161" spans="1:18" x14ac:dyDescent="0.25">
      <c r="A161">
        <v>255786</v>
      </c>
      <c r="B161" t="s">
        <v>67</v>
      </c>
      <c r="C161" t="s">
        <v>68</v>
      </c>
      <c r="D161" t="s">
        <v>65</v>
      </c>
      <c r="E161">
        <v>21001086</v>
      </c>
      <c r="F161" t="s">
        <v>61</v>
      </c>
      <c r="G161" t="s">
        <v>31</v>
      </c>
      <c r="H161">
        <v>0</v>
      </c>
      <c r="I161">
        <v>0</v>
      </c>
      <c r="L161" t="s">
        <v>34</v>
      </c>
      <c r="M161">
        <v>2024</v>
      </c>
      <c r="O161" t="str">
        <f t="shared" si="6"/>
        <v>EIGERINDO MULTI PRODUK INDUSTR-255786-C/L EIGER, TROPIC DRY-COL.  WHITE-PC</v>
      </c>
      <c r="P161">
        <f>COUNTIF($O$3:O161,O161)</f>
        <v>32</v>
      </c>
      <c r="Q161">
        <f t="shared" si="7"/>
        <v>126.78999999999999</v>
      </c>
      <c r="R161">
        <f t="shared" si="8"/>
        <v>0</v>
      </c>
    </row>
    <row r="162" spans="1:18" x14ac:dyDescent="0.25">
      <c r="A162">
        <v>255786</v>
      </c>
      <c r="B162" t="s">
        <v>67</v>
      </c>
      <c r="C162" t="s">
        <v>68</v>
      </c>
      <c r="D162" t="s">
        <v>65</v>
      </c>
      <c r="E162">
        <v>21001101</v>
      </c>
      <c r="F162" t="s">
        <v>61</v>
      </c>
      <c r="G162" t="s">
        <v>31</v>
      </c>
      <c r="H162">
        <v>0</v>
      </c>
      <c r="I162">
        <v>0</v>
      </c>
      <c r="L162" t="s">
        <v>34</v>
      </c>
      <c r="M162">
        <v>2024</v>
      </c>
      <c r="O162" t="str">
        <f t="shared" si="6"/>
        <v>EIGERINDO MULTI PRODUK INDUSTR-255786-C/L EIGER, TROPIC DRY-COL.  WHITE-PC</v>
      </c>
      <c r="P162">
        <f>COUNTIF($O$3:O162,O162)</f>
        <v>33</v>
      </c>
      <c r="Q162">
        <f t="shared" si="7"/>
        <v>126.78999999999999</v>
      </c>
      <c r="R162">
        <f t="shared" si="8"/>
        <v>0</v>
      </c>
    </row>
    <row r="163" spans="1:18" x14ac:dyDescent="0.25">
      <c r="A163">
        <v>255786</v>
      </c>
      <c r="B163" t="s">
        <v>67</v>
      </c>
      <c r="C163" t="s">
        <v>68</v>
      </c>
      <c r="D163" t="s">
        <v>65</v>
      </c>
      <c r="E163">
        <v>21001117</v>
      </c>
      <c r="F163" t="s">
        <v>61</v>
      </c>
      <c r="G163" t="s">
        <v>31</v>
      </c>
      <c r="H163">
        <v>0</v>
      </c>
      <c r="I163">
        <v>0</v>
      </c>
      <c r="L163" t="s">
        <v>34</v>
      </c>
      <c r="M163">
        <v>2024</v>
      </c>
      <c r="O163" t="str">
        <f t="shared" si="6"/>
        <v>EIGERINDO MULTI PRODUK INDUSTR-255786-C/L EIGER, TROPIC DRY-COL.  WHITE-PC</v>
      </c>
      <c r="P163">
        <f>COUNTIF($O$3:O163,O163)</f>
        <v>34</v>
      </c>
      <c r="Q163">
        <f t="shared" si="7"/>
        <v>126.78999999999999</v>
      </c>
      <c r="R163">
        <f t="shared" si="8"/>
        <v>0</v>
      </c>
    </row>
    <row r="164" spans="1:18" x14ac:dyDescent="0.25">
      <c r="A164">
        <v>255786</v>
      </c>
      <c r="B164" t="s">
        <v>67</v>
      </c>
      <c r="C164" t="s">
        <v>68</v>
      </c>
      <c r="D164" t="s">
        <v>65</v>
      </c>
      <c r="E164">
        <v>21001123</v>
      </c>
      <c r="F164" t="s">
        <v>61</v>
      </c>
      <c r="G164" t="s">
        <v>31</v>
      </c>
      <c r="H164">
        <v>0</v>
      </c>
      <c r="I164">
        <v>0</v>
      </c>
      <c r="L164" t="s">
        <v>34</v>
      </c>
      <c r="M164">
        <v>2024</v>
      </c>
      <c r="O164" t="str">
        <f t="shared" si="6"/>
        <v>EIGERINDO MULTI PRODUK INDUSTR-255786-C/L EIGER, TROPIC DRY-COL.  WHITE-PC</v>
      </c>
      <c r="P164">
        <f>COUNTIF($O$3:O164,O164)</f>
        <v>35</v>
      </c>
      <c r="Q164">
        <f t="shared" si="7"/>
        <v>126.78999999999999</v>
      </c>
      <c r="R164">
        <f t="shared" si="8"/>
        <v>0</v>
      </c>
    </row>
    <row r="165" spans="1:18" x14ac:dyDescent="0.25">
      <c r="A165">
        <v>255786</v>
      </c>
      <c r="B165" t="s">
        <v>67</v>
      </c>
      <c r="C165" t="s">
        <v>68</v>
      </c>
      <c r="D165" t="s">
        <v>65</v>
      </c>
      <c r="E165">
        <v>22001075</v>
      </c>
      <c r="F165" t="s">
        <v>61</v>
      </c>
      <c r="G165" t="s">
        <v>82</v>
      </c>
      <c r="H165">
        <v>0</v>
      </c>
      <c r="I165">
        <v>0</v>
      </c>
      <c r="L165" t="s">
        <v>34</v>
      </c>
      <c r="M165">
        <v>2024</v>
      </c>
      <c r="O165" t="str">
        <f t="shared" si="6"/>
        <v>CV. BI-ENSI FESYENINDO-255786-C/L EIGER, TROPIC DRY-COL.  WHITE-PC</v>
      </c>
      <c r="P165">
        <f>COUNTIF($O$3:O165,O165)</f>
        <v>1</v>
      </c>
      <c r="Q165">
        <f t="shared" si="7"/>
        <v>0</v>
      </c>
      <c r="R165">
        <f t="shared" si="8"/>
        <v>0</v>
      </c>
    </row>
    <row r="166" spans="1:18" x14ac:dyDescent="0.25">
      <c r="A166">
        <v>255786</v>
      </c>
      <c r="B166" t="s">
        <v>67</v>
      </c>
      <c r="C166" t="s">
        <v>68</v>
      </c>
      <c r="D166" t="s">
        <v>83</v>
      </c>
      <c r="E166">
        <v>22001001</v>
      </c>
      <c r="F166" t="s">
        <v>61</v>
      </c>
      <c r="G166" t="s">
        <v>31</v>
      </c>
      <c r="H166">
        <v>0</v>
      </c>
      <c r="I166">
        <v>0</v>
      </c>
      <c r="L166" t="s">
        <v>34</v>
      </c>
      <c r="M166">
        <v>2024</v>
      </c>
      <c r="O166" t="str">
        <f t="shared" si="6"/>
        <v>EIGERINDO MULTI PRODUK INDUSTR-255786-C/L EIGER, TROPIC DRY-COL.  WHITE-PC</v>
      </c>
      <c r="P166">
        <f>COUNTIF($O$3:O166,O166)</f>
        <v>36</v>
      </c>
      <c r="Q166">
        <f t="shared" si="7"/>
        <v>126.78999999999999</v>
      </c>
      <c r="R166">
        <f t="shared" si="8"/>
        <v>0</v>
      </c>
    </row>
    <row r="167" spans="1:18" x14ac:dyDescent="0.25">
      <c r="A167">
        <v>255786</v>
      </c>
      <c r="B167" t="s">
        <v>67</v>
      </c>
      <c r="C167" t="s">
        <v>68</v>
      </c>
      <c r="D167" t="s">
        <v>83</v>
      </c>
      <c r="E167">
        <v>22001002</v>
      </c>
      <c r="F167" t="s">
        <v>61</v>
      </c>
      <c r="G167" t="s">
        <v>31</v>
      </c>
      <c r="H167">
        <v>0</v>
      </c>
      <c r="I167">
        <v>0</v>
      </c>
      <c r="L167" t="s">
        <v>34</v>
      </c>
      <c r="M167">
        <v>2024</v>
      </c>
      <c r="O167" t="str">
        <f t="shared" si="6"/>
        <v>EIGERINDO MULTI PRODUK INDUSTR-255786-C/L EIGER, TROPIC DRY-COL.  WHITE-PC</v>
      </c>
      <c r="P167">
        <f>COUNTIF($O$3:O167,O167)</f>
        <v>37</v>
      </c>
      <c r="Q167">
        <f t="shared" si="7"/>
        <v>126.78999999999999</v>
      </c>
      <c r="R167">
        <f t="shared" si="8"/>
        <v>0</v>
      </c>
    </row>
    <row r="168" spans="1:18" x14ac:dyDescent="0.25">
      <c r="A168">
        <v>255786</v>
      </c>
      <c r="B168" t="s">
        <v>67</v>
      </c>
      <c r="C168" t="s">
        <v>68</v>
      </c>
      <c r="D168" t="s">
        <v>83</v>
      </c>
      <c r="E168">
        <v>22001003</v>
      </c>
      <c r="F168" t="s">
        <v>61</v>
      </c>
      <c r="G168" t="s">
        <v>31</v>
      </c>
      <c r="H168">
        <v>0</v>
      </c>
      <c r="I168">
        <v>0</v>
      </c>
      <c r="L168" t="s">
        <v>34</v>
      </c>
      <c r="M168">
        <v>2024</v>
      </c>
      <c r="O168" t="str">
        <f t="shared" si="6"/>
        <v>EIGERINDO MULTI PRODUK INDUSTR-255786-C/L EIGER, TROPIC DRY-COL.  WHITE-PC</v>
      </c>
      <c r="P168">
        <f>COUNTIF($O$3:O168,O168)</f>
        <v>38</v>
      </c>
      <c r="Q168">
        <f t="shared" si="7"/>
        <v>126.78999999999999</v>
      </c>
      <c r="R168">
        <f t="shared" si="8"/>
        <v>0</v>
      </c>
    </row>
    <row r="169" spans="1:18" x14ac:dyDescent="0.25">
      <c r="A169">
        <v>255786</v>
      </c>
      <c r="B169" t="s">
        <v>67</v>
      </c>
      <c r="C169" t="s">
        <v>68</v>
      </c>
      <c r="D169" t="s">
        <v>83</v>
      </c>
      <c r="E169">
        <v>22001004</v>
      </c>
      <c r="F169" t="s">
        <v>61</v>
      </c>
      <c r="G169" t="s">
        <v>31</v>
      </c>
      <c r="H169">
        <v>0</v>
      </c>
      <c r="I169">
        <v>0</v>
      </c>
      <c r="L169" t="s">
        <v>34</v>
      </c>
      <c r="M169">
        <v>2024</v>
      </c>
      <c r="O169" t="str">
        <f t="shared" si="6"/>
        <v>EIGERINDO MULTI PRODUK INDUSTR-255786-C/L EIGER, TROPIC DRY-COL.  WHITE-PC</v>
      </c>
      <c r="P169">
        <f>COUNTIF($O$3:O169,O169)</f>
        <v>39</v>
      </c>
      <c r="Q169">
        <f t="shared" si="7"/>
        <v>126.78999999999999</v>
      </c>
      <c r="R169">
        <f t="shared" si="8"/>
        <v>0</v>
      </c>
    </row>
    <row r="170" spans="1:18" x14ac:dyDescent="0.25">
      <c r="A170">
        <v>255786</v>
      </c>
      <c r="B170" t="s">
        <v>67</v>
      </c>
      <c r="C170" t="s">
        <v>68</v>
      </c>
      <c r="D170" t="s">
        <v>83</v>
      </c>
      <c r="E170">
        <v>22001024</v>
      </c>
      <c r="F170" t="s">
        <v>61</v>
      </c>
      <c r="G170" t="s">
        <v>31</v>
      </c>
      <c r="H170">
        <v>0</v>
      </c>
      <c r="I170">
        <v>0</v>
      </c>
      <c r="L170" t="s">
        <v>34</v>
      </c>
      <c r="M170">
        <v>2024</v>
      </c>
      <c r="O170" t="str">
        <f t="shared" si="6"/>
        <v>EIGERINDO MULTI PRODUK INDUSTR-255786-C/L EIGER, TROPIC DRY-COL.  WHITE-PC</v>
      </c>
      <c r="P170">
        <f>COUNTIF($O$3:O170,O170)</f>
        <v>40</v>
      </c>
      <c r="Q170">
        <f t="shared" si="7"/>
        <v>126.78999999999999</v>
      </c>
      <c r="R170">
        <f t="shared" si="8"/>
        <v>0</v>
      </c>
    </row>
    <row r="171" spans="1:18" x14ac:dyDescent="0.25">
      <c r="A171">
        <v>255786</v>
      </c>
      <c r="B171" t="s">
        <v>67</v>
      </c>
      <c r="C171" t="s">
        <v>68</v>
      </c>
      <c r="D171" t="s">
        <v>83</v>
      </c>
      <c r="E171">
        <v>22001025</v>
      </c>
      <c r="F171" t="s">
        <v>61</v>
      </c>
      <c r="G171" t="s">
        <v>31</v>
      </c>
      <c r="H171">
        <v>0</v>
      </c>
      <c r="I171">
        <v>0</v>
      </c>
      <c r="L171" t="s">
        <v>34</v>
      </c>
      <c r="M171">
        <v>2024</v>
      </c>
      <c r="O171" t="str">
        <f t="shared" si="6"/>
        <v>EIGERINDO MULTI PRODUK INDUSTR-255786-C/L EIGER, TROPIC DRY-COL.  WHITE-PC</v>
      </c>
      <c r="P171">
        <f>COUNTIF($O$3:O171,O171)</f>
        <v>41</v>
      </c>
      <c r="Q171">
        <f t="shared" si="7"/>
        <v>126.78999999999999</v>
      </c>
      <c r="R171">
        <f t="shared" si="8"/>
        <v>0</v>
      </c>
    </row>
    <row r="172" spans="1:18" x14ac:dyDescent="0.25">
      <c r="A172">
        <v>255786</v>
      </c>
      <c r="B172" t="s">
        <v>67</v>
      </c>
      <c r="C172" t="s">
        <v>68</v>
      </c>
      <c r="D172" t="s">
        <v>83</v>
      </c>
      <c r="E172">
        <v>22001029</v>
      </c>
      <c r="F172" t="s">
        <v>61</v>
      </c>
      <c r="G172" t="s">
        <v>31</v>
      </c>
      <c r="H172">
        <v>0</v>
      </c>
      <c r="I172">
        <v>0</v>
      </c>
      <c r="L172" t="s">
        <v>34</v>
      </c>
      <c r="M172">
        <v>2024</v>
      </c>
      <c r="O172" t="str">
        <f t="shared" si="6"/>
        <v>EIGERINDO MULTI PRODUK INDUSTR-255786-C/L EIGER, TROPIC DRY-COL.  WHITE-PC</v>
      </c>
      <c r="P172">
        <f>COUNTIF($O$3:O172,O172)</f>
        <v>42</v>
      </c>
      <c r="Q172">
        <f t="shared" si="7"/>
        <v>126.78999999999999</v>
      </c>
      <c r="R172">
        <f t="shared" si="8"/>
        <v>0</v>
      </c>
    </row>
    <row r="173" spans="1:18" x14ac:dyDescent="0.25">
      <c r="A173">
        <v>255786</v>
      </c>
      <c r="B173" t="s">
        <v>67</v>
      </c>
      <c r="C173" t="s">
        <v>68</v>
      </c>
      <c r="D173" t="s">
        <v>83</v>
      </c>
      <c r="E173">
        <v>22001030</v>
      </c>
      <c r="F173" t="s">
        <v>61</v>
      </c>
      <c r="G173" t="s">
        <v>31</v>
      </c>
      <c r="H173">
        <v>0</v>
      </c>
      <c r="I173">
        <v>0</v>
      </c>
      <c r="L173" t="s">
        <v>34</v>
      </c>
      <c r="M173">
        <v>2024</v>
      </c>
      <c r="O173" t="str">
        <f t="shared" si="6"/>
        <v>EIGERINDO MULTI PRODUK INDUSTR-255786-C/L EIGER, TROPIC DRY-COL.  WHITE-PC</v>
      </c>
      <c r="P173">
        <f>COUNTIF($O$3:O173,O173)</f>
        <v>43</v>
      </c>
      <c r="Q173">
        <f t="shared" si="7"/>
        <v>126.78999999999999</v>
      </c>
      <c r="R173">
        <f t="shared" si="8"/>
        <v>0</v>
      </c>
    </row>
    <row r="174" spans="1:18" x14ac:dyDescent="0.25">
      <c r="A174">
        <v>255786</v>
      </c>
      <c r="B174" t="s">
        <v>67</v>
      </c>
      <c r="C174" t="s">
        <v>68</v>
      </c>
      <c r="F174" t="s">
        <v>61</v>
      </c>
      <c r="G174" t="s">
        <v>22</v>
      </c>
      <c r="L174" t="s">
        <v>34</v>
      </c>
      <c r="M174">
        <v>2024</v>
      </c>
      <c r="O174" t="str">
        <f t="shared" si="6"/>
        <v>PT. BHADRA SAMUDRA INDAH-255786-C/L EIGER, TROPIC DRY-COL.  WHITE-PC</v>
      </c>
      <c r="P174">
        <f>COUNTIF($O$3:O174,O174)</f>
        <v>33</v>
      </c>
      <c r="Q174">
        <f t="shared" si="7"/>
        <v>-2.5326962749261384E-15</v>
      </c>
      <c r="R174">
        <f t="shared" si="8"/>
        <v>0</v>
      </c>
    </row>
    <row r="175" spans="1:18" x14ac:dyDescent="0.25">
      <c r="A175">
        <v>257440</v>
      </c>
      <c r="B175" t="s">
        <v>84</v>
      </c>
      <c r="C175" t="s">
        <v>85</v>
      </c>
      <c r="D175" t="s">
        <v>86</v>
      </c>
      <c r="E175">
        <v>2739512</v>
      </c>
      <c r="F175" t="s">
        <v>87</v>
      </c>
      <c r="G175" t="s">
        <v>22</v>
      </c>
      <c r="H175">
        <v>0</v>
      </c>
      <c r="I175">
        <v>0</v>
      </c>
      <c r="J175" t="s">
        <v>23</v>
      </c>
      <c r="K175" t="s">
        <v>23</v>
      </c>
      <c r="L175" t="s">
        <v>88</v>
      </c>
      <c r="M175">
        <v>2024</v>
      </c>
      <c r="O175" t="str">
        <f t="shared" si="6"/>
        <v>PT. BHADRA SAMUDRA INDAH-257440-ELASTIC, #6800/15-64-UK. 35MM, WHITE-RL</v>
      </c>
      <c r="P175">
        <f>COUNTIF($O$3:O175,O175)</f>
        <v>1</v>
      </c>
      <c r="Q175">
        <f t="shared" si="7"/>
        <v>0</v>
      </c>
      <c r="R175">
        <f t="shared" si="8"/>
        <v>0</v>
      </c>
    </row>
    <row r="176" spans="1:18" x14ac:dyDescent="0.25">
      <c r="A176">
        <v>257440</v>
      </c>
      <c r="B176" t="s">
        <v>84</v>
      </c>
      <c r="C176" t="s">
        <v>85</v>
      </c>
      <c r="D176" t="s">
        <v>86</v>
      </c>
      <c r="E176">
        <v>2739513</v>
      </c>
      <c r="F176" t="s">
        <v>87</v>
      </c>
      <c r="G176" t="s">
        <v>22</v>
      </c>
      <c r="H176">
        <v>0</v>
      </c>
      <c r="I176">
        <v>0</v>
      </c>
      <c r="L176" t="s">
        <v>88</v>
      </c>
      <c r="M176">
        <v>2024</v>
      </c>
      <c r="O176" t="str">
        <f t="shared" si="6"/>
        <v>PT. BHADRA SAMUDRA INDAH-257440-ELASTIC, #6800/15-64-UK. 35MM, WHITE-RL</v>
      </c>
      <c r="P176">
        <f>COUNTIF($O$3:O176,O176)</f>
        <v>2</v>
      </c>
      <c r="Q176">
        <f t="shared" si="7"/>
        <v>0</v>
      </c>
      <c r="R176">
        <f t="shared" si="8"/>
        <v>0</v>
      </c>
    </row>
    <row r="177" spans="1:18" x14ac:dyDescent="0.25">
      <c r="A177">
        <v>257440</v>
      </c>
      <c r="B177" t="s">
        <v>84</v>
      </c>
      <c r="C177" t="s">
        <v>85</v>
      </c>
      <c r="D177" t="s">
        <v>86</v>
      </c>
      <c r="E177">
        <v>2739514</v>
      </c>
      <c r="F177" t="s">
        <v>87</v>
      </c>
      <c r="G177" t="s">
        <v>22</v>
      </c>
      <c r="H177">
        <v>0</v>
      </c>
      <c r="I177">
        <v>0</v>
      </c>
      <c r="L177" t="s">
        <v>88</v>
      </c>
      <c r="M177">
        <v>2024</v>
      </c>
      <c r="O177" t="str">
        <f t="shared" si="6"/>
        <v>PT. BHADRA SAMUDRA INDAH-257440-ELASTIC, #6800/15-64-UK. 35MM, WHITE-RL</v>
      </c>
      <c r="P177">
        <f>COUNTIF($O$3:O177,O177)</f>
        <v>3</v>
      </c>
      <c r="Q177">
        <f t="shared" si="7"/>
        <v>0</v>
      </c>
      <c r="R177">
        <f t="shared" si="8"/>
        <v>0</v>
      </c>
    </row>
    <row r="178" spans="1:18" x14ac:dyDescent="0.25">
      <c r="A178">
        <v>257440</v>
      </c>
      <c r="B178" t="s">
        <v>84</v>
      </c>
      <c r="C178" t="s">
        <v>85</v>
      </c>
      <c r="D178" t="s">
        <v>86</v>
      </c>
      <c r="E178">
        <v>2739515</v>
      </c>
      <c r="F178" t="s">
        <v>87</v>
      </c>
      <c r="G178" t="s">
        <v>22</v>
      </c>
      <c r="H178">
        <v>0</v>
      </c>
      <c r="I178">
        <v>0</v>
      </c>
      <c r="L178" t="s">
        <v>88</v>
      </c>
      <c r="M178">
        <v>2024</v>
      </c>
      <c r="O178" t="str">
        <f t="shared" si="6"/>
        <v>PT. BHADRA SAMUDRA INDAH-257440-ELASTIC, #6800/15-64-UK. 35MM, WHITE-RL</v>
      </c>
      <c r="P178">
        <f>COUNTIF($O$3:O178,O178)</f>
        <v>4</v>
      </c>
      <c r="Q178">
        <f t="shared" si="7"/>
        <v>0</v>
      </c>
      <c r="R178">
        <f t="shared" si="8"/>
        <v>0</v>
      </c>
    </row>
    <row r="179" spans="1:18" x14ac:dyDescent="0.25">
      <c r="A179">
        <v>257440</v>
      </c>
      <c r="B179" t="s">
        <v>84</v>
      </c>
      <c r="C179" t="s">
        <v>85</v>
      </c>
      <c r="D179" t="s">
        <v>89</v>
      </c>
      <c r="E179">
        <v>2741291</v>
      </c>
      <c r="F179" t="s">
        <v>87</v>
      </c>
      <c r="G179" t="s">
        <v>22</v>
      </c>
      <c r="H179">
        <v>0</v>
      </c>
      <c r="I179">
        <v>0</v>
      </c>
      <c r="L179" t="s">
        <v>88</v>
      </c>
      <c r="M179">
        <v>2024</v>
      </c>
      <c r="O179" t="str">
        <f t="shared" si="6"/>
        <v>PT. BHADRA SAMUDRA INDAH-257440-ELASTIC, #6800/15-64-UK. 35MM, WHITE-RL</v>
      </c>
      <c r="P179">
        <f>COUNTIF($O$3:O179,O179)</f>
        <v>5</v>
      </c>
      <c r="Q179">
        <f t="shared" si="7"/>
        <v>0</v>
      </c>
      <c r="R179">
        <f t="shared" si="8"/>
        <v>0</v>
      </c>
    </row>
    <row r="180" spans="1:18" x14ac:dyDescent="0.25">
      <c r="A180">
        <v>257440</v>
      </c>
      <c r="B180" t="s">
        <v>84</v>
      </c>
      <c r="C180" t="s">
        <v>85</v>
      </c>
      <c r="D180" t="s">
        <v>89</v>
      </c>
      <c r="E180">
        <v>2741292</v>
      </c>
      <c r="F180" t="s">
        <v>87</v>
      </c>
      <c r="G180" t="s">
        <v>22</v>
      </c>
      <c r="H180">
        <v>0</v>
      </c>
      <c r="I180">
        <v>0</v>
      </c>
      <c r="L180" t="s">
        <v>88</v>
      </c>
      <c r="M180">
        <v>2024</v>
      </c>
      <c r="O180" t="str">
        <f t="shared" si="6"/>
        <v>PT. BHADRA SAMUDRA INDAH-257440-ELASTIC, #6800/15-64-UK. 35MM, WHITE-RL</v>
      </c>
      <c r="P180">
        <f>COUNTIF($O$3:O180,O180)</f>
        <v>6</v>
      </c>
      <c r="Q180">
        <f t="shared" si="7"/>
        <v>0</v>
      </c>
      <c r="R180">
        <f t="shared" si="8"/>
        <v>0</v>
      </c>
    </row>
    <row r="181" spans="1:18" x14ac:dyDescent="0.25">
      <c r="A181">
        <v>257440</v>
      </c>
      <c r="B181" t="s">
        <v>84</v>
      </c>
      <c r="C181" t="s">
        <v>85</v>
      </c>
      <c r="D181" t="s">
        <v>89</v>
      </c>
      <c r="E181">
        <v>2741293</v>
      </c>
      <c r="F181" t="s">
        <v>87</v>
      </c>
      <c r="G181" t="s">
        <v>22</v>
      </c>
      <c r="H181">
        <v>0</v>
      </c>
      <c r="I181">
        <v>0</v>
      </c>
      <c r="L181" t="s">
        <v>88</v>
      </c>
      <c r="M181">
        <v>2024</v>
      </c>
      <c r="O181" t="str">
        <f t="shared" si="6"/>
        <v>PT. BHADRA SAMUDRA INDAH-257440-ELASTIC, #6800/15-64-UK. 35MM, WHITE-RL</v>
      </c>
      <c r="P181">
        <f>COUNTIF($O$3:O181,O181)</f>
        <v>7</v>
      </c>
      <c r="Q181">
        <f t="shared" si="7"/>
        <v>0</v>
      </c>
      <c r="R181">
        <f t="shared" si="8"/>
        <v>0</v>
      </c>
    </row>
    <row r="182" spans="1:18" x14ac:dyDescent="0.25">
      <c r="A182">
        <v>257440</v>
      </c>
      <c r="B182" t="s">
        <v>84</v>
      </c>
      <c r="C182" t="s">
        <v>85</v>
      </c>
      <c r="D182" t="s">
        <v>89</v>
      </c>
      <c r="E182">
        <v>2741294</v>
      </c>
      <c r="F182" t="s">
        <v>87</v>
      </c>
      <c r="G182" t="s">
        <v>22</v>
      </c>
      <c r="H182">
        <v>0</v>
      </c>
      <c r="I182">
        <v>0</v>
      </c>
      <c r="L182" t="s">
        <v>88</v>
      </c>
      <c r="M182">
        <v>2024</v>
      </c>
      <c r="O182" t="str">
        <f t="shared" si="6"/>
        <v>PT. BHADRA SAMUDRA INDAH-257440-ELASTIC, #6800/15-64-UK. 35MM, WHITE-RL</v>
      </c>
      <c r="P182">
        <f>COUNTIF($O$3:O182,O182)</f>
        <v>8</v>
      </c>
      <c r="Q182">
        <f t="shared" si="7"/>
        <v>0</v>
      </c>
      <c r="R182">
        <f t="shared" si="8"/>
        <v>0</v>
      </c>
    </row>
    <row r="183" spans="1:18" x14ac:dyDescent="0.25">
      <c r="A183">
        <v>257440</v>
      </c>
      <c r="B183" t="s">
        <v>84</v>
      </c>
      <c r="C183" t="s">
        <v>85</v>
      </c>
      <c r="D183" t="s">
        <v>89</v>
      </c>
      <c r="E183">
        <v>2741295</v>
      </c>
      <c r="F183" t="s">
        <v>87</v>
      </c>
      <c r="G183" t="s">
        <v>22</v>
      </c>
      <c r="H183">
        <v>0</v>
      </c>
      <c r="I183">
        <v>0</v>
      </c>
      <c r="L183" t="s">
        <v>88</v>
      </c>
      <c r="M183">
        <v>2024</v>
      </c>
      <c r="O183" t="str">
        <f t="shared" si="6"/>
        <v>PT. BHADRA SAMUDRA INDAH-257440-ELASTIC, #6800/15-64-UK. 35MM, WHITE-RL</v>
      </c>
      <c r="P183">
        <f>COUNTIF($O$3:O183,O183)</f>
        <v>9</v>
      </c>
      <c r="Q183">
        <f t="shared" si="7"/>
        <v>0</v>
      </c>
      <c r="R183">
        <f t="shared" si="8"/>
        <v>0</v>
      </c>
    </row>
    <row r="184" spans="1:18" x14ac:dyDescent="0.25">
      <c r="A184">
        <v>257440</v>
      </c>
      <c r="B184" t="s">
        <v>84</v>
      </c>
      <c r="C184" t="s">
        <v>85</v>
      </c>
      <c r="D184" t="s">
        <v>89</v>
      </c>
      <c r="E184">
        <v>2741296</v>
      </c>
      <c r="F184" t="s">
        <v>87</v>
      </c>
      <c r="G184" t="s">
        <v>22</v>
      </c>
      <c r="H184">
        <v>0</v>
      </c>
      <c r="I184">
        <v>0</v>
      </c>
      <c r="L184" t="s">
        <v>88</v>
      </c>
      <c r="M184">
        <v>2024</v>
      </c>
      <c r="O184" t="str">
        <f t="shared" si="6"/>
        <v>PT. BHADRA SAMUDRA INDAH-257440-ELASTIC, #6800/15-64-UK. 35MM, WHITE-RL</v>
      </c>
      <c r="P184">
        <f>COUNTIF($O$3:O184,O184)</f>
        <v>10</v>
      </c>
      <c r="Q184">
        <f t="shared" si="7"/>
        <v>0</v>
      </c>
      <c r="R184">
        <f t="shared" si="8"/>
        <v>0</v>
      </c>
    </row>
    <row r="185" spans="1:18" x14ac:dyDescent="0.25">
      <c r="A185">
        <v>257440</v>
      </c>
      <c r="B185" t="s">
        <v>84</v>
      </c>
      <c r="C185" t="s">
        <v>85</v>
      </c>
      <c r="D185" t="s">
        <v>89</v>
      </c>
      <c r="E185">
        <v>2741297</v>
      </c>
      <c r="F185" t="s">
        <v>87</v>
      </c>
      <c r="G185" t="s">
        <v>22</v>
      </c>
      <c r="H185">
        <v>0</v>
      </c>
      <c r="I185">
        <v>0</v>
      </c>
      <c r="L185" t="s">
        <v>88</v>
      </c>
      <c r="M185">
        <v>2024</v>
      </c>
      <c r="O185" t="str">
        <f t="shared" si="6"/>
        <v>PT. BHADRA SAMUDRA INDAH-257440-ELASTIC, #6800/15-64-UK. 35MM, WHITE-RL</v>
      </c>
      <c r="P185">
        <f>COUNTIF($O$3:O185,O185)</f>
        <v>11</v>
      </c>
      <c r="Q185">
        <f t="shared" si="7"/>
        <v>0</v>
      </c>
      <c r="R185">
        <f t="shared" si="8"/>
        <v>0</v>
      </c>
    </row>
    <row r="186" spans="1:18" x14ac:dyDescent="0.25">
      <c r="A186">
        <v>257440</v>
      </c>
      <c r="B186" t="s">
        <v>84</v>
      </c>
      <c r="C186" t="s">
        <v>85</v>
      </c>
      <c r="D186" t="s">
        <v>89</v>
      </c>
      <c r="E186">
        <v>2741298</v>
      </c>
      <c r="F186" t="s">
        <v>87</v>
      </c>
      <c r="G186" t="s">
        <v>22</v>
      </c>
      <c r="H186">
        <v>0</v>
      </c>
      <c r="I186">
        <v>0</v>
      </c>
      <c r="L186" t="s">
        <v>88</v>
      </c>
      <c r="M186">
        <v>2024</v>
      </c>
      <c r="O186" t="str">
        <f t="shared" si="6"/>
        <v>PT. BHADRA SAMUDRA INDAH-257440-ELASTIC, #6800/15-64-UK. 35MM, WHITE-RL</v>
      </c>
      <c r="P186">
        <f>COUNTIF($O$3:O186,O186)</f>
        <v>12</v>
      </c>
      <c r="Q186">
        <f t="shared" si="7"/>
        <v>0</v>
      </c>
      <c r="R186">
        <f t="shared" si="8"/>
        <v>0</v>
      </c>
    </row>
    <row r="187" spans="1:18" x14ac:dyDescent="0.25">
      <c r="A187">
        <v>257440</v>
      </c>
      <c r="B187" t="s">
        <v>84</v>
      </c>
      <c r="C187" t="s">
        <v>85</v>
      </c>
      <c r="D187" t="s">
        <v>89</v>
      </c>
      <c r="E187">
        <v>2741299</v>
      </c>
      <c r="F187" t="s">
        <v>87</v>
      </c>
      <c r="G187" t="s">
        <v>22</v>
      </c>
      <c r="H187">
        <v>0</v>
      </c>
      <c r="I187">
        <v>0</v>
      </c>
      <c r="L187" t="s">
        <v>88</v>
      </c>
      <c r="M187">
        <v>2024</v>
      </c>
      <c r="O187" t="str">
        <f t="shared" si="6"/>
        <v>PT. BHADRA SAMUDRA INDAH-257440-ELASTIC, #6800/15-64-UK. 35MM, WHITE-RL</v>
      </c>
      <c r="P187">
        <f>COUNTIF($O$3:O187,O187)</f>
        <v>13</v>
      </c>
      <c r="Q187">
        <f t="shared" si="7"/>
        <v>0</v>
      </c>
      <c r="R187">
        <f t="shared" si="8"/>
        <v>0</v>
      </c>
    </row>
    <row r="188" spans="1:18" x14ac:dyDescent="0.25">
      <c r="A188">
        <v>257440</v>
      </c>
      <c r="B188" t="s">
        <v>84</v>
      </c>
      <c r="C188" t="s">
        <v>85</v>
      </c>
      <c r="D188" t="s">
        <v>89</v>
      </c>
      <c r="E188">
        <v>2741300</v>
      </c>
      <c r="F188" t="s">
        <v>87</v>
      </c>
      <c r="G188" t="s">
        <v>22</v>
      </c>
      <c r="H188">
        <v>0</v>
      </c>
      <c r="I188">
        <v>0</v>
      </c>
      <c r="L188" t="s">
        <v>88</v>
      </c>
      <c r="M188">
        <v>2024</v>
      </c>
      <c r="O188" t="str">
        <f t="shared" si="6"/>
        <v>PT. BHADRA SAMUDRA INDAH-257440-ELASTIC, #6800/15-64-UK. 35MM, WHITE-RL</v>
      </c>
      <c r="P188">
        <f>COUNTIF($O$3:O188,O188)</f>
        <v>14</v>
      </c>
      <c r="Q188">
        <f t="shared" si="7"/>
        <v>0</v>
      </c>
      <c r="R188">
        <f t="shared" si="8"/>
        <v>0</v>
      </c>
    </row>
    <row r="189" spans="1:18" x14ac:dyDescent="0.25">
      <c r="A189">
        <v>257440</v>
      </c>
      <c r="B189" t="s">
        <v>84</v>
      </c>
      <c r="C189" t="s">
        <v>85</v>
      </c>
      <c r="D189" t="s">
        <v>89</v>
      </c>
      <c r="E189">
        <v>2741301</v>
      </c>
      <c r="F189" t="s">
        <v>87</v>
      </c>
      <c r="G189" t="s">
        <v>22</v>
      </c>
      <c r="H189">
        <v>0</v>
      </c>
      <c r="I189">
        <v>0</v>
      </c>
      <c r="L189" t="s">
        <v>88</v>
      </c>
      <c r="M189">
        <v>2024</v>
      </c>
      <c r="O189" t="str">
        <f t="shared" si="6"/>
        <v>PT. BHADRA SAMUDRA INDAH-257440-ELASTIC, #6800/15-64-UK. 35MM, WHITE-RL</v>
      </c>
      <c r="P189">
        <f>COUNTIF($O$3:O189,O189)</f>
        <v>15</v>
      </c>
      <c r="Q189">
        <f t="shared" si="7"/>
        <v>0</v>
      </c>
      <c r="R189">
        <f t="shared" si="8"/>
        <v>0</v>
      </c>
    </row>
    <row r="190" spans="1:18" x14ac:dyDescent="0.25">
      <c r="A190">
        <v>257440</v>
      </c>
      <c r="B190" t="s">
        <v>84</v>
      </c>
      <c r="C190" t="s">
        <v>85</v>
      </c>
      <c r="D190" t="s">
        <v>89</v>
      </c>
      <c r="E190">
        <v>2741302</v>
      </c>
      <c r="F190" t="s">
        <v>87</v>
      </c>
      <c r="G190" t="s">
        <v>22</v>
      </c>
      <c r="H190">
        <v>0</v>
      </c>
      <c r="I190">
        <v>0</v>
      </c>
      <c r="L190" t="s">
        <v>88</v>
      </c>
      <c r="M190">
        <v>2024</v>
      </c>
      <c r="O190" t="str">
        <f t="shared" si="6"/>
        <v>PT. BHADRA SAMUDRA INDAH-257440-ELASTIC, #6800/15-64-UK. 35MM, WHITE-RL</v>
      </c>
      <c r="P190">
        <f>COUNTIF($O$3:O190,O190)</f>
        <v>16</v>
      </c>
      <c r="Q190">
        <f t="shared" si="7"/>
        <v>0</v>
      </c>
      <c r="R190">
        <f t="shared" si="8"/>
        <v>0</v>
      </c>
    </row>
    <row r="191" spans="1:18" x14ac:dyDescent="0.25">
      <c r="A191">
        <v>257440</v>
      </c>
      <c r="B191" t="s">
        <v>84</v>
      </c>
      <c r="C191" t="s">
        <v>85</v>
      </c>
      <c r="D191" t="s">
        <v>89</v>
      </c>
      <c r="E191">
        <v>2741303</v>
      </c>
      <c r="F191" t="s">
        <v>87</v>
      </c>
      <c r="G191" t="s">
        <v>22</v>
      </c>
      <c r="H191">
        <v>0</v>
      </c>
      <c r="I191">
        <v>0</v>
      </c>
      <c r="L191" t="s">
        <v>88</v>
      </c>
      <c r="M191">
        <v>2024</v>
      </c>
      <c r="O191" t="str">
        <f t="shared" si="6"/>
        <v>PT. BHADRA SAMUDRA INDAH-257440-ELASTIC, #6800/15-64-UK. 35MM, WHITE-RL</v>
      </c>
      <c r="P191">
        <f>COUNTIF($O$3:O191,O191)</f>
        <v>17</v>
      </c>
      <c r="Q191">
        <f t="shared" si="7"/>
        <v>0</v>
      </c>
      <c r="R191">
        <f t="shared" si="8"/>
        <v>0</v>
      </c>
    </row>
    <row r="192" spans="1:18" x14ac:dyDescent="0.25">
      <c r="A192">
        <v>257440</v>
      </c>
      <c r="B192" t="s">
        <v>84</v>
      </c>
      <c r="C192" t="s">
        <v>85</v>
      </c>
      <c r="D192" t="s">
        <v>89</v>
      </c>
      <c r="E192">
        <v>2741304</v>
      </c>
      <c r="F192" t="s">
        <v>87</v>
      </c>
      <c r="G192" t="s">
        <v>22</v>
      </c>
      <c r="H192">
        <v>0</v>
      </c>
      <c r="I192">
        <v>0</v>
      </c>
      <c r="L192" t="s">
        <v>88</v>
      </c>
      <c r="M192">
        <v>2024</v>
      </c>
      <c r="O192" t="str">
        <f t="shared" si="6"/>
        <v>PT. BHADRA SAMUDRA INDAH-257440-ELASTIC, #6800/15-64-UK. 35MM, WHITE-RL</v>
      </c>
      <c r="P192">
        <f>COUNTIF($O$3:O192,O192)</f>
        <v>18</v>
      </c>
      <c r="Q192">
        <f t="shared" si="7"/>
        <v>0</v>
      </c>
      <c r="R192">
        <f t="shared" si="8"/>
        <v>0</v>
      </c>
    </row>
    <row r="193" spans="1:18" x14ac:dyDescent="0.25">
      <c r="A193">
        <v>257440</v>
      </c>
      <c r="B193" t="s">
        <v>84</v>
      </c>
      <c r="C193" t="s">
        <v>85</v>
      </c>
      <c r="D193" t="s">
        <v>89</v>
      </c>
      <c r="E193">
        <v>2741305</v>
      </c>
      <c r="F193" t="s">
        <v>87</v>
      </c>
      <c r="G193" t="s">
        <v>22</v>
      </c>
      <c r="H193">
        <v>0</v>
      </c>
      <c r="I193">
        <v>0</v>
      </c>
      <c r="L193" t="s">
        <v>88</v>
      </c>
      <c r="M193">
        <v>2024</v>
      </c>
      <c r="O193" t="str">
        <f t="shared" si="6"/>
        <v>PT. BHADRA SAMUDRA INDAH-257440-ELASTIC, #6800/15-64-UK. 35MM, WHITE-RL</v>
      </c>
      <c r="P193">
        <f>COUNTIF($O$3:O193,O193)</f>
        <v>19</v>
      </c>
      <c r="Q193">
        <f t="shared" si="7"/>
        <v>0</v>
      </c>
      <c r="R193">
        <f t="shared" si="8"/>
        <v>0</v>
      </c>
    </row>
    <row r="194" spans="1:18" x14ac:dyDescent="0.25">
      <c r="A194">
        <v>257440</v>
      </c>
      <c r="B194" t="s">
        <v>84</v>
      </c>
      <c r="C194" t="s">
        <v>85</v>
      </c>
      <c r="D194" t="s">
        <v>89</v>
      </c>
      <c r="E194">
        <v>2741306</v>
      </c>
      <c r="F194" t="s">
        <v>87</v>
      </c>
      <c r="G194" t="s">
        <v>22</v>
      </c>
      <c r="H194">
        <v>0</v>
      </c>
      <c r="I194">
        <v>0</v>
      </c>
      <c r="L194" t="s">
        <v>88</v>
      </c>
      <c r="M194">
        <v>2024</v>
      </c>
      <c r="O194" t="str">
        <f t="shared" si="6"/>
        <v>PT. BHADRA SAMUDRA INDAH-257440-ELASTIC, #6800/15-64-UK. 35MM, WHITE-RL</v>
      </c>
      <c r="P194">
        <f>COUNTIF($O$3:O194,O194)</f>
        <v>20</v>
      </c>
      <c r="Q194">
        <f t="shared" si="7"/>
        <v>0</v>
      </c>
      <c r="R194">
        <f t="shared" si="8"/>
        <v>0</v>
      </c>
    </row>
    <row r="195" spans="1:18" x14ac:dyDescent="0.25">
      <c r="A195">
        <v>257440</v>
      </c>
      <c r="B195" t="s">
        <v>84</v>
      </c>
      <c r="C195" t="s">
        <v>85</v>
      </c>
      <c r="D195" t="s">
        <v>89</v>
      </c>
      <c r="E195">
        <v>2741307</v>
      </c>
      <c r="F195" t="s">
        <v>87</v>
      </c>
      <c r="G195" t="s">
        <v>22</v>
      </c>
      <c r="H195">
        <v>0</v>
      </c>
      <c r="I195">
        <v>0</v>
      </c>
      <c r="L195" t="s">
        <v>88</v>
      </c>
      <c r="M195">
        <v>2024</v>
      </c>
      <c r="O195" t="str">
        <f t="shared" si="6"/>
        <v>PT. BHADRA SAMUDRA INDAH-257440-ELASTIC, #6800/15-64-UK. 35MM, WHITE-RL</v>
      </c>
      <c r="P195">
        <f>COUNTIF($O$3:O195,O195)</f>
        <v>21</v>
      </c>
      <c r="Q195">
        <f t="shared" si="7"/>
        <v>0</v>
      </c>
      <c r="R195">
        <f t="shared" si="8"/>
        <v>0</v>
      </c>
    </row>
    <row r="196" spans="1:18" x14ac:dyDescent="0.25">
      <c r="A196">
        <v>257440</v>
      </c>
      <c r="B196" t="s">
        <v>84</v>
      </c>
      <c r="C196" t="s">
        <v>85</v>
      </c>
      <c r="D196" t="s">
        <v>89</v>
      </c>
      <c r="E196">
        <v>2741308</v>
      </c>
      <c r="F196" t="s">
        <v>87</v>
      </c>
      <c r="G196" t="s">
        <v>22</v>
      </c>
      <c r="H196">
        <v>0</v>
      </c>
      <c r="I196">
        <v>0</v>
      </c>
      <c r="L196" t="s">
        <v>88</v>
      </c>
      <c r="M196">
        <v>2024</v>
      </c>
      <c r="O196" t="str">
        <f t="shared" ref="O196:O259" si="9">G196&amp;"-"&amp;A196&amp;"-"&amp;B196&amp;"-"&amp;C196&amp;"-"&amp;F196</f>
        <v>PT. BHADRA SAMUDRA INDAH-257440-ELASTIC, #6800/15-64-UK. 35MM, WHITE-RL</v>
      </c>
      <c r="P196">
        <f>COUNTIF($O$3:O196,O196)</f>
        <v>22</v>
      </c>
      <c r="Q196">
        <f t="shared" ref="Q196:Q259" si="10">SUMIF($O$4:$O$4151,O196,$I$4:$I$4151)</f>
        <v>0</v>
      </c>
      <c r="R196">
        <f t="shared" ref="R196:R259" si="11">SUMIF($O$4:$O$4151,O196,$J$4:$J$4151)</f>
        <v>0</v>
      </c>
    </row>
    <row r="197" spans="1:18" x14ac:dyDescent="0.25">
      <c r="A197">
        <v>257440</v>
      </c>
      <c r="B197" t="s">
        <v>84</v>
      </c>
      <c r="C197" t="s">
        <v>85</v>
      </c>
      <c r="D197" t="s">
        <v>90</v>
      </c>
      <c r="E197" t="s">
        <v>91</v>
      </c>
      <c r="F197" t="s">
        <v>87</v>
      </c>
      <c r="G197" t="s">
        <v>92</v>
      </c>
      <c r="H197">
        <v>0</v>
      </c>
      <c r="I197">
        <v>0</v>
      </c>
      <c r="L197" t="s">
        <v>88</v>
      </c>
      <c r="M197">
        <v>2024</v>
      </c>
      <c r="O197" t="str">
        <f t="shared" si="9"/>
        <v>PT.VIGINDO INTIUSAHA PERDANA-257440-ELASTIC, #6800/15-64-UK. 35MM, WHITE-RL</v>
      </c>
      <c r="P197">
        <f>COUNTIF($O$3:O197,O197)</f>
        <v>1</v>
      </c>
      <c r="Q197">
        <f t="shared" si="10"/>
        <v>8.8300000000000054</v>
      </c>
      <c r="R197">
        <f t="shared" si="11"/>
        <v>0</v>
      </c>
    </row>
    <row r="198" spans="1:18" x14ac:dyDescent="0.25">
      <c r="A198">
        <v>257440</v>
      </c>
      <c r="B198" t="s">
        <v>84</v>
      </c>
      <c r="C198" t="s">
        <v>85</v>
      </c>
      <c r="D198" t="s">
        <v>55</v>
      </c>
      <c r="E198">
        <v>23001012</v>
      </c>
      <c r="F198" t="s">
        <v>87</v>
      </c>
      <c r="G198" t="s">
        <v>92</v>
      </c>
      <c r="H198">
        <v>0</v>
      </c>
      <c r="I198">
        <v>0</v>
      </c>
      <c r="L198" t="s">
        <v>88</v>
      </c>
      <c r="M198">
        <v>2024</v>
      </c>
      <c r="O198" t="str">
        <f t="shared" si="9"/>
        <v>PT.VIGINDO INTIUSAHA PERDANA-257440-ELASTIC, #6800/15-64-UK. 35MM, WHITE-RL</v>
      </c>
      <c r="P198">
        <f>COUNTIF($O$3:O198,O198)</f>
        <v>2</v>
      </c>
      <c r="Q198">
        <f t="shared" si="10"/>
        <v>8.8300000000000054</v>
      </c>
      <c r="R198">
        <f t="shared" si="11"/>
        <v>0</v>
      </c>
    </row>
    <row r="199" spans="1:18" x14ac:dyDescent="0.25">
      <c r="A199">
        <v>257440</v>
      </c>
      <c r="B199" t="s">
        <v>84</v>
      </c>
      <c r="C199" t="s">
        <v>85</v>
      </c>
      <c r="D199" t="s">
        <v>55</v>
      </c>
      <c r="E199">
        <v>23001016</v>
      </c>
      <c r="F199" t="s">
        <v>87</v>
      </c>
      <c r="G199" t="s">
        <v>54</v>
      </c>
      <c r="H199">
        <v>0</v>
      </c>
      <c r="I199">
        <v>0</v>
      </c>
      <c r="L199" t="s">
        <v>88</v>
      </c>
      <c r="M199">
        <v>2024</v>
      </c>
      <c r="O199" t="str">
        <f t="shared" si="9"/>
        <v>KANMO RETAIL GROUP-257440-ELASTIC, #6800/15-64-UK. 35MM, WHITE-RL</v>
      </c>
      <c r="P199">
        <f>COUNTIF($O$3:O199,O199)</f>
        <v>1</v>
      </c>
      <c r="Q199">
        <f t="shared" si="10"/>
        <v>10.299999999999999</v>
      </c>
      <c r="R199">
        <f t="shared" si="11"/>
        <v>0</v>
      </c>
    </row>
    <row r="200" spans="1:18" x14ac:dyDescent="0.25">
      <c r="A200">
        <v>257440</v>
      </c>
      <c r="B200" t="s">
        <v>84</v>
      </c>
      <c r="C200" t="s">
        <v>85</v>
      </c>
      <c r="D200" t="s">
        <v>55</v>
      </c>
      <c r="E200">
        <v>23001020</v>
      </c>
      <c r="F200" t="s">
        <v>87</v>
      </c>
      <c r="G200" t="s">
        <v>54</v>
      </c>
      <c r="H200">
        <v>1</v>
      </c>
      <c r="I200">
        <v>4.5099999999999909</v>
      </c>
      <c r="L200" t="s">
        <v>88</v>
      </c>
      <c r="M200">
        <v>2024</v>
      </c>
      <c r="O200" t="str">
        <f t="shared" si="9"/>
        <v>KANMO RETAIL GROUP-257440-ELASTIC, #6800/15-64-UK. 35MM, WHITE-RL</v>
      </c>
      <c r="P200">
        <f>COUNTIF($O$3:O200,O200)</f>
        <v>2</v>
      </c>
      <c r="Q200">
        <f t="shared" si="10"/>
        <v>10.299999999999999</v>
      </c>
      <c r="R200">
        <f t="shared" si="11"/>
        <v>0</v>
      </c>
    </row>
    <row r="201" spans="1:18" x14ac:dyDescent="0.25">
      <c r="A201">
        <v>257440</v>
      </c>
      <c r="B201" t="s">
        <v>84</v>
      </c>
      <c r="C201" t="s">
        <v>85</v>
      </c>
      <c r="D201" t="s">
        <v>93</v>
      </c>
      <c r="E201">
        <v>22001236</v>
      </c>
      <c r="F201" t="s">
        <v>87</v>
      </c>
      <c r="G201" t="s">
        <v>92</v>
      </c>
      <c r="H201">
        <v>0</v>
      </c>
      <c r="I201">
        <v>0</v>
      </c>
      <c r="L201" t="s">
        <v>88</v>
      </c>
      <c r="M201">
        <v>2024</v>
      </c>
      <c r="O201" t="str">
        <f t="shared" si="9"/>
        <v>PT.VIGINDO INTIUSAHA PERDANA-257440-ELASTIC, #6800/15-64-UK. 35MM, WHITE-RL</v>
      </c>
      <c r="P201">
        <f>COUNTIF($O$3:O201,O201)</f>
        <v>3</v>
      </c>
      <c r="Q201">
        <f t="shared" si="10"/>
        <v>8.8300000000000054</v>
      </c>
      <c r="R201">
        <f t="shared" si="11"/>
        <v>0</v>
      </c>
    </row>
    <row r="202" spans="1:18" x14ac:dyDescent="0.25">
      <c r="A202">
        <v>257440</v>
      </c>
      <c r="B202" t="s">
        <v>84</v>
      </c>
      <c r="C202" t="s">
        <v>85</v>
      </c>
      <c r="D202" t="s">
        <v>93</v>
      </c>
      <c r="E202">
        <v>22001237</v>
      </c>
      <c r="F202" t="s">
        <v>87</v>
      </c>
      <c r="G202" t="s">
        <v>92</v>
      </c>
      <c r="H202">
        <v>0</v>
      </c>
      <c r="I202">
        <v>0</v>
      </c>
      <c r="L202" t="s">
        <v>88</v>
      </c>
      <c r="M202">
        <v>2024</v>
      </c>
      <c r="O202" t="str">
        <f t="shared" si="9"/>
        <v>PT.VIGINDO INTIUSAHA PERDANA-257440-ELASTIC, #6800/15-64-UK. 35MM, WHITE-RL</v>
      </c>
      <c r="P202">
        <f>COUNTIF($O$3:O202,O202)</f>
        <v>4</v>
      </c>
      <c r="Q202">
        <f t="shared" si="10"/>
        <v>8.8300000000000054</v>
      </c>
      <c r="R202">
        <f t="shared" si="11"/>
        <v>0</v>
      </c>
    </row>
    <row r="203" spans="1:18" x14ac:dyDescent="0.25">
      <c r="A203">
        <v>257440</v>
      </c>
      <c r="B203" t="s">
        <v>84</v>
      </c>
      <c r="C203" t="s">
        <v>85</v>
      </c>
      <c r="D203" t="s">
        <v>93</v>
      </c>
      <c r="E203">
        <v>22001238</v>
      </c>
      <c r="F203" t="s">
        <v>87</v>
      </c>
      <c r="G203" t="s">
        <v>92</v>
      </c>
      <c r="H203">
        <v>0</v>
      </c>
      <c r="I203">
        <v>0</v>
      </c>
      <c r="L203" t="s">
        <v>88</v>
      </c>
      <c r="M203">
        <v>2024</v>
      </c>
      <c r="O203" t="str">
        <f t="shared" si="9"/>
        <v>PT.VIGINDO INTIUSAHA PERDANA-257440-ELASTIC, #6800/15-64-UK. 35MM, WHITE-RL</v>
      </c>
      <c r="P203">
        <f>COUNTIF($O$3:O203,O203)</f>
        <v>5</v>
      </c>
      <c r="Q203">
        <f t="shared" si="10"/>
        <v>8.8300000000000054</v>
      </c>
      <c r="R203">
        <f t="shared" si="11"/>
        <v>0</v>
      </c>
    </row>
    <row r="204" spans="1:18" x14ac:dyDescent="0.25">
      <c r="A204">
        <v>257440</v>
      </c>
      <c r="B204" t="s">
        <v>84</v>
      </c>
      <c r="C204" t="s">
        <v>85</v>
      </c>
      <c r="D204" t="s">
        <v>93</v>
      </c>
      <c r="E204">
        <v>23001012</v>
      </c>
      <c r="F204" t="s">
        <v>87</v>
      </c>
      <c r="G204" t="s">
        <v>92</v>
      </c>
      <c r="H204">
        <v>2</v>
      </c>
      <c r="I204">
        <v>8.8300000000000054</v>
      </c>
      <c r="L204" t="s">
        <v>88</v>
      </c>
      <c r="M204">
        <v>2024</v>
      </c>
      <c r="O204" t="str">
        <f t="shared" si="9"/>
        <v>PT.VIGINDO INTIUSAHA PERDANA-257440-ELASTIC, #6800/15-64-UK. 35MM, WHITE-RL</v>
      </c>
      <c r="P204">
        <f>COUNTIF($O$3:O204,O204)</f>
        <v>6</v>
      </c>
      <c r="Q204">
        <f t="shared" si="10"/>
        <v>8.8300000000000054</v>
      </c>
      <c r="R204">
        <f t="shared" si="11"/>
        <v>0</v>
      </c>
    </row>
    <row r="205" spans="1:18" x14ac:dyDescent="0.25">
      <c r="A205">
        <v>257440</v>
      </c>
      <c r="B205" t="s">
        <v>84</v>
      </c>
      <c r="C205" t="s">
        <v>85</v>
      </c>
      <c r="D205" t="s">
        <v>94</v>
      </c>
      <c r="E205">
        <v>22001253</v>
      </c>
      <c r="F205" t="s">
        <v>87</v>
      </c>
      <c r="G205" t="s">
        <v>95</v>
      </c>
      <c r="H205">
        <v>0</v>
      </c>
      <c r="I205">
        <v>0</v>
      </c>
      <c r="L205" t="s">
        <v>88</v>
      </c>
      <c r="M205">
        <v>2024</v>
      </c>
      <c r="O205" t="str">
        <f t="shared" si="9"/>
        <v>AKUR PRATAMA, PT-257440-ELASTIC, #6800/15-64-UK. 35MM, WHITE-RL</v>
      </c>
      <c r="P205">
        <f>COUNTIF($O$3:O205,O205)</f>
        <v>1</v>
      </c>
      <c r="Q205">
        <f t="shared" si="10"/>
        <v>5.1156995306556041E-15</v>
      </c>
      <c r="R205">
        <f t="shared" si="11"/>
        <v>0</v>
      </c>
    </row>
    <row r="206" spans="1:18" x14ac:dyDescent="0.25">
      <c r="A206">
        <v>257440</v>
      </c>
      <c r="B206" t="s">
        <v>84</v>
      </c>
      <c r="C206" t="s">
        <v>85</v>
      </c>
      <c r="D206" t="s">
        <v>94</v>
      </c>
      <c r="E206">
        <v>23001011</v>
      </c>
      <c r="F206" t="s">
        <v>87</v>
      </c>
      <c r="G206" t="s">
        <v>95</v>
      </c>
      <c r="H206">
        <v>0</v>
      </c>
      <c r="I206">
        <v>5.1156995306556041E-15</v>
      </c>
      <c r="L206" t="s">
        <v>88</v>
      </c>
      <c r="M206">
        <v>2024</v>
      </c>
      <c r="O206" t="str">
        <f t="shared" si="9"/>
        <v>AKUR PRATAMA, PT-257440-ELASTIC, #6800/15-64-UK. 35MM, WHITE-RL</v>
      </c>
      <c r="P206">
        <f>COUNTIF($O$3:O206,O206)</f>
        <v>2</v>
      </c>
      <c r="Q206">
        <f t="shared" si="10"/>
        <v>5.1156995306556041E-15</v>
      </c>
      <c r="R206">
        <f t="shared" si="11"/>
        <v>0</v>
      </c>
    </row>
    <row r="207" spans="1:18" x14ac:dyDescent="0.25">
      <c r="A207">
        <v>257440</v>
      </c>
      <c r="B207" t="s">
        <v>84</v>
      </c>
      <c r="C207" t="s">
        <v>85</v>
      </c>
      <c r="D207" t="s">
        <v>96</v>
      </c>
      <c r="E207">
        <v>24001044</v>
      </c>
      <c r="F207" t="s">
        <v>87</v>
      </c>
      <c r="G207" t="s">
        <v>54</v>
      </c>
      <c r="H207">
        <v>0</v>
      </c>
      <c r="I207">
        <v>0</v>
      </c>
      <c r="L207" t="s">
        <v>88</v>
      </c>
      <c r="M207">
        <v>2024</v>
      </c>
      <c r="O207" t="str">
        <f t="shared" si="9"/>
        <v>KANMO RETAIL GROUP-257440-ELASTIC, #6800/15-64-UK. 35MM, WHITE-RL</v>
      </c>
      <c r="P207">
        <f>COUNTIF($O$3:O207,O207)</f>
        <v>3</v>
      </c>
      <c r="Q207">
        <f t="shared" si="10"/>
        <v>10.299999999999999</v>
      </c>
      <c r="R207">
        <f t="shared" si="11"/>
        <v>0</v>
      </c>
    </row>
    <row r="208" spans="1:18" x14ac:dyDescent="0.25">
      <c r="A208">
        <v>257440</v>
      </c>
      <c r="B208" t="s">
        <v>84</v>
      </c>
      <c r="C208" t="s">
        <v>85</v>
      </c>
      <c r="D208" t="s">
        <v>96</v>
      </c>
      <c r="E208">
        <v>24001049</v>
      </c>
      <c r="F208" t="s">
        <v>87</v>
      </c>
      <c r="G208" t="s">
        <v>54</v>
      </c>
      <c r="H208">
        <v>0</v>
      </c>
      <c r="I208">
        <v>0</v>
      </c>
      <c r="L208" t="s">
        <v>88</v>
      </c>
      <c r="M208">
        <v>2024</v>
      </c>
      <c r="O208" t="str">
        <f t="shared" si="9"/>
        <v>KANMO RETAIL GROUP-257440-ELASTIC, #6800/15-64-UK. 35MM, WHITE-RL</v>
      </c>
      <c r="P208">
        <f>COUNTIF($O$3:O208,O208)</f>
        <v>4</v>
      </c>
      <c r="Q208">
        <f t="shared" si="10"/>
        <v>10.299999999999999</v>
      </c>
      <c r="R208">
        <f t="shared" si="11"/>
        <v>0</v>
      </c>
    </row>
    <row r="209" spans="1:18" x14ac:dyDescent="0.25">
      <c r="A209">
        <v>257440</v>
      </c>
      <c r="B209" t="s">
        <v>84</v>
      </c>
      <c r="C209" t="s">
        <v>85</v>
      </c>
      <c r="D209" t="s">
        <v>96</v>
      </c>
      <c r="E209">
        <v>24001050</v>
      </c>
      <c r="F209" t="s">
        <v>87</v>
      </c>
      <c r="G209" t="s">
        <v>54</v>
      </c>
      <c r="H209">
        <v>0</v>
      </c>
      <c r="I209">
        <v>0</v>
      </c>
      <c r="L209" t="s">
        <v>88</v>
      </c>
      <c r="M209">
        <v>2024</v>
      </c>
      <c r="O209" t="str">
        <f t="shared" si="9"/>
        <v>KANMO RETAIL GROUP-257440-ELASTIC, #6800/15-64-UK. 35MM, WHITE-RL</v>
      </c>
      <c r="P209">
        <f>COUNTIF($O$3:O209,O209)</f>
        <v>5</v>
      </c>
      <c r="Q209">
        <f t="shared" si="10"/>
        <v>10.299999999999999</v>
      </c>
      <c r="R209">
        <f t="shared" si="11"/>
        <v>0</v>
      </c>
    </row>
    <row r="210" spans="1:18" x14ac:dyDescent="0.25">
      <c r="A210">
        <v>257440</v>
      </c>
      <c r="B210" t="s">
        <v>84</v>
      </c>
      <c r="C210" t="s">
        <v>85</v>
      </c>
      <c r="D210" t="s">
        <v>96</v>
      </c>
      <c r="E210">
        <v>24001055</v>
      </c>
      <c r="F210" t="s">
        <v>87</v>
      </c>
      <c r="G210" t="s">
        <v>54</v>
      </c>
      <c r="H210">
        <v>0</v>
      </c>
      <c r="I210">
        <v>0</v>
      </c>
      <c r="L210" t="s">
        <v>88</v>
      </c>
      <c r="M210">
        <v>2024</v>
      </c>
      <c r="O210" t="str">
        <f t="shared" si="9"/>
        <v>KANMO RETAIL GROUP-257440-ELASTIC, #6800/15-64-UK. 35MM, WHITE-RL</v>
      </c>
      <c r="P210">
        <f>COUNTIF($O$3:O210,O210)</f>
        <v>6</v>
      </c>
      <c r="Q210">
        <f t="shared" si="10"/>
        <v>10.299999999999999</v>
      </c>
      <c r="R210">
        <f t="shared" si="11"/>
        <v>0</v>
      </c>
    </row>
    <row r="211" spans="1:18" x14ac:dyDescent="0.25">
      <c r="A211">
        <v>257440</v>
      </c>
      <c r="B211" t="s">
        <v>84</v>
      </c>
      <c r="C211" t="s">
        <v>85</v>
      </c>
      <c r="D211" t="s">
        <v>96</v>
      </c>
      <c r="E211">
        <v>24001057</v>
      </c>
      <c r="F211" t="s">
        <v>87</v>
      </c>
      <c r="G211" t="s">
        <v>54</v>
      </c>
      <c r="H211">
        <v>0</v>
      </c>
      <c r="I211">
        <v>0</v>
      </c>
      <c r="L211" t="s">
        <v>88</v>
      </c>
      <c r="M211">
        <v>2024</v>
      </c>
      <c r="O211" t="str">
        <f t="shared" si="9"/>
        <v>KANMO RETAIL GROUP-257440-ELASTIC, #6800/15-64-UK. 35MM, WHITE-RL</v>
      </c>
      <c r="P211">
        <f>COUNTIF($O$3:O211,O211)</f>
        <v>7</v>
      </c>
      <c r="Q211">
        <f t="shared" si="10"/>
        <v>10.299999999999999</v>
      </c>
      <c r="R211">
        <f t="shared" si="11"/>
        <v>0</v>
      </c>
    </row>
    <row r="212" spans="1:18" x14ac:dyDescent="0.25">
      <c r="A212">
        <v>257440</v>
      </c>
      <c r="B212" t="s">
        <v>84</v>
      </c>
      <c r="C212" t="s">
        <v>85</v>
      </c>
      <c r="D212" t="s">
        <v>97</v>
      </c>
      <c r="E212" t="s">
        <v>98</v>
      </c>
      <c r="F212" t="s">
        <v>87</v>
      </c>
      <c r="G212" t="s">
        <v>54</v>
      </c>
      <c r="H212">
        <v>0</v>
      </c>
      <c r="I212">
        <v>0</v>
      </c>
      <c r="L212" t="s">
        <v>88</v>
      </c>
      <c r="M212">
        <v>2024</v>
      </c>
      <c r="O212" t="str">
        <f t="shared" si="9"/>
        <v>KANMO RETAIL GROUP-257440-ELASTIC, #6800/15-64-UK. 35MM, WHITE-RL</v>
      </c>
      <c r="P212">
        <f>COUNTIF($O$3:O212,O212)</f>
        <v>8</v>
      </c>
      <c r="Q212">
        <f t="shared" si="10"/>
        <v>10.299999999999999</v>
      </c>
      <c r="R212">
        <f t="shared" si="11"/>
        <v>0</v>
      </c>
    </row>
    <row r="213" spans="1:18" x14ac:dyDescent="0.25">
      <c r="A213">
        <v>257440</v>
      </c>
      <c r="B213" t="s">
        <v>84</v>
      </c>
      <c r="C213" t="s">
        <v>85</v>
      </c>
      <c r="D213" t="s">
        <v>97</v>
      </c>
      <c r="E213" t="s">
        <v>99</v>
      </c>
      <c r="F213" t="s">
        <v>87</v>
      </c>
      <c r="G213" t="s">
        <v>54</v>
      </c>
      <c r="H213">
        <v>0</v>
      </c>
      <c r="I213">
        <v>0</v>
      </c>
      <c r="L213" t="s">
        <v>88</v>
      </c>
      <c r="M213">
        <v>2024</v>
      </c>
      <c r="O213" t="str">
        <f t="shared" si="9"/>
        <v>KANMO RETAIL GROUP-257440-ELASTIC, #6800/15-64-UK. 35MM, WHITE-RL</v>
      </c>
      <c r="P213">
        <f>COUNTIF($O$3:O213,O213)</f>
        <v>9</v>
      </c>
      <c r="Q213">
        <f t="shared" si="10"/>
        <v>10.299999999999999</v>
      </c>
      <c r="R213">
        <f t="shared" si="11"/>
        <v>0</v>
      </c>
    </row>
    <row r="214" spans="1:18" x14ac:dyDescent="0.25">
      <c r="A214">
        <v>257440</v>
      </c>
      <c r="B214" t="s">
        <v>84</v>
      </c>
      <c r="C214" t="s">
        <v>85</v>
      </c>
      <c r="D214" t="s">
        <v>97</v>
      </c>
      <c r="E214" t="s">
        <v>100</v>
      </c>
      <c r="F214" t="s">
        <v>87</v>
      </c>
      <c r="G214" t="s">
        <v>54</v>
      </c>
      <c r="H214">
        <v>0</v>
      </c>
      <c r="I214">
        <v>0</v>
      </c>
      <c r="L214" t="s">
        <v>88</v>
      </c>
      <c r="M214">
        <v>2024</v>
      </c>
      <c r="O214" t="str">
        <f t="shared" si="9"/>
        <v>KANMO RETAIL GROUP-257440-ELASTIC, #6800/15-64-UK. 35MM, WHITE-RL</v>
      </c>
      <c r="P214">
        <f>COUNTIF($O$3:O214,O214)</f>
        <v>10</v>
      </c>
      <c r="Q214">
        <f t="shared" si="10"/>
        <v>10.299999999999999</v>
      </c>
      <c r="R214">
        <f t="shared" si="11"/>
        <v>0</v>
      </c>
    </row>
    <row r="215" spans="1:18" x14ac:dyDescent="0.25">
      <c r="A215">
        <v>257440</v>
      </c>
      <c r="B215" t="s">
        <v>84</v>
      </c>
      <c r="C215" t="s">
        <v>85</v>
      </c>
      <c r="D215" t="s">
        <v>97</v>
      </c>
      <c r="E215" t="s">
        <v>101</v>
      </c>
      <c r="F215" t="s">
        <v>87</v>
      </c>
      <c r="G215" t="s">
        <v>54</v>
      </c>
      <c r="H215">
        <v>0.19999999999999929</v>
      </c>
      <c r="I215">
        <v>0.84000000000000341</v>
      </c>
      <c r="L215" t="s">
        <v>88</v>
      </c>
      <c r="M215">
        <v>2024</v>
      </c>
      <c r="O215" t="str">
        <f t="shared" si="9"/>
        <v>KANMO RETAIL GROUP-257440-ELASTIC, #6800/15-64-UK. 35MM, WHITE-RL</v>
      </c>
      <c r="P215">
        <f>COUNTIF($O$3:O215,O215)</f>
        <v>11</v>
      </c>
      <c r="Q215">
        <f t="shared" si="10"/>
        <v>10.299999999999999</v>
      </c>
      <c r="R215">
        <f t="shared" si="11"/>
        <v>0</v>
      </c>
    </row>
    <row r="216" spans="1:18" x14ac:dyDescent="0.25">
      <c r="A216">
        <v>257440</v>
      </c>
      <c r="B216" t="s">
        <v>84</v>
      </c>
      <c r="C216" t="s">
        <v>85</v>
      </c>
      <c r="D216" t="s">
        <v>102</v>
      </c>
      <c r="E216">
        <v>23001177</v>
      </c>
      <c r="F216" t="s">
        <v>87</v>
      </c>
      <c r="G216" t="s">
        <v>54</v>
      </c>
      <c r="H216">
        <v>0</v>
      </c>
      <c r="I216">
        <v>0</v>
      </c>
      <c r="L216" t="s">
        <v>88</v>
      </c>
      <c r="M216">
        <v>2024</v>
      </c>
      <c r="O216" t="str">
        <f t="shared" si="9"/>
        <v>KANMO RETAIL GROUP-257440-ELASTIC, #6800/15-64-UK. 35MM, WHITE-RL</v>
      </c>
      <c r="P216">
        <f>COUNTIF($O$3:O216,O216)</f>
        <v>12</v>
      </c>
      <c r="Q216">
        <f t="shared" si="10"/>
        <v>10.299999999999999</v>
      </c>
      <c r="R216">
        <f t="shared" si="11"/>
        <v>0</v>
      </c>
    </row>
    <row r="217" spans="1:18" x14ac:dyDescent="0.25">
      <c r="A217">
        <v>257440</v>
      </c>
      <c r="B217" t="s">
        <v>84</v>
      </c>
      <c r="C217" t="s">
        <v>85</v>
      </c>
      <c r="D217" t="s">
        <v>102</v>
      </c>
      <c r="E217">
        <v>23001178</v>
      </c>
      <c r="F217" t="s">
        <v>87</v>
      </c>
      <c r="G217" t="s">
        <v>54</v>
      </c>
      <c r="H217">
        <v>0</v>
      </c>
      <c r="I217">
        <v>0</v>
      </c>
      <c r="L217" t="s">
        <v>88</v>
      </c>
      <c r="M217">
        <v>2024</v>
      </c>
      <c r="O217" t="str">
        <f t="shared" si="9"/>
        <v>KANMO RETAIL GROUP-257440-ELASTIC, #6800/15-64-UK. 35MM, WHITE-RL</v>
      </c>
      <c r="P217">
        <f>COUNTIF($O$3:O217,O217)</f>
        <v>13</v>
      </c>
      <c r="Q217">
        <f t="shared" si="10"/>
        <v>10.299999999999999</v>
      </c>
      <c r="R217">
        <f t="shared" si="11"/>
        <v>0</v>
      </c>
    </row>
    <row r="218" spans="1:18" x14ac:dyDescent="0.25">
      <c r="A218">
        <v>257440</v>
      </c>
      <c r="B218" t="s">
        <v>84</v>
      </c>
      <c r="C218" t="s">
        <v>85</v>
      </c>
      <c r="D218" t="s">
        <v>102</v>
      </c>
      <c r="E218">
        <v>23001181</v>
      </c>
      <c r="F218" t="s">
        <v>87</v>
      </c>
      <c r="G218" t="s">
        <v>54</v>
      </c>
      <c r="H218">
        <v>0</v>
      </c>
      <c r="I218">
        <v>0</v>
      </c>
      <c r="L218" t="s">
        <v>88</v>
      </c>
      <c r="M218">
        <v>2024</v>
      </c>
      <c r="O218" t="str">
        <f t="shared" si="9"/>
        <v>KANMO RETAIL GROUP-257440-ELASTIC, #6800/15-64-UK. 35MM, WHITE-RL</v>
      </c>
      <c r="P218">
        <f>COUNTIF($O$3:O218,O218)</f>
        <v>14</v>
      </c>
      <c r="Q218">
        <f t="shared" si="10"/>
        <v>10.299999999999999</v>
      </c>
      <c r="R218">
        <f t="shared" si="11"/>
        <v>0</v>
      </c>
    </row>
    <row r="219" spans="1:18" x14ac:dyDescent="0.25">
      <c r="A219">
        <v>257440</v>
      </c>
      <c r="B219" t="s">
        <v>84</v>
      </c>
      <c r="C219" t="s">
        <v>85</v>
      </c>
      <c r="D219" t="s">
        <v>102</v>
      </c>
      <c r="E219">
        <v>23001183</v>
      </c>
      <c r="F219" t="s">
        <v>87</v>
      </c>
      <c r="G219" t="s">
        <v>54</v>
      </c>
      <c r="H219">
        <v>0</v>
      </c>
      <c r="I219">
        <v>0</v>
      </c>
      <c r="L219" t="s">
        <v>88</v>
      </c>
      <c r="M219">
        <v>2024</v>
      </c>
      <c r="O219" t="str">
        <f t="shared" si="9"/>
        <v>KANMO RETAIL GROUP-257440-ELASTIC, #6800/15-64-UK. 35MM, WHITE-RL</v>
      </c>
      <c r="P219">
        <f>COUNTIF($O$3:O219,O219)</f>
        <v>15</v>
      </c>
      <c r="Q219">
        <f t="shared" si="10"/>
        <v>10.299999999999999</v>
      </c>
      <c r="R219">
        <f t="shared" si="11"/>
        <v>0</v>
      </c>
    </row>
    <row r="220" spans="1:18" x14ac:dyDescent="0.25">
      <c r="A220">
        <v>257440</v>
      </c>
      <c r="B220" t="s">
        <v>84</v>
      </c>
      <c r="C220" t="s">
        <v>85</v>
      </c>
      <c r="D220" t="s">
        <v>102</v>
      </c>
      <c r="E220">
        <v>23001185</v>
      </c>
      <c r="F220" t="s">
        <v>87</v>
      </c>
      <c r="G220" t="s">
        <v>54</v>
      </c>
      <c r="H220">
        <v>0</v>
      </c>
      <c r="I220">
        <v>0</v>
      </c>
      <c r="L220" t="s">
        <v>88</v>
      </c>
      <c r="M220">
        <v>2024</v>
      </c>
      <c r="O220" t="str">
        <f t="shared" si="9"/>
        <v>KANMO RETAIL GROUP-257440-ELASTIC, #6800/15-64-UK. 35MM, WHITE-RL</v>
      </c>
      <c r="P220">
        <f>COUNTIF($O$3:O220,O220)</f>
        <v>16</v>
      </c>
      <c r="Q220">
        <f t="shared" si="10"/>
        <v>10.299999999999999</v>
      </c>
      <c r="R220">
        <f t="shared" si="11"/>
        <v>0</v>
      </c>
    </row>
    <row r="221" spans="1:18" x14ac:dyDescent="0.25">
      <c r="A221">
        <v>257440</v>
      </c>
      <c r="B221" t="s">
        <v>84</v>
      </c>
      <c r="C221" t="s">
        <v>85</v>
      </c>
      <c r="D221" t="s">
        <v>102</v>
      </c>
      <c r="E221">
        <v>23001186</v>
      </c>
      <c r="F221" t="s">
        <v>87</v>
      </c>
      <c r="G221" t="s">
        <v>54</v>
      </c>
      <c r="H221">
        <v>0</v>
      </c>
      <c r="I221">
        <v>0</v>
      </c>
      <c r="L221" t="s">
        <v>88</v>
      </c>
      <c r="M221">
        <v>2024</v>
      </c>
      <c r="O221" t="str">
        <f t="shared" si="9"/>
        <v>KANMO RETAIL GROUP-257440-ELASTIC, #6800/15-64-UK. 35MM, WHITE-RL</v>
      </c>
      <c r="P221">
        <f>COUNTIF($O$3:O221,O221)</f>
        <v>17</v>
      </c>
      <c r="Q221">
        <f t="shared" si="10"/>
        <v>10.299999999999999</v>
      </c>
      <c r="R221">
        <f t="shared" si="11"/>
        <v>0</v>
      </c>
    </row>
    <row r="222" spans="1:18" x14ac:dyDescent="0.25">
      <c r="A222">
        <v>257440</v>
      </c>
      <c r="B222" t="s">
        <v>84</v>
      </c>
      <c r="C222" t="s">
        <v>85</v>
      </c>
      <c r="D222" t="s">
        <v>102</v>
      </c>
      <c r="E222">
        <v>23001191</v>
      </c>
      <c r="F222" t="s">
        <v>87</v>
      </c>
      <c r="G222" t="s">
        <v>54</v>
      </c>
      <c r="H222">
        <v>0</v>
      </c>
      <c r="I222">
        <v>0</v>
      </c>
      <c r="L222" t="s">
        <v>88</v>
      </c>
      <c r="M222">
        <v>2024</v>
      </c>
      <c r="O222" t="str">
        <f t="shared" si="9"/>
        <v>KANMO RETAIL GROUP-257440-ELASTIC, #6800/15-64-UK. 35MM, WHITE-RL</v>
      </c>
      <c r="P222">
        <f>COUNTIF($O$3:O222,O222)</f>
        <v>18</v>
      </c>
      <c r="Q222">
        <f t="shared" si="10"/>
        <v>10.299999999999999</v>
      </c>
      <c r="R222">
        <f t="shared" si="11"/>
        <v>0</v>
      </c>
    </row>
    <row r="223" spans="1:18" x14ac:dyDescent="0.25">
      <c r="A223">
        <v>257440</v>
      </c>
      <c r="B223" t="s">
        <v>84</v>
      </c>
      <c r="C223" t="s">
        <v>85</v>
      </c>
      <c r="D223" t="s">
        <v>102</v>
      </c>
      <c r="E223">
        <v>23001192</v>
      </c>
      <c r="F223" t="s">
        <v>87</v>
      </c>
      <c r="G223" t="s">
        <v>54</v>
      </c>
      <c r="H223">
        <v>0</v>
      </c>
      <c r="I223">
        <v>0</v>
      </c>
      <c r="L223" t="s">
        <v>88</v>
      </c>
      <c r="M223">
        <v>2024</v>
      </c>
      <c r="O223" t="str">
        <f t="shared" si="9"/>
        <v>KANMO RETAIL GROUP-257440-ELASTIC, #6800/15-64-UK. 35MM, WHITE-RL</v>
      </c>
      <c r="P223">
        <f>COUNTIF($O$3:O223,O223)</f>
        <v>19</v>
      </c>
      <c r="Q223">
        <f t="shared" si="10"/>
        <v>10.299999999999999</v>
      </c>
      <c r="R223">
        <f t="shared" si="11"/>
        <v>0</v>
      </c>
    </row>
    <row r="224" spans="1:18" x14ac:dyDescent="0.25">
      <c r="A224">
        <v>257440</v>
      </c>
      <c r="B224" t="s">
        <v>84</v>
      </c>
      <c r="C224" t="s">
        <v>85</v>
      </c>
      <c r="D224" t="s">
        <v>102</v>
      </c>
      <c r="E224">
        <v>23001193</v>
      </c>
      <c r="F224" t="s">
        <v>87</v>
      </c>
      <c r="G224" t="s">
        <v>54</v>
      </c>
      <c r="H224">
        <v>0</v>
      </c>
      <c r="I224">
        <v>0</v>
      </c>
      <c r="L224" t="s">
        <v>88</v>
      </c>
      <c r="M224">
        <v>2024</v>
      </c>
      <c r="O224" t="str">
        <f t="shared" si="9"/>
        <v>KANMO RETAIL GROUP-257440-ELASTIC, #6800/15-64-UK. 35MM, WHITE-RL</v>
      </c>
      <c r="P224">
        <f>COUNTIF($O$3:O224,O224)</f>
        <v>20</v>
      </c>
      <c r="Q224">
        <f t="shared" si="10"/>
        <v>10.299999999999999</v>
      </c>
      <c r="R224">
        <f t="shared" si="11"/>
        <v>0</v>
      </c>
    </row>
    <row r="225" spans="1:18" x14ac:dyDescent="0.25">
      <c r="A225">
        <v>257440</v>
      </c>
      <c r="B225" t="s">
        <v>84</v>
      </c>
      <c r="C225" t="s">
        <v>85</v>
      </c>
      <c r="D225" t="s">
        <v>103</v>
      </c>
      <c r="E225">
        <v>24001048</v>
      </c>
      <c r="F225" t="s">
        <v>87</v>
      </c>
      <c r="G225" t="s">
        <v>54</v>
      </c>
      <c r="H225">
        <v>0</v>
      </c>
      <c r="I225">
        <v>0</v>
      </c>
      <c r="L225" t="s">
        <v>88</v>
      </c>
      <c r="M225">
        <v>2024</v>
      </c>
      <c r="O225" t="str">
        <f t="shared" si="9"/>
        <v>KANMO RETAIL GROUP-257440-ELASTIC, #6800/15-64-UK. 35MM, WHITE-RL</v>
      </c>
      <c r="P225">
        <f>COUNTIF($O$3:O225,O225)</f>
        <v>21</v>
      </c>
      <c r="Q225">
        <f t="shared" si="10"/>
        <v>10.299999999999999</v>
      </c>
      <c r="R225">
        <f t="shared" si="11"/>
        <v>0</v>
      </c>
    </row>
    <row r="226" spans="1:18" x14ac:dyDescent="0.25">
      <c r="A226">
        <v>257440</v>
      </c>
      <c r="B226" t="s">
        <v>84</v>
      </c>
      <c r="C226" t="s">
        <v>85</v>
      </c>
      <c r="D226" t="s">
        <v>103</v>
      </c>
      <c r="E226" t="s">
        <v>104</v>
      </c>
      <c r="F226" t="s">
        <v>87</v>
      </c>
      <c r="G226" t="s">
        <v>31</v>
      </c>
      <c r="H226">
        <v>0</v>
      </c>
      <c r="I226">
        <v>0</v>
      </c>
      <c r="L226" t="s">
        <v>88</v>
      </c>
      <c r="M226">
        <v>2024</v>
      </c>
      <c r="O226" t="str">
        <f t="shared" si="9"/>
        <v>EIGERINDO MULTI PRODUK INDUSTR-257440-ELASTIC, #6800/15-64-UK. 35MM, WHITE-RL</v>
      </c>
      <c r="P226">
        <f>COUNTIF($O$3:O226,O226)</f>
        <v>1</v>
      </c>
      <c r="Q226">
        <f t="shared" si="10"/>
        <v>0</v>
      </c>
      <c r="R226">
        <f t="shared" si="11"/>
        <v>0</v>
      </c>
    </row>
    <row r="227" spans="1:18" x14ac:dyDescent="0.25">
      <c r="A227">
        <v>257440</v>
      </c>
      <c r="B227" t="s">
        <v>84</v>
      </c>
      <c r="C227" t="s">
        <v>85</v>
      </c>
      <c r="D227" t="s">
        <v>103</v>
      </c>
      <c r="E227" t="s">
        <v>105</v>
      </c>
      <c r="F227" t="s">
        <v>87</v>
      </c>
      <c r="G227" t="s">
        <v>54</v>
      </c>
      <c r="H227">
        <v>0.10000000000000142</v>
      </c>
      <c r="I227">
        <v>0.44000000000000683</v>
      </c>
      <c r="L227" t="s">
        <v>88</v>
      </c>
      <c r="M227">
        <v>2024</v>
      </c>
      <c r="O227" t="str">
        <f t="shared" si="9"/>
        <v>KANMO RETAIL GROUP-257440-ELASTIC, #6800/15-64-UK. 35MM, WHITE-RL</v>
      </c>
      <c r="P227">
        <f>COUNTIF($O$3:O227,O227)</f>
        <v>22</v>
      </c>
      <c r="Q227">
        <f t="shared" si="10"/>
        <v>10.299999999999999</v>
      </c>
      <c r="R227">
        <f t="shared" si="11"/>
        <v>0</v>
      </c>
    </row>
    <row r="228" spans="1:18" x14ac:dyDescent="0.25">
      <c r="A228">
        <v>257440</v>
      </c>
      <c r="B228" t="s">
        <v>84</v>
      </c>
      <c r="C228" t="s">
        <v>85</v>
      </c>
      <c r="D228" t="s">
        <v>103</v>
      </c>
      <c r="E228" t="s">
        <v>106</v>
      </c>
      <c r="F228" t="s">
        <v>87</v>
      </c>
      <c r="G228" t="s">
        <v>31</v>
      </c>
      <c r="H228">
        <v>0</v>
      </c>
      <c r="I228">
        <v>0</v>
      </c>
      <c r="L228" t="s">
        <v>88</v>
      </c>
      <c r="M228">
        <v>2024</v>
      </c>
      <c r="O228" t="str">
        <f t="shared" si="9"/>
        <v>EIGERINDO MULTI PRODUK INDUSTR-257440-ELASTIC, #6800/15-64-UK. 35MM, WHITE-RL</v>
      </c>
      <c r="P228">
        <f>COUNTIF($O$3:O228,O228)</f>
        <v>2</v>
      </c>
      <c r="Q228">
        <f t="shared" si="10"/>
        <v>0</v>
      </c>
      <c r="R228">
        <f t="shared" si="11"/>
        <v>0</v>
      </c>
    </row>
    <row r="229" spans="1:18" x14ac:dyDescent="0.25">
      <c r="A229">
        <v>257440</v>
      </c>
      <c r="B229" t="s">
        <v>84</v>
      </c>
      <c r="C229" t="s">
        <v>85</v>
      </c>
      <c r="D229" t="s">
        <v>103</v>
      </c>
      <c r="E229" t="s">
        <v>107</v>
      </c>
      <c r="F229" t="s">
        <v>87</v>
      </c>
      <c r="G229" t="s">
        <v>31</v>
      </c>
      <c r="H229">
        <v>0</v>
      </c>
      <c r="I229">
        <v>0</v>
      </c>
      <c r="L229" t="s">
        <v>88</v>
      </c>
      <c r="M229">
        <v>2024</v>
      </c>
      <c r="O229" t="str">
        <f t="shared" si="9"/>
        <v>EIGERINDO MULTI PRODUK INDUSTR-257440-ELASTIC, #6800/15-64-UK. 35MM, WHITE-RL</v>
      </c>
      <c r="P229">
        <f>COUNTIF($O$3:O229,O229)</f>
        <v>3</v>
      </c>
      <c r="Q229">
        <f t="shared" si="10"/>
        <v>0</v>
      </c>
      <c r="R229">
        <f t="shared" si="11"/>
        <v>0</v>
      </c>
    </row>
    <row r="230" spans="1:18" x14ac:dyDescent="0.25">
      <c r="A230">
        <v>257440</v>
      </c>
      <c r="B230" t="s">
        <v>84</v>
      </c>
      <c r="C230" t="s">
        <v>85</v>
      </c>
      <c r="D230" t="s">
        <v>103</v>
      </c>
      <c r="E230" t="s">
        <v>108</v>
      </c>
      <c r="F230" t="s">
        <v>87</v>
      </c>
      <c r="G230" t="s">
        <v>31</v>
      </c>
      <c r="H230">
        <v>0</v>
      </c>
      <c r="I230">
        <v>0</v>
      </c>
      <c r="L230" t="s">
        <v>88</v>
      </c>
      <c r="M230">
        <v>2024</v>
      </c>
      <c r="O230" t="str">
        <f t="shared" si="9"/>
        <v>EIGERINDO MULTI PRODUK INDUSTR-257440-ELASTIC, #6800/15-64-UK. 35MM, WHITE-RL</v>
      </c>
      <c r="P230">
        <f>COUNTIF($O$3:O230,O230)</f>
        <v>4</v>
      </c>
      <c r="Q230">
        <f t="shared" si="10"/>
        <v>0</v>
      </c>
      <c r="R230">
        <f t="shared" si="11"/>
        <v>0</v>
      </c>
    </row>
    <row r="231" spans="1:18" x14ac:dyDescent="0.25">
      <c r="A231">
        <v>257440</v>
      </c>
      <c r="B231" t="s">
        <v>84</v>
      </c>
      <c r="C231" t="s">
        <v>85</v>
      </c>
      <c r="D231" t="s">
        <v>103</v>
      </c>
      <c r="E231" t="s">
        <v>109</v>
      </c>
      <c r="F231" t="s">
        <v>87</v>
      </c>
      <c r="G231" t="s">
        <v>54</v>
      </c>
      <c r="H231">
        <v>0</v>
      </c>
      <c r="I231">
        <v>0</v>
      </c>
      <c r="L231" t="s">
        <v>88</v>
      </c>
      <c r="M231">
        <v>2024</v>
      </c>
      <c r="O231" t="str">
        <f t="shared" si="9"/>
        <v>KANMO RETAIL GROUP-257440-ELASTIC, #6800/15-64-UK. 35MM, WHITE-RL</v>
      </c>
      <c r="P231">
        <f>COUNTIF($O$3:O231,O231)</f>
        <v>23</v>
      </c>
      <c r="Q231">
        <f t="shared" si="10"/>
        <v>10.299999999999999</v>
      </c>
      <c r="R231">
        <f t="shared" si="11"/>
        <v>0</v>
      </c>
    </row>
    <row r="232" spans="1:18" x14ac:dyDescent="0.25">
      <c r="A232">
        <v>257440</v>
      </c>
      <c r="B232" t="s">
        <v>84</v>
      </c>
      <c r="C232" t="s">
        <v>85</v>
      </c>
      <c r="D232" t="s">
        <v>103</v>
      </c>
      <c r="E232" t="s">
        <v>110</v>
      </c>
      <c r="F232" t="s">
        <v>87</v>
      </c>
      <c r="G232" t="s">
        <v>31</v>
      </c>
      <c r="H232">
        <v>0</v>
      </c>
      <c r="I232">
        <v>0</v>
      </c>
      <c r="L232" t="s">
        <v>88</v>
      </c>
      <c r="M232">
        <v>2024</v>
      </c>
      <c r="O232" t="str">
        <f t="shared" si="9"/>
        <v>EIGERINDO MULTI PRODUK INDUSTR-257440-ELASTIC, #6800/15-64-UK. 35MM, WHITE-RL</v>
      </c>
      <c r="P232">
        <f>COUNTIF($O$3:O232,O232)</f>
        <v>5</v>
      </c>
      <c r="Q232">
        <f t="shared" si="10"/>
        <v>0</v>
      </c>
      <c r="R232">
        <f t="shared" si="11"/>
        <v>0</v>
      </c>
    </row>
    <row r="233" spans="1:18" x14ac:dyDescent="0.25">
      <c r="A233">
        <v>257440</v>
      </c>
      <c r="B233" t="s">
        <v>84</v>
      </c>
      <c r="C233" t="s">
        <v>85</v>
      </c>
      <c r="D233" t="s">
        <v>103</v>
      </c>
      <c r="E233" t="s">
        <v>111</v>
      </c>
      <c r="F233" t="s">
        <v>87</v>
      </c>
      <c r="G233" t="s">
        <v>54</v>
      </c>
      <c r="H233">
        <v>0</v>
      </c>
      <c r="I233">
        <v>0</v>
      </c>
      <c r="L233" t="s">
        <v>88</v>
      </c>
      <c r="M233">
        <v>2024</v>
      </c>
      <c r="O233" t="str">
        <f t="shared" si="9"/>
        <v>KANMO RETAIL GROUP-257440-ELASTIC, #6800/15-64-UK. 35MM, WHITE-RL</v>
      </c>
      <c r="P233">
        <f>COUNTIF($O$3:O233,O233)</f>
        <v>24</v>
      </c>
      <c r="Q233">
        <f t="shared" si="10"/>
        <v>10.299999999999999</v>
      </c>
      <c r="R233">
        <f t="shared" si="11"/>
        <v>0</v>
      </c>
    </row>
    <row r="234" spans="1:18" x14ac:dyDescent="0.25">
      <c r="A234">
        <v>257440</v>
      </c>
      <c r="B234" t="s">
        <v>84</v>
      </c>
      <c r="C234" t="s">
        <v>85</v>
      </c>
      <c r="D234" t="s">
        <v>103</v>
      </c>
      <c r="E234" t="s">
        <v>112</v>
      </c>
      <c r="F234" t="s">
        <v>87</v>
      </c>
      <c r="G234" t="s">
        <v>31</v>
      </c>
      <c r="H234">
        <v>0</v>
      </c>
      <c r="I234">
        <v>0</v>
      </c>
      <c r="L234" t="s">
        <v>88</v>
      </c>
      <c r="M234">
        <v>2024</v>
      </c>
      <c r="O234" t="str">
        <f t="shared" si="9"/>
        <v>EIGERINDO MULTI PRODUK INDUSTR-257440-ELASTIC, #6800/15-64-UK. 35MM, WHITE-RL</v>
      </c>
      <c r="P234">
        <f>COUNTIF($O$3:O234,O234)</f>
        <v>6</v>
      </c>
      <c r="Q234">
        <f t="shared" si="10"/>
        <v>0</v>
      </c>
      <c r="R234">
        <f t="shared" si="11"/>
        <v>0</v>
      </c>
    </row>
    <row r="235" spans="1:18" x14ac:dyDescent="0.25">
      <c r="A235">
        <v>257440</v>
      </c>
      <c r="B235" t="s">
        <v>84</v>
      </c>
      <c r="C235" t="s">
        <v>85</v>
      </c>
      <c r="D235" t="s">
        <v>103</v>
      </c>
      <c r="E235" t="s">
        <v>113</v>
      </c>
      <c r="F235" t="s">
        <v>87</v>
      </c>
      <c r="G235" t="s">
        <v>54</v>
      </c>
      <c r="H235">
        <v>0</v>
      </c>
      <c r="I235">
        <v>0</v>
      </c>
      <c r="L235" t="s">
        <v>88</v>
      </c>
      <c r="M235">
        <v>2024</v>
      </c>
      <c r="O235" t="str">
        <f t="shared" si="9"/>
        <v>KANMO RETAIL GROUP-257440-ELASTIC, #6800/15-64-UK. 35MM, WHITE-RL</v>
      </c>
      <c r="P235">
        <f>COUNTIF($O$3:O235,O235)</f>
        <v>25</v>
      </c>
      <c r="Q235">
        <f t="shared" si="10"/>
        <v>10.299999999999999</v>
      </c>
      <c r="R235">
        <f t="shared" si="11"/>
        <v>0</v>
      </c>
    </row>
    <row r="236" spans="1:18" x14ac:dyDescent="0.25">
      <c r="A236">
        <v>257440</v>
      </c>
      <c r="B236" t="s">
        <v>84</v>
      </c>
      <c r="C236" t="s">
        <v>85</v>
      </c>
      <c r="D236" t="s">
        <v>103</v>
      </c>
      <c r="E236" t="s">
        <v>114</v>
      </c>
      <c r="F236" t="s">
        <v>87</v>
      </c>
      <c r="G236" t="s">
        <v>31</v>
      </c>
      <c r="H236">
        <v>0</v>
      </c>
      <c r="I236">
        <v>0</v>
      </c>
      <c r="L236" t="s">
        <v>88</v>
      </c>
      <c r="M236">
        <v>2024</v>
      </c>
      <c r="O236" t="str">
        <f t="shared" si="9"/>
        <v>EIGERINDO MULTI PRODUK INDUSTR-257440-ELASTIC, #6800/15-64-UK. 35MM, WHITE-RL</v>
      </c>
      <c r="P236">
        <f>COUNTIF($O$3:O236,O236)</f>
        <v>7</v>
      </c>
      <c r="Q236">
        <f t="shared" si="10"/>
        <v>0</v>
      </c>
      <c r="R236">
        <f t="shared" si="11"/>
        <v>0</v>
      </c>
    </row>
    <row r="237" spans="1:18" x14ac:dyDescent="0.25">
      <c r="A237">
        <v>257440</v>
      </c>
      <c r="B237" t="s">
        <v>84</v>
      </c>
      <c r="C237" t="s">
        <v>85</v>
      </c>
      <c r="D237" t="s">
        <v>103</v>
      </c>
      <c r="E237" t="s">
        <v>115</v>
      </c>
      <c r="F237" t="s">
        <v>87</v>
      </c>
      <c r="G237" t="s">
        <v>54</v>
      </c>
      <c r="H237">
        <v>0</v>
      </c>
      <c r="I237">
        <v>0</v>
      </c>
      <c r="L237" t="s">
        <v>88</v>
      </c>
      <c r="M237">
        <v>2024</v>
      </c>
      <c r="O237" t="str">
        <f t="shared" si="9"/>
        <v>KANMO RETAIL GROUP-257440-ELASTIC, #6800/15-64-UK. 35MM, WHITE-RL</v>
      </c>
      <c r="P237">
        <f>COUNTIF($O$3:O237,O237)</f>
        <v>26</v>
      </c>
      <c r="Q237">
        <f t="shared" si="10"/>
        <v>10.299999999999999</v>
      </c>
      <c r="R237">
        <f t="shared" si="11"/>
        <v>0</v>
      </c>
    </row>
    <row r="238" spans="1:18" x14ac:dyDescent="0.25">
      <c r="A238">
        <v>257440</v>
      </c>
      <c r="B238" t="s">
        <v>84</v>
      </c>
      <c r="C238" t="s">
        <v>85</v>
      </c>
      <c r="D238" t="s">
        <v>103</v>
      </c>
      <c r="E238" t="s">
        <v>116</v>
      </c>
      <c r="F238" t="s">
        <v>87</v>
      </c>
      <c r="G238" t="s">
        <v>31</v>
      </c>
      <c r="H238">
        <v>0</v>
      </c>
      <c r="I238">
        <v>0</v>
      </c>
      <c r="L238" t="s">
        <v>88</v>
      </c>
      <c r="M238">
        <v>2024</v>
      </c>
      <c r="O238" t="str">
        <f t="shared" si="9"/>
        <v>EIGERINDO MULTI PRODUK INDUSTR-257440-ELASTIC, #6800/15-64-UK. 35MM, WHITE-RL</v>
      </c>
      <c r="P238">
        <f>COUNTIF($O$3:O238,O238)</f>
        <v>8</v>
      </c>
      <c r="Q238">
        <f t="shared" si="10"/>
        <v>0</v>
      </c>
      <c r="R238">
        <f t="shared" si="11"/>
        <v>0</v>
      </c>
    </row>
    <row r="239" spans="1:18" x14ac:dyDescent="0.25">
      <c r="A239">
        <v>257440</v>
      </c>
      <c r="B239" t="s">
        <v>84</v>
      </c>
      <c r="C239" t="s">
        <v>85</v>
      </c>
      <c r="D239" t="s">
        <v>103</v>
      </c>
      <c r="E239" t="s">
        <v>117</v>
      </c>
      <c r="F239" t="s">
        <v>87</v>
      </c>
      <c r="G239" t="s">
        <v>54</v>
      </c>
      <c r="H239">
        <v>0</v>
      </c>
      <c r="I239">
        <v>0</v>
      </c>
      <c r="L239" t="s">
        <v>88</v>
      </c>
      <c r="M239">
        <v>2024</v>
      </c>
      <c r="O239" t="str">
        <f t="shared" si="9"/>
        <v>KANMO RETAIL GROUP-257440-ELASTIC, #6800/15-64-UK. 35MM, WHITE-RL</v>
      </c>
      <c r="P239">
        <f>COUNTIF($O$3:O239,O239)</f>
        <v>27</v>
      </c>
      <c r="Q239">
        <f t="shared" si="10"/>
        <v>10.299999999999999</v>
      </c>
      <c r="R239">
        <f t="shared" si="11"/>
        <v>0</v>
      </c>
    </row>
    <row r="240" spans="1:18" x14ac:dyDescent="0.25">
      <c r="A240">
        <v>257440</v>
      </c>
      <c r="B240" t="s">
        <v>84</v>
      </c>
      <c r="C240" t="s">
        <v>85</v>
      </c>
      <c r="D240" t="s">
        <v>103</v>
      </c>
      <c r="E240" t="s">
        <v>118</v>
      </c>
      <c r="F240" t="s">
        <v>87</v>
      </c>
      <c r="G240" t="s">
        <v>31</v>
      </c>
      <c r="H240">
        <v>0</v>
      </c>
      <c r="I240">
        <v>0</v>
      </c>
      <c r="L240" t="s">
        <v>88</v>
      </c>
      <c r="M240">
        <v>2024</v>
      </c>
      <c r="O240" t="str">
        <f t="shared" si="9"/>
        <v>EIGERINDO MULTI PRODUK INDUSTR-257440-ELASTIC, #6800/15-64-UK. 35MM, WHITE-RL</v>
      </c>
      <c r="P240">
        <f>COUNTIF($O$3:O240,O240)</f>
        <v>9</v>
      </c>
      <c r="Q240">
        <f t="shared" si="10"/>
        <v>0</v>
      </c>
      <c r="R240">
        <f t="shared" si="11"/>
        <v>0</v>
      </c>
    </row>
    <row r="241" spans="1:18" x14ac:dyDescent="0.25">
      <c r="A241">
        <v>257440</v>
      </c>
      <c r="B241" t="s">
        <v>84</v>
      </c>
      <c r="C241" t="s">
        <v>85</v>
      </c>
      <c r="D241" t="s">
        <v>103</v>
      </c>
      <c r="E241" t="s">
        <v>119</v>
      </c>
      <c r="F241" t="s">
        <v>87</v>
      </c>
      <c r="G241" t="s">
        <v>54</v>
      </c>
      <c r="H241">
        <v>0</v>
      </c>
      <c r="I241">
        <v>0</v>
      </c>
      <c r="L241" t="s">
        <v>88</v>
      </c>
      <c r="M241">
        <v>2024</v>
      </c>
      <c r="O241" t="str">
        <f t="shared" si="9"/>
        <v>KANMO RETAIL GROUP-257440-ELASTIC, #6800/15-64-UK. 35MM, WHITE-RL</v>
      </c>
      <c r="P241">
        <f>COUNTIF($O$3:O241,O241)</f>
        <v>28</v>
      </c>
      <c r="Q241">
        <f t="shared" si="10"/>
        <v>10.299999999999999</v>
      </c>
      <c r="R241">
        <f t="shared" si="11"/>
        <v>0</v>
      </c>
    </row>
    <row r="242" spans="1:18" x14ac:dyDescent="0.25">
      <c r="A242">
        <v>257440</v>
      </c>
      <c r="B242" t="s">
        <v>84</v>
      </c>
      <c r="C242" t="s">
        <v>85</v>
      </c>
      <c r="D242" t="s">
        <v>103</v>
      </c>
      <c r="E242" t="s">
        <v>120</v>
      </c>
      <c r="F242" t="s">
        <v>87</v>
      </c>
      <c r="G242" t="s">
        <v>31</v>
      </c>
      <c r="H242">
        <v>0</v>
      </c>
      <c r="I242">
        <v>0</v>
      </c>
      <c r="L242" t="s">
        <v>88</v>
      </c>
      <c r="M242">
        <v>2024</v>
      </c>
      <c r="O242" t="str">
        <f t="shared" si="9"/>
        <v>EIGERINDO MULTI PRODUK INDUSTR-257440-ELASTIC, #6800/15-64-UK. 35MM, WHITE-RL</v>
      </c>
      <c r="P242">
        <f>COUNTIF($O$3:O242,O242)</f>
        <v>10</v>
      </c>
      <c r="Q242">
        <f t="shared" si="10"/>
        <v>0</v>
      </c>
      <c r="R242">
        <f t="shared" si="11"/>
        <v>0</v>
      </c>
    </row>
    <row r="243" spans="1:18" x14ac:dyDescent="0.25">
      <c r="A243">
        <v>257440</v>
      </c>
      <c r="B243" t="s">
        <v>84</v>
      </c>
      <c r="C243" t="s">
        <v>85</v>
      </c>
      <c r="D243" t="s">
        <v>121</v>
      </c>
      <c r="E243">
        <v>23001054</v>
      </c>
      <c r="F243" t="s">
        <v>87</v>
      </c>
      <c r="G243" t="s">
        <v>54</v>
      </c>
      <c r="H243">
        <v>0</v>
      </c>
      <c r="I243">
        <v>0</v>
      </c>
      <c r="L243" t="s">
        <v>88</v>
      </c>
      <c r="M243">
        <v>2024</v>
      </c>
      <c r="O243" t="str">
        <f t="shared" si="9"/>
        <v>KANMO RETAIL GROUP-257440-ELASTIC, #6800/15-64-UK. 35MM, WHITE-RL</v>
      </c>
      <c r="P243">
        <f>COUNTIF($O$3:O243,O243)</f>
        <v>29</v>
      </c>
      <c r="Q243">
        <f t="shared" si="10"/>
        <v>10.299999999999999</v>
      </c>
      <c r="R243">
        <f t="shared" si="11"/>
        <v>0</v>
      </c>
    </row>
    <row r="244" spans="1:18" x14ac:dyDescent="0.25">
      <c r="A244">
        <v>257440</v>
      </c>
      <c r="B244" t="s">
        <v>84</v>
      </c>
      <c r="C244" t="s">
        <v>85</v>
      </c>
      <c r="D244" t="s">
        <v>121</v>
      </c>
      <c r="E244">
        <v>23001055</v>
      </c>
      <c r="F244" t="s">
        <v>87</v>
      </c>
      <c r="G244" t="s">
        <v>54</v>
      </c>
      <c r="H244">
        <v>1</v>
      </c>
      <c r="I244">
        <v>4.5100000000000051</v>
      </c>
      <c r="L244" t="s">
        <v>88</v>
      </c>
      <c r="M244">
        <v>2024</v>
      </c>
      <c r="O244" t="str">
        <f t="shared" si="9"/>
        <v>KANMO RETAIL GROUP-257440-ELASTIC, #6800/15-64-UK. 35MM, WHITE-RL</v>
      </c>
      <c r="P244">
        <f>COUNTIF($O$3:O244,O244)</f>
        <v>30</v>
      </c>
      <c r="Q244">
        <f t="shared" si="10"/>
        <v>10.299999999999999</v>
      </c>
      <c r="R244">
        <f t="shared" si="11"/>
        <v>0</v>
      </c>
    </row>
    <row r="245" spans="1:18" x14ac:dyDescent="0.25">
      <c r="A245">
        <v>257440</v>
      </c>
      <c r="B245" t="s">
        <v>84</v>
      </c>
      <c r="C245" t="s">
        <v>85</v>
      </c>
      <c r="D245" t="s">
        <v>121</v>
      </c>
      <c r="E245">
        <v>23001056</v>
      </c>
      <c r="F245" t="s">
        <v>87</v>
      </c>
      <c r="G245" t="s">
        <v>54</v>
      </c>
      <c r="H245">
        <v>0</v>
      </c>
      <c r="I245">
        <v>0</v>
      </c>
      <c r="L245" t="s">
        <v>88</v>
      </c>
      <c r="M245">
        <v>2024</v>
      </c>
      <c r="O245" t="str">
        <f t="shared" si="9"/>
        <v>KANMO RETAIL GROUP-257440-ELASTIC, #6800/15-64-UK. 35MM, WHITE-RL</v>
      </c>
      <c r="P245">
        <f>COUNTIF($O$3:O245,O245)</f>
        <v>31</v>
      </c>
      <c r="Q245">
        <f t="shared" si="10"/>
        <v>10.299999999999999</v>
      </c>
      <c r="R245">
        <f t="shared" si="11"/>
        <v>0</v>
      </c>
    </row>
    <row r="246" spans="1:18" x14ac:dyDescent="0.25">
      <c r="A246">
        <v>257440</v>
      </c>
      <c r="B246" t="s">
        <v>84</v>
      </c>
      <c r="C246" t="s">
        <v>85</v>
      </c>
      <c r="D246" t="s">
        <v>121</v>
      </c>
      <c r="E246">
        <v>23001060</v>
      </c>
      <c r="F246" t="s">
        <v>87</v>
      </c>
      <c r="G246" t="s">
        <v>54</v>
      </c>
      <c r="H246">
        <v>0</v>
      </c>
      <c r="I246">
        <v>0</v>
      </c>
      <c r="L246" t="s">
        <v>88</v>
      </c>
      <c r="M246">
        <v>2024</v>
      </c>
      <c r="O246" t="str">
        <f t="shared" si="9"/>
        <v>KANMO RETAIL GROUP-257440-ELASTIC, #6800/15-64-UK. 35MM, WHITE-RL</v>
      </c>
      <c r="P246">
        <f>COUNTIF($O$3:O246,O246)</f>
        <v>32</v>
      </c>
      <c r="Q246">
        <f t="shared" si="10"/>
        <v>10.299999999999999</v>
      </c>
      <c r="R246">
        <f t="shared" si="11"/>
        <v>0</v>
      </c>
    </row>
    <row r="247" spans="1:18" x14ac:dyDescent="0.25">
      <c r="A247">
        <v>257440</v>
      </c>
      <c r="B247" t="s">
        <v>84</v>
      </c>
      <c r="C247" t="s">
        <v>85</v>
      </c>
      <c r="D247" t="s">
        <v>121</v>
      </c>
      <c r="E247">
        <v>23001061</v>
      </c>
      <c r="F247" t="s">
        <v>87</v>
      </c>
      <c r="G247" t="s">
        <v>54</v>
      </c>
      <c r="H247">
        <v>0</v>
      </c>
      <c r="I247">
        <v>2.1337098754514727E-16</v>
      </c>
      <c r="L247" t="s">
        <v>88</v>
      </c>
      <c r="M247">
        <v>2024</v>
      </c>
      <c r="O247" t="str">
        <f t="shared" si="9"/>
        <v>KANMO RETAIL GROUP-257440-ELASTIC, #6800/15-64-UK. 35MM, WHITE-RL</v>
      </c>
      <c r="P247">
        <f>COUNTIF($O$3:O247,O247)</f>
        <v>33</v>
      </c>
      <c r="Q247">
        <f t="shared" si="10"/>
        <v>10.299999999999999</v>
      </c>
      <c r="R247">
        <f t="shared" si="11"/>
        <v>0</v>
      </c>
    </row>
    <row r="248" spans="1:18" x14ac:dyDescent="0.25">
      <c r="A248">
        <v>257440</v>
      </c>
      <c r="B248" t="s">
        <v>84</v>
      </c>
      <c r="C248" t="s">
        <v>85</v>
      </c>
      <c r="D248" t="s">
        <v>121</v>
      </c>
      <c r="E248">
        <v>23001148</v>
      </c>
      <c r="F248" t="s">
        <v>87</v>
      </c>
      <c r="G248" t="s">
        <v>54</v>
      </c>
      <c r="H248">
        <v>-1.4432899320127035E-15</v>
      </c>
      <c r="I248">
        <v>0</v>
      </c>
      <c r="L248" t="s">
        <v>88</v>
      </c>
      <c r="M248">
        <v>2024</v>
      </c>
      <c r="O248" t="str">
        <f t="shared" si="9"/>
        <v>KANMO RETAIL GROUP-257440-ELASTIC, #6800/15-64-UK. 35MM, WHITE-RL</v>
      </c>
      <c r="P248">
        <f>COUNTIF($O$3:O248,O248)</f>
        <v>34</v>
      </c>
      <c r="Q248">
        <f t="shared" si="10"/>
        <v>10.299999999999999</v>
      </c>
      <c r="R248">
        <f t="shared" si="11"/>
        <v>0</v>
      </c>
    </row>
    <row r="249" spans="1:18" x14ac:dyDescent="0.25">
      <c r="A249">
        <v>257440</v>
      </c>
      <c r="B249" t="s">
        <v>84</v>
      </c>
      <c r="C249" t="s">
        <v>85</v>
      </c>
      <c r="D249" t="s">
        <v>121</v>
      </c>
      <c r="E249">
        <v>23001149</v>
      </c>
      <c r="F249" t="s">
        <v>87</v>
      </c>
      <c r="G249" t="s">
        <v>54</v>
      </c>
      <c r="H249">
        <v>0</v>
      </c>
      <c r="I249">
        <v>0</v>
      </c>
      <c r="L249" t="s">
        <v>88</v>
      </c>
      <c r="M249">
        <v>2024</v>
      </c>
      <c r="O249" t="str">
        <f t="shared" si="9"/>
        <v>KANMO RETAIL GROUP-257440-ELASTIC, #6800/15-64-UK. 35MM, WHITE-RL</v>
      </c>
      <c r="P249">
        <f>COUNTIF($O$3:O249,O249)</f>
        <v>35</v>
      </c>
      <c r="Q249">
        <f t="shared" si="10"/>
        <v>10.299999999999999</v>
      </c>
      <c r="R249">
        <f t="shared" si="11"/>
        <v>0</v>
      </c>
    </row>
    <row r="250" spans="1:18" x14ac:dyDescent="0.25">
      <c r="A250">
        <v>257440</v>
      </c>
      <c r="B250" t="s">
        <v>84</v>
      </c>
      <c r="C250" t="s">
        <v>85</v>
      </c>
      <c r="D250" t="s">
        <v>121</v>
      </c>
      <c r="E250">
        <v>23001151</v>
      </c>
      <c r="F250" t="s">
        <v>87</v>
      </c>
      <c r="G250" t="s">
        <v>54</v>
      </c>
      <c r="H250">
        <v>1.4155343563970746E-15</v>
      </c>
      <c r="I250">
        <v>-7.382983113757291E-15</v>
      </c>
      <c r="L250" t="s">
        <v>88</v>
      </c>
      <c r="M250">
        <v>2024</v>
      </c>
      <c r="O250" t="str">
        <f t="shared" si="9"/>
        <v>KANMO RETAIL GROUP-257440-ELASTIC, #6800/15-64-UK. 35MM, WHITE-RL</v>
      </c>
      <c r="P250">
        <f>COUNTIF($O$3:O250,O250)</f>
        <v>36</v>
      </c>
      <c r="Q250">
        <f t="shared" si="10"/>
        <v>10.299999999999999</v>
      </c>
      <c r="R250">
        <f t="shared" si="11"/>
        <v>0</v>
      </c>
    </row>
    <row r="251" spans="1:18" x14ac:dyDescent="0.25">
      <c r="A251">
        <v>257440</v>
      </c>
      <c r="B251" t="s">
        <v>84</v>
      </c>
      <c r="C251" t="s">
        <v>85</v>
      </c>
      <c r="D251" t="s">
        <v>121</v>
      </c>
      <c r="E251">
        <v>23001152</v>
      </c>
      <c r="F251" t="s">
        <v>87</v>
      </c>
      <c r="G251" t="s">
        <v>54</v>
      </c>
      <c r="H251">
        <v>0</v>
      </c>
      <c r="I251">
        <v>0</v>
      </c>
      <c r="L251" t="s">
        <v>88</v>
      </c>
      <c r="M251">
        <v>2024</v>
      </c>
      <c r="O251" t="str">
        <f t="shared" si="9"/>
        <v>KANMO RETAIL GROUP-257440-ELASTIC, #6800/15-64-UK. 35MM, WHITE-RL</v>
      </c>
      <c r="P251">
        <f>COUNTIF($O$3:O251,O251)</f>
        <v>37</v>
      </c>
      <c r="Q251">
        <f t="shared" si="10"/>
        <v>10.299999999999999</v>
      </c>
      <c r="R251">
        <f t="shared" si="11"/>
        <v>0</v>
      </c>
    </row>
    <row r="252" spans="1:18" x14ac:dyDescent="0.25">
      <c r="A252">
        <v>257440</v>
      </c>
      <c r="B252" t="s">
        <v>84</v>
      </c>
      <c r="C252" t="s">
        <v>85</v>
      </c>
      <c r="D252" t="s">
        <v>121</v>
      </c>
      <c r="E252">
        <v>23001154</v>
      </c>
      <c r="F252" t="s">
        <v>87</v>
      </c>
      <c r="G252" t="s">
        <v>54</v>
      </c>
      <c r="H252">
        <v>0</v>
      </c>
      <c r="I252">
        <v>0</v>
      </c>
      <c r="L252" t="s">
        <v>88</v>
      </c>
      <c r="M252">
        <v>2024</v>
      </c>
      <c r="O252" t="str">
        <f t="shared" si="9"/>
        <v>KANMO RETAIL GROUP-257440-ELASTIC, #6800/15-64-UK. 35MM, WHITE-RL</v>
      </c>
      <c r="P252">
        <f>COUNTIF($O$3:O252,O252)</f>
        <v>38</v>
      </c>
      <c r="Q252">
        <f t="shared" si="10"/>
        <v>10.299999999999999</v>
      </c>
      <c r="R252">
        <f t="shared" si="11"/>
        <v>0</v>
      </c>
    </row>
    <row r="253" spans="1:18" x14ac:dyDescent="0.25">
      <c r="A253">
        <v>257440</v>
      </c>
      <c r="B253" t="s">
        <v>84</v>
      </c>
      <c r="C253" t="s">
        <v>85</v>
      </c>
      <c r="D253" t="s">
        <v>121</v>
      </c>
      <c r="E253">
        <v>23001155</v>
      </c>
      <c r="F253" t="s">
        <v>87</v>
      </c>
      <c r="G253" t="s">
        <v>54</v>
      </c>
      <c r="H253">
        <v>0</v>
      </c>
      <c r="I253">
        <v>0</v>
      </c>
      <c r="L253" t="s">
        <v>88</v>
      </c>
      <c r="M253">
        <v>2024</v>
      </c>
      <c r="O253" t="str">
        <f t="shared" si="9"/>
        <v>KANMO RETAIL GROUP-257440-ELASTIC, #6800/15-64-UK. 35MM, WHITE-RL</v>
      </c>
      <c r="P253">
        <f>COUNTIF($O$3:O253,O253)</f>
        <v>39</v>
      </c>
      <c r="Q253">
        <f t="shared" si="10"/>
        <v>10.299999999999999</v>
      </c>
      <c r="R253">
        <f t="shared" si="11"/>
        <v>0</v>
      </c>
    </row>
    <row r="254" spans="1:18" x14ac:dyDescent="0.25">
      <c r="A254">
        <v>257440</v>
      </c>
      <c r="B254" t="s">
        <v>84</v>
      </c>
      <c r="C254" t="s">
        <v>85</v>
      </c>
      <c r="D254" t="s">
        <v>121</v>
      </c>
      <c r="E254">
        <v>23001156</v>
      </c>
      <c r="F254" t="s">
        <v>87</v>
      </c>
      <c r="G254" t="s">
        <v>54</v>
      </c>
      <c r="H254">
        <v>0</v>
      </c>
      <c r="I254">
        <v>0</v>
      </c>
      <c r="L254" t="s">
        <v>88</v>
      </c>
      <c r="M254">
        <v>2024</v>
      </c>
      <c r="O254" t="str">
        <f t="shared" si="9"/>
        <v>KANMO RETAIL GROUP-257440-ELASTIC, #6800/15-64-UK. 35MM, WHITE-RL</v>
      </c>
      <c r="P254">
        <f>COUNTIF($O$3:O254,O254)</f>
        <v>40</v>
      </c>
      <c r="Q254">
        <f t="shared" si="10"/>
        <v>10.299999999999999</v>
      </c>
      <c r="R254">
        <f t="shared" si="11"/>
        <v>0</v>
      </c>
    </row>
    <row r="255" spans="1:18" x14ac:dyDescent="0.25">
      <c r="A255">
        <v>257440</v>
      </c>
      <c r="B255" t="s">
        <v>84</v>
      </c>
      <c r="C255" t="s">
        <v>85</v>
      </c>
      <c r="F255" t="s">
        <v>87</v>
      </c>
      <c r="G255" t="s">
        <v>22</v>
      </c>
      <c r="L255" t="s">
        <v>88</v>
      </c>
      <c r="M255">
        <v>2024</v>
      </c>
      <c r="O255" t="str">
        <f t="shared" si="9"/>
        <v>PT. BHADRA SAMUDRA INDAH-257440-ELASTIC, #6800/15-64-UK. 35MM, WHITE-RL</v>
      </c>
      <c r="P255">
        <f>COUNTIF($O$3:O255,O255)</f>
        <v>23</v>
      </c>
      <c r="Q255">
        <f t="shared" si="10"/>
        <v>0</v>
      </c>
      <c r="R255">
        <f t="shared" si="11"/>
        <v>0</v>
      </c>
    </row>
    <row r="256" spans="1:18" x14ac:dyDescent="0.25">
      <c r="A256">
        <v>260230</v>
      </c>
      <c r="B256" t="s">
        <v>122</v>
      </c>
      <c r="D256" t="s">
        <v>69</v>
      </c>
      <c r="E256">
        <v>22001100</v>
      </c>
      <c r="F256" t="s">
        <v>61</v>
      </c>
      <c r="G256" t="s">
        <v>31</v>
      </c>
      <c r="H256">
        <v>0</v>
      </c>
      <c r="I256">
        <v>0</v>
      </c>
      <c r="J256" t="s">
        <v>23</v>
      </c>
      <c r="K256" t="s">
        <v>23</v>
      </c>
      <c r="L256" t="s">
        <v>34</v>
      </c>
      <c r="M256">
        <v>2024</v>
      </c>
      <c r="O256" t="str">
        <f t="shared" si="9"/>
        <v>EIGERINDO MULTI PRODUK INDUSTR-260230-ID LABEL--PC</v>
      </c>
      <c r="P256">
        <f>COUNTIF($O$3:O256,O256)</f>
        <v>1</v>
      </c>
      <c r="Q256">
        <f t="shared" si="10"/>
        <v>119.66999999999999</v>
      </c>
      <c r="R256">
        <f t="shared" si="11"/>
        <v>0</v>
      </c>
    </row>
    <row r="257" spans="1:18" x14ac:dyDescent="0.25">
      <c r="A257">
        <v>260230</v>
      </c>
      <c r="B257" t="s">
        <v>122</v>
      </c>
      <c r="D257" t="s">
        <v>69</v>
      </c>
      <c r="E257">
        <v>22001115</v>
      </c>
      <c r="F257" t="s">
        <v>61</v>
      </c>
      <c r="G257" t="s">
        <v>31</v>
      </c>
      <c r="H257">
        <v>0</v>
      </c>
      <c r="I257">
        <v>0</v>
      </c>
      <c r="L257" t="s">
        <v>34</v>
      </c>
      <c r="M257">
        <v>2024</v>
      </c>
      <c r="O257" t="str">
        <f t="shared" si="9"/>
        <v>EIGERINDO MULTI PRODUK INDUSTR-260230-ID LABEL--PC</v>
      </c>
      <c r="P257">
        <f>COUNTIF($O$3:O257,O257)</f>
        <v>2</v>
      </c>
      <c r="Q257">
        <f t="shared" si="10"/>
        <v>119.66999999999999</v>
      </c>
      <c r="R257">
        <f t="shared" si="11"/>
        <v>0</v>
      </c>
    </row>
    <row r="258" spans="1:18" x14ac:dyDescent="0.25">
      <c r="A258">
        <v>260230</v>
      </c>
      <c r="B258" t="s">
        <v>122</v>
      </c>
      <c r="D258" t="s">
        <v>69</v>
      </c>
      <c r="E258">
        <v>22001116</v>
      </c>
      <c r="F258" t="s">
        <v>61</v>
      </c>
      <c r="G258" t="s">
        <v>31</v>
      </c>
      <c r="H258">
        <v>0</v>
      </c>
      <c r="I258">
        <v>0</v>
      </c>
      <c r="L258" t="s">
        <v>34</v>
      </c>
      <c r="M258">
        <v>2024</v>
      </c>
      <c r="O258" t="str">
        <f t="shared" si="9"/>
        <v>EIGERINDO MULTI PRODUK INDUSTR-260230-ID LABEL--PC</v>
      </c>
      <c r="P258">
        <f>COUNTIF($O$3:O258,O258)</f>
        <v>3</v>
      </c>
      <c r="Q258">
        <f t="shared" si="10"/>
        <v>119.66999999999999</v>
      </c>
      <c r="R258">
        <f t="shared" si="11"/>
        <v>0</v>
      </c>
    </row>
    <row r="259" spans="1:18" x14ac:dyDescent="0.25">
      <c r="A259">
        <v>260230</v>
      </c>
      <c r="B259" t="s">
        <v>122</v>
      </c>
      <c r="D259" t="s">
        <v>69</v>
      </c>
      <c r="E259">
        <v>22001122</v>
      </c>
      <c r="F259" t="s">
        <v>61</v>
      </c>
      <c r="G259" t="s">
        <v>31</v>
      </c>
      <c r="H259">
        <v>560</v>
      </c>
      <c r="I259">
        <v>3.8600000000000003</v>
      </c>
      <c r="L259" t="s">
        <v>34</v>
      </c>
      <c r="M259">
        <v>2024</v>
      </c>
      <c r="O259" t="str">
        <f t="shared" si="9"/>
        <v>EIGERINDO MULTI PRODUK INDUSTR-260230-ID LABEL--PC</v>
      </c>
      <c r="P259">
        <f>COUNTIF($O$3:O259,O259)</f>
        <v>4</v>
      </c>
      <c r="Q259">
        <f t="shared" si="10"/>
        <v>119.66999999999999</v>
      </c>
      <c r="R259">
        <f t="shared" si="11"/>
        <v>0</v>
      </c>
    </row>
    <row r="260" spans="1:18" x14ac:dyDescent="0.25">
      <c r="A260">
        <v>260230</v>
      </c>
      <c r="B260" t="s">
        <v>122</v>
      </c>
      <c r="D260" t="s">
        <v>69</v>
      </c>
      <c r="E260">
        <v>23001009</v>
      </c>
      <c r="F260" t="s">
        <v>61</v>
      </c>
      <c r="G260" t="s">
        <v>31</v>
      </c>
      <c r="H260">
        <v>0</v>
      </c>
      <c r="I260">
        <v>-1.915134717478395E-15</v>
      </c>
      <c r="L260" t="s">
        <v>34</v>
      </c>
      <c r="M260">
        <v>2024</v>
      </c>
      <c r="O260" t="str">
        <f t="shared" ref="O260:O323" si="12">G260&amp;"-"&amp;A260&amp;"-"&amp;B260&amp;"-"&amp;C260&amp;"-"&amp;F260</f>
        <v>EIGERINDO MULTI PRODUK INDUSTR-260230-ID LABEL--PC</v>
      </c>
      <c r="P260">
        <f>COUNTIF($O$3:O260,O260)</f>
        <v>5</v>
      </c>
      <c r="Q260">
        <f t="shared" ref="Q260:Q323" si="13">SUMIF($O$4:$O$4151,O260,$I$4:$I$4151)</f>
        <v>119.66999999999999</v>
      </c>
      <c r="R260">
        <f t="shared" ref="R260:R323" si="14">SUMIF($O$4:$O$4151,O260,$J$4:$J$4151)</f>
        <v>0</v>
      </c>
    </row>
    <row r="261" spans="1:18" x14ac:dyDescent="0.25">
      <c r="A261">
        <v>260230</v>
      </c>
      <c r="B261" t="s">
        <v>122</v>
      </c>
      <c r="D261" t="s">
        <v>69</v>
      </c>
      <c r="E261" t="s">
        <v>69</v>
      </c>
      <c r="F261" t="s">
        <v>61</v>
      </c>
      <c r="G261" t="s">
        <v>22</v>
      </c>
      <c r="H261">
        <v>0</v>
      </c>
      <c r="I261">
        <v>0</v>
      </c>
      <c r="L261" t="s">
        <v>34</v>
      </c>
      <c r="M261">
        <v>2024</v>
      </c>
      <c r="O261" t="str">
        <f t="shared" si="12"/>
        <v>PT. BHADRA SAMUDRA INDAH-260230-ID LABEL--PC</v>
      </c>
      <c r="P261">
        <f>COUNTIF($O$3:O261,O261)</f>
        <v>1</v>
      </c>
      <c r="Q261">
        <f t="shared" si="13"/>
        <v>53.039999999999992</v>
      </c>
      <c r="R261">
        <f t="shared" si="14"/>
        <v>0</v>
      </c>
    </row>
    <row r="262" spans="1:18" x14ac:dyDescent="0.25">
      <c r="A262">
        <v>260230</v>
      </c>
      <c r="B262" t="s">
        <v>122</v>
      </c>
      <c r="D262" t="s">
        <v>70</v>
      </c>
      <c r="E262">
        <v>22001110</v>
      </c>
      <c r="F262" t="s">
        <v>61</v>
      </c>
      <c r="G262" t="s">
        <v>31</v>
      </c>
      <c r="H262">
        <v>0</v>
      </c>
      <c r="I262">
        <v>-2.7755575615628914E-16</v>
      </c>
      <c r="L262" t="s">
        <v>34</v>
      </c>
      <c r="M262">
        <v>2024</v>
      </c>
      <c r="O262" t="str">
        <f t="shared" si="12"/>
        <v>EIGERINDO MULTI PRODUK INDUSTR-260230-ID LABEL--PC</v>
      </c>
      <c r="P262">
        <f>COUNTIF($O$3:O262,O262)</f>
        <v>6</v>
      </c>
      <c r="Q262">
        <f t="shared" si="13"/>
        <v>119.66999999999999</v>
      </c>
      <c r="R262">
        <f t="shared" si="14"/>
        <v>0</v>
      </c>
    </row>
    <row r="263" spans="1:18" x14ac:dyDescent="0.25">
      <c r="A263">
        <v>260230</v>
      </c>
      <c r="B263" t="s">
        <v>122</v>
      </c>
      <c r="D263" t="s">
        <v>70</v>
      </c>
      <c r="E263">
        <v>22001111</v>
      </c>
      <c r="F263" t="s">
        <v>61</v>
      </c>
      <c r="G263" t="s">
        <v>31</v>
      </c>
      <c r="H263">
        <v>65</v>
      </c>
      <c r="I263">
        <v>0.4399999999999995</v>
      </c>
      <c r="L263" t="s">
        <v>34</v>
      </c>
      <c r="M263">
        <v>2024</v>
      </c>
      <c r="O263" t="str">
        <f t="shared" si="12"/>
        <v>EIGERINDO MULTI PRODUK INDUSTR-260230-ID LABEL--PC</v>
      </c>
      <c r="P263">
        <f>COUNTIF($O$3:O263,O263)</f>
        <v>7</v>
      </c>
      <c r="Q263">
        <f t="shared" si="13"/>
        <v>119.66999999999999</v>
      </c>
      <c r="R263">
        <f t="shared" si="14"/>
        <v>0</v>
      </c>
    </row>
    <row r="264" spans="1:18" x14ac:dyDescent="0.25">
      <c r="A264">
        <v>260230</v>
      </c>
      <c r="B264" t="s">
        <v>122</v>
      </c>
      <c r="D264" t="s">
        <v>70</v>
      </c>
      <c r="E264">
        <v>22001114</v>
      </c>
      <c r="F264" t="s">
        <v>61</v>
      </c>
      <c r="G264" t="s">
        <v>31</v>
      </c>
      <c r="H264">
        <v>80</v>
      </c>
      <c r="I264">
        <v>0.54000000000000292</v>
      </c>
      <c r="L264" t="s">
        <v>34</v>
      </c>
      <c r="M264">
        <v>2024</v>
      </c>
      <c r="O264" t="str">
        <f t="shared" si="12"/>
        <v>EIGERINDO MULTI PRODUK INDUSTR-260230-ID LABEL--PC</v>
      </c>
      <c r="P264">
        <f>COUNTIF($O$3:O264,O264)</f>
        <v>8</v>
      </c>
      <c r="Q264">
        <f t="shared" si="13"/>
        <v>119.66999999999999</v>
      </c>
      <c r="R264">
        <f t="shared" si="14"/>
        <v>0</v>
      </c>
    </row>
    <row r="265" spans="1:18" x14ac:dyDescent="0.25">
      <c r="A265">
        <v>260230</v>
      </c>
      <c r="B265" t="s">
        <v>122</v>
      </c>
      <c r="D265" t="s">
        <v>70</v>
      </c>
      <c r="E265">
        <v>22001118</v>
      </c>
      <c r="F265" t="s">
        <v>61</v>
      </c>
      <c r="G265" t="s">
        <v>31</v>
      </c>
      <c r="H265">
        <v>0</v>
      </c>
      <c r="I265">
        <v>0</v>
      </c>
      <c r="L265" t="s">
        <v>34</v>
      </c>
      <c r="M265">
        <v>2024</v>
      </c>
      <c r="O265" t="str">
        <f t="shared" si="12"/>
        <v>EIGERINDO MULTI PRODUK INDUSTR-260230-ID LABEL--PC</v>
      </c>
      <c r="P265">
        <f>COUNTIF($O$3:O265,O265)</f>
        <v>9</v>
      </c>
      <c r="Q265">
        <f t="shared" si="13"/>
        <v>119.66999999999999</v>
      </c>
      <c r="R265">
        <f t="shared" si="14"/>
        <v>0</v>
      </c>
    </row>
    <row r="266" spans="1:18" x14ac:dyDescent="0.25">
      <c r="A266">
        <v>260230</v>
      </c>
      <c r="B266" t="s">
        <v>122</v>
      </c>
      <c r="D266" t="s">
        <v>70</v>
      </c>
      <c r="E266">
        <v>22001124</v>
      </c>
      <c r="F266" t="s">
        <v>61</v>
      </c>
      <c r="G266" t="s">
        <v>31</v>
      </c>
      <c r="H266">
        <v>0</v>
      </c>
      <c r="I266">
        <v>0</v>
      </c>
      <c r="L266" t="s">
        <v>34</v>
      </c>
      <c r="M266">
        <v>2024</v>
      </c>
      <c r="O266" t="str">
        <f t="shared" si="12"/>
        <v>EIGERINDO MULTI PRODUK INDUSTR-260230-ID LABEL--PC</v>
      </c>
      <c r="P266">
        <f>COUNTIF($O$3:O266,O266)</f>
        <v>10</v>
      </c>
      <c r="Q266">
        <f t="shared" si="13"/>
        <v>119.66999999999999</v>
      </c>
      <c r="R266">
        <f t="shared" si="14"/>
        <v>0</v>
      </c>
    </row>
    <row r="267" spans="1:18" x14ac:dyDescent="0.25">
      <c r="A267">
        <v>260230</v>
      </c>
      <c r="B267" t="s">
        <v>122</v>
      </c>
      <c r="D267" t="s">
        <v>70</v>
      </c>
      <c r="E267">
        <v>22001208</v>
      </c>
      <c r="F267" t="s">
        <v>61</v>
      </c>
      <c r="G267" t="s">
        <v>31</v>
      </c>
      <c r="H267">
        <v>0</v>
      </c>
      <c r="I267">
        <v>0</v>
      </c>
      <c r="L267" t="s">
        <v>34</v>
      </c>
      <c r="M267">
        <v>2024</v>
      </c>
      <c r="O267" t="str">
        <f t="shared" si="12"/>
        <v>EIGERINDO MULTI PRODUK INDUSTR-260230-ID LABEL--PC</v>
      </c>
      <c r="P267">
        <f>COUNTIF($O$3:O267,O267)</f>
        <v>11</v>
      </c>
      <c r="Q267">
        <f t="shared" si="13"/>
        <v>119.66999999999999</v>
      </c>
      <c r="R267">
        <f t="shared" si="14"/>
        <v>0</v>
      </c>
    </row>
    <row r="268" spans="1:18" x14ac:dyDescent="0.25">
      <c r="A268">
        <v>260230</v>
      </c>
      <c r="B268" t="s">
        <v>122</v>
      </c>
      <c r="D268" t="s">
        <v>70</v>
      </c>
      <c r="E268">
        <v>22001231</v>
      </c>
      <c r="F268" t="s">
        <v>61</v>
      </c>
      <c r="G268" t="s">
        <v>31</v>
      </c>
      <c r="H268">
        <v>0</v>
      </c>
      <c r="I268">
        <v>0</v>
      </c>
      <c r="L268" t="s">
        <v>34</v>
      </c>
      <c r="M268">
        <v>2024</v>
      </c>
      <c r="O268" t="str">
        <f t="shared" si="12"/>
        <v>EIGERINDO MULTI PRODUK INDUSTR-260230-ID LABEL--PC</v>
      </c>
      <c r="P268">
        <f>COUNTIF($O$3:O268,O268)</f>
        <v>12</v>
      </c>
      <c r="Q268">
        <f t="shared" si="13"/>
        <v>119.66999999999999</v>
      </c>
      <c r="R268">
        <f t="shared" si="14"/>
        <v>0</v>
      </c>
    </row>
    <row r="269" spans="1:18" x14ac:dyDescent="0.25">
      <c r="A269">
        <v>260230</v>
      </c>
      <c r="B269" t="s">
        <v>122</v>
      </c>
      <c r="D269" t="s">
        <v>70</v>
      </c>
      <c r="E269">
        <v>22001232</v>
      </c>
      <c r="F269" t="s">
        <v>61</v>
      </c>
      <c r="G269" t="s">
        <v>31</v>
      </c>
      <c r="H269">
        <v>0</v>
      </c>
      <c r="I269">
        <v>0</v>
      </c>
      <c r="L269" t="s">
        <v>34</v>
      </c>
      <c r="M269">
        <v>2024</v>
      </c>
      <c r="O269" t="str">
        <f t="shared" si="12"/>
        <v>EIGERINDO MULTI PRODUK INDUSTR-260230-ID LABEL--PC</v>
      </c>
      <c r="P269">
        <f>COUNTIF($O$3:O269,O269)</f>
        <v>13</v>
      </c>
      <c r="Q269">
        <f t="shared" si="13"/>
        <v>119.66999999999999</v>
      </c>
      <c r="R269">
        <f t="shared" si="14"/>
        <v>0</v>
      </c>
    </row>
    <row r="270" spans="1:18" x14ac:dyDescent="0.25">
      <c r="A270">
        <v>260230</v>
      </c>
      <c r="B270" t="s">
        <v>122</v>
      </c>
      <c r="D270" t="s">
        <v>70</v>
      </c>
      <c r="E270">
        <v>22001233</v>
      </c>
      <c r="F270" t="s">
        <v>61</v>
      </c>
      <c r="G270" t="s">
        <v>31</v>
      </c>
      <c r="H270">
        <v>0</v>
      </c>
      <c r="I270">
        <v>0</v>
      </c>
      <c r="L270" t="s">
        <v>34</v>
      </c>
      <c r="M270">
        <v>2024</v>
      </c>
      <c r="O270" t="str">
        <f t="shared" si="12"/>
        <v>EIGERINDO MULTI PRODUK INDUSTR-260230-ID LABEL--PC</v>
      </c>
      <c r="P270">
        <f>COUNTIF($O$3:O270,O270)</f>
        <v>14</v>
      </c>
      <c r="Q270">
        <f t="shared" si="13"/>
        <v>119.66999999999999</v>
      </c>
      <c r="R270">
        <f t="shared" si="14"/>
        <v>0</v>
      </c>
    </row>
    <row r="271" spans="1:18" x14ac:dyDescent="0.25">
      <c r="A271">
        <v>260230</v>
      </c>
      <c r="B271" t="s">
        <v>122</v>
      </c>
      <c r="D271" t="s">
        <v>70</v>
      </c>
      <c r="E271">
        <v>22002061</v>
      </c>
      <c r="F271" t="s">
        <v>61</v>
      </c>
      <c r="G271" t="s">
        <v>31</v>
      </c>
      <c r="H271">
        <v>0</v>
      </c>
      <c r="I271">
        <v>0</v>
      </c>
      <c r="L271" t="s">
        <v>34</v>
      </c>
      <c r="M271">
        <v>2024</v>
      </c>
      <c r="O271" t="str">
        <f t="shared" si="12"/>
        <v>EIGERINDO MULTI PRODUK INDUSTR-260230-ID LABEL--PC</v>
      </c>
      <c r="P271">
        <f>COUNTIF($O$3:O271,O271)</f>
        <v>15</v>
      </c>
      <c r="Q271">
        <f t="shared" si="13"/>
        <v>119.66999999999999</v>
      </c>
      <c r="R271">
        <f t="shared" si="14"/>
        <v>0</v>
      </c>
    </row>
    <row r="272" spans="1:18" x14ac:dyDescent="0.25">
      <c r="A272">
        <v>260230</v>
      </c>
      <c r="B272" t="s">
        <v>122</v>
      </c>
      <c r="D272" t="s">
        <v>123</v>
      </c>
      <c r="E272">
        <v>22001252</v>
      </c>
      <c r="F272" t="s">
        <v>61</v>
      </c>
      <c r="G272" t="s">
        <v>31</v>
      </c>
      <c r="H272">
        <v>0</v>
      </c>
      <c r="I272">
        <v>0</v>
      </c>
      <c r="L272" t="s">
        <v>34</v>
      </c>
      <c r="M272">
        <v>2024</v>
      </c>
      <c r="O272" t="str">
        <f t="shared" si="12"/>
        <v>EIGERINDO MULTI PRODUK INDUSTR-260230-ID LABEL--PC</v>
      </c>
      <c r="P272">
        <f>COUNTIF($O$3:O272,O272)</f>
        <v>16</v>
      </c>
      <c r="Q272">
        <f t="shared" si="13"/>
        <v>119.66999999999999</v>
      </c>
      <c r="R272">
        <f t="shared" si="14"/>
        <v>0</v>
      </c>
    </row>
    <row r="273" spans="1:18" x14ac:dyDescent="0.25">
      <c r="A273">
        <v>260230</v>
      </c>
      <c r="B273" t="s">
        <v>122</v>
      </c>
      <c r="D273" t="s">
        <v>124</v>
      </c>
      <c r="E273">
        <v>22001170</v>
      </c>
      <c r="F273" t="s">
        <v>61</v>
      </c>
      <c r="G273" t="s">
        <v>31</v>
      </c>
      <c r="H273">
        <v>0</v>
      </c>
      <c r="I273">
        <v>0</v>
      </c>
      <c r="L273" t="s">
        <v>34</v>
      </c>
      <c r="M273">
        <v>2024</v>
      </c>
      <c r="O273" t="str">
        <f t="shared" si="12"/>
        <v>EIGERINDO MULTI PRODUK INDUSTR-260230-ID LABEL--PC</v>
      </c>
      <c r="P273">
        <f>COUNTIF($O$3:O273,O273)</f>
        <v>17</v>
      </c>
      <c r="Q273">
        <f t="shared" si="13"/>
        <v>119.66999999999999</v>
      </c>
      <c r="R273">
        <f t="shared" si="14"/>
        <v>0</v>
      </c>
    </row>
    <row r="274" spans="1:18" x14ac:dyDescent="0.25">
      <c r="A274">
        <v>260230</v>
      </c>
      <c r="B274" t="s">
        <v>122</v>
      </c>
      <c r="D274" t="s">
        <v>124</v>
      </c>
      <c r="E274">
        <v>22001171</v>
      </c>
      <c r="F274" t="s">
        <v>61</v>
      </c>
      <c r="G274" t="s">
        <v>31</v>
      </c>
      <c r="H274">
        <v>0</v>
      </c>
      <c r="I274">
        <v>0</v>
      </c>
      <c r="L274" t="s">
        <v>34</v>
      </c>
      <c r="M274">
        <v>2024</v>
      </c>
      <c r="O274" t="str">
        <f t="shared" si="12"/>
        <v>EIGERINDO MULTI PRODUK INDUSTR-260230-ID LABEL--PC</v>
      </c>
      <c r="P274">
        <f>COUNTIF($O$3:O274,O274)</f>
        <v>18</v>
      </c>
      <c r="Q274">
        <f t="shared" si="13"/>
        <v>119.66999999999999</v>
      </c>
      <c r="R274">
        <f t="shared" si="14"/>
        <v>0</v>
      </c>
    </row>
    <row r="275" spans="1:18" x14ac:dyDescent="0.25">
      <c r="A275">
        <v>260230</v>
      </c>
      <c r="B275" t="s">
        <v>122</v>
      </c>
      <c r="D275" t="s">
        <v>124</v>
      </c>
      <c r="E275">
        <v>22001200</v>
      </c>
      <c r="F275" t="s">
        <v>61</v>
      </c>
      <c r="G275" t="s">
        <v>31</v>
      </c>
      <c r="H275">
        <v>0</v>
      </c>
      <c r="I275">
        <v>0</v>
      </c>
      <c r="L275" t="s">
        <v>34</v>
      </c>
      <c r="M275">
        <v>2024</v>
      </c>
      <c r="O275" t="str">
        <f t="shared" si="12"/>
        <v>EIGERINDO MULTI PRODUK INDUSTR-260230-ID LABEL--PC</v>
      </c>
      <c r="P275">
        <f>COUNTIF($O$3:O275,O275)</f>
        <v>19</v>
      </c>
      <c r="Q275">
        <f t="shared" si="13"/>
        <v>119.66999999999999</v>
      </c>
      <c r="R275">
        <f t="shared" si="14"/>
        <v>0</v>
      </c>
    </row>
    <row r="276" spans="1:18" x14ac:dyDescent="0.25">
      <c r="A276">
        <v>260230</v>
      </c>
      <c r="B276" t="s">
        <v>122</v>
      </c>
      <c r="D276" t="s">
        <v>125</v>
      </c>
      <c r="E276">
        <v>22001085</v>
      </c>
      <c r="F276" t="s">
        <v>61</v>
      </c>
      <c r="G276" t="s">
        <v>31</v>
      </c>
      <c r="H276">
        <v>0</v>
      </c>
      <c r="I276">
        <v>0</v>
      </c>
      <c r="L276" t="s">
        <v>34</v>
      </c>
      <c r="M276">
        <v>2024</v>
      </c>
      <c r="O276" t="str">
        <f t="shared" si="12"/>
        <v>EIGERINDO MULTI PRODUK INDUSTR-260230-ID LABEL--PC</v>
      </c>
      <c r="P276">
        <f>COUNTIF($O$3:O276,O276)</f>
        <v>20</v>
      </c>
      <c r="Q276">
        <f t="shared" si="13"/>
        <v>119.66999999999999</v>
      </c>
      <c r="R276">
        <f t="shared" si="14"/>
        <v>0</v>
      </c>
    </row>
    <row r="277" spans="1:18" x14ac:dyDescent="0.25">
      <c r="A277">
        <v>260230</v>
      </c>
      <c r="B277" t="s">
        <v>122</v>
      </c>
      <c r="D277" t="s">
        <v>125</v>
      </c>
      <c r="E277">
        <v>22001086</v>
      </c>
      <c r="F277" t="s">
        <v>61</v>
      </c>
      <c r="G277" t="s">
        <v>31</v>
      </c>
      <c r="H277">
        <v>0</v>
      </c>
      <c r="I277">
        <v>0</v>
      </c>
      <c r="L277" t="s">
        <v>34</v>
      </c>
      <c r="M277">
        <v>2024</v>
      </c>
      <c r="O277" t="str">
        <f t="shared" si="12"/>
        <v>EIGERINDO MULTI PRODUK INDUSTR-260230-ID LABEL--PC</v>
      </c>
      <c r="P277">
        <f>COUNTIF($O$3:O277,O277)</f>
        <v>21</v>
      </c>
      <c r="Q277">
        <f t="shared" si="13"/>
        <v>119.66999999999999</v>
      </c>
      <c r="R277">
        <f t="shared" si="14"/>
        <v>0</v>
      </c>
    </row>
    <row r="278" spans="1:18" x14ac:dyDescent="0.25">
      <c r="A278">
        <v>260230</v>
      </c>
      <c r="B278" t="s">
        <v>122</v>
      </c>
      <c r="D278" t="s">
        <v>125</v>
      </c>
      <c r="E278">
        <v>22001087</v>
      </c>
      <c r="F278" t="s">
        <v>61</v>
      </c>
      <c r="G278" t="s">
        <v>31</v>
      </c>
      <c r="H278">
        <v>1069</v>
      </c>
      <c r="I278">
        <v>7.370000000000001</v>
      </c>
      <c r="L278" t="s">
        <v>34</v>
      </c>
      <c r="M278">
        <v>2024</v>
      </c>
      <c r="O278" t="str">
        <f t="shared" si="12"/>
        <v>EIGERINDO MULTI PRODUK INDUSTR-260230-ID LABEL--PC</v>
      </c>
      <c r="P278">
        <f>COUNTIF($O$3:O278,O278)</f>
        <v>22</v>
      </c>
      <c r="Q278">
        <f t="shared" si="13"/>
        <v>119.66999999999999</v>
      </c>
      <c r="R278">
        <f t="shared" si="14"/>
        <v>0</v>
      </c>
    </row>
    <row r="279" spans="1:18" x14ac:dyDescent="0.25">
      <c r="A279">
        <v>260230</v>
      </c>
      <c r="B279" t="s">
        <v>122</v>
      </c>
      <c r="D279" t="s">
        <v>71</v>
      </c>
      <c r="E279">
        <v>22001125</v>
      </c>
      <c r="F279" t="s">
        <v>61</v>
      </c>
      <c r="G279" t="s">
        <v>31</v>
      </c>
      <c r="H279">
        <v>0</v>
      </c>
      <c r="I279">
        <v>0</v>
      </c>
      <c r="L279" t="s">
        <v>34</v>
      </c>
      <c r="M279">
        <v>2024</v>
      </c>
      <c r="O279" t="str">
        <f t="shared" si="12"/>
        <v>EIGERINDO MULTI PRODUK INDUSTR-260230-ID LABEL--PC</v>
      </c>
      <c r="P279">
        <f>COUNTIF($O$3:O279,O279)</f>
        <v>23</v>
      </c>
      <c r="Q279">
        <f t="shared" si="13"/>
        <v>119.66999999999999</v>
      </c>
      <c r="R279">
        <f t="shared" si="14"/>
        <v>0</v>
      </c>
    </row>
    <row r="280" spans="1:18" x14ac:dyDescent="0.25">
      <c r="A280">
        <v>260230</v>
      </c>
      <c r="B280" t="s">
        <v>122</v>
      </c>
      <c r="D280" t="s">
        <v>71</v>
      </c>
      <c r="E280">
        <v>23001001</v>
      </c>
      <c r="F280" t="s">
        <v>61</v>
      </c>
      <c r="G280" t="s">
        <v>31</v>
      </c>
      <c r="H280">
        <v>50</v>
      </c>
      <c r="I280">
        <v>0.54</v>
      </c>
      <c r="L280" t="s">
        <v>34</v>
      </c>
      <c r="M280">
        <v>2024</v>
      </c>
      <c r="O280" t="str">
        <f t="shared" si="12"/>
        <v>EIGERINDO MULTI PRODUK INDUSTR-260230-ID LABEL--PC</v>
      </c>
      <c r="P280">
        <f>COUNTIF($O$3:O280,O280)</f>
        <v>24</v>
      </c>
      <c r="Q280">
        <f t="shared" si="13"/>
        <v>119.66999999999999</v>
      </c>
      <c r="R280">
        <f t="shared" si="14"/>
        <v>0</v>
      </c>
    </row>
    <row r="281" spans="1:18" x14ac:dyDescent="0.25">
      <c r="A281">
        <v>260230</v>
      </c>
      <c r="B281" t="s">
        <v>122</v>
      </c>
      <c r="D281" t="s">
        <v>72</v>
      </c>
      <c r="E281">
        <v>22001061</v>
      </c>
      <c r="F281" t="s">
        <v>61</v>
      </c>
      <c r="G281" t="s">
        <v>31</v>
      </c>
      <c r="H281">
        <v>36</v>
      </c>
      <c r="I281">
        <v>0.25999999999999979</v>
      </c>
      <c r="L281" t="s">
        <v>34</v>
      </c>
      <c r="M281">
        <v>2024</v>
      </c>
      <c r="O281" t="str">
        <f t="shared" si="12"/>
        <v>EIGERINDO MULTI PRODUK INDUSTR-260230-ID LABEL--PC</v>
      </c>
      <c r="P281">
        <f>COUNTIF($O$3:O281,O281)</f>
        <v>25</v>
      </c>
      <c r="Q281">
        <f t="shared" si="13"/>
        <v>119.66999999999999</v>
      </c>
      <c r="R281">
        <f t="shared" si="14"/>
        <v>0</v>
      </c>
    </row>
    <row r="282" spans="1:18" x14ac:dyDescent="0.25">
      <c r="A282">
        <v>260230</v>
      </c>
      <c r="B282" t="s">
        <v>122</v>
      </c>
      <c r="D282" t="s">
        <v>126</v>
      </c>
      <c r="E282">
        <v>22001066</v>
      </c>
      <c r="F282" t="s">
        <v>61</v>
      </c>
      <c r="G282" t="s">
        <v>31</v>
      </c>
      <c r="H282">
        <v>0</v>
      </c>
      <c r="I282">
        <v>0</v>
      </c>
      <c r="L282" t="s">
        <v>34</v>
      </c>
      <c r="M282">
        <v>2024</v>
      </c>
      <c r="O282" t="str">
        <f t="shared" si="12"/>
        <v>EIGERINDO MULTI PRODUK INDUSTR-260230-ID LABEL--PC</v>
      </c>
      <c r="P282">
        <f>COUNTIF($O$3:O282,O282)</f>
        <v>26</v>
      </c>
      <c r="Q282">
        <f t="shared" si="13"/>
        <v>119.66999999999999</v>
      </c>
      <c r="R282">
        <f t="shared" si="14"/>
        <v>0</v>
      </c>
    </row>
    <row r="283" spans="1:18" x14ac:dyDescent="0.25">
      <c r="A283">
        <v>260230</v>
      </c>
      <c r="B283" t="s">
        <v>122</v>
      </c>
      <c r="D283" t="s">
        <v>27</v>
      </c>
      <c r="E283">
        <v>23001084</v>
      </c>
      <c r="F283" t="s">
        <v>61</v>
      </c>
      <c r="G283" t="s">
        <v>31</v>
      </c>
      <c r="H283">
        <v>0</v>
      </c>
      <c r="I283">
        <v>-2.6922908347160046E-15</v>
      </c>
      <c r="L283" t="s">
        <v>34</v>
      </c>
      <c r="M283">
        <v>2024</v>
      </c>
      <c r="O283" t="str">
        <f t="shared" si="12"/>
        <v>EIGERINDO MULTI PRODUK INDUSTR-260230-ID LABEL--PC</v>
      </c>
      <c r="P283">
        <f>COUNTIF($O$3:O283,O283)</f>
        <v>27</v>
      </c>
      <c r="Q283">
        <f t="shared" si="13"/>
        <v>119.66999999999999</v>
      </c>
      <c r="R283">
        <f t="shared" si="14"/>
        <v>0</v>
      </c>
    </row>
    <row r="284" spans="1:18" x14ac:dyDescent="0.25">
      <c r="A284">
        <v>260230</v>
      </c>
      <c r="B284" t="s">
        <v>122</v>
      </c>
      <c r="D284" t="s">
        <v>27</v>
      </c>
      <c r="E284">
        <v>23001085</v>
      </c>
      <c r="F284" t="s">
        <v>61</v>
      </c>
      <c r="G284" t="s">
        <v>31</v>
      </c>
      <c r="H284">
        <v>0</v>
      </c>
      <c r="I284">
        <v>0</v>
      </c>
      <c r="L284" t="s">
        <v>34</v>
      </c>
      <c r="M284">
        <v>2024</v>
      </c>
      <c r="O284" t="str">
        <f t="shared" si="12"/>
        <v>EIGERINDO MULTI PRODUK INDUSTR-260230-ID LABEL--PC</v>
      </c>
      <c r="P284">
        <f>COUNTIF($O$3:O284,O284)</f>
        <v>28</v>
      </c>
      <c r="Q284">
        <f t="shared" si="13"/>
        <v>119.66999999999999</v>
      </c>
      <c r="R284">
        <f t="shared" si="14"/>
        <v>0</v>
      </c>
    </row>
    <row r="285" spans="1:18" x14ac:dyDescent="0.25">
      <c r="A285">
        <v>260230</v>
      </c>
      <c r="B285" t="s">
        <v>122</v>
      </c>
      <c r="D285" t="s">
        <v>27</v>
      </c>
      <c r="E285">
        <v>23001097</v>
      </c>
      <c r="F285" t="s">
        <v>61</v>
      </c>
      <c r="G285" t="s">
        <v>31</v>
      </c>
      <c r="H285">
        <v>0</v>
      </c>
      <c r="I285">
        <v>0</v>
      </c>
      <c r="L285" t="s">
        <v>34</v>
      </c>
      <c r="M285">
        <v>2024</v>
      </c>
      <c r="O285" t="str">
        <f t="shared" si="12"/>
        <v>EIGERINDO MULTI PRODUK INDUSTR-260230-ID LABEL--PC</v>
      </c>
      <c r="P285">
        <f>COUNTIF($O$3:O285,O285)</f>
        <v>29</v>
      </c>
      <c r="Q285">
        <f t="shared" si="13"/>
        <v>119.66999999999999</v>
      </c>
      <c r="R285">
        <f t="shared" si="14"/>
        <v>0</v>
      </c>
    </row>
    <row r="286" spans="1:18" x14ac:dyDescent="0.25">
      <c r="A286">
        <v>260230</v>
      </c>
      <c r="B286" t="s">
        <v>122</v>
      </c>
      <c r="D286" t="s">
        <v>27</v>
      </c>
      <c r="E286">
        <v>23001098</v>
      </c>
      <c r="F286" t="s">
        <v>61</v>
      </c>
      <c r="G286" t="s">
        <v>31</v>
      </c>
      <c r="H286">
        <v>100</v>
      </c>
      <c r="I286">
        <v>1.99</v>
      </c>
      <c r="L286" t="s">
        <v>34</v>
      </c>
      <c r="M286">
        <v>2024</v>
      </c>
      <c r="O286" t="str">
        <f t="shared" si="12"/>
        <v>EIGERINDO MULTI PRODUK INDUSTR-260230-ID LABEL--PC</v>
      </c>
      <c r="P286">
        <f>COUNTIF($O$3:O286,O286)</f>
        <v>30</v>
      </c>
      <c r="Q286">
        <f t="shared" si="13"/>
        <v>119.66999999999999</v>
      </c>
      <c r="R286">
        <f t="shared" si="14"/>
        <v>0</v>
      </c>
    </row>
    <row r="287" spans="1:18" x14ac:dyDescent="0.25">
      <c r="A287">
        <v>260230</v>
      </c>
      <c r="B287" t="s">
        <v>122</v>
      </c>
      <c r="D287" t="s">
        <v>27</v>
      </c>
      <c r="E287">
        <v>23001102</v>
      </c>
      <c r="F287" t="s">
        <v>61</v>
      </c>
      <c r="G287" t="s">
        <v>31</v>
      </c>
      <c r="H287">
        <v>0</v>
      </c>
      <c r="I287">
        <v>0</v>
      </c>
      <c r="L287" t="s">
        <v>34</v>
      </c>
      <c r="M287">
        <v>2024</v>
      </c>
      <c r="O287" t="str">
        <f t="shared" si="12"/>
        <v>EIGERINDO MULTI PRODUK INDUSTR-260230-ID LABEL--PC</v>
      </c>
      <c r="P287">
        <f>COUNTIF($O$3:O287,O287)</f>
        <v>31</v>
      </c>
      <c r="Q287">
        <f t="shared" si="13"/>
        <v>119.66999999999999</v>
      </c>
      <c r="R287">
        <f t="shared" si="14"/>
        <v>0</v>
      </c>
    </row>
    <row r="288" spans="1:18" x14ac:dyDescent="0.25">
      <c r="A288">
        <v>260230</v>
      </c>
      <c r="B288" t="s">
        <v>122</v>
      </c>
      <c r="D288" t="s">
        <v>27</v>
      </c>
      <c r="E288">
        <v>23001111</v>
      </c>
      <c r="F288" t="s">
        <v>61</v>
      </c>
      <c r="G288" t="s">
        <v>31</v>
      </c>
      <c r="H288">
        <v>120</v>
      </c>
      <c r="I288">
        <v>1.93</v>
      </c>
      <c r="L288" t="s">
        <v>34</v>
      </c>
      <c r="M288">
        <v>2024</v>
      </c>
      <c r="O288" t="str">
        <f t="shared" si="12"/>
        <v>EIGERINDO MULTI PRODUK INDUSTR-260230-ID LABEL--PC</v>
      </c>
      <c r="P288">
        <f>COUNTIF($O$3:O288,O288)</f>
        <v>32</v>
      </c>
      <c r="Q288">
        <f t="shared" si="13"/>
        <v>119.66999999999999</v>
      </c>
      <c r="R288">
        <f t="shared" si="14"/>
        <v>0</v>
      </c>
    </row>
    <row r="289" spans="1:18" x14ac:dyDescent="0.25">
      <c r="A289">
        <v>260230</v>
      </c>
      <c r="B289" t="s">
        <v>122</v>
      </c>
      <c r="D289" t="s">
        <v>27</v>
      </c>
      <c r="E289">
        <v>23001120</v>
      </c>
      <c r="F289" t="s">
        <v>61</v>
      </c>
      <c r="G289" t="s">
        <v>31</v>
      </c>
      <c r="H289">
        <v>0</v>
      </c>
      <c r="I289">
        <v>0</v>
      </c>
      <c r="L289" t="s">
        <v>34</v>
      </c>
      <c r="M289">
        <v>2024</v>
      </c>
      <c r="O289" t="str">
        <f t="shared" si="12"/>
        <v>EIGERINDO MULTI PRODUK INDUSTR-260230-ID LABEL--PC</v>
      </c>
      <c r="P289">
        <f>COUNTIF($O$3:O289,O289)</f>
        <v>33</v>
      </c>
      <c r="Q289">
        <f t="shared" si="13"/>
        <v>119.66999999999999</v>
      </c>
      <c r="R289">
        <f t="shared" si="14"/>
        <v>0</v>
      </c>
    </row>
    <row r="290" spans="1:18" x14ac:dyDescent="0.25">
      <c r="A290">
        <v>260230</v>
      </c>
      <c r="B290" t="s">
        <v>122</v>
      </c>
      <c r="D290" t="s">
        <v>27</v>
      </c>
      <c r="E290">
        <v>23001123</v>
      </c>
      <c r="F290" t="s">
        <v>61</v>
      </c>
      <c r="G290" t="s">
        <v>31</v>
      </c>
      <c r="H290">
        <v>0</v>
      </c>
      <c r="I290">
        <v>-5.5424415057458987E-15</v>
      </c>
      <c r="L290" t="s">
        <v>34</v>
      </c>
      <c r="M290">
        <v>2024</v>
      </c>
      <c r="O290" t="str">
        <f t="shared" si="12"/>
        <v>EIGERINDO MULTI PRODUK INDUSTR-260230-ID LABEL--PC</v>
      </c>
      <c r="P290">
        <f>COUNTIF($O$3:O290,O290)</f>
        <v>34</v>
      </c>
      <c r="Q290">
        <f t="shared" si="13"/>
        <v>119.66999999999999</v>
      </c>
      <c r="R290">
        <f t="shared" si="14"/>
        <v>0</v>
      </c>
    </row>
    <row r="291" spans="1:18" x14ac:dyDescent="0.25">
      <c r="A291">
        <v>260230</v>
      </c>
      <c r="B291" t="s">
        <v>122</v>
      </c>
      <c r="D291" t="s">
        <v>27</v>
      </c>
      <c r="E291">
        <v>23001124</v>
      </c>
      <c r="F291" t="s">
        <v>61</v>
      </c>
      <c r="G291" t="s">
        <v>31</v>
      </c>
      <c r="H291">
        <v>0</v>
      </c>
      <c r="I291">
        <v>0</v>
      </c>
      <c r="L291" t="s">
        <v>34</v>
      </c>
      <c r="M291">
        <v>2024</v>
      </c>
      <c r="O291" t="str">
        <f t="shared" si="12"/>
        <v>EIGERINDO MULTI PRODUK INDUSTR-260230-ID LABEL--PC</v>
      </c>
      <c r="P291">
        <f>COUNTIF($O$3:O291,O291)</f>
        <v>35</v>
      </c>
      <c r="Q291">
        <f t="shared" si="13"/>
        <v>119.66999999999999</v>
      </c>
      <c r="R291">
        <f t="shared" si="14"/>
        <v>0</v>
      </c>
    </row>
    <row r="292" spans="1:18" x14ac:dyDescent="0.25">
      <c r="A292">
        <v>260230</v>
      </c>
      <c r="B292" t="s">
        <v>122</v>
      </c>
      <c r="D292" t="s">
        <v>27</v>
      </c>
      <c r="E292">
        <v>23001127</v>
      </c>
      <c r="F292" t="s">
        <v>61</v>
      </c>
      <c r="G292" t="s">
        <v>31</v>
      </c>
      <c r="H292">
        <v>0</v>
      </c>
      <c r="I292">
        <v>0</v>
      </c>
      <c r="L292" t="s">
        <v>34</v>
      </c>
      <c r="M292">
        <v>2024</v>
      </c>
      <c r="O292" t="str">
        <f t="shared" si="12"/>
        <v>EIGERINDO MULTI PRODUK INDUSTR-260230-ID LABEL--PC</v>
      </c>
      <c r="P292">
        <f>COUNTIF($O$3:O292,O292)</f>
        <v>36</v>
      </c>
      <c r="Q292">
        <f t="shared" si="13"/>
        <v>119.66999999999999</v>
      </c>
      <c r="R292">
        <f t="shared" si="14"/>
        <v>0</v>
      </c>
    </row>
    <row r="293" spans="1:18" x14ac:dyDescent="0.25">
      <c r="A293">
        <v>260230</v>
      </c>
      <c r="B293" t="s">
        <v>122</v>
      </c>
      <c r="D293" t="s">
        <v>27</v>
      </c>
      <c r="E293">
        <v>23001133</v>
      </c>
      <c r="F293" t="s">
        <v>61</v>
      </c>
      <c r="G293" t="s">
        <v>31</v>
      </c>
      <c r="H293">
        <v>380</v>
      </c>
      <c r="I293">
        <v>2.4699999999999998</v>
      </c>
      <c r="L293" t="s">
        <v>34</v>
      </c>
      <c r="M293">
        <v>2024</v>
      </c>
      <c r="O293" t="str">
        <f t="shared" si="12"/>
        <v>EIGERINDO MULTI PRODUK INDUSTR-260230-ID LABEL--PC</v>
      </c>
      <c r="P293">
        <f>COUNTIF($O$3:O293,O293)</f>
        <v>37</v>
      </c>
      <c r="Q293">
        <f t="shared" si="13"/>
        <v>119.66999999999999</v>
      </c>
      <c r="R293">
        <f t="shared" si="14"/>
        <v>0</v>
      </c>
    </row>
    <row r="294" spans="1:18" x14ac:dyDescent="0.25">
      <c r="A294">
        <v>260230</v>
      </c>
      <c r="B294" t="s">
        <v>122</v>
      </c>
      <c r="D294" t="s">
        <v>27</v>
      </c>
      <c r="E294">
        <v>23001134</v>
      </c>
      <c r="F294" t="s">
        <v>61</v>
      </c>
      <c r="G294" t="s">
        <v>31</v>
      </c>
      <c r="H294">
        <v>380</v>
      </c>
      <c r="I294">
        <v>2.4699999999999998</v>
      </c>
      <c r="L294" t="s">
        <v>34</v>
      </c>
      <c r="M294">
        <v>2024</v>
      </c>
      <c r="O294" t="str">
        <f t="shared" si="12"/>
        <v>EIGERINDO MULTI PRODUK INDUSTR-260230-ID LABEL--PC</v>
      </c>
      <c r="P294">
        <f>COUNTIF($O$3:O294,O294)</f>
        <v>38</v>
      </c>
      <c r="Q294">
        <f t="shared" si="13"/>
        <v>119.66999999999999</v>
      </c>
      <c r="R294">
        <f t="shared" si="14"/>
        <v>0</v>
      </c>
    </row>
    <row r="295" spans="1:18" x14ac:dyDescent="0.25">
      <c r="A295">
        <v>260230</v>
      </c>
      <c r="B295" t="s">
        <v>122</v>
      </c>
      <c r="D295" t="s">
        <v>27</v>
      </c>
      <c r="E295">
        <v>23001135</v>
      </c>
      <c r="F295" t="s">
        <v>61</v>
      </c>
      <c r="G295" t="s">
        <v>31</v>
      </c>
      <c r="H295">
        <v>0</v>
      </c>
      <c r="I295">
        <v>0</v>
      </c>
      <c r="L295" t="s">
        <v>34</v>
      </c>
      <c r="M295">
        <v>2024</v>
      </c>
      <c r="O295" t="str">
        <f t="shared" si="12"/>
        <v>EIGERINDO MULTI PRODUK INDUSTR-260230-ID LABEL--PC</v>
      </c>
      <c r="P295">
        <f>COUNTIF($O$3:O295,O295)</f>
        <v>39</v>
      </c>
      <c r="Q295">
        <f t="shared" si="13"/>
        <v>119.66999999999999</v>
      </c>
      <c r="R295">
        <f t="shared" si="14"/>
        <v>0</v>
      </c>
    </row>
    <row r="296" spans="1:18" x14ac:dyDescent="0.25">
      <c r="A296">
        <v>260230</v>
      </c>
      <c r="B296" t="s">
        <v>122</v>
      </c>
      <c r="D296" t="s">
        <v>27</v>
      </c>
      <c r="E296">
        <v>23001206</v>
      </c>
      <c r="F296" t="s">
        <v>61</v>
      </c>
      <c r="G296" t="s">
        <v>31</v>
      </c>
      <c r="H296">
        <v>0</v>
      </c>
      <c r="I296">
        <v>-1.3877787807814457E-16</v>
      </c>
      <c r="L296" t="s">
        <v>34</v>
      </c>
      <c r="M296">
        <v>2024</v>
      </c>
      <c r="O296" t="str">
        <f t="shared" si="12"/>
        <v>EIGERINDO MULTI PRODUK INDUSTR-260230-ID LABEL--PC</v>
      </c>
      <c r="P296">
        <f>COUNTIF($O$3:O296,O296)</f>
        <v>40</v>
      </c>
      <c r="Q296">
        <f t="shared" si="13"/>
        <v>119.66999999999999</v>
      </c>
      <c r="R296">
        <f t="shared" si="14"/>
        <v>0</v>
      </c>
    </row>
    <row r="297" spans="1:18" x14ac:dyDescent="0.25">
      <c r="A297">
        <v>260230</v>
      </c>
      <c r="B297" t="s">
        <v>122</v>
      </c>
      <c r="D297" t="s">
        <v>27</v>
      </c>
      <c r="E297">
        <v>23001207</v>
      </c>
      <c r="F297" t="s">
        <v>61</v>
      </c>
      <c r="G297" t="s">
        <v>31</v>
      </c>
      <c r="H297">
        <v>0</v>
      </c>
      <c r="I297">
        <v>-3.6082248300317588E-16</v>
      </c>
      <c r="L297" t="s">
        <v>34</v>
      </c>
      <c r="M297">
        <v>2024</v>
      </c>
      <c r="O297" t="str">
        <f t="shared" si="12"/>
        <v>EIGERINDO MULTI PRODUK INDUSTR-260230-ID LABEL--PC</v>
      </c>
      <c r="P297">
        <f>COUNTIF($O$3:O297,O297)</f>
        <v>41</v>
      </c>
      <c r="Q297">
        <f t="shared" si="13"/>
        <v>119.66999999999999</v>
      </c>
      <c r="R297">
        <f t="shared" si="14"/>
        <v>0</v>
      </c>
    </row>
    <row r="298" spans="1:18" x14ac:dyDescent="0.25">
      <c r="A298">
        <v>260230</v>
      </c>
      <c r="B298" t="s">
        <v>122</v>
      </c>
      <c r="D298" t="s">
        <v>27</v>
      </c>
      <c r="E298">
        <v>23001208</v>
      </c>
      <c r="F298" t="s">
        <v>61</v>
      </c>
      <c r="G298" t="s">
        <v>31</v>
      </c>
      <c r="H298">
        <v>0</v>
      </c>
      <c r="I298">
        <v>0</v>
      </c>
      <c r="L298" t="s">
        <v>34</v>
      </c>
      <c r="M298">
        <v>2024</v>
      </c>
      <c r="O298" t="str">
        <f t="shared" si="12"/>
        <v>EIGERINDO MULTI PRODUK INDUSTR-260230-ID LABEL--PC</v>
      </c>
      <c r="P298">
        <f>COUNTIF($O$3:O298,O298)</f>
        <v>42</v>
      </c>
      <c r="Q298">
        <f t="shared" si="13"/>
        <v>119.66999999999999</v>
      </c>
      <c r="R298">
        <f t="shared" si="14"/>
        <v>0</v>
      </c>
    </row>
    <row r="299" spans="1:18" x14ac:dyDescent="0.25">
      <c r="A299">
        <v>260230</v>
      </c>
      <c r="B299" t="s">
        <v>122</v>
      </c>
      <c r="D299" t="s">
        <v>27</v>
      </c>
      <c r="E299">
        <v>23001209</v>
      </c>
      <c r="F299" t="s">
        <v>61</v>
      </c>
      <c r="G299" t="s">
        <v>31</v>
      </c>
      <c r="H299">
        <v>0</v>
      </c>
      <c r="I299">
        <v>1.4242079737769586E-15</v>
      </c>
      <c r="L299" t="s">
        <v>34</v>
      </c>
      <c r="M299">
        <v>2024</v>
      </c>
      <c r="O299" t="str">
        <f t="shared" si="12"/>
        <v>EIGERINDO MULTI PRODUK INDUSTR-260230-ID LABEL--PC</v>
      </c>
      <c r="P299">
        <f>COUNTIF($O$3:O299,O299)</f>
        <v>43</v>
      </c>
      <c r="Q299">
        <f t="shared" si="13"/>
        <v>119.66999999999999</v>
      </c>
      <c r="R299">
        <f t="shared" si="14"/>
        <v>0</v>
      </c>
    </row>
    <row r="300" spans="1:18" x14ac:dyDescent="0.25">
      <c r="A300">
        <v>260230</v>
      </c>
      <c r="B300" t="s">
        <v>122</v>
      </c>
      <c r="D300" t="s">
        <v>27</v>
      </c>
      <c r="E300">
        <v>23001210</v>
      </c>
      <c r="F300" t="s">
        <v>61</v>
      </c>
      <c r="G300" t="s">
        <v>31</v>
      </c>
      <c r="H300">
        <v>0</v>
      </c>
      <c r="I300">
        <v>-2.1337098754514727E-16</v>
      </c>
      <c r="L300" t="s">
        <v>34</v>
      </c>
      <c r="M300">
        <v>2024</v>
      </c>
      <c r="O300" t="str">
        <f t="shared" si="12"/>
        <v>EIGERINDO MULTI PRODUK INDUSTR-260230-ID LABEL--PC</v>
      </c>
      <c r="P300">
        <f>COUNTIF($O$3:O300,O300)</f>
        <v>44</v>
      </c>
      <c r="Q300">
        <f t="shared" si="13"/>
        <v>119.66999999999999</v>
      </c>
      <c r="R300">
        <f t="shared" si="14"/>
        <v>0</v>
      </c>
    </row>
    <row r="301" spans="1:18" x14ac:dyDescent="0.25">
      <c r="A301">
        <v>260230</v>
      </c>
      <c r="B301" t="s">
        <v>122</v>
      </c>
      <c r="D301" t="s">
        <v>27</v>
      </c>
      <c r="E301">
        <v>23001221</v>
      </c>
      <c r="F301" t="s">
        <v>61</v>
      </c>
      <c r="G301" t="s">
        <v>31</v>
      </c>
      <c r="H301">
        <v>0</v>
      </c>
      <c r="I301">
        <v>0</v>
      </c>
      <c r="L301" t="s">
        <v>34</v>
      </c>
      <c r="M301">
        <v>2024</v>
      </c>
      <c r="O301" t="str">
        <f t="shared" si="12"/>
        <v>EIGERINDO MULTI PRODUK INDUSTR-260230-ID LABEL--PC</v>
      </c>
      <c r="P301">
        <f>COUNTIF($O$3:O301,O301)</f>
        <v>45</v>
      </c>
      <c r="Q301">
        <f t="shared" si="13"/>
        <v>119.66999999999999</v>
      </c>
      <c r="R301">
        <f t="shared" si="14"/>
        <v>0</v>
      </c>
    </row>
    <row r="302" spans="1:18" x14ac:dyDescent="0.25">
      <c r="A302">
        <v>260230</v>
      </c>
      <c r="B302" t="s">
        <v>122</v>
      </c>
      <c r="D302" t="s">
        <v>27</v>
      </c>
      <c r="E302">
        <v>23001347</v>
      </c>
      <c r="F302" t="s">
        <v>61</v>
      </c>
      <c r="G302" t="s">
        <v>31</v>
      </c>
      <c r="H302">
        <v>0</v>
      </c>
      <c r="I302">
        <v>0</v>
      </c>
      <c r="L302" t="s">
        <v>34</v>
      </c>
      <c r="M302">
        <v>2024</v>
      </c>
      <c r="O302" t="str">
        <f t="shared" si="12"/>
        <v>EIGERINDO MULTI PRODUK INDUSTR-260230-ID LABEL--PC</v>
      </c>
      <c r="P302">
        <f>COUNTIF($O$3:O302,O302)</f>
        <v>46</v>
      </c>
      <c r="Q302">
        <f t="shared" si="13"/>
        <v>119.66999999999999</v>
      </c>
      <c r="R302">
        <f t="shared" si="14"/>
        <v>0</v>
      </c>
    </row>
    <row r="303" spans="1:18" x14ac:dyDescent="0.25">
      <c r="A303">
        <v>260230</v>
      </c>
      <c r="B303" t="s">
        <v>122</v>
      </c>
      <c r="D303" t="s">
        <v>27</v>
      </c>
      <c r="E303">
        <v>24001006</v>
      </c>
      <c r="F303" t="s">
        <v>61</v>
      </c>
      <c r="G303" t="s">
        <v>31</v>
      </c>
      <c r="H303">
        <v>0</v>
      </c>
      <c r="I303">
        <v>-1.3877787807814457E-16</v>
      </c>
      <c r="L303" t="s">
        <v>34</v>
      </c>
      <c r="M303">
        <v>2024</v>
      </c>
      <c r="O303" t="str">
        <f t="shared" si="12"/>
        <v>EIGERINDO MULTI PRODUK INDUSTR-260230-ID LABEL--PC</v>
      </c>
      <c r="P303">
        <f>COUNTIF($O$3:O303,O303)</f>
        <v>47</v>
      </c>
      <c r="Q303">
        <f t="shared" si="13"/>
        <v>119.66999999999999</v>
      </c>
      <c r="R303">
        <f t="shared" si="14"/>
        <v>0</v>
      </c>
    </row>
    <row r="304" spans="1:18" x14ac:dyDescent="0.25">
      <c r="A304">
        <v>260230</v>
      </c>
      <c r="B304" t="s">
        <v>122</v>
      </c>
      <c r="D304" t="s">
        <v>27</v>
      </c>
      <c r="E304">
        <v>24001153</v>
      </c>
      <c r="F304" t="s">
        <v>61</v>
      </c>
      <c r="G304" t="s">
        <v>31</v>
      </c>
      <c r="H304">
        <v>0</v>
      </c>
      <c r="I304">
        <v>0</v>
      </c>
      <c r="L304" t="s">
        <v>34</v>
      </c>
      <c r="M304">
        <v>2024</v>
      </c>
      <c r="O304" t="str">
        <f t="shared" si="12"/>
        <v>EIGERINDO MULTI PRODUK INDUSTR-260230-ID LABEL--PC</v>
      </c>
      <c r="P304">
        <f>COUNTIF($O$3:O304,O304)</f>
        <v>48</v>
      </c>
      <c r="Q304">
        <f t="shared" si="13"/>
        <v>119.66999999999999</v>
      </c>
      <c r="R304">
        <f t="shared" si="14"/>
        <v>0</v>
      </c>
    </row>
    <row r="305" spans="1:18" x14ac:dyDescent="0.25">
      <c r="A305">
        <v>260230</v>
      </c>
      <c r="B305" t="s">
        <v>122</v>
      </c>
      <c r="D305" t="s">
        <v>27</v>
      </c>
      <c r="E305">
        <v>24001154</v>
      </c>
      <c r="F305" t="s">
        <v>61</v>
      </c>
      <c r="G305" t="s">
        <v>31</v>
      </c>
      <c r="H305">
        <v>0</v>
      </c>
      <c r="I305">
        <v>-2.1337098754514727E-16</v>
      </c>
      <c r="L305" t="s">
        <v>34</v>
      </c>
      <c r="M305">
        <v>2024</v>
      </c>
      <c r="O305" t="str">
        <f t="shared" si="12"/>
        <v>EIGERINDO MULTI PRODUK INDUSTR-260230-ID LABEL--PC</v>
      </c>
      <c r="P305">
        <f>COUNTIF($O$3:O305,O305)</f>
        <v>49</v>
      </c>
      <c r="Q305">
        <f t="shared" si="13"/>
        <v>119.66999999999999</v>
      </c>
      <c r="R305">
        <f t="shared" si="14"/>
        <v>0</v>
      </c>
    </row>
    <row r="306" spans="1:18" x14ac:dyDescent="0.25">
      <c r="A306">
        <v>260230</v>
      </c>
      <c r="B306" t="s">
        <v>122</v>
      </c>
      <c r="D306" t="s">
        <v>27</v>
      </c>
      <c r="E306">
        <v>24001156</v>
      </c>
      <c r="F306" t="s">
        <v>61</v>
      </c>
      <c r="G306" t="s">
        <v>31</v>
      </c>
      <c r="H306">
        <v>0</v>
      </c>
      <c r="I306">
        <v>0</v>
      </c>
      <c r="L306" t="s">
        <v>34</v>
      </c>
      <c r="M306">
        <v>2024</v>
      </c>
      <c r="O306" t="str">
        <f t="shared" si="12"/>
        <v>EIGERINDO MULTI PRODUK INDUSTR-260230-ID LABEL--PC</v>
      </c>
      <c r="P306">
        <f>COUNTIF($O$3:O306,O306)</f>
        <v>50</v>
      </c>
      <c r="Q306">
        <f t="shared" si="13"/>
        <v>119.66999999999999</v>
      </c>
      <c r="R306">
        <f t="shared" si="14"/>
        <v>0</v>
      </c>
    </row>
    <row r="307" spans="1:18" x14ac:dyDescent="0.25">
      <c r="A307">
        <v>260230</v>
      </c>
      <c r="B307" t="s">
        <v>122</v>
      </c>
      <c r="D307" t="s">
        <v>27</v>
      </c>
      <c r="E307">
        <v>24001157</v>
      </c>
      <c r="F307" t="s">
        <v>61</v>
      </c>
      <c r="G307" t="s">
        <v>31</v>
      </c>
      <c r="H307">
        <v>0</v>
      </c>
      <c r="I307">
        <v>0</v>
      </c>
      <c r="L307" t="s">
        <v>34</v>
      </c>
      <c r="M307">
        <v>2024</v>
      </c>
      <c r="O307" t="str">
        <f t="shared" si="12"/>
        <v>EIGERINDO MULTI PRODUK INDUSTR-260230-ID LABEL--PC</v>
      </c>
      <c r="P307">
        <f>COUNTIF($O$3:O307,O307)</f>
        <v>51</v>
      </c>
      <c r="Q307">
        <f t="shared" si="13"/>
        <v>119.66999999999999</v>
      </c>
      <c r="R307">
        <f t="shared" si="14"/>
        <v>0</v>
      </c>
    </row>
    <row r="308" spans="1:18" x14ac:dyDescent="0.25">
      <c r="A308">
        <v>260230</v>
      </c>
      <c r="B308" t="s">
        <v>122</v>
      </c>
      <c r="D308" t="s">
        <v>27</v>
      </c>
      <c r="E308">
        <v>24001167</v>
      </c>
      <c r="F308" t="s">
        <v>61</v>
      </c>
      <c r="G308" t="s">
        <v>31</v>
      </c>
      <c r="H308">
        <v>0</v>
      </c>
      <c r="I308">
        <v>-6.0194904616395206E-16</v>
      </c>
      <c r="L308" t="s">
        <v>34</v>
      </c>
      <c r="M308">
        <v>2024</v>
      </c>
      <c r="O308" t="str">
        <f t="shared" si="12"/>
        <v>EIGERINDO MULTI PRODUK INDUSTR-260230-ID LABEL--PC</v>
      </c>
      <c r="P308">
        <f>COUNTIF($O$3:O308,O308)</f>
        <v>52</v>
      </c>
      <c r="Q308">
        <f t="shared" si="13"/>
        <v>119.66999999999999</v>
      </c>
      <c r="R308">
        <f t="shared" si="14"/>
        <v>0</v>
      </c>
    </row>
    <row r="309" spans="1:18" x14ac:dyDescent="0.25">
      <c r="A309">
        <v>260230</v>
      </c>
      <c r="B309" t="s">
        <v>122</v>
      </c>
      <c r="D309" t="s">
        <v>27</v>
      </c>
      <c r="E309">
        <v>24001339</v>
      </c>
      <c r="F309" t="s">
        <v>61</v>
      </c>
      <c r="G309" t="s">
        <v>31</v>
      </c>
      <c r="H309">
        <v>0</v>
      </c>
      <c r="I309">
        <v>0</v>
      </c>
      <c r="L309" t="s">
        <v>34</v>
      </c>
      <c r="M309">
        <v>2024</v>
      </c>
      <c r="O309" t="str">
        <f t="shared" si="12"/>
        <v>EIGERINDO MULTI PRODUK INDUSTR-260230-ID LABEL--PC</v>
      </c>
      <c r="P309">
        <f>COUNTIF($O$3:O309,O309)</f>
        <v>53</v>
      </c>
      <c r="Q309">
        <f t="shared" si="13"/>
        <v>119.66999999999999</v>
      </c>
      <c r="R309">
        <f t="shared" si="14"/>
        <v>0</v>
      </c>
    </row>
    <row r="310" spans="1:18" x14ac:dyDescent="0.25">
      <c r="A310">
        <v>260230</v>
      </c>
      <c r="B310" t="s">
        <v>122</v>
      </c>
      <c r="D310" t="s">
        <v>27</v>
      </c>
      <c r="E310">
        <v>24001351</v>
      </c>
      <c r="F310" t="s">
        <v>61</v>
      </c>
      <c r="G310" t="s">
        <v>31</v>
      </c>
      <c r="H310">
        <v>0</v>
      </c>
      <c r="I310">
        <v>0</v>
      </c>
      <c r="L310" t="s">
        <v>34</v>
      </c>
      <c r="M310">
        <v>2024</v>
      </c>
      <c r="O310" t="str">
        <f t="shared" si="12"/>
        <v>EIGERINDO MULTI PRODUK INDUSTR-260230-ID LABEL--PC</v>
      </c>
      <c r="P310">
        <f>COUNTIF($O$3:O310,O310)</f>
        <v>54</v>
      </c>
      <c r="Q310">
        <f t="shared" si="13"/>
        <v>119.66999999999999</v>
      </c>
      <c r="R310">
        <f t="shared" si="14"/>
        <v>0</v>
      </c>
    </row>
    <row r="311" spans="1:18" x14ac:dyDescent="0.25">
      <c r="A311">
        <v>260230</v>
      </c>
      <c r="B311" t="s">
        <v>122</v>
      </c>
      <c r="D311" t="s">
        <v>62</v>
      </c>
      <c r="E311">
        <v>23001112</v>
      </c>
      <c r="F311" t="s">
        <v>61</v>
      </c>
      <c r="G311" t="s">
        <v>31</v>
      </c>
      <c r="H311">
        <v>0</v>
      </c>
      <c r="I311">
        <v>0</v>
      </c>
      <c r="L311" t="s">
        <v>34</v>
      </c>
      <c r="M311">
        <v>2024</v>
      </c>
      <c r="O311" t="str">
        <f t="shared" si="12"/>
        <v>EIGERINDO MULTI PRODUK INDUSTR-260230-ID LABEL--PC</v>
      </c>
      <c r="P311">
        <f>COUNTIF($O$3:O311,O311)</f>
        <v>55</v>
      </c>
      <c r="Q311">
        <f t="shared" si="13"/>
        <v>119.66999999999999</v>
      </c>
      <c r="R311">
        <f t="shared" si="14"/>
        <v>0</v>
      </c>
    </row>
    <row r="312" spans="1:18" x14ac:dyDescent="0.25">
      <c r="A312">
        <v>260230</v>
      </c>
      <c r="B312" t="s">
        <v>122</v>
      </c>
      <c r="D312" t="s">
        <v>62</v>
      </c>
      <c r="E312">
        <v>23001122</v>
      </c>
      <c r="F312" t="s">
        <v>61</v>
      </c>
      <c r="G312" t="s">
        <v>31</v>
      </c>
      <c r="H312">
        <v>0</v>
      </c>
      <c r="I312">
        <v>0</v>
      </c>
      <c r="L312" t="s">
        <v>34</v>
      </c>
      <c r="M312">
        <v>2024</v>
      </c>
      <c r="O312" t="str">
        <f t="shared" si="12"/>
        <v>EIGERINDO MULTI PRODUK INDUSTR-260230-ID LABEL--PC</v>
      </c>
      <c r="P312">
        <f>COUNTIF($O$3:O312,O312)</f>
        <v>56</v>
      </c>
      <c r="Q312">
        <f t="shared" si="13"/>
        <v>119.66999999999999</v>
      </c>
      <c r="R312">
        <f t="shared" si="14"/>
        <v>0</v>
      </c>
    </row>
    <row r="313" spans="1:18" x14ac:dyDescent="0.25">
      <c r="A313">
        <v>260230</v>
      </c>
      <c r="B313" t="s">
        <v>122</v>
      </c>
      <c r="D313" t="s">
        <v>62</v>
      </c>
      <c r="E313">
        <v>23001125</v>
      </c>
      <c r="F313" t="s">
        <v>61</v>
      </c>
      <c r="G313" t="s">
        <v>31</v>
      </c>
      <c r="H313">
        <v>0</v>
      </c>
      <c r="I313">
        <v>0</v>
      </c>
      <c r="L313" t="s">
        <v>34</v>
      </c>
      <c r="M313">
        <v>2024</v>
      </c>
      <c r="O313" t="str">
        <f t="shared" si="12"/>
        <v>EIGERINDO MULTI PRODUK INDUSTR-260230-ID LABEL--PC</v>
      </c>
      <c r="P313">
        <f>COUNTIF($O$3:O313,O313)</f>
        <v>57</v>
      </c>
      <c r="Q313">
        <f t="shared" si="13"/>
        <v>119.66999999999999</v>
      </c>
      <c r="R313">
        <f t="shared" si="14"/>
        <v>0</v>
      </c>
    </row>
    <row r="314" spans="1:18" x14ac:dyDescent="0.25">
      <c r="A314">
        <v>260230</v>
      </c>
      <c r="B314" t="s">
        <v>122</v>
      </c>
      <c r="D314" t="s">
        <v>62</v>
      </c>
      <c r="E314">
        <v>23001128</v>
      </c>
      <c r="F314" t="s">
        <v>61</v>
      </c>
      <c r="G314" t="s">
        <v>31</v>
      </c>
      <c r="H314">
        <v>0</v>
      </c>
      <c r="I314">
        <v>0</v>
      </c>
      <c r="L314" t="s">
        <v>34</v>
      </c>
      <c r="M314">
        <v>2024</v>
      </c>
      <c r="O314" t="str">
        <f t="shared" si="12"/>
        <v>EIGERINDO MULTI PRODUK INDUSTR-260230-ID LABEL--PC</v>
      </c>
      <c r="P314">
        <f>COUNTIF($O$3:O314,O314)</f>
        <v>58</v>
      </c>
      <c r="Q314">
        <f t="shared" si="13"/>
        <v>119.66999999999999</v>
      </c>
      <c r="R314">
        <f t="shared" si="14"/>
        <v>0</v>
      </c>
    </row>
    <row r="315" spans="1:18" x14ac:dyDescent="0.25">
      <c r="A315">
        <v>260230</v>
      </c>
      <c r="B315" t="s">
        <v>122</v>
      </c>
      <c r="D315" t="s">
        <v>62</v>
      </c>
      <c r="E315">
        <v>23001347</v>
      </c>
      <c r="F315" t="s">
        <v>61</v>
      </c>
      <c r="G315" t="s">
        <v>31</v>
      </c>
      <c r="H315">
        <v>0</v>
      </c>
      <c r="I315">
        <v>0</v>
      </c>
      <c r="L315" t="s">
        <v>34</v>
      </c>
      <c r="M315">
        <v>2024</v>
      </c>
      <c r="O315" t="str">
        <f t="shared" si="12"/>
        <v>EIGERINDO MULTI PRODUK INDUSTR-260230-ID LABEL--PC</v>
      </c>
      <c r="P315">
        <f>COUNTIF($O$3:O315,O315)</f>
        <v>59</v>
      </c>
      <c r="Q315">
        <f t="shared" si="13"/>
        <v>119.66999999999999</v>
      </c>
      <c r="R315">
        <f t="shared" si="14"/>
        <v>0</v>
      </c>
    </row>
    <row r="316" spans="1:18" x14ac:dyDescent="0.25">
      <c r="A316">
        <v>260230</v>
      </c>
      <c r="B316" t="s">
        <v>122</v>
      </c>
      <c r="D316" t="s">
        <v>62</v>
      </c>
      <c r="E316">
        <v>24001158</v>
      </c>
      <c r="F316" t="s">
        <v>61</v>
      </c>
      <c r="G316" t="s">
        <v>31</v>
      </c>
      <c r="H316">
        <v>0</v>
      </c>
      <c r="I316">
        <v>0</v>
      </c>
      <c r="L316" t="s">
        <v>34</v>
      </c>
      <c r="M316">
        <v>2024</v>
      </c>
      <c r="O316" t="str">
        <f t="shared" si="12"/>
        <v>EIGERINDO MULTI PRODUK INDUSTR-260230-ID LABEL--PC</v>
      </c>
      <c r="P316">
        <f>COUNTIF($O$3:O316,O316)</f>
        <v>60</v>
      </c>
      <c r="Q316">
        <f t="shared" si="13"/>
        <v>119.66999999999999</v>
      </c>
      <c r="R316">
        <f t="shared" si="14"/>
        <v>0</v>
      </c>
    </row>
    <row r="317" spans="1:18" x14ac:dyDescent="0.25">
      <c r="A317">
        <v>260230</v>
      </c>
      <c r="B317" t="s">
        <v>122</v>
      </c>
      <c r="D317" t="s">
        <v>62</v>
      </c>
      <c r="E317">
        <v>24001180</v>
      </c>
      <c r="F317" t="s">
        <v>61</v>
      </c>
      <c r="G317" t="s">
        <v>31</v>
      </c>
      <c r="H317">
        <v>3490</v>
      </c>
      <c r="I317">
        <v>21.99</v>
      </c>
      <c r="L317" t="s">
        <v>34</v>
      </c>
      <c r="M317">
        <v>2024</v>
      </c>
      <c r="O317" t="str">
        <f t="shared" si="12"/>
        <v>EIGERINDO MULTI PRODUK INDUSTR-260230-ID LABEL--PC</v>
      </c>
      <c r="P317">
        <f>COUNTIF($O$3:O317,O317)</f>
        <v>61</v>
      </c>
      <c r="Q317">
        <f t="shared" si="13"/>
        <v>119.66999999999999</v>
      </c>
      <c r="R317">
        <f t="shared" si="14"/>
        <v>0</v>
      </c>
    </row>
    <row r="318" spans="1:18" x14ac:dyDescent="0.25">
      <c r="A318">
        <v>260230</v>
      </c>
      <c r="B318" t="s">
        <v>122</v>
      </c>
      <c r="D318" t="s">
        <v>62</v>
      </c>
      <c r="E318">
        <v>24001181</v>
      </c>
      <c r="F318" t="s">
        <v>61</v>
      </c>
      <c r="G318" t="s">
        <v>31</v>
      </c>
      <c r="H318">
        <v>0</v>
      </c>
      <c r="I318">
        <v>0</v>
      </c>
      <c r="L318" t="s">
        <v>34</v>
      </c>
      <c r="M318">
        <v>2024</v>
      </c>
      <c r="O318" t="str">
        <f t="shared" si="12"/>
        <v>EIGERINDO MULTI PRODUK INDUSTR-260230-ID LABEL--PC</v>
      </c>
      <c r="P318">
        <f>COUNTIF($O$3:O318,O318)</f>
        <v>62</v>
      </c>
      <c r="Q318">
        <f t="shared" si="13"/>
        <v>119.66999999999999</v>
      </c>
      <c r="R318">
        <f t="shared" si="14"/>
        <v>0</v>
      </c>
    </row>
    <row r="319" spans="1:18" x14ac:dyDescent="0.25">
      <c r="A319">
        <v>260230</v>
      </c>
      <c r="B319" t="s">
        <v>122</v>
      </c>
      <c r="D319" t="s">
        <v>62</v>
      </c>
      <c r="E319">
        <v>24001182</v>
      </c>
      <c r="F319" t="s">
        <v>61</v>
      </c>
      <c r="G319" t="s">
        <v>31</v>
      </c>
      <c r="H319">
        <v>0</v>
      </c>
      <c r="I319">
        <v>0</v>
      </c>
      <c r="L319" t="s">
        <v>34</v>
      </c>
      <c r="M319">
        <v>2024</v>
      </c>
      <c r="O319" t="str">
        <f t="shared" si="12"/>
        <v>EIGERINDO MULTI PRODUK INDUSTR-260230-ID LABEL--PC</v>
      </c>
      <c r="P319">
        <f>COUNTIF($O$3:O319,O319)</f>
        <v>63</v>
      </c>
      <c r="Q319">
        <f t="shared" si="13"/>
        <v>119.66999999999999</v>
      </c>
      <c r="R319">
        <f t="shared" si="14"/>
        <v>0</v>
      </c>
    </row>
    <row r="320" spans="1:18" x14ac:dyDescent="0.25">
      <c r="A320">
        <v>260230</v>
      </c>
      <c r="B320" t="s">
        <v>122</v>
      </c>
      <c r="D320" t="s">
        <v>62</v>
      </c>
      <c r="E320" t="s">
        <v>127</v>
      </c>
      <c r="F320" t="s">
        <v>61</v>
      </c>
      <c r="G320" t="s">
        <v>31</v>
      </c>
      <c r="H320">
        <v>0</v>
      </c>
      <c r="I320">
        <v>2.4893281880267182E-15</v>
      </c>
      <c r="L320" t="s">
        <v>34</v>
      </c>
      <c r="M320">
        <v>2024</v>
      </c>
      <c r="O320" t="str">
        <f t="shared" si="12"/>
        <v>EIGERINDO MULTI PRODUK INDUSTR-260230-ID LABEL--PC</v>
      </c>
      <c r="P320">
        <f>COUNTIF($O$3:O320,O320)</f>
        <v>64</v>
      </c>
      <c r="Q320">
        <f t="shared" si="13"/>
        <v>119.66999999999999</v>
      </c>
      <c r="R320">
        <f t="shared" si="14"/>
        <v>0</v>
      </c>
    </row>
    <row r="321" spans="1:18" x14ac:dyDescent="0.25">
      <c r="A321">
        <v>260230</v>
      </c>
      <c r="B321" t="s">
        <v>122</v>
      </c>
      <c r="D321" t="s">
        <v>62</v>
      </c>
      <c r="E321" t="s">
        <v>128</v>
      </c>
      <c r="F321" t="s">
        <v>61</v>
      </c>
      <c r="G321" t="s">
        <v>31</v>
      </c>
      <c r="H321">
        <v>0</v>
      </c>
      <c r="I321">
        <v>0</v>
      </c>
      <c r="L321" t="s">
        <v>34</v>
      </c>
      <c r="M321">
        <v>2024</v>
      </c>
      <c r="O321" t="str">
        <f t="shared" si="12"/>
        <v>EIGERINDO MULTI PRODUK INDUSTR-260230-ID LABEL--PC</v>
      </c>
      <c r="P321">
        <f>COUNTIF($O$3:O321,O321)</f>
        <v>65</v>
      </c>
      <c r="Q321">
        <f t="shared" si="13"/>
        <v>119.66999999999999</v>
      </c>
      <c r="R321">
        <f t="shared" si="14"/>
        <v>0</v>
      </c>
    </row>
    <row r="322" spans="1:18" x14ac:dyDescent="0.25">
      <c r="A322">
        <v>260230</v>
      </c>
      <c r="B322" t="s">
        <v>122</v>
      </c>
      <c r="D322" t="s">
        <v>62</v>
      </c>
      <c r="E322" t="s">
        <v>129</v>
      </c>
      <c r="F322" t="s">
        <v>61</v>
      </c>
      <c r="G322" t="s">
        <v>31</v>
      </c>
      <c r="H322">
        <v>1238</v>
      </c>
      <c r="I322">
        <v>8.0500000000000007</v>
      </c>
      <c r="L322" t="s">
        <v>34</v>
      </c>
      <c r="M322">
        <v>2024</v>
      </c>
      <c r="O322" t="str">
        <f t="shared" si="12"/>
        <v>EIGERINDO MULTI PRODUK INDUSTR-260230-ID LABEL--PC</v>
      </c>
      <c r="P322">
        <f>COUNTIF($O$3:O322,O322)</f>
        <v>66</v>
      </c>
      <c r="Q322">
        <f t="shared" si="13"/>
        <v>119.66999999999999</v>
      </c>
      <c r="R322">
        <f t="shared" si="14"/>
        <v>0</v>
      </c>
    </row>
    <row r="323" spans="1:18" x14ac:dyDescent="0.25">
      <c r="A323">
        <v>260230</v>
      </c>
      <c r="B323" t="s">
        <v>122</v>
      </c>
      <c r="D323" t="s">
        <v>62</v>
      </c>
      <c r="E323" t="s">
        <v>130</v>
      </c>
      <c r="F323" t="s">
        <v>61</v>
      </c>
      <c r="G323" t="s">
        <v>31</v>
      </c>
      <c r="H323">
        <v>0</v>
      </c>
      <c r="I323">
        <v>0</v>
      </c>
      <c r="L323" t="s">
        <v>34</v>
      </c>
      <c r="M323">
        <v>2024</v>
      </c>
      <c r="O323" t="str">
        <f t="shared" si="12"/>
        <v>EIGERINDO MULTI PRODUK INDUSTR-260230-ID LABEL--PC</v>
      </c>
      <c r="P323">
        <f>COUNTIF($O$3:O323,O323)</f>
        <v>67</v>
      </c>
      <c r="Q323">
        <f t="shared" si="13"/>
        <v>119.66999999999999</v>
      </c>
      <c r="R323">
        <f t="shared" si="14"/>
        <v>0</v>
      </c>
    </row>
    <row r="324" spans="1:18" x14ac:dyDescent="0.25">
      <c r="A324">
        <v>260230</v>
      </c>
      <c r="B324" t="s">
        <v>122</v>
      </c>
      <c r="D324" t="s">
        <v>62</v>
      </c>
      <c r="E324" t="s">
        <v>74</v>
      </c>
      <c r="F324" t="s">
        <v>61</v>
      </c>
      <c r="G324" t="s">
        <v>31</v>
      </c>
      <c r="H324">
        <v>0</v>
      </c>
      <c r="I324">
        <v>0</v>
      </c>
      <c r="L324" t="s">
        <v>34</v>
      </c>
      <c r="M324">
        <v>2024</v>
      </c>
      <c r="O324" t="str">
        <f t="shared" ref="O324:O387" si="15">G324&amp;"-"&amp;A324&amp;"-"&amp;B324&amp;"-"&amp;C324&amp;"-"&amp;F324</f>
        <v>EIGERINDO MULTI PRODUK INDUSTR-260230-ID LABEL--PC</v>
      </c>
      <c r="P324">
        <f>COUNTIF($O$3:O324,O324)</f>
        <v>68</v>
      </c>
      <c r="Q324">
        <f t="shared" ref="Q324:Q387" si="16">SUMIF($O$4:$O$4151,O324,$I$4:$I$4151)</f>
        <v>119.66999999999999</v>
      </c>
      <c r="R324">
        <f t="shared" ref="R324:R387" si="17">SUMIF($O$4:$O$4151,O324,$J$4:$J$4151)</f>
        <v>0</v>
      </c>
    </row>
    <row r="325" spans="1:18" x14ac:dyDescent="0.25">
      <c r="A325">
        <v>260230</v>
      </c>
      <c r="B325" t="s">
        <v>122</v>
      </c>
      <c r="D325" t="s">
        <v>62</v>
      </c>
      <c r="E325" t="s">
        <v>131</v>
      </c>
      <c r="F325" t="s">
        <v>61</v>
      </c>
      <c r="G325" t="s">
        <v>31</v>
      </c>
      <c r="H325">
        <v>0</v>
      </c>
      <c r="I325">
        <v>0</v>
      </c>
      <c r="L325" t="s">
        <v>34</v>
      </c>
      <c r="M325">
        <v>2024</v>
      </c>
      <c r="O325" t="str">
        <f t="shared" si="15"/>
        <v>EIGERINDO MULTI PRODUK INDUSTR-260230-ID LABEL--PC</v>
      </c>
      <c r="P325">
        <f>COUNTIF($O$3:O325,O325)</f>
        <v>69</v>
      </c>
      <c r="Q325">
        <f t="shared" si="16"/>
        <v>119.66999999999999</v>
      </c>
      <c r="R325">
        <f t="shared" si="17"/>
        <v>0</v>
      </c>
    </row>
    <row r="326" spans="1:18" x14ac:dyDescent="0.25">
      <c r="A326">
        <v>260230</v>
      </c>
      <c r="B326" t="s">
        <v>122</v>
      </c>
      <c r="D326" t="s">
        <v>62</v>
      </c>
      <c r="E326" t="s">
        <v>132</v>
      </c>
      <c r="F326" t="s">
        <v>61</v>
      </c>
      <c r="G326" t="s">
        <v>31</v>
      </c>
      <c r="H326">
        <v>0</v>
      </c>
      <c r="I326">
        <v>0</v>
      </c>
      <c r="L326" t="s">
        <v>34</v>
      </c>
      <c r="M326">
        <v>2024</v>
      </c>
      <c r="O326" t="str">
        <f t="shared" si="15"/>
        <v>EIGERINDO MULTI PRODUK INDUSTR-260230-ID LABEL--PC</v>
      </c>
      <c r="P326">
        <f>COUNTIF($O$3:O326,O326)</f>
        <v>70</v>
      </c>
      <c r="Q326">
        <f t="shared" si="16"/>
        <v>119.66999999999999</v>
      </c>
      <c r="R326">
        <f t="shared" si="17"/>
        <v>0</v>
      </c>
    </row>
    <row r="327" spans="1:18" x14ac:dyDescent="0.25">
      <c r="A327">
        <v>260230</v>
      </c>
      <c r="B327" t="s">
        <v>122</v>
      </c>
      <c r="D327" t="s">
        <v>62</v>
      </c>
      <c r="E327" t="s">
        <v>63</v>
      </c>
      <c r="F327" t="s">
        <v>61</v>
      </c>
      <c r="G327" t="s">
        <v>31</v>
      </c>
      <c r="H327">
        <v>0</v>
      </c>
      <c r="I327">
        <v>0</v>
      </c>
      <c r="L327" t="s">
        <v>34</v>
      </c>
      <c r="M327">
        <v>2024</v>
      </c>
      <c r="O327" t="str">
        <f t="shared" si="15"/>
        <v>EIGERINDO MULTI PRODUK INDUSTR-260230-ID LABEL--PC</v>
      </c>
      <c r="P327">
        <f>COUNTIF($O$3:O327,O327)</f>
        <v>71</v>
      </c>
      <c r="Q327">
        <f t="shared" si="16"/>
        <v>119.66999999999999</v>
      </c>
      <c r="R327">
        <f t="shared" si="17"/>
        <v>0</v>
      </c>
    </row>
    <row r="328" spans="1:18" x14ac:dyDescent="0.25">
      <c r="A328">
        <v>260230</v>
      </c>
      <c r="B328" t="s">
        <v>122</v>
      </c>
      <c r="D328" t="s">
        <v>62</v>
      </c>
      <c r="E328" t="s">
        <v>133</v>
      </c>
      <c r="F328" t="s">
        <v>61</v>
      </c>
      <c r="G328" t="s">
        <v>31</v>
      </c>
      <c r="H328">
        <v>0</v>
      </c>
      <c r="I328">
        <v>0</v>
      </c>
      <c r="L328" t="s">
        <v>34</v>
      </c>
      <c r="M328">
        <v>2024</v>
      </c>
      <c r="O328" t="str">
        <f t="shared" si="15"/>
        <v>EIGERINDO MULTI PRODUK INDUSTR-260230-ID LABEL--PC</v>
      </c>
      <c r="P328">
        <f>COUNTIF($O$3:O328,O328)</f>
        <v>72</v>
      </c>
      <c r="Q328">
        <f t="shared" si="16"/>
        <v>119.66999999999999</v>
      </c>
      <c r="R328">
        <f t="shared" si="17"/>
        <v>0</v>
      </c>
    </row>
    <row r="329" spans="1:18" x14ac:dyDescent="0.25">
      <c r="A329">
        <v>260230</v>
      </c>
      <c r="B329" t="s">
        <v>122</v>
      </c>
      <c r="D329" t="s">
        <v>62</v>
      </c>
      <c r="E329" t="s">
        <v>134</v>
      </c>
      <c r="F329" t="s">
        <v>61</v>
      </c>
      <c r="G329" t="s">
        <v>31</v>
      </c>
      <c r="H329">
        <v>0</v>
      </c>
      <c r="I329">
        <v>0</v>
      </c>
      <c r="L329" t="s">
        <v>34</v>
      </c>
      <c r="M329">
        <v>2024</v>
      </c>
      <c r="O329" t="str">
        <f t="shared" si="15"/>
        <v>EIGERINDO MULTI PRODUK INDUSTR-260230-ID LABEL--PC</v>
      </c>
      <c r="P329">
        <f>COUNTIF($O$3:O329,O329)</f>
        <v>73</v>
      </c>
      <c r="Q329">
        <f t="shared" si="16"/>
        <v>119.66999999999999</v>
      </c>
      <c r="R329">
        <f t="shared" si="17"/>
        <v>0</v>
      </c>
    </row>
    <row r="330" spans="1:18" x14ac:dyDescent="0.25">
      <c r="A330">
        <v>260230</v>
      </c>
      <c r="B330" t="s">
        <v>122</v>
      </c>
      <c r="D330" t="s">
        <v>62</v>
      </c>
      <c r="E330" t="s">
        <v>135</v>
      </c>
      <c r="F330" t="s">
        <v>61</v>
      </c>
      <c r="G330" t="s">
        <v>31</v>
      </c>
      <c r="H330">
        <v>2472</v>
      </c>
      <c r="I330">
        <v>16.809999999999999</v>
      </c>
      <c r="L330" t="s">
        <v>34</v>
      </c>
      <c r="M330">
        <v>2024</v>
      </c>
      <c r="O330" t="str">
        <f t="shared" si="15"/>
        <v>EIGERINDO MULTI PRODUK INDUSTR-260230-ID LABEL--PC</v>
      </c>
      <c r="P330">
        <f>COUNTIF($O$3:O330,O330)</f>
        <v>74</v>
      </c>
      <c r="Q330">
        <f t="shared" si="16"/>
        <v>119.66999999999999</v>
      </c>
      <c r="R330">
        <f t="shared" si="17"/>
        <v>0</v>
      </c>
    </row>
    <row r="331" spans="1:18" x14ac:dyDescent="0.25">
      <c r="A331">
        <v>260230</v>
      </c>
      <c r="B331" t="s">
        <v>122</v>
      </c>
      <c r="D331" t="s">
        <v>62</v>
      </c>
      <c r="E331" t="s">
        <v>136</v>
      </c>
      <c r="F331" t="s">
        <v>61</v>
      </c>
      <c r="G331" t="s">
        <v>31</v>
      </c>
      <c r="H331">
        <v>0</v>
      </c>
      <c r="I331">
        <v>0</v>
      </c>
      <c r="L331" t="s">
        <v>34</v>
      </c>
      <c r="M331">
        <v>2024</v>
      </c>
      <c r="O331" t="str">
        <f t="shared" si="15"/>
        <v>EIGERINDO MULTI PRODUK INDUSTR-260230-ID LABEL--PC</v>
      </c>
      <c r="P331">
        <f>COUNTIF($O$3:O331,O331)</f>
        <v>75</v>
      </c>
      <c r="Q331">
        <f t="shared" si="16"/>
        <v>119.66999999999999</v>
      </c>
      <c r="R331">
        <f t="shared" si="17"/>
        <v>0</v>
      </c>
    </row>
    <row r="332" spans="1:18" x14ac:dyDescent="0.25">
      <c r="A332">
        <v>260230</v>
      </c>
      <c r="B332" t="s">
        <v>122</v>
      </c>
      <c r="D332" t="s">
        <v>62</v>
      </c>
      <c r="E332" t="s">
        <v>137</v>
      </c>
      <c r="F332" t="s">
        <v>61</v>
      </c>
      <c r="G332" t="s">
        <v>31</v>
      </c>
      <c r="H332">
        <v>0</v>
      </c>
      <c r="I332">
        <v>0</v>
      </c>
      <c r="L332" t="s">
        <v>34</v>
      </c>
      <c r="M332">
        <v>2024</v>
      </c>
      <c r="O332" t="str">
        <f t="shared" si="15"/>
        <v>EIGERINDO MULTI PRODUK INDUSTR-260230-ID LABEL--PC</v>
      </c>
      <c r="P332">
        <f>COUNTIF($O$3:O332,O332)</f>
        <v>76</v>
      </c>
      <c r="Q332">
        <f t="shared" si="16"/>
        <v>119.66999999999999</v>
      </c>
      <c r="R332">
        <f t="shared" si="17"/>
        <v>0</v>
      </c>
    </row>
    <row r="333" spans="1:18" x14ac:dyDescent="0.25">
      <c r="A333">
        <v>260230</v>
      </c>
      <c r="B333" t="s">
        <v>122</v>
      </c>
      <c r="D333" t="s">
        <v>75</v>
      </c>
      <c r="E333">
        <v>23001096</v>
      </c>
      <c r="F333" t="s">
        <v>61</v>
      </c>
      <c r="G333" t="s">
        <v>31</v>
      </c>
      <c r="H333">
        <v>0</v>
      </c>
      <c r="I333">
        <v>0</v>
      </c>
      <c r="L333" t="s">
        <v>34</v>
      </c>
      <c r="M333">
        <v>2024</v>
      </c>
      <c r="O333" t="str">
        <f t="shared" si="15"/>
        <v>EIGERINDO MULTI PRODUK INDUSTR-260230-ID LABEL--PC</v>
      </c>
      <c r="P333">
        <f>COUNTIF($O$3:O333,O333)</f>
        <v>77</v>
      </c>
      <c r="Q333">
        <f t="shared" si="16"/>
        <v>119.66999999999999</v>
      </c>
      <c r="R333">
        <f t="shared" si="17"/>
        <v>0</v>
      </c>
    </row>
    <row r="334" spans="1:18" x14ac:dyDescent="0.25">
      <c r="A334">
        <v>260230</v>
      </c>
      <c r="B334" t="s">
        <v>122</v>
      </c>
      <c r="D334" t="s">
        <v>75</v>
      </c>
      <c r="E334">
        <v>23001097</v>
      </c>
      <c r="F334" t="s">
        <v>61</v>
      </c>
      <c r="G334" t="s">
        <v>31</v>
      </c>
      <c r="H334">
        <v>0</v>
      </c>
      <c r="I334">
        <v>0</v>
      </c>
      <c r="L334" t="s">
        <v>34</v>
      </c>
      <c r="M334">
        <v>2024</v>
      </c>
      <c r="O334" t="str">
        <f t="shared" si="15"/>
        <v>EIGERINDO MULTI PRODUK INDUSTR-260230-ID LABEL--PC</v>
      </c>
      <c r="P334">
        <f>COUNTIF($O$3:O334,O334)</f>
        <v>78</v>
      </c>
      <c r="Q334">
        <f t="shared" si="16"/>
        <v>119.66999999999999</v>
      </c>
      <c r="R334">
        <f t="shared" si="17"/>
        <v>0</v>
      </c>
    </row>
    <row r="335" spans="1:18" x14ac:dyDescent="0.25">
      <c r="A335">
        <v>260230</v>
      </c>
      <c r="B335" t="s">
        <v>122</v>
      </c>
      <c r="D335" t="s">
        <v>75</v>
      </c>
      <c r="E335">
        <v>23001098</v>
      </c>
      <c r="F335" t="s">
        <v>61</v>
      </c>
      <c r="G335" t="s">
        <v>31</v>
      </c>
      <c r="H335">
        <v>0</v>
      </c>
      <c r="I335">
        <v>0</v>
      </c>
      <c r="L335" t="s">
        <v>34</v>
      </c>
      <c r="M335">
        <v>2024</v>
      </c>
      <c r="O335" t="str">
        <f t="shared" si="15"/>
        <v>EIGERINDO MULTI PRODUK INDUSTR-260230-ID LABEL--PC</v>
      </c>
      <c r="P335">
        <f>COUNTIF($O$3:O335,O335)</f>
        <v>79</v>
      </c>
      <c r="Q335">
        <f t="shared" si="16"/>
        <v>119.66999999999999</v>
      </c>
      <c r="R335">
        <f t="shared" si="17"/>
        <v>0</v>
      </c>
    </row>
    <row r="336" spans="1:18" x14ac:dyDescent="0.25">
      <c r="A336">
        <v>260230</v>
      </c>
      <c r="B336" t="s">
        <v>122</v>
      </c>
      <c r="D336" t="s">
        <v>75</v>
      </c>
      <c r="E336">
        <v>23001099</v>
      </c>
      <c r="F336" t="s">
        <v>61</v>
      </c>
      <c r="G336" t="s">
        <v>31</v>
      </c>
      <c r="H336">
        <v>0</v>
      </c>
      <c r="I336">
        <v>0</v>
      </c>
      <c r="L336" t="s">
        <v>34</v>
      </c>
      <c r="M336">
        <v>2024</v>
      </c>
      <c r="O336" t="str">
        <f t="shared" si="15"/>
        <v>EIGERINDO MULTI PRODUK INDUSTR-260230-ID LABEL--PC</v>
      </c>
      <c r="P336">
        <f>COUNTIF($O$3:O336,O336)</f>
        <v>80</v>
      </c>
      <c r="Q336">
        <f t="shared" si="16"/>
        <v>119.66999999999999</v>
      </c>
      <c r="R336">
        <f t="shared" si="17"/>
        <v>0</v>
      </c>
    </row>
    <row r="337" spans="1:18" x14ac:dyDescent="0.25">
      <c r="A337">
        <v>260230</v>
      </c>
      <c r="B337" t="s">
        <v>122</v>
      </c>
      <c r="D337" t="s">
        <v>75</v>
      </c>
      <c r="E337" t="s">
        <v>138</v>
      </c>
      <c r="F337" t="s">
        <v>61</v>
      </c>
      <c r="G337" t="s">
        <v>31</v>
      </c>
      <c r="H337">
        <v>0</v>
      </c>
      <c r="I337">
        <v>0</v>
      </c>
      <c r="L337" t="s">
        <v>34</v>
      </c>
      <c r="M337">
        <v>2024</v>
      </c>
      <c r="O337" t="str">
        <f t="shared" si="15"/>
        <v>EIGERINDO MULTI PRODUK INDUSTR-260230-ID LABEL--PC</v>
      </c>
      <c r="P337">
        <f>COUNTIF($O$3:O337,O337)</f>
        <v>81</v>
      </c>
      <c r="Q337">
        <f t="shared" si="16"/>
        <v>119.66999999999999</v>
      </c>
      <c r="R337">
        <f t="shared" si="17"/>
        <v>0</v>
      </c>
    </row>
    <row r="338" spans="1:18" x14ac:dyDescent="0.25">
      <c r="A338">
        <v>260230</v>
      </c>
      <c r="B338" t="s">
        <v>122</v>
      </c>
      <c r="D338" t="s">
        <v>75</v>
      </c>
      <c r="E338" t="s">
        <v>139</v>
      </c>
      <c r="F338" t="s">
        <v>61</v>
      </c>
      <c r="G338" t="s">
        <v>31</v>
      </c>
      <c r="H338">
        <v>0</v>
      </c>
      <c r="I338">
        <v>0</v>
      </c>
      <c r="L338" t="s">
        <v>34</v>
      </c>
      <c r="M338">
        <v>2024</v>
      </c>
      <c r="O338" t="str">
        <f t="shared" si="15"/>
        <v>EIGERINDO MULTI PRODUK INDUSTR-260230-ID LABEL--PC</v>
      </c>
      <c r="P338">
        <f>COUNTIF($O$3:O338,O338)</f>
        <v>82</v>
      </c>
      <c r="Q338">
        <f t="shared" si="16"/>
        <v>119.66999999999999</v>
      </c>
      <c r="R338">
        <f t="shared" si="17"/>
        <v>0</v>
      </c>
    </row>
    <row r="339" spans="1:18" x14ac:dyDescent="0.25">
      <c r="A339">
        <v>260230</v>
      </c>
      <c r="B339" t="s">
        <v>122</v>
      </c>
      <c r="D339" t="s">
        <v>75</v>
      </c>
      <c r="E339" t="s">
        <v>140</v>
      </c>
      <c r="F339" t="s">
        <v>61</v>
      </c>
      <c r="G339" t="s">
        <v>31</v>
      </c>
      <c r="H339">
        <v>0</v>
      </c>
      <c r="I339">
        <v>0</v>
      </c>
      <c r="L339" t="s">
        <v>34</v>
      </c>
      <c r="M339">
        <v>2024</v>
      </c>
      <c r="O339" t="str">
        <f t="shared" si="15"/>
        <v>EIGERINDO MULTI PRODUK INDUSTR-260230-ID LABEL--PC</v>
      </c>
      <c r="P339">
        <f>COUNTIF($O$3:O339,O339)</f>
        <v>83</v>
      </c>
      <c r="Q339">
        <f t="shared" si="16"/>
        <v>119.66999999999999</v>
      </c>
      <c r="R339">
        <f t="shared" si="17"/>
        <v>0</v>
      </c>
    </row>
    <row r="340" spans="1:18" x14ac:dyDescent="0.25">
      <c r="A340">
        <v>260230</v>
      </c>
      <c r="B340" t="s">
        <v>122</v>
      </c>
      <c r="D340" t="s">
        <v>75</v>
      </c>
      <c r="E340" t="s">
        <v>141</v>
      </c>
      <c r="F340" t="s">
        <v>61</v>
      </c>
      <c r="G340" t="s">
        <v>31</v>
      </c>
      <c r="H340">
        <v>0</v>
      </c>
      <c r="I340">
        <v>0</v>
      </c>
      <c r="L340" t="s">
        <v>34</v>
      </c>
      <c r="M340">
        <v>2024</v>
      </c>
      <c r="O340" t="str">
        <f t="shared" si="15"/>
        <v>EIGERINDO MULTI PRODUK INDUSTR-260230-ID LABEL--PC</v>
      </c>
      <c r="P340">
        <f>COUNTIF($O$3:O340,O340)</f>
        <v>84</v>
      </c>
      <c r="Q340">
        <f t="shared" si="16"/>
        <v>119.66999999999999</v>
      </c>
      <c r="R340">
        <f t="shared" si="17"/>
        <v>0</v>
      </c>
    </row>
    <row r="341" spans="1:18" x14ac:dyDescent="0.25">
      <c r="A341">
        <v>260230</v>
      </c>
      <c r="B341" t="s">
        <v>122</v>
      </c>
      <c r="D341" t="s">
        <v>75</v>
      </c>
      <c r="E341" t="s">
        <v>76</v>
      </c>
      <c r="F341" t="s">
        <v>61</v>
      </c>
      <c r="G341" t="s">
        <v>31</v>
      </c>
      <c r="H341">
        <v>0</v>
      </c>
      <c r="I341">
        <v>0</v>
      </c>
      <c r="L341" t="s">
        <v>34</v>
      </c>
      <c r="M341">
        <v>2024</v>
      </c>
      <c r="O341" t="str">
        <f t="shared" si="15"/>
        <v>EIGERINDO MULTI PRODUK INDUSTR-260230-ID LABEL--PC</v>
      </c>
      <c r="P341">
        <f>COUNTIF($O$3:O341,O341)</f>
        <v>85</v>
      </c>
      <c r="Q341">
        <f t="shared" si="16"/>
        <v>119.66999999999999</v>
      </c>
      <c r="R341">
        <f t="shared" si="17"/>
        <v>0</v>
      </c>
    </row>
    <row r="342" spans="1:18" x14ac:dyDescent="0.25">
      <c r="A342">
        <v>260230</v>
      </c>
      <c r="B342" t="s">
        <v>122</v>
      </c>
      <c r="D342" t="s">
        <v>75</v>
      </c>
      <c r="E342" t="s">
        <v>77</v>
      </c>
      <c r="F342" t="s">
        <v>61</v>
      </c>
      <c r="G342" t="s">
        <v>31</v>
      </c>
      <c r="H342">
        <v>0</v>
      </c>
      <c r="I342">
        <v>0</v>
      </c>
      <c r="L342" t="s">
        <v>34</v>
      </c>
      <c r="M342">
        <v>2024</v>
      </c>
      <c r="O342" t="str">
        <f t="shared" si="15"/>
        <v>EIGERINDO MULTI PRODUK INDUSTR-260230-ID LABEL--PC</v>
      </c>
      <c r="P342">
        <f>COUNTIF($O$3:O342,O342)</f>
        <v>86</v>
      </c>
      <c r="Q342">
        <f t="shared" si="16"/>
        <v>119.66999999999999</v>
      </c>
      <c r="R342">
        <f t="shared" si="17"/>
        <v>0</v>
      </c>
    </row>
    <row r="343" spans="1:18" x14ac:dyDescent="0.25">
      <c r="A343">
        <v>260230</v>
      </c>
      <c r="B343" t="s">
        <v>122</v>
      </c>
      <c r="D343" t="s">
        <v>75</v>
      </c>
      <c r="E343" t="s">
        <v>78</v>
      </c>
      <c r="F343" t="s">
        <v>61</v>
      </c>
      <c r="G343" t="s">
        <v>31</v>
      </c>
      <c r="H343">
        <v>0</v>
      </c>
      <c r="I343">
        <v>0</v>
      </c>
      <c r="L343" t="s">
        <v>34</v>
      </c>
      <c r="M343">
        <v>2024</v>
      </c>
      <c r="O343" t="str">
        <f t="shared" si="15"/>
        <v>EIGERINDO MULTI PRODUK INDUSTR-260230-ID LABEL--PC</v>
      </c>
      <c r="P343">
        <f>COUNTIF($O$3:O343,O343)</f>
        <v>87</v>
      </c>
      <c r="Q343">
        <f t="shared" si="16"/>
        <v>119.66999999999999</v>
      </c>
      <c r="R343">
        <f t="shared" si="17"/>
        <v>0</v>
      </c>
    </row>
    <row r="344" spans="1:18" x14ac:dyDescent="0.25">
      <c r="A344">
        <v>260230</v>
      </c>
      <c r="B344" t="s">
        <v>122</v>
      </c>
      <c r="D344" t="s">
        <v>75</v>
      </c>
      <c r="E344" t="s">
        <v>79</v>
      </c>
      <c r="F344" t="s">
        <v>61</v>
      </c>
      <c r="G344" t="s">
        <v>31</v>
      </c>
      <c r="H344">
        <v>0</v>
      </c>
      <c r="I344">
        <v>0</v>
      </c>
      <c r="L344" t="s">
        <v>34</v>
      </c>
      <c r="M344">
        <v>2024</v>
      </c>
      <c r="O344" t="str">
        <f t="shared" si="15"/>
        <v>EIGERINDO MULTI PRODUK INDUSTR-260230-ID LABEL--PC</v>
      </c>
      <c r="P344">
        <f>COUNTIF($O$3:O344,O344)</f>
        <v>88</v>
      </c>
      <c r="Q344">
        <f t="shared" si="16"/>
        <v>119.66999999999999</v>
      </c>
      <c r="R344">
        <f t="shared" si="17"/>
        <v>0</v>
      </c>
    </row>
    <row r="345" spans="1:18" x14ac:dyDescent="0.25">
      <c r="A345">
        <v>260230</v>
      </c>
      <c r="B345" t="s">
        <v>122</v>
      </c>
      <c r="D345" t="s">
        <v>75</v>
      </c>
      <c r="E345" t="s">
        <v>80</v>
      </c>
      <c r="F345" t="s">
        <v>61</v>
      </c>
      <c r="G345" t="s">
        <v>31</v>
      </c>
      <c r="H345">
        <v>2062</v>
      </c>
      <c r="I345">
        <v>13.4</v>
      </c>
      <c r="L345" t="s">
        <v>34</v>
      </c>
      <c r="M345">
        <v>2024</v>
      </c>
      <c r="O345" t="str">
        <f t="shared" si="15"/>
        <v>EIGERINDO MULTI PRODUK INDUSTR-260230-ID LABEL--PC</v>
      </c>
      <c r="P345">
        <f>COUNTIF($O$3:O345,O345)</f>
        <v>89</v>
      </c>
      <c r="Q345">
        <f t="shared" si="16"/>
        <v>119.66999999999999</v>
      </c>
      <c r="R345">
        <f t="shared" si="17"/>
        <v>0</v>
      </c>
    </row>
    <row r="346" spans="1:18" x14ac:dyDescent="0.25">
      <c r="A346">
        <v>260230</v>
      </c>
      <c r="B346" t="s">
        <v>122</v>
      </c>
      <c r="D346" t="s">
        <v>75</v>
      </c>
      <c r="E346" t="s">
        <v>81</v>
      </c>
      <c r="F346" t="s">
        <v>61</v>
      </c>
      <c r="G346" t="s">
        <v>31</v>
      </c>
      <c r="H346">
        <v>2056</v>
      </c>
      <c r="I346">
        <v>13.36</v>
      </c>
      <c r="L346" t="s">
        <v>34</v>
      </c>
      <c r="M346">
        <v>2024</v>
      </c>
      <c r="O346" t="str">
        <f t="shared" si="15"/>
        <v>EIGERINDO MULTI PRODUK INDUSTR-260230-ID LABEL--PC</v>
      </c>
      <c r="P346">
        <f>COUNTIF($O$3:O346,O346)</f>
        <v>90</v>
      </c>
      <c r="Q346">
        <f t="shared" si="16"/>
        <v>119.66999999999999</v>
      </c>
      <c r="R346">
        <f t="shared" si="17"/>
        <v>0</v>
      </c>
    </row>
    <row r="347" spans="1:18" x14ac:dyDescent="0.25">
      <c r="A347">
        <v>260230</v>
      </c>
      <c r="B347" t="s">
        <v>122</v>
      </c>
      <c r="D347" t="s">
        <v>75</v>
      </c>
      <c r="E347" t="s">
        <v>142</v>
      </c>
      <c r="F347" t="s">
        <v>61</v>
      </c>
      <c r="G347" t="s">
        <v>31</v>
      </c>
      <c r="H347">
        <v>0</v>
      </c>
      <c r="I347">
        <v>0</v>
      </c>
      <c r="L347" t="s">
        <v>34</v>
      </c>
      <c r="M347">
        <v>2024</v>
      </c>
      <c r="O347" t="str">
        <f t="shared" si="15"/>
        <v>EIGERINDO MULTI PRODUK INDUSTR-260230-ID LABEL--PC</v>
      </c>
      <c r="P347">
        <f>COUNTIF($O$3:O347,O347)</f>
        <v>91</v>
      </c>
      <c r="Q347">
        <f t="shared" si="16"/>
        <v>119.66999999999999</v>
      </c>
      <c r="R347">
        <f t="shared" si="17"/>
        <v>0</v>
      </c>
    </row>
    <row r="348" spans="1:18" x14ac:dyDescent="0.25">
      <c r="A348">
        <v>260230</v>
      </c>
      <c r="B348" t="s">
        <v>122</v>
      </c>
      <c r="D348" t="s">
        <v>75</v>
      </c>
      <c r="E348" t="s">
        <v>143</v>
      </c>
      <c r="F348" t="s">
        <v>61</v>
      </c>
      <c r="G348" t="s">
        <v>31</v>
      </c>
      <c r="H348">
        <v>0</v>
      </c>
      <c r="I348">
        <v>0</v>
      </c>
      <c r="L348" t="s">
        <v>34</v>
      </c>
      <c r="M348">
        <v>2024</v>
      </c>
      <c r="O348" t="str">
        <f t="shared" si="15"/>
        <v>EIGERINDO MULTI PRODUK INDUSTR-260230-ID LABEL--PC</v>
      </c>
      <c r="P348">
        <f>COUNTIF($O$3:O348,O348)</f>
        <v>92</v>
      </c>
      <c r="Q348">
        <f t="shared" si="16"/>
        <v>119.66999999999999</v>
      </c>
      <c r="R348">
        <f t="shared" si="17"/>
        <v>0</v>
      </c>
    </row>
    <row r="349" spans="1:18" x14ac:dyDescent="0.25">
      <c r="A349">
        <v>260230</v>
      </c>
      <c r="B349" t="s">
        <v>122</v>
      </c>
      <c r="D349" t="s">
        <v>75</v>
      </c>
      <c r="E349" t="s">
        <v>144</v>
      </c>
      <c r="F349" t="s">
        <v>61</v>
      </c>
      <c r="G349" t="s">
        <v>31</v>
      </c>
      <c r="H349">
        <v>0</v>
      </c>
      <c r="I349">
        <v>0</v>
      </c>
      <c r="L349" t="s">
        <v>34</v>
      </c>
      <c r="M349">
        <v>2024</v>
      </c>
      <c r="O349" t="str">
        <f t="shared" si="15"/>
        <v>EIGERINDO MULTI PRODUK INDUSTR-260230-ID LABEL--PC</v>
      </c>
      <c r="P349">
        <f>COUNTIF($O$3:O349,O349)</f>
        <v>93</v>
      </c>
      <c r="Q349">
        <f t="shared" si="16"/>
        <v>119.66999999999999</v>
      </c>
      <c r="R349">
        <f t="shared" si="17"/>
        <v>0</v>
      </c>
    </row>
    <row r="350" spans="1:18" x14ac:dyDescent="0.25">
      <c r="A350">
        <v>260230</v>
      </c>
      <c r="B350" t="s">
        <v>122</v>
      </c>
      <c r="D350" t="s">
        <v>145</v>
      </c>
      <c r="E350">
        <v>23001123</v>
      </c>
      <c r="F350" t="s">
        <v>61</v>
      </c>
      <c r="G350" t="s">
        <v>31</v>
      </c>
      <c r="H350">
        <v>0</v>
      </c>
      <c r="I350">
        <v>2.1337098754514727E-16</v>
      </c>
      <c r="L350" t="s">
        <v>34</v>
      </c>
      <c r="M350">
        <v>2024</v>
      </c>
      <c r="O350" t="str">
        <f t="shared" si="15"/>
        <v>EIGERINDO MULTI PRODUK INDUSTR-260230-ID LABEL--PC</v>
      </c>
      <c r="P350">
        <f>COUNTIF($O$3:O350,O350)</f>
        <v>94</v>
      </c>
      <c r="Q350">
        <f t="shared" si="16"/>
        <v>119.66999999999999</v>
      </c>
      <c r="R350">
        <f t="shared" si="17"/>
        <v>0</v>
      </c>
    </row>
    <row r="351" spans="1:18" x14ac:dyDescent="0.25">
      <c r="A351">
        <v>260230</v>
      </c>
      <c r="B351" t="s">
        <v>122</v>
      </c>
      <c r="D351" t="s">
        <v>145</v>
      </c>
      <c r="E351">
        <v>24001008</v>
      </c>
      <c r="F351" t="s">
        <v>61</v>
      </c>
      <c r="G351" t="s">
        <v>31</v>
      </c>
      <c r="H351">
        <v>0</v>
      </c>
      <c r="I351">
        <v>1.5629858518551032E-15</v>
      </c>
      <c r="L351" t="s">
        <v>34</v>
      </c>
      <c r="M351">
        <v>2024</v>
      </c>
      <c r="O351" t="str">
        <f t="shared" si="15"/>
        <v>EIGERINDO MULTI PRODUK INDUSTR-260230-ID LABEL--PC</v>
      </c>
      <c r="P351">
        <f>COUNTIF($O$3:O351,O351)</f>
        <v>95</v>
      </c>
      <c r="Q351">
        <f t="shared" si="16"/>
        <v>119.66999999999999</v>
      </c>
      <c r="R351">
        <f t="shared" si="17"/>
        <v>0</v>
      </c>
    </row>
    <row r="352" spans="1:18" x14ac:dyDescent="0.25">
      <c r="A352">
        <v>260230</v>
      </c>
      <c r="B352" t="s">
        <v>122</v>
      </c>
      <c r="D352" t="s">
        <v>145</v>
      </c>
      <c r="E352">
        <v>24001009</v>
      </c>
      <c r="F352" t="s">
        <v>61</v>
      </c>
      <c r="G352" t="s">
        <v>31</v>
      </c>
      <c r="H352">
        <v>0</v>
      </c>
      <c r="I352">
        <v>1.5629858518551032E-15</v>
      </c>
      <c r="L352" t="s">
        <v>34</v>
      </c>
      <c r="M352">
        <v>2024</v>
      </c>
      <c r="O352" t="str">
        <f t="shared" si="15"/>
        <v>EIGERINDO MULTI PRODUK INDUSTR-260230-ID LABEL--PC</v>
      </c>
      <c r="P352">
        <f>COUNTIF($O$3:O352,O352)</f>
        <v>96</v>
      </c>
      <c r="Q352">
        <f t="shared" si="16"/>
        <v>119.66999999999999</v>
      </c>
      <c r="R352">
        <f t="shared" si="17"/>
        <v>0</v>
      </c>
    </row>
    <row r="353" spans="1:18" x14ac:dyDescent="0.25">
      <c r="A353">
        <v>260230</v>
      </c>
      <c r="B353" t="s">
        <v>122</v>
      </c>
      <c r="D353" t="s">
        <v>145</v>
      </c>
      <c r="E353">
        <v>24001017</v>
      </c>
      <c r="F353" t="s">
        <v>61</v>
      </c>
      <c r="G353" t="s">
        <v>31</v>
      </c>
      <c r="H353">
        <v>0</v>
      </c>
      <c r="I353">
        <v>-5.2596815791616791E-15</v>
      </c>
      <c r="L353" t="s">
        <v>34</v>
      </c>
      <c r="M353">
        <v>2024</v>
      </c>
      <c r="O353" t="str">
        <f t="shared" si="15"/>
        <v>EIGERINDO MULTI PRODUK INDUSTR-260230-ID LABEL--PC</v>
      </c>
      <c r="P353">
        <f>COUNTIF($O$3:O353,O353)</f>
        <v>97</v>
      </c>
      <c r="Q353">
        <f t="shared" si="16"/>
        <v>119.66999999999999</v>
      </c>
      <c r="R353">
        <f t="shared" si="17"/>
        <v>0</v>
      </c>
    </row>
    <row r="354" spans="1:18" x14ac:dyDescent="0.25">
      <c r="A354">
        <v>260230</v>
      </c>
      <c r="B354" t="s">
        <v>122</v>
      </c>
      <c r="D354" t="s">
        <v>145</v>
      </c>
      <c r="E354">
        <v>24001043</v>
      </c>
      <c r="F354" t="s">
        <v>61</v>
      </c>
      <c r="G354" t="s">
        <v>31</v>
      </c>
      <c r="H354">
        <v>0</v>
      </c>
      <c r="I354">
        <v>0</v>
      </c>
      <c r="L354" t="s">
        <v>34</v>
      </c>
      <c r="M354">
        <v>2024</v>
      </c>
      <c r="O354" t="str">
        <f t="shared" si="15"/>
        <v>EIGERINDO MULTI PRODUK INDUSTR-260230-ID LABEL--PC</v>
      </c>
      <c r="P354">
        <f>COUNTIF($O$3:O354,O354)</f>
        <v>98</v>
      </c>
      <c r="Q354">
        <f t="shared" si="16"/>
        <v>119.66999999999999</v>
      </c>
      <c r="R354">
        <f t="shared" si="17"/>
        <v>0</v>
      </c>
    </row>
    <row r="355" spans="1:18" x14ac:dyDescent="0.25">
      <c r="A355">
        <v>260230</v>
      </c>
      <c r="B355" t="s">
        <v>122</v>
      </c>
      <c r="D355" t="s">
        <v>145</v>
      </c>
      <c r="E355">
        <v>24001152</v>
      </c>
      <c r="F355" t="s">
        <v>61</v>
      </c>
      <c r="G355" t="s">
        <v>31</v>
      </c>
      <c r="H355">
        <v>0</v>
      </c>
      <c r="I355">
        <v>-2.1337098754514727E-16</v>
      </c>
      <c r="L355" t="s">
        <v>34</v>
      </c>
      <c r="M355">
        <v>2024</v>
      </c>
      <c r="O355" t="str">
        <f t="shared" si="15"/>
        <v>EIGERINDO MULTI PRODUK INDUSTR-260230-ID LABEL--PC</v>
      </c>
      <c r="P355">
        <f>COUNTIF($O$3:O355,O355)</f>
        <v>99</v>
      </c>
      <c r="Q355">
        <f t="shared" si="16"/>
        <v>119.66999999999999</v>
      </c>
      <c r="R355">
        <f t="shared" si="17"/>
        <v>0</v>
      </c>
    </row>
    <row r="356" spans="1:18" x14ac:dyDescent="0.25">
      <c r="A356">
        <v>260230</v>
      </c>
      <c r="B356" t="s">
        <v>122</v>
      </c>
      <c r="D356" t="s">
        <v>145</v>
      </c>
      <c r="E356">
        <v>24001155</v>
      </c>
      <c r="F356" t="s">
        <v>61</v>
      </c>
      <c r="G356" t="s">
        <v>31</v>
      </c>
      <c r="H356">
        <v>0</v>
      </c>
      <c r="I356">
        <v>0</v>
      </c>
      <c r="L356" t="s">
        <v>34</v>
      </c>
      <c r="M356">
        <v>2024</v>
      </c>
      <c r="O356" t="str">
        <f t="shared" si="15"/>
        <v>EIGERINDO MULTI PRODUK INDUSTR-260230-ID LABEL--PC</v>
      </c>
      <c r="P356">
        <f>COUNTIF($O$3:O356,O356)</f>
        <v>100</v>
      </c>
      <c r="Q356">
        <f t="shared" si="16"/>
        <v>119.66999999999999</v>
      </c>
      <c r="R356">
        <f t="shared" si="17"/>
        <v>0</v>
      </c>
    </row>
    <row r="357" spans="1:18" x14ac:dyDescent="0.25">
      <c r="A357">
        <v>260230</v>
      </c>
      <c r="B357" t="s">
        <v>122</v>
      </c>
      <c r="D357" t="s">
        <v>146</v>
      </c>
      <c r="E357">
        <v>24001156</v>
      </c>
      <c r="F357" t="s">
        <v>61</v>
      </c>
      <c r="G357" t="s">
        <v>31</v>
      </c>
      <c r="H357">
        <v>0</v>
      </c>
      <c r="I357">
        <v>0</v>
      </c>
      <c r="L357" t="s">
        <v>34</v>
      </c>
      <c r="M357">
        <v>2024</v>
      </c>
      <c r="O357" t="str">
        <f t="shared" si="15"/>
        <v>EIGERINDO MULTI PRODUK INDUSTR-260230-ID LABEL--PC</v>
      </c>
      <c r="P357">
        <f>COUNTIF($O$3:O357,O357)</f>
        <v>101</v>
      </c>
      <c r="Q357">
        <f t="shared" si="16"/>
        <v>119.66999999999999</v>
      </c>
      <c r="R357">
        <f t="shared" si="17"/>
        <v>0</v>
      </c>
    </row>
    <row r="358" spans="1:18" x14ac:dyDescent="0.25">
      <c r="A358">
        <v>260230</v>
      </c>
      <c r="B358" t="s">
        <v>122</v>
      </c>
      <c r="D358" t="s">
        <v>146</v>
      </c>
      <c r="E358">
        <v>24001163</v>
      </c>
      <c r="F358" t="s">
        <v>61</v>
      </c>
      <c r="G358" t="s">
        <v>31</v>
      </c>
      <c r="H358">
        <v>0</v>
      </c>
      <c r="I358">
        <v>5.5511151231257827E-16</v>
      </c>
      <c r="L358" t="s">
        <v>34</v>
      </c>
      <c r="M358">
        <v>2024</v>
      </c>
      <c r="O358" t="str">
        <f t="shared" si="15"/>
        <v>EIGERINDO MULTI PRODUK INDUSTR-260230-ID LABEL--PC</v>
      </c>
      <c r="P358">
        <f>COUNTIF($O$3:O358,O358)</f>
        <v>102</v>
      </c>
      <c r="Q358">
        <f t="shared" si="16"/>
        <v>119.66999999999999</v>
      </c>
      <c r="R358">
        <f t="shared" si="17"/>
        <v>0</v>
      </c>
    </row>
    <row r="359" spans="1:18" x14ac:dyDescent="0.25">
      <c r="A359">
        <v>260230</v>
      </c>
      <c r="B359" t="s">
        <v>122</v>
      </c>
      <c r="D359" t="s">
        <v>146</v>
      </c>
      <c r="E359">
        <v>24001164</v>
      </c>
      <c r="F359" t="s">
        <v>61</v>
      </c>
      <c r="G359" t="s">
        <v>31</v>
      </c>
      <c r="H359">
        <v>0</v>
      </c>
      <c r="I359">
        <v>0</v>
      </c>
      <c r="L359" t="s">
        <v>34</v>
      </c>
      <c r="M359">
        <v>2024</v>
      </c>
      <c r="O359" t="str">
        <f t="shared" si="15"/>
        <v>EIGERINDO MULTI PRODUK INDUSTR-260230-ID LABEL--PC</v>
      </c>
      <c r="P359">
        <f>COUNTIF($O$3:O359,O359)</f>
        <v>103</v>
      </c>
      <c r="Q359">
        <f t="shared" si="16"/>
        <v>119.66999999999999</v>
      </c>
      <c r="R359">
        <f t="shared" si="17"/>
        <v>0</v>
      </c>
    </row>
    <row r="360" spans="1:18" x14ac:dyDescent="0.25">
      <c r="A360">
        <v>260230</v>
      </c>
      <c r="B360" t="s">
        <v>122</v>
      </c>
      <c r="D360" t="s">
        <v>146</v>
      </c>
      <c r="E360">
        <v>24001168</v>
      </c>
      <c r="F360" t="s">
        <v>61</v>
      </c>
      <c r="G360" t="s">
        <v>31</v>
      </c>
      <c r="H360">
        <v>0</v>
      </c>
      <c r="I360">
        <v>0</v>
      </c>
      <c r="L360" t="s">
        <v>34</v>
      </c>
      <c r="M360">
        <v>2024</v>
      </c>
      <c r="O360" t="str">
        <f t="shared" si="15"/>
        <v>EIGERINDO MULTI PRODUK INDUSTR-260230-ID LABEL--PC</v>
      </c>
      <c r="P360">
        <f>COUNTIF($O$3:O360,O360)</f>
        <v>104</v>
      </c>
      <c r="Q360">
        <f t="shared" si="16"/>
        <v>119.66999999999999</v>
      </c>
      <c r="R360">
        <f t="shared" si="17"/>
        <v>0</v>
      </c>
    </row>
    <row r="361" spans="1:18" x14ac:dyDescent="0.25">
      <c r="A361">
        <v>260230</v>
      </c>
      <c r="B361" t="s">
        <v>122</v>
      </c>
      <c r="D361" t="s">
        <v>64</v>
      </c>
      <c r="E361">
        <v>2663218</v>
      </c>
      <c r="F361" t="s">
        <v>61</v>
      </c>
      <c r="G361" t="s">
        <v>22</v>
      </c>
      <c r="H361">
        <v>0</v>
      </c>
      <c r="I361">
        <v>0</v>
      </c>
      <c r="L361" t="s">
        <v>34</v>
      </c>
      <c r="M361">
        <v>2024</v>
      </c>
      <c r="O361" t="str">
        <f t="shared" si="15"/>
        <v>PT. BHADRA SAMUDRA INDAH-260230-ID LABEL--PC</v>
      </c>
      <c r="P361">
        <f>COUNTIF($O$3:O361,O361)</f>
        <v>2</v>
      </c>
      <c r="Q361">
        <f t="shared" si="16"/>
        <v>53.039999999999992</v>
      </c>
      <c r="R361">
        <f t="shared" si="17"/>
        <v>0</v>
      </c>
    </row>
    <row r="362" spans="1:18" x14ac:dyDescent="0.25">
      <c r="A362">
        <v>260230</v>
      </c>
      <c r="B362" t="s">
        <v>122</v>
      </c>
      <c r="D362" t="s">
        <v>64</v>
      </c>
      <c r="E362">
        <v>2663221</v>
      </c>
      <c r="F362" t="s">
        <v>61</v>
      </c>
      <c r="G362" t="s">
        <v>22</v>
      </c>
      <c r="H362">
        <v>0</v>
      </c>
      <c r="I362">
        <v>0</v>
      </c>
      <c r="L362" t="s">
        <v>34</v>
      </c>
      <c r="M362">
        <v>2024</v>
      </c>
      <c r="O362" t="str">
        <f t="shared" si="15"/>
        <v>PT. BHADRA SAMUDRA INDAH-260230-ID LABEL--PC</v>
      </c>
      <c r="P362">
        <f>COUNTIF($O$3:O362,O362)</f>
        <v>3</v>
      </c>
      <c r="Q362">
        <f t="shared" si="16"/>
        <v>53.039999999999992</v>
      </c>
      <c r="R362">
        <f t="shared" si="17"/>
        <v>0</v>
      </c>
    </row>
    <row r="363" spans="1:18" x14ac:dyDescent="0.25">
      <c r="A363">
        <v>260230</v>
      </c>
      <c r="B363" t="s">
        <v>122</v>
      </c>
      <c r="D363" t="s">
        <v>64</v>
      </c>
      <c r="E363">
        <v>2663222</v>
      </c>
      <c r="F363" t="s">
        <v>61</v>
      </c>
      <c r="G363" t="s">
        <v>22</v>
      </c>
      <c r="H363">
        <v>0</v>
      </c>
      <c r="I363">
        <v>0</v>
      </c>
      <c r="L363" t="s">
        <v>34</v>
      </c>
      <c r="M363">
        <v>2024</v>
      </c>
      <c r="O363" t="str">
        <f t="shared" si="15"/>
        <v>PT. BHADRA SAMUDRA INDAH-260230-ID LABEL--PC</v>
      </c>
      <c r="P363">
        <f>COUNTIF($O$3:O363,O363)</f>
        <v>4</v>
      </c>
      <c r="Q363">
        <f t="shared" si="16"/>
        <v>53.039999999999992</v>
      </c>
      <c r="R363">
        <f t="shared" si="17"/>
        <v>0</v>
      </c>
    </row>
    <row r="364" spans="1:18" x14ac:dyDescent="0.25">
      <c r="A364">
        <v>260230</v>
      </c>
      <c r="B364" t="s">
        <v>122</v>
      </c>
      <c r="D364" t="s">
        <v>65</v>
      </c>
      <c r="E364">
        <v>2685676</v>
      </c>
      <c r="F364" t="s">
        <v>61</v>
      </c>
      <c r="G364" t="s">
        <v>22</v>
      </c>
      <c r="H364">
        <v>0</v>
      </c>
      <c r="I364">
        <v>0</v>
      </c>
      <c r="L364" t="s">
        <v>34</v>
      </c>
      <c r="M364">
        <v>2024</v>
      </c>
      <c r="O364" t="str">
        <f t="shared" si="15"/>
        <v>PT. BHADRA SAMUDRA INDAH-260230-ID LABEL--PC</v>
      </c>
      <c r="P364">
        <f>COUNTIF($O$3:O364,O364)</f>
        <v>5</v>
      </c>
      <c r="Q364">
        <f t="shared" si="16"/>
        <v>53.039999999999992</v>
      </c>
      <c r="R364">
        <f t="shared" si="17"/>
        <v>0</v>
      </c>
    </row>
    <row r="365" spans="1:18" x14ac:dyDescent="0.25">
      <c r="A365">
        <v>260230</v>
      </c>
      <c r="B365" t="s">
        <v>122</v>
      </c>
      <c r="D365" t="s">
        <v>65</v>
      </c>
      <c r="E365">
        <v>2685683</v>
      </c>
      <c r="F365" t="s">
        <v>61</v>
      </c>
      <c r="G365" t="s">
        <v>22</v>
      </c>
      <c r="H365">
        <v>0</v>
      </c>
      <c r="I365">
        <v>0</v>
      </c>
      <c r="L365" t="s">
        <v>34</v>
      </c>
      <c r="M365">
        <v>2024</v>
      </c>
      <c r="O365" t="str">
        <f t="shared" si="15"/>
        <v>PT. BHADRA SAMUDRA INDAH-260230-ID LABEL--PC</v>
      </c>
      <c r="P365">
        <f>COUNTIF($O$3:O365,O365)</f>
        <v>6</v>
      </c>
      <c r="Q365">
        <f t="shared" si="16"/>
        <v>53.039999999999992</v>
      </c>
      <c r="R365">
        <f t="shared" si="17"/>
        <v>0</v>
      </c>
    </row>
    <row r="366" spans="1:18" x14ac:dyDescent="0.25">
      <c r="A366">
        <v>260230</v>
      </c>
      <c r="B366" t="s">
        <v>122</v>
      </c>
      <c r="D366" t="s">
        <v>65</v>
      </c>
      <c r="E366">
        <v>2685691</v>
      </c>
      <c r="F366" t="s">
        <v>61</v>
      </c>
      <c r="G366" t="s">
        <v>22</v>
      </c>
      <c r="H366">
        <v>0</v>
      </c>
      <c r="I366">
        <v>0</v>
      </c>
      <c r="L366" t="s">
        <v>34</v>
      </c>
      <c r="M366">
        <v>2024</v>
      </c>
      <c r="O366" t="str">
        <f t="shared" si="15"/>
        <v>PT. BHADRA SAMUDRA INDAH-260230-ID LABEL--PC</v>
      </c>
      <c r="P366">
        <f>COUNTIF($O$3:O366,O366)</f>
        <v>7</v>
      </c>
      <c r="Q366">
        <f t="shared" si="16"/>
        <v>53.039999999999992</v>
      </c>
      <c r="R366">
        <f t="shared" si="17"/>
        <v>0</v>
      </c>
    </row>
    <row r="367" spans="1:18" x14ac:dyDescent="0.25">
      <c r="A367">
        <v>260230</v>
      </c>
      <c r="B367" t="s">
        <v>122</v>
      </c>
      <c r="D367" t="s">
        <v>65</v>
      </c>
      <c r="E367">
        <v>2691491</v>
      </c>
      <c r="F367" t="s">
        <v>61</v>
      </c>
      <c r="G367" t="s">
        <v>22</v>
      </c>
      <c r="H367">
        <v>0</v>
      </c>
      <c r="I367">
        <v>0</v>
      </c>
      <c r="L367" t="s">
        <v>34</v>
      </c>
      <c r="M367">
        <v>2024</v>
      </c>
      <c r="O367" t="str">
        <f t="shared" si="15"/>
        <v>PT. BHADRA SAMUDRA INDAH-260230-ID LABEL--PC</v>
      </c>
      <c r="P367">
        <f>COUNTIF($O$3:O367,O367)</f>
        <v>8</v>
      </c>
      <c r="Q367">
        <f t="shared" si="16"/>
        <v>53.039999999999992</v>
      </c>
      <c r="R367">
        <f t="shared" si="17"/>
        <v>0</v>
      </c>
    </row>
    <row r="368" spans="1:18" x14ac:dyDescent="0.25">
      <c r="A368">
        <v>260230</v>
      </c>
      <c r="B368" t="s">
        <v>122</v>
      </c>
      <c r="D368" t="s">
        <v>65</v>
      </c>
      <c r="E368">
        <v>2691492</v>
      </c>
      <c r="F368" t="s">
        <v>61</v>
      </c>
      <c r="G368" t="s">
        <v>22</v>
      </c>
      <c r="H368">
        <v>0</v>
      </c>
      <c r="I368">
        <v>0</v>
      </c>
      <c r="L368" t="s">
        <v>34</v>
      </c>
      <c r="M368">
        <v>2024</v>
      </c>
      <c r="O368" t="str">
        <f t="shared" si="15"/>
        <v>PT. BHADRA SAMUDRA INDAH-260230-ID LABEL--PC</v>
      </c>
      <c r="P368">
        <f>COUNTIF($O$3:O368,O368)</f>
        <v>9</v>
      </c>
      <c r="Q368">
        <f t="shared" si="16"/>
        <v>53.039999999999992</v>
      </c>
      <c r="R368">
        <f t="shared" si="17"/>
        <v>0</v>
      </c>
    </row>
    <row r="369" spans="1:18" x14ac:dyDescent="0.25">
      <c r="A369">
        <v>260230</v>
      </c>
      <c r="B369" t="s">
        <v>122</v>
      </c>
      <c r="D369" t="s">
        <v>65</v>
      </c>
      <c r="E369">
        <v>2692126</v>
      </c>
      <c r="F369" t="s">
        <v>61</v>
      </c>
      <c r="G369" t="s">
        <v>22</v>
      </c>
      <c r="H369">
        <v>0</v>
      </c>
      <c r="I369">
        <v>0</v>
      </c>
      <c r="L369" t="s">
        <v>34</v>
      </c>
      <c r="M369">
        <v>2024</v>
      </c>
      <c r="O369" t="str">
        <f t="shared" si="15"/>
        <v>PT. BHADRA SAMUDRA INDAH-260230-ID LABEL--PC</v>
      </c>
      <c r="P369">
        <f>COUNTIF($O$3:O369,O369)</f>
        <v>10</v>
      </c>
      <c r="Q369">
        <f t="shared" si="16"/>
        <v>53.039999999999992</v>
      </c>
      <c r="R369">
        <f t="shared" si="17"/>
        <v>0</v>
      </c>
    </row>
    <row r="370" spans="1:18" x14ac:dyDescent="0.25">
      <c r="A370">
        <v>260230</v>
      </c>
      <c r="B370" t="s">
        <v>122</v>
      </c>
      <c r="D370" t="s">
        <v>65</v>
      </c>
      <c r="E370">
        <v>2692127</v>
      </c>
      <c r="F370" t="s">
        <v>61</v>
      </c>
      <c r="G370" t="s">
        <v>22</v>
      </c>
      <c r="H370">
        <v>0</v>
      </c>
      <c r="I370">
        <v>-2.6558616417204917E-15</v>
      </c>
      <c r="L370" t="s">
        <v>34</v>
      </c>
      <c r="M370">
        <v>2024</v>
      </c>
      <c r="O370" t="str">
        <f t="shared" si="15"/>
        <v>PT. BHADRA SAMUDRA INDAH-260230-ID LABEL--PC</v>
      </c>
      <c r="P370">
        <f>COUNTIF($O$3:O370,O370)</f>
        <v>11</v>
      </c>
      <c r="Q370">
        <f t="shared" si="16"/>
        <v>53.039999999999992</v>
      </c>
      <c r="R370">
        <f t="shared" si="17"/>
        <v>0</v>
      </c>
    </row>
    <row r="371" spans="1:18" x14ac:dyDescent="0.25">
      <c r="A371">
        <v>260230</v>
      </c>
      <c r="B371" t="s">
        <v>122</v>
      </c>
      <c r="D371" t="s">
        <v>65</v>
      </c>
      <c r="E371">
        <v>2692128</v>
      </c>
      <c r="F371" t="s">
        <v>61</v>
      </c>
      <c r="G371" t="s">
        <v>22</v>
      </c>
      <c r="H371">
        <v>0</v>
      </c>
      <c r="I371">
        <v>0</v>
      </c>
      <c r="L371" t="s">
        <v>34</v>
      </c>
      <c r="M371">
        <v>2024</v>
      </c>
      <c r="O371" t="str">
        <f t="shared" si="15"/>
        <v>PT. BHADRA SAMUDRA INDAH-260230-ID LABEL--PC</v>
      </c>
      <c r="P371">
        <f>COUNTIF($O$3:O371,O371)</f>
        <v>12</v>
      </c>
      <c r="Q371">
        <f t="shared" si="16"/>
        <v>53.039999999999992</v>
      </c>
      <c r="R371">
        <f t="shared" si="17"/>
        <v>0</v>
      </c>
    </row>
    <row r="372" spans="1:18" x14ac:dyDescent="0.25">
      <c r="A372">
        <v>260230</v>
      </c>
      <c r="B372" t="s">
        <v>122</v>
      </c>
      <c r="D372" t="s">
        <v>65</v>
      </c>
      <c r="E372">
        <v>2703043</v>
      </c>
      <c r="F372" t="s">
        <v>61</v>
      </c>
      <c r="G372" t="s">
        <v>22</v>
      </c>
      <c r="H372">
        <v>3200</v>
      </c>
      <c r="I372">
        <v>18.88</v>
      </c>
      <c r="L372" t="s">
        <v>34</v>
      </c>
      <c r="M372">
        <v>2024</v>
      </c>
      <c r="O372" t="str">
        <f t="shared" si="15"/>
        <v>PT. BHADRA SAMUDRA INDAH-260230-ID LABEL--PC</v>
      </c>
      <c r="P372">
        <f>COUNTIF($O$3:O372,O372)</f>
        <v>13</v>
      </c>
      <c r="Q372">
        <f t="shared" si="16"/>
        <v>53.039999999999992</v>
      </c>
      <c r="R372">
        <f t="shared" si="17"/>
        <v>0</v>
      </c>
    </row>
    <row r="373" spans="1:18" x14ac:dyDescent="0.25">
      <c r="A373">
        <v>260230</v>
      </c>
      <c r="B373" t="s">
        <v>122</v>
      </c>
      <c r="D373" t="s">
        <v>65</v>
      </c>
      <c r="E373">
        <v>2703891</v>
      </c>
      <c r="F373" t="s">
        <v>61</v>
      </c>
      <c r="G373" t="s">
        <v>22</v>
      </c>
      <c r="H373">
        <v>0</v>
      </c>
      <c r="I373">
        <v>0</v>
      </c>
      <c r="L373" t="s">
        <v>34</v>
      </c>
      <c r="M373">
        <v>2024</v>
      </c>
      <c r="O373" t="str">
        <f t="shared" si="15"/>
        <v>PT. BHADRA SAMUDRA INDAH-260230-ID LABEL--PC</v>
      </c>
      <c r="P373">
        <f>COUNTIF($O$3:O373,O373)</f>
        <v>14</v>
      </c>
      <c r="Q373">
        <f t="shared" si="16"/>
        <v>53.039999999999992</v>
      </c>
      <c r="R373">
        <f t="shared" si="17"/>
        <v>0</v>
      </c>
    </row>
    <row r="374" spans="1:18" x14ac:dyDescent="0.25">
      <c r="A374">
        <v>260230</v>
      </c>
      <c r="B374" t="s">
        <v>122</v>
      </c>
      <c r="D374" t="s">
        <v>65</v>
      </c>
      <c r="E374">
        <v>2735918</v>
      </c>
      <c r="F374" t="s">
        <v>61</v>
      </c>
      <c r="G374" t="s">
        <v>22</v>
      </c>
      <c r="H374">
        <v>2897</v>
      </c>
      <c r="I374">
        <v>17.09</v>
      </c>
      <c r="L374" t="s">
        <v>34</v>
      </c>
      <c r="M374">
        <v>2024</v>
      </c>
      <c r="O374" t="str">
        <f t="shared" si="15"/>
        <v>PT. BHADRA SAMUDRA INDAH-260230-ID LABEL--PC</v>
      </c>
      <c r="P374">
        <f>COUNTIF($O$3:O374,O374)</f>
        <v>15</v>
      </c>
      <c r="Q374">
        <f t="shared" si="16"/>
        <v>53.039999999999992</v>
      </c>
      <c r="R374">
        <f t="shared" si="17"/>
        <v>0</v>
      </c>
    </row>
    <row r="375" spans="1:18" x14ac:dyDescent="0.25">
      <c r="A375">
        <v>260230</v>
      </c>
      <c r="B375" t="s">
        <v>122</v>
      </c>
      <c r="D375" t="s">
        <v>65</v>
      </c>
      <c r="E375">
        <v>2740918</v>
      </c>
      <c r="F375" t="s">
        <v>61</v>
      </c>
      <c r="G375" t="s">
        <v>22</v>
      </c>
      <c r="H375">
        <v>0</v>
      </c>
      <c r="I375">
        <v>-4.6837533851373792E-17</v>
      </c>
      <c r="L375" t="s">
        <v>34</v>
      </c>
      <c r="M375">
        <v>2024</v>
      </c>
      <c r="O375" t="str">
        <f t="shared" si="15"/>
        <v>PT. BHADRA SAMUDRA INDAH-260230-ID LABEL--PC</v>
      </c>
      <c r="P375">
        <f>COUNTIF($O$3:O375,O375)</f>
        <v>16</v>
      </c>
      <c r="Q375">
        <f t="shared" si="16"/>
        <v>53.039999999999992</v>
      </c>
      <c r="R375">
        <f t="shared" si="17"/>
        <v>0</v>
      </c>
    </row>
    <row r="376" spans="1:18" x14ac:dyDescent="0.25">
      <c r="A376">
        <v>260230</v>
      </c>
      <c r="B376" t="s">
        <v>122</v>
      </c>
      <c r="D376" t="s">
        <v>65</v>
      </c>
      <c r="E376">
        <v>2741061</v>
      </c>
      <c r="F376" t="s">
        <v>61</v>
      </c>
      <c r="G376" t="s">
        <v>22</v>
      </c>
      <c r="H376">
        <v>2845</v>
      </c>
      <c r="I376">
        <v>17.069999999999997</v>
      </c>
      <c r="L376" t="s">
        <v>34</v>
      </c>
      <c r="M376">
        <v>2024</v>
      </c>
      <c r="O376" t="str">
        <f t="shared" si="15"/>
        <v>PT. BHADRA SAMUDRA INDAH-260230-ID LABEL--PC</v>
      </c>
      <c r="P376">
        <f>COUNTIF($O$3:O376,O376)</f>
        <v>17</v>
      </c>
      <c r="Q376">
        <f t="shared" si="16"/>
        <v>53.039999999999992</v>
      </c>
      <c r="R376">
        <f t="shared" si="17"/>
        <v>0</v>
      </c>
    </row>
    <row r="377" spans="1:18" x14ac:dyDescent="0.25">
      <c r="A377">
        <v>260230</v>
      </c>
      <c r="B377" t="s">
        <v>122</v>
      </c>
      <c r="D377" t="s">
        <v>65</v>
      </c>
      <c r="E377">
        <v>2741076</v>
      </c>
      <c r="F377" t="s">
        <v>61</v>
      </c>
      <c r="G377" t="s">
        <v>22</v>
      </c>
      <c r="H377">
        <v>0</v>
      </c>
      <c r="I377">
        <v>0</v>
      </c>
      <c r="L377" t="s">
        <v>34</v>
      </c>
      <c r="M377">
        <v>2024</v>
      </c>
      <c r="O377" t="str">
        <f t="shared" si="15"/>
        <v>PT. BHADRA SAMUDRA INDAH-260230-ID LABEL--PC</v>
      </c>
      <c r="P377">
        <f>COUNTIF($O$3:O377,O377)</f>
        <v>18</v>
      </c>
      <c r="Q377">
        <f t="shared" si="16"/>
        <v>53.039999999999992</v>
      </c>
      <c r="R377">
        <f t="shared" si="17"/>
        <v>0</v>
      </c>
    </row>
    <row r="378" spans="1:18" x14ac:dyDescent="0.25">
      <c r="A378">
        <v>260230</v>
      </c>
      <c r="B378" t="s">
        <v>122</v>
      </c>
      <c r="D378" t="s">
        <v>65</v>
      </c>
      <c r="E378">
        <v>2741459</v>
      </c>
      <c r="F378" t="s">
        <v>61</v>
      </c>
      <c r="G378" t="s">
        <v>22</v>
      </c>
      <c r="H378">
        <v>0</v>
      </c>
      <c r="I378">
        <v>0</v>
      </c>
      <c r="L378" t="s">
        <v>34</v>
      </c>
      <c r="M378">
        <v>2024</v>
      </c>
      <c r="O378" t="str">
        <f t="shared" si="15"/>
        <v>PT. BHADRA SAMUDRA INDAH-260230-ID LABEL--PC</v>
      </c>
      <c r="P378">
        <f>COUNTIF($O$3:O378,O378)</f>
        <v>19</v>
      </c>
      <c r="Q378">
        <f t="shared" si="16"/>
        <v>53.039999999999992</v>
      </c>
      <c r="R378">
        <f t="shared" si="17"/>
        <v>0</v>
      </c>
    </row>
    <row r="379" spans="1:18" x14ac:dyDescent="0.25">
      <c r="A379">
        <v>260230</v>
      </c>
      <c r="B379" t="s">
        <v>122</v>
      </c>
      <c r="D379" t="s">
        <v>65</v>
      </c>
      <c r="E379">
        <v>2741578</v>
      </c>
      <c r="F379" t="s">
        <v>61</v>
      </c>
      <c r="G379" t="s">
        <v>22</v>
      </c>
      <c r="H379">
        <v>0</v>
      </c>
      <c r="I379">
        <v>0</v>
      </c>
      <c r="L379" t="s">
        <v>34</v>
      </c>
      <c r="M379">
        <v>2024</v>
      </c>
      <c r="O379" t="str">
        <f t="shared" si="15"/>
        <v>PT. BHADRA SAMUDRA INDAH-260230-ID LABEL--PC</v>
      </c>
      <c r="P379">
        <f>COUNTIF($O$3:O379,O379)</f>
        <v>20</v>
      </c>
      <c r="Q379">
        <f t="shared" si="16"/>
        <v>53.039999999999992</v>
      </c>
      <c r="R379">
        <f t="shared" si="17"/>
        <v>0</v>
      </c>
    </row>
    <row r="380" spans="1:18" x14ac:dyDescent="0.25">
      <c r="A380">
        <v>260230</v>
      </c>
      <c r="B380" t="s">
        <v>122</v>
      </c>
      <c r="D380" t="s">
        <v>65</v>
      </c>
      <c r="E380">
        <v>2741579</v>
      </c>
      <c r="F380" t="s">
        <v>61</v>
      </c>
      <c r="G380" t="s">
        <v>22</v>
      </c>
      <c r="H380">
        <v>0</v>
      </c>
      <c r="I380">
        <v>0</v>
      </c>
      <c r="L380" t="s">
        <v>34</v>
      </c>
      <c r="M380">
        <v>2024</v>
      </c>
      <c r="O380" t="str">
        <f t="shared" si="15"/>
        <v>PT. BHADRA SAMUDRA INDAH-260230-ID LABEL--PC</v>
      </c>
      <c r="P380">
        <f>COUNTIF($O$3:O380,O380)</f>
        <v>21</v>
      </c>
      <c r="Q380">
        <f t="shared" si="16"/>
        <v>53.039999999999992</v>
      </c>
      <c r="R380">
        <f t="shared" si="17"/>
        <v>0</v>
      </c>
    </row>
    <row r="381" spans="1:18" x14ac:dyDescent="0.25">
      <c r="A381">
        <v>260230</v>
      </c>
      <c r="B381" t="s">
        <v>122</v>
      </c>
      <c r="D381" t="s">
        <v>65</v>
      </c>
      <c r="E381">
        <v>2741580</v>
      </c>
      <c r="F381" t="s">
        <v>61</v>
      </c>
      <c r="G381" t="s">
        <v>22</v>
      </c>
      <c r="H381">
        <v>0</v>
      </c>
      <c r="I381">
        <v>0</v>
      </c>
      <c r="L381" t="s">
        <v>34</v>
      </c>
      <c r="M381">
        <v>2024</v>
      </c>
      <c r="O381" t="str">
        <f t="shared" si="15"/>
        <v>PT. BHADRA SAMUDRA INDAH-260230-ID LABEL--PC</v>
      </c>
      <c r="P381">
        <f>COUNTIF($O$3:O381,O381)</f>
        <v>22</v>
      </c>
      <c r="Q381">
        <f t="shared" si="16"/>
        <v>53.039999999999992</v>
      </c>
      <c r="R381">
        <f t="shared" si="17"/>
        <v>0</v>
      </c>
    </row>
    <row r="382" spans="1:18" x14ac:dyDescent="0.25">
      <c r="A382">
        <v>260230</v>
      </c>
      <c r="B382" t="s">
        <v>122</v>
      </c>
      <c r="D382" t="s">
        <v>65</v>
      </c>
      <c r="E382">
        <v>2741581</v>
      </c>
      <c r="F382" t="s">
        <v>61</v>
      </c>
      <c r="G382" t="s">
        <v>22</v>
      </c>
      <c r="H382">
        <v>0</v>
      </c>
      <c r="I382">
        <v>0</v>
      </c>
      <c r="L382" t="s">
        <v>34</v>
      </c>
      <c r="M382">
        <v>2024</v>
      </c>
      <c r="O382" t="str">
        <f t="shared" si="15"/>
        <v>PT. BHADRA SAMUDRA INDAH-260230-ID LABEL--PC</v>
      </c>
      <c r="P382">
        <f>COUNTIF($O$3:O382,O382)</f>
        <v>23</v>
      </c>
      <c r="Q382">
        <f t="shared" si="16"/>
        <v>53.039999999999992</v>
      </c>
      <c r="R382">
        <f t="shared" si="17"/>
        <v>0</v>
      </c>
    </row>
    <row r="383" spans="1:18" x14ac:dyDescent="0.25">
      <c r="A383">
        <v>260230</v>
      </c>
      <c r="B383" t="s">
        <v>122</v>
      </c>
      <c r="D383" t="s">
        <v>65</v>
      </c>
      <c r="E383">
        <v>2741904</v>
      </c>
      <c r="F383" t="s">
        <v>61</v>
      </c>
      <c r="G383" t="s">
        <v>22</v>
      </c>
      <c r="H383">
        <v>0</v>
      </c>
      <c r="I383">
        <v>0</v>
      </c>
      <c r="L383" t="s">
        <v>34</v>
      </c>
      <c r="M383">
        <v>2024</v>
      </c>
      <c r="O383" t="str">
        <f t="shared" si="15"/>
        <v>PT. BHADRA SAMUDRA INDAH-260230-ID LABEL--PC</v>
      </c>
      <c r="P383">
        <f>COUNTIF($O$3:O383,O383)</f>
        <v>24</v>
      </c>
      <c r="Q383">
        <f t="shared" si="16"/>
        <v>53.039999999999992</v>
      </c>
      <c r="R383">
        <f t="shared" si="17"/>
        <v>0</v>
      </c>
    </row>
    <row r="384" spans="1:18" x14ac:dyDescent="0.25">
      <c r="A384">
        <v>260230</v>
      </c>
      <c r="B384" t="s">
        <v>122</v>
      </c>
      <c r="D384" t="s">
        <v>65</v>
      </c>
      <c r="E384">
        <v>2741905</v>
      </c>
      <c r="F384" t="s">
        <v>61</v>
      </c>
      <c r="G384" t="s">
        <v>22</v>
      </c>
      <c r="H384">
        <v>0</v>
      </c>
      <c r="I384">
        <v>6.4184768611141862E-17</v>
      </c>
      <c r="L384" t="s">
        <v>34</v>
      </c>
      <c r="M384">
        <v>2024</v>
      </c>
      <c r="O384" t="str">
        <f t="shared" si="15"/>
        <v>PT. BHADRA SAMUDRA INDAH-260230-ID LABEL--PC</v>
      </c>
      <c r="P384">
        <f>COUNTIF($O$3:O384,O384)</f>
        <v>25</v>
      </c>
      <c r="Q384">
        <f t="shared" si="16"/>
        <v>53.039999999999992</v>
      </c>
      <c r="R384">
        <f t="shared" si="17"/>
        <v>0</v>
      </c>
    </row>
    <row r="385" spans="1:18" x14ac:dyDescent="0.25">
      <c r="A385">
        <v>260230</v>
      </c>
      <c r="B385" t="s">
        <v>122</v>
      </c>
      <c r="D385" t="s">
        <v>65</v>
      </c>
      <c r="E385">
        <v>2742586</v>
      </c>
      <c r="F385" t="s">
        <v>61</v>
      </c>
      <c r="G385" t="s">
        <v>22</v>
      </c>
      <c r="H385">
        <v>0</v>
      </c>
      <c r="I385">
        <v>0</v>
      </c>
      <c r="L385" t="s">
        <v>34</v>
      </c>
      <c r="M385">
        <v>2024</v>
      </c>
      <c r="O385" t="str">
        <f t="shared" si="15"/>
        <v>PT. BHADRA SAMUDRA INDAH-260230-ID LABEL--PC</v>
      </c>
      <c r="P385">
        <f>COUNTIF($O$3:O385,O385)</f>
        <v>26</v>
      </c>
      <c r="Q385">
        <f t="shared" si="16"/>
        <v>53.039999999999992</v>
      </c>
      <c r="R385">
        <f t="shared" si="17"/>
        <v>0</v>
      </c>
    </row>
    <row r="386" spans="1:18" x14ac:dyDescent="0.25">
      <c r="A386">
        <v>260230</v>
      </c>
      <c r="B386" t="s">
        <v>122</v>
      </c>
      <c r="D386" t="s">
        <v>65</v>
      </c>
      <c r="E386">
        <v>2742665</v>
      </c>
      <c r="F386" t="s">
        <v>61</v>
      </c>
      <c r="G386" t="s">
        <v>22</v>
      </c>
      <c r="H386">
        <v>0</v>
      </c>
      <c r="I386">
        <v>-3.3306690738754696E-16</v>
      </c>
      <c r="L386" t="s">
        <v>34</v>
      </c>
      <c r="M386">
        <v>2024</v>
      </c>
      <c r="O386" t="str">
        <f t="shared" si="15"/>
        <v>PT. BHADRA SAMUDRA INDAH-260230-ID LABEL--PC</v>
      </c>
      <c r="P386">
        <f>COUNTIF($O$3:O386,O386)</f>
        <v>27</v>
      </c>
      <c r="Q386">
        <f t="shared" si="16"/>
        <v>53.039999999999992</v>
      </c>
      <c r="R386">
        <f t="shared" si="17"/>
        <v>0</v>
      </c>
    </row>
    <row r="387" spans="1:18" x14ac:dyDescent="0.25">
      <c r="A387">
        <v>260230</v>
      </c>
      <c r="B387" t="s">
        <v>122</v>
      </c>
      <c r="D387" t="s">
        <v>65</v>
      </c>
      <c r="E387">
        <v>2742909</v>
      </c>
      <c r="F387" t="s">
        <v>61</v>
      </c>
      <c r="G387" t="s">
        <v>22</v>
      </c>
      <c r="H387">
        <v>0</v>
      </c>
      <c r="I387">
        <v>7.4593109467002705E-17</v>
      </c>
      <c r="L387" t="s">
        <v>34</v>
      </c>
      <c r="M387">
        <v>2024</v>
      </c>
      <c r="O387" t="str">
        <f t="shared" si="15"/>
        <v>PT. BHADRA SAMUDRA INDAH-260230-ID LABEL--PC</v>
      </c>
      <c r="P387">
        <f>COUNTIF($O$3:O387,O387)</f>
        <v>28</v>
      </c>
      <c r="Q387">
        <f t="shared" si="16"/>
        <v>53.039999999999992</v>
      </c>
      <c r="R387">
        <f t="shared" si="17"/>
        <v>0</v>
      </c>
    </row>
    <row r="388" spans="1:18" x14ac:dyDescent="0.25">
      <c r="A388">
        <v>260230</v>
      </c>
      <c r="B388" t="s">
        <v>122</v>
      </c>
      <c r="D388" t="s">
        <v>65</v>
      </c>
      <c r="E388">
        <v>2742910</v>
      </c>
      <c r="F388" t="s">
        <v>61</v>
      </c>
      <c r="G388" t="s">
        <v>22</v>
      </c>
      <c r="H388">
        <v>0</v>
      </c>
      <c r="I388">
        <v>7.4593109467002705E-17</v>
      </c>
      <c r="L388" t="s">
        <v>34</v>
      </c>
      <c r="M388">
        <v>2024</v>
      </c>
      <c r="O388" t="str">
        <f t="shared" ref="O388:O451" si="18">G388&amp;"-"&amp;A388&amp;"-"&amp;B388&amp;"-"&amp;C388&amp;"-"&amp;F388</f>
        <v>PT. BHADRA SAMUDRA INDAH-260230-ID LABEL--PC</v>
      </c>
      <c r="P388">
        <f>COUNTIF($O$3:O388,O388)</f>
        <v>29</v>
      </c>
      <c r="Q388">
        <f t="shared" ref="Q388:Q451" si="19">SUMIF($O$4:$O$4151,O388,$I$4:$I$4151)</f>
        <v>53.039999999999992</v>
      </c>
      <c r="R388">
        <f t="shared" ref="R388:R451" si="20">SUMIF($O$4:$O$4151,O388,$J$4:$J$4151)</f>
        <v>0</v>
      </c>
    </row>
    <row r="389" spans="1:18" x14ac:dyDescent="0.25">
      <c r="A389">
        <v>260230</v>
      </c>
      <c r="B389" t="s">
        <v>122</v>
      </c>
      <c r="D389" t="s">
        <v>65</v>
      </c>
      <c r="E389">
        <v>2743619</v>
      </c>
      <c r="F389" t="s">
        <v>61</v>
      </c>
      <c r="G389" t="s">
        <v>22</v>
      </c>
      <c r="H389">
        <v>0</v>
      </c>
      <c r="I389">
        <v>1.3877787807814457E-15</v>
      </c>
      <c r="L389" t="s">
        <v>34</v>
      </c>
      <c r="M389">
        <v>2024</v>
      </c>
      <c r="O389" t="str">
        <f t="shared" si="18"/>
        <v>PT. BHADRA SAMUDRA INDAH-260230-ID LABEL--PC</v>
      </c>
      <c r="P389">
        <f>COUNTIF($O$3:O389,O389)</f>
        <v>30</v>
      </c>
      <c r="Q389">
        <f t="shared" si="19"/>
        <v>53.039999999999992</v>
      </c>
      <c r="R389">
        <f t="shared" si="20"/>
        <v>0</v>
      </c>
    </row>
    <row r="390" spans="1:18" x14ac:dyDescent="0.25">
      <c r="A390">
        <v>260230</v>
      </c>
      <c r="B390" t="s">
        <v>122</v>
      </c>
      <c r="D390" t="s">
        <v>65</v>
      </c>
      <c r="E390">
        <v>2743624</v>
      </c>
      <c r="F390" t="s">
        <v>61</v>
      </c>
      <c r="G390" t="s">
        <v>22</v>
      </c>
      <c r="H390">
        <v>0</v>
      </c>
      <c r="I390">
        <v>1.0616507672978059E-15</v>
      </c>
      <c r="L390" t="s">
        <v>34</v>
      </c>
      <c r="M390">
        <v>2024</v>
      </c>
      <c r="O390" t="str">
        <f t="shared" si="18"/>
        <v>PT. BHADRA SAMUDRA INDAH-260230-ID LABEL--PC</v>
      </c>
      <c r="P390">
        <f>COUNTIF($O$3:O390,O390)</f>
        <v>31</v>
      </c>
      <c r="Q390">
        <f t="shared" si="19"/>
        <v>53.039999999999992</v>
      </c>
      <c r="R390">
        <f t="shared" si="20"/>
        <v>0</v>
      </c>
    </row>
    <row r="391" spans="1:18" x14ac:dyDescent="0.25">
      <c r="A391">
        <v>260230</v>
      </c>
      <c r="B391" t="s">
        <v>122</v>
      </c>
      <c r="D391" t="s">
        <v>65</v>
      </c>
      <c r="E391">
        <v>2743986</v>
      </c>
      <c r="F391" t="s">
        <v>61</v>
      </c>
      <c r="G391" t="s">
        <v>22</v>
      </c>
      <c r="H391">
        <v>0</v>
      </c>
      <c r="I391">
        <v>0</v>
      </c>
      <c r="L391" t="s">
        <v>34</v>
      </c>
      <c r="M391">
        <v>2024</v>
      </c>
      <c r="O391" t="str">
        <f t="shared" si="18"/>
        <v>PT. BHADRA SAMUDRA INDAH-260230-ID LABEL--PC</v>
      </c>
      <c r="P391">
        <f>COUNTIF($O$3:O391,O391)</f>
        <v>32</v>
      </c>
      <c r="Q391">
        <f t="shared" si="19"/>
        <v>53.039999999999992</v>
      </c>
      <c r="R391">
        <f t="shared" si="20"/>
        <v>0</v>
      </c>
    </row>
    <row r="392" spans="1:18" x14ac:dyDescent="0.25">
      <c r="A392">
        <v>260230</v>
      </c>
      <c r="B392" t="s">
        <v>122</v>
      </c>
      <c r="D392" t="s">
        <v>65</v>
      </c>
      <c r="E392">
        <v>2743987</v>
      </c>
      <c r="F392" t="s">
        <v>61</v>
      </c>
      <c r="G392" t="s">
        <v>22</v>
      </c>
      <c r="H392">
        <v>0</v>
      </c>
      <c r="I392">
        <v>-6.0194904616395206E-16</v>
      </c>
      <c r="L392" t="s">
        <v>34</v>
      </c>
      <c r="M392">
        <v>2024</v>
      </c>
      <c r="O392" t="str">
        <f t="shared" si="18"/>
        <v>PT. BHADRA SAMUDRA INDAH-260230-ID LABEL--PC</v>
      </c>
      <c r="P392">
        <f>COUNTIF($O$3:O392,O392)</f>
        <v>33</v>
      </c>
      <c r="Q392">
        <f t="shared" si="19"/>
        <v>53.039999999999992</v>
      </c>
      <c r="R392">
        <f t="shared" si="20"/>
        <v>0</v>
      </c>
    </row>
    <row r="393" spans="1:18" x14ac:dyDescent="0.25">
      <c r="A393">
        <v>260230</v>
      </c>
      <c r="B393" t="s">
        <v>122</v>
      </c>
      <c r="D393" t="s">
        <v>65</v>
      </c>
      <c r="E393">
        <v>2744867</v>
      </c>
      <c r="F393" t="s">
        <v>61</v>
      </c>
      <c r="G393" t="s">
        <v>22</v>
      </c>
      <c r="H393">
        <v>0</v>
      </c>
      <c r="I393">
        <v>-3.8857805861880479E-16</v>
      </c>
      <c r="L393" t="s">
        <v>34</v>
      </c>
      <c r="M393">
        <v>2024</v>
      </c>
      <c r="O393" t="str">
        <f t="shared" si="18"/>
        <v>PT. BHADRA SAMUDRA INDAH-260230-ID LABEL--PC</v>
      </c>
      <c r="P393">
        <f>COUNTIF($O$3:O393,O393)</f>
        <v>34</v>
      </c>
      <c r="Q393">
        <f t="shared" si="19"/>
        <v>53.039999999999992</v>
      </c>
      <c r="R393">
        <f t="shared" si="20"/>
        <v>0</v>
      </c>
    </row>
    <row r="394" spans="1:18" x14ac:dyDescent="0.25">
      <c r="A394">
        <v>260230</v>
      </c>
      <c r="B394" t="s">
        <v>122</v>
      </c>
      <c r="D394" t="s">
        <v>65</v>
      </c>
      <c r="E394">
        <v>2744868</v>
      </c>
      <c r="F394" t="s">
        <v>61</v>
      </c>
      <c r="G394" t="s">
        <v>22</v>
      </c>
      <c r="H394">
        <v>0</v>
      </c>
      <c r="I394">
        <v>-2.7755575615628914E-16</v>
      </c>
      <c r="L394" t="s">
        <v>34</v>
      </c>
      <c r="M394">
        <v>2024</v>
      </c>
      <c r="O394" t="str">
        <f t="shared" si="18"/>
        <v>PT. BHADRA SAMUDRA INDAH-260230-ID LABEL--PC</v>
      </c>
      <c r="P394">
        <f>COUNTIF($O$3:O394,O394)</f>
        <v>35</v>
      </c>
      <c r="Q394">
        <f t="shared" si="19"/>
        <v>53.039999999999992</v>
      </c>
      <c r="R394">
        <f t="shared" si="20"/>
        <v>0</v>
      </c>
    </row>
    <row r="395" spans="1:18" x14ac:dyDescent="0.25">
      <c r="A395">
        <v>260230</v>
      </c>
      <c r="B395" t="s">
        <v>122</v>
      </c>
      <c r="D395" t="s">
        <v>65</v>
      </c>
      <c r="E395">
        <v>2744869</v>
      </c>
      <c r="F395" t="s">
        <v>61</v>
      </c>
      <c r="G395" t="s">
        <v>22</v>
      </c>
      <c r="H395">
        <v>0</v>
      </c>
      <c r="I395">
        <v>6.4184768611141862E-17</v>
      </c>
      <c r="L395" t="s">
        <v>34</v>
      </c>
      <c r="M395">
        <v>2024</v>
      </c>
      <c r="O395" t="str">
        <f t="shared" si="18"/>
        <v>PT. BHADRA SAMUDRA INDAH-260230-ID LABEL--PC</v>
      </c>
      <c r="P395">
        <f>COUNTIF($O$3:O395,O395)</f>
        <v>36</v>
      </c>
      <c r="Q395">
        <f t="shared" si="19"/>
        <v>53.039999999999992</v>
      </c>
      <c r="R395">
        <f t="shared" si="20"/>
        <v>0</v>
      </c>
    </row>
    <row r="396" spans="1:18" x14ac:dyDescent="0.25">
      <c r="A396">
        <v>260230</v>
      </c>
      <c r="B396" t="s">
        <v>122</v>
      </c>
      <c r="D396" t="s">
        <v>65</v>
      </c>
      <c r="E396">
        <v>2744870</v>
      </c>
      <c r="F396" t="s">
        <v>61</v>
      </c>
      <c r="G396" t="s">
        <v>22</v>
      </c>
      <c r="H396">
        <v>0</v>
      </c>
      <c r="I396">
        <v>-6.0194904616395206E-16</v>
      </c>
      <c r="L396" t="s">
        <v>34</v>
      </c>
      <c r="M396">
        <v>2024</v>
      </c>
      <c r="O396" t="str">
        <f t="shared" si="18"/>
        <v>PT. BHADRA SAMUDRA INDAH-260230-ID LABEL--PC</v>
      </c>
      <c r="P396">
        <f>COUNTIF($O$3:O396,O396)</f>
        <v>37</v>
      </c>
      <c r="Q396">
        <f t="shared" si="19"/>
        <v>53.039999999999992</v>
      </c>
      <c r="R396">
        <f t="shared" si="20"/>
        <v>0</v>
      </c>
    </row>
    <row r="397" spans="1:18" x14ac:dyDescent="0.25">
      <c r="A397">
        <v>260230</v>
      </c>
      <c r="B397" t="s">
        <v>122</v>
      </c>
      <c r="D397" t="s">
        <v>65</v>
      </c>
      <c r="E397">
        <v>2744891</v>
      </c>
      <c r="F397" t="s">
        <v>61</v>
      </c>
      <c r="G397" t="s">
        <v>22</v>
      </c>
      <c r="H397">
        <v>0</v>
      </c>
      <c r="I397">
        <v>1.8873791418627661E-15</v>
      </c>
      <c r="L397" t="s">
        <v>34</v>
      </c>
      <c r="M397">
        <v>2024</v>
      </c>
      <c r="O397" t="str">
        <f t="shared" si="18"/>
        <v>PT. BHADRA SAMUDRA INDAH-260230-ID LABEL--PC</v>
      </c>
      <c r="P397">
        <f>COUNTIF($O$3:O397,O397)</f>
        <v>38</v>
      </c>
      <c r="Q397">
        <f t="shared" si="19"/>
        <v>53.039999999999992</v>
      </c>
      <c r="R397">
        <f t="shared" si="20"/>
        <v>0</v>
      </c>
    </row>
    <row r="398" spans="1:18" x14ac:dyDescent="0.25">
      <c r="A398">
        <v>260230</v>
      </c>
      <c r="B398" t="s">
        <v>122</v>
      </c>
      <c r="D398" t="s">
        <v>65</v>
      </c>
      <c r="E398">
        <v>2744954</v>
      </c>
      <c r="F398" t="s">
        <v>61</v>
      </c>
      <c r="G398" t="s">
        <v>22</v>
      </c>
      <c r="H398">
        <v>0</v>
      </c>
      <c r="I398">
        <v>8.8817841970012523E-16</v>
      </c>
      <c r="L398" t="s">
        <v>34</v>
      </c>
      <c r="M398">
        <v>2024</v>
      </c>
      <c r="O398" t="str">
        <f t="shared" si="18"/>
        <v>PT. BHADRA SAMUDRA INDAH-260230-ID LABEL--PC</v>
      </c>
      <c r="P398">
        <f>COUNTIF($O$3:O398,O398)</f>
        <v>39</v>
      </c>
      <c r="Q398">
        <f t="shared" si="19"/>
        <v>53.039999999999992</v>
      </c>
      <c r="R398">
        <f t="shared" si="20"/>
        <v>0</v>
      </c>
    </row>
    <row r="399" spans="1:18" x14ac:dyDescent="0.25">
      <c r="A399">
        <v>260230</v>
      </c>
      <c r="B399" t="s">
        <v>122</v>
      </c>
      <c r="D399" t="s">
        <v>65</v>
      </c>
      <c r="E399">
        <v>2744955</v>
      </c>
      <c r="F399" t="s">
        <v>61</v>
      </c>
      <c r="G399" t="s">
        <v>22</v>
      </c>
      <c r="H399">
        <v>0</v>
      </c>
      <c r="I399">
        <v>0</v>
      </c>
      <c r="L399" t="s">
        <v>34</v>
      </c>
      <c r="M399">
        <v>2024</v>
      </c>
      <c r="O399" t="str">
        <f t="shared" si="18"/>
        <v>PT. BHADRA SAMUDRA INDAH-260230-ID LABEL--PC</v>
      </c>
      <c r="P399">
        <f>COUNTIF($O$3:O399,O399)</f>
        <v>40</v>
      </c>
      <c r="Q399">
        <f t="shared" si="19"/>
        <v>53.039999999999992</v>
      </c>
      <c r="R399">
        <f t="shared" si="20"/>
        <v>0</v>
      </c>
    </row>
    <row r="400" spans="1:18" x14ac:dyDescent="0.25">
      <c r="A400">
        <v>260230</v>
      </c>
      <c r="B400" t="s">
        <v>122</v>
      </c>
      <c r="D400" t="s">
        <v>65</v>
      </c>
      <c r="E400">
        <v>2744956</v>
      </c>
      <c r="F400" t="s">
        <v>61</v>
      </c>
      <c r="G400" t="s">
        <v>22</v>
      </c>
      <c r="H400">
        <v>0</v>
      </c>
      <c r="I400">
        <v>-7.8582973461749361E-16</v>
      </c>
      <c r="L400" t="s">
        <v>34</v>
      </c>
      <c r="M400">
        <v>2024</v>
      </c>
      <c r="O400" t="str">
        <f t="shared" si="18"/>
        <v>PT. BHADRA SAMUDRA INDAH-260230-ID LABEL--PC</v>
      </c>
      <c r="P400">
        <f>COUNTIF($O$3:O400,O400)</f>
        <v>41</v>
      </c>
      <c r="Q400">
        <f t="shared" si="19"/>
        <v>53.039999999999992</v>
      </c>
      <c r="R400">
        <f t="shared" si="20"/>
        <v>0</v>
      </c>
    </row>
    <row r="401" spans="1:18" x14ac:dyDescent="0.25">
      <c r="A401">
        <v>260230</v>
      </c>
      <c r="B401" t="s">
        <v>122</v>
      </c>
      <c r="D401" t="s">
        <v>65</v>
      </c>
      <c r="E401">
        <v>2745078</v>
      </c>
      <c r="F401" t="s">
        <v>61</v>
      </c>
      <c r="G401" t="s">
        <v>22</v>
      </c>
      <c r="H401">
        <v>0</v>
      </c>
      <c r="I401">
        <v>3.6082248300317588E-16</v>
      </c>
      <c r="L401" t="s">
        <v>34</v>
      </c>
      <c r="M401">
        <v>2024</v>
      </c>
      <c r="O401" t="str">
        <f t="shared" si="18"/>
        <v>PT. BHADRA SAMUDRA INDAH-260230-ID LABEL--PC</v>
      </c>
      <c r="P401">
        <f>COUNTIF($O$3:O401,O401)</f>
        <v>42</v>
      </c>
      <c r="Q401">
        <f t="shared" si="19"/>
        <v>53.039999999999992</v>
      </c>
      <c r="R401">
        <f t="shared" si="20"/>
        <v>0</v>
      </c>
    </row>
    <row r="402" spans="1:18" x14ac:dyDescent="0.25">
      <c r="A402">
        <v>260230</v>
      </c>
      <c r="B402" t="s">
        <v>122</v>
      </c>
      <c r="D402" t="s">
        <v>65</v>
      </c>
      <c r="E402">
        <v>2745263</v>
      </c>
      <c r="F402" t="s">
        <v>61</v>
      </c>
      <c r="G402" t="s">
        <v>22</v>
      </c>
      <c r="H402">
        <v>0</v>
      </c>
      <c r="I402">
        <v>-8.1878948066105295E-16</v>
      </c>
      <c r="L402" t="s">
        <v>34</v>
      </c>
      <c r="M402">
        <v>2024</v>
      </c>
      <c r="O402" t="str">
        <f t="shared" si="18"/>
        <v>PT. BHADRA SAMUDRA INDAH-260230-ID LABEL--PC</v>
      </c>
      <c r="P402">
        <f>COUNTIF($O$3:O402,O402)</f>
        <v>43</v>
      </c>
      <c r="Q402">
        <f t="shared" si="19"/>
        <v>53.039999999999992</v>
      </c>
      <c r="R402">
        <f t="shared" si="20"/>
        <v>0</v>
      </c>
    </row>
    <row r="403" spans="1:18" x14ac:dyDescent="0.25">
      <c r="A403">
        <v>260230</v>
      </c>
      <c r="B403" t="s">
        <v>122</v>
      </c>
      <c r="D403" t="s">
        <v>65</v>
      </c>
      <c r="E403">
        <v>2745264</v>
      </c>
      <c r="F403" t="s">
        <v>61</v>
      </c>
      <c r="G403" t="s">
        <v>22</v>
      </c>
      <c r="H403">
        <v>0</v>
      </c>
      <c r="I403">
        <v>-4.7357950894166834E-16</v>
      </c>
      <c r="L403" t="s">
        <v>34</v>
      </c>
      <c r="M403">
        <v>2024</v>
      </c>
      <c r="O403" t="str">
        <f t="shared" si="18"/>
        <v>PT. BHADRA SAMUDRA INDAH-260230-ID LABEL--PC</v>
      </c>
      <c r="P403">
        <f>COUNTIF($O$3:O403,O403)</f>
        <v>44</v>
      </c>
      <c r="Q403">
        <f t="shared" si="19"/>
        <v>53.039999999999992</v>
      </c>
      <c r="R403">
        <f t="shared" si="20"/>
        <v>0</v>
      </c>
    </row>
    <row r="404" spans="1:18" x14ac:dyDescent="0.25">
      <c r="A404">
        <v>260230</v>
      </c>
      <c r="B404" t="s">
        <v>122</v>
      </c>
      <c r="D404" t="s">
        <v>65</v>
      </c>
      <c r="E404">
        <v>2745371</v>
      </c>
      <c r="F404" t="s">
        <v>61</v>
      </c>
      <c r="G404" t="s">
        <v>22</v>
      </c>
      <c r="H404">
        <v>0</v>
      </c>
      <c r="I404">
        <v>0</v>
      </c>
      <c r="L404" t="s">
        <v>34</v>
      </c>
      <c r="M404">
        <v>2024</v>
      </c>
      <c r="O404" t="str">
        <f t="shared" si="18"/>
        <v>PT. BHADRA SAMUDRA INDAH-260230-ID LABEL--PC</v>
      </c>
      <c r="P404">
        <f>COUNTIF($O$3:O404,O404)</f>
        <v>45</v>
      </c>
      <c r="Q404">
        <f t="shared" si="19"/>
        <v>53.039999999999992</v>
      </c>
      <c r="R404">
        <f t="shared" si="20"/>
        <v>0</v>
      </c>
    </row>
    <row r="405" spans="1:18" x14ac:dyDescent="0.25">
      <c r="A405">
        <v>260230</v>
      </c>
      <c r="B405" t="s">
        <v>122</v>
      </c>
      <c r="D405" t="s">
        <v>65</v>
      </c>
      <c r="E405">
        <v>2745559</v>
      </c>
      <c r="F405" t="s">
        <v>61</v>
      </c>
      <c r="G405" t="s">
        <v>22</v>
      </c>
      <c r="H405">
        <v>0</v>
      </c>
      <c r="I405">
        <v>0</v>
      </c>
      <c r="L405" t="s">
        <v>34</v>
      </c>
      <c r="M405">
        <v>2024</v>
      </c>
      <c r="O405" t="str">
        <f t="shared" si="18"/>
        <v>PT. BHADRA SAMUDRA INDAH-260230-ID LABEL--PC</v>
      </c>
      <c r="P405">
        <f>COUNTIF($O$3:O405,O405)</f>
        <v>46</v>
      </c>
      <c r="Q405">
        <f t="shared" si="19"/>
        <v>53.039999999999992</v>
      </c>
      <c r="R405">
        <f t="shared" si="20"/>
        <v>0</v>
      </c>
    </row>
    <row r="406" spans="1:18" x14ac:dyDescent="0.25">
      <c r="A406">
        <v>260230</v>
      </c>
      <c r="B406" t="s">
        <v>122</v>
      </c>
      <c r="D406" t="s">
        <v>65</v>
      </c>
      <c r="E406">
        <v>2745890</v>
      </c>
      <c r="F406" t="s">
        <v>61</v>
      </c>
      <c r="G406" t="s">
        <v>22</v>
      </c>
      <c r="H406">
        <v>0</v>
      </c>
      <c r="I406">
        <v>0</v>
      </c>
      <c r="L406" t="s">
        <v>34</v>
      </c>
      <c r="M406">
        <v>2024</v>
      </c>
      <c r="O406" t="str">
        <f t="shared" si="18"/>
        <v>PT. BHADRA SAMUDRA INDAH-260230-ID LABEL--PC</v>
      </c>
      <c r="P406">
        <f>COUNTIF($O$3:O406,O406)</f>
        <v>47</v>
      </c>
      <c r="Q406">
        <f t="shared" si="19"/>
        <v>53.039999999999992</v>
      </c>
      <c r="R406">
        <f t="shared" si="20"/>
        <v>0</v>
      </c>
    </row>
    <row r="407" spans="1:18" x14ac:dyDescent="0.25">
      <c r="A407">
        <v>260230</v>
      </c>
      <c r="B407" t="s">
        <v>122</v>
      </c>
      <c r="D407" t="s">
        <v>65</v>
      </c>
      <c r="E407">
        <v>2745891</v>
      </c>
      <c r="F407" t="s">
        <v>61</v>
      </c>
      <c r="G407" t="s">
        <v>22</v>
      </c>
      <c r="H407">
        <v>0</v>
      </c>
      <c r="I407">
        <v>-4.2500725161431774E-16</v>
      </c>
      <c r="L407" t="s">
        <v>34</v>
      </c>
      <c r="M407">
        <v>2024</v>
      </c>
      <c r="O407" t="str">
        <f t="shared" si="18"/>
        <v>PT. BHADRA SAMUDRA INDAH-260230-ID LABEL--PC</v>
      </c>
      <c r="P407">
        <f>COUNTIF($O$3:O407,O407)</f>
        <v>48</v>
      </c>
      <c r="Q407">
        <f t="shared" si="19"/>
        <v>53.039999999999992</v>
      </c>
      <c r="R407">
        <f t="shared" si="20"/>
        <v>0</v>
      </c>
    </row>
    <row r="408" spans="1:18" x14ac:dyDescent="0.25">
      <c r="A408">
        <v>260230</v>
      </c>
      <c r="B408" t="s">
        <v>122</v>
      </c>
      <c r="D408" t="s">
        <v>65</v>
      </c>
      <c r="E408">
        <v>2745931</v>
      </c>
      <c r="F408" t="s">
        <v>61</v>
      </c>
      <c r="G408" t="s">
        <v>22</v>
      </c>
      <c r="H408">
        <v>0</v>
      </c>
      <c r="I408">
        <v>0</v>
      </c>
      <c r="L408" t="s">
        <v>34</v>
      </c>
      <c r="M408">
        <v>2024</v>
      </c>
      <c r="O408" t="str">
        <f t="shared" si="18"/>
        <v>PT. BHADRA SAMUDRA INDAH-260230-ID LABEL--PC</v>
      </c>
      <c r="P408">
        <f>COUNTIF($O$3:O408,O408)</f>
        <v>49</v>
      </c>
      <c r="Q408">
        <f t="shared" si="19"/>
        <v>53.039999999999992</v>
      </c>
      <c r="R408">
        <f t="shared" si="20"/>
        <v>0</v>
      </c>
    </row>
    <row r="409" spans="1:18" x14ac:dyDescent="0.25">
      <c r="A409">
        <v>260230</v>
      </c>
      <c r="B409" t="s">
        <v>122</v>
      </c>
      <c r="D409" t="s">
        <v>65</v>
      </c>
      <c r="E409">
        <v>2745932</v>
      </c>
      <c r="F409" t="s">
        <v>61</v>
      </c>
      <c r="G409" t="s">
        <v>22</v>
      </c>
      <c r="H409">
        <v>0</v>
      </c>
      <c r="I409">
        <v>0</v>
      </c>
      <c r="L409" t="s">
        <v>34</v>
      </c>
      <c r="M409">
        <v>2024</v>
      </c>
      <c r="O409" t="str">
        <f t="shared" si="18"/>
        <v>PT. BHADRA SAMUDRA INDAH-260230-ID LABEL--PC</v>
      </c>
      <c r="P409">
        <f>COUNTIF($O$3:O409,O409)</f>
        <v>50</v>
      </c>
      <c r="Q409">
        <f t="shared" si="19"/>
        <v>53.039999999999992</v>
      </c>
      <c r="R409">
        <f t="shared" si="20"/>
        <v>0</v>
      </c>
    </row>
    <row r="410" spans="1:18" x14ac:dyDescent="0.25">
      <c r="A410">
        <v>260230</v>
      </c>
      <c r="B410" t="s">
        <v>122</v>
      </c>
      <c r="D410" t="s">
        <v>65</v>
      </c>
      <c r="E410">
        <v>2745933</v>
      </c>
      <c r="F410" t="s">
        <v>61</v>
      </c>
      <c r="G410" t="s">
        <v>22</v>
      </c>
      <c r="H410">
        <v>0</v>
      </c>
      <c r="I410">
        <v>0</v>
      </c>
      <c r="L410" t="s">
        <v>34</v>
      </c>
      <c r="M410">
        <v>2024</v>
      </c>
      <c r="O410" t="str">
        <f t="shared" si="18"/>
        <v>PT. BHADRA SAMUDRA INDAH-260230-ID LABEL--PC</v>
      </c>
      <c r="P410">
        <f>COUNTIF($O$3:O410,O410)</f>
        <v>51</v>
      </c>
      <c r="Q410">
        <f t="shared" si="19"/>
        <v>53.039999999999992</v>
      </c>
      <c r="R410">
        <f t="shared" si="20"/>
        <v>0</v>
      </c>
    </row>
    <row r="411" spans="1:18" x14ac:dyDescent="0.25">
      <c r="A411">
        <v>260230</v>
      </c>
      <c r="B411" t="s">
        <v>122</v>
      </c>
      <c r="D411" t="s">
        <v>65</v>
      </c>
      <c r="E411">
        <v>2746234</v>
      </c>
      <c r="F411" t="s">
        <v>61</v>
      </c>
      <c r="G411" t="s">
        <v>22</v>
      </c>
      <c r="H411">
        <v>0</v>
      </c>
      <c r="I411">
        <v>0</v>
      </c>
      <c r="L411" t="s">
        <v>34</v>
      </c>
      <c r="M411">
        <v>2024</v>
      </c>
      <c r="O411" t="str">
        <f t="shared" si="18"/>
        <v>PT. BHADRA SAMUDRA INDAH-260230-ID LABEL--PC</v>
      </c>
      <c r="P411">
        <f>COUNTIF($O$3:O411,O411)</f>
        <v>52</v>
      </c>
      <c r="Q411">
        <f t="shared" si="19"/>
        <v>53.039999999999992</v>
      </c>
      <c r="R411">
        <f t="shared" si="20"/>
        <v>0</v>
      </c>
    </row>
    <row r="412" spans="1:18" x14ac:dyDescent="0.25">
      <c r="A412">
        <v>260230</v>
      </c>
      <c r="B412" t="s">
        <v>122</v>
      </c>
      <c r="D412" t="s">
        <v>65</v>
      </c>
      <c r="E412">
        <v>2746235</v>
      </c>
      <c r="F412" t="s">
        <v>61</v>
      </c>
      <c r="G412" t="s">
        <v>22</v>
      </c>
      <c r="H412">
        <v>0</v>
      </c>
      <c r="I412">
        <v>0</v>
      </c>
      <c r="L412" t="s">
        <v>34</v>
      </c>
      <c r="M412">
        <v>2024</v>
      </c>
      <c r="O412" t="str">
        <f t="shared" si="18"/>
        <v>PT. BHADRA SAMUDRA INDAH-260230-ID LABEL--PC</v>
      </c>
      <c r="P412">
        <f>COUNTIF($O$3:O412,O412)</f>
        <v>53</v>
      </c>
      <c r="Q412">
        <f t="shared" si="19"/>
        <v>53.039999999999992</v>
      </c>
      <c r="R412">
        <f t="shared" si="20"/>
        <v>0</v>
      </c>
    </row>
    <row r="413" spans="1:18" x14ac:dyDescent="0.25">
      <c r="A413">
        <v>260230</v>
      </c>
      <c r="B413" t="s">
        <v>122</v>
      </c>
      <c r="D413" t="s">
        <v>65</v>
      </c>
      <c r="E413">
        <v>2747136</v>
      </c>
      <c r="F413" t="s">
        <v>61</v>
      </c>
      <c r="G413" t="s">
        <v>22</v>
      </c>
      <c r="H413">
        <v>0</v>
      </c>
      <c r="I413">
        <v>0</v>
      </c>
      <c r="L413" t="s">
        <v>34</v>
      </c>
      <c r="M413">
        <v>2024</v>
      </c>
      <c r="O413" t="str">
        <f t="shared" si="18"/>
        <v>PT. BHADRA SAMUDRA INDAH-260230-ID LABEL--PC</v>
      </c>
      <c r="P413">
        <f>COUNTIF($O$3:O413,O413)</f>
        <v>54</v>
      </c>
      <c r="Q413">
        <f t="shared" si="19"/>
        <v>53.039999999999992</v>
      </c>
      <c r="R413">
        <f t="shared" si="20"/>
        <v>0</v>
      </c>
    </row>
    <row r="414" spans="1:18" x14ac:dyDescent="0.25">
      <c r="A414">
        <v>260230</v>
      </c>
      <c r="B414" t="s">
        <v>122</v>
      </c>
      <c r="D414" t="s">
        <v>65</v>
      </c>
      <c r="E414">
        <v>2747138</v>
      </c>
      <c r="F414" t="s">
        <v>61</v>
      </c>
      <c r="G414" t="s">
        <v>22</v>
      </c>
      <c r="H414">
        <v>0</v>
      </c>
      <c r="I414">
        <v>0</v>
      </c>
      <c r="L414" t="s">
        <v>34</v>
      </c>
      <c r="M414">
        <v>2024</v>
      </c>
      <c r="O414" t="str">
        <f t="shared" si="18"/>
        <v>PT. BHADRA SAMUDRA INDAH-260230-ID LABEL--PC</v>
      </c>
      <c r="P414">
        <f>COUNTIF($O$3:O414,O414)</f>
        <v>55</v>
      </c>
      <c r="Q414">
        <f t="shared" si="19"/>
        <v>53.039999999999992</v>
      </c>
      <c r="R414">
        <f t="shared" si="20"/>
        <v>0</v>
      </c>
    </row>
    <row r="415" spans="1:18" x14ac:dyDescent="0.25">
      <c r="A415">
        <v>260230</v>
      </c>
      <c r="B415" t="s">
        <v>122</v>
      </c>
      <c r="D415" t="s">
        <v>65</v>
      </c>
      <c r="E415">
        <v>2747139</v>
      </c>
      <c r="F415" t="s">
        <v>61</v>
      </c>
      <c r="G415" t="s">
        <v>22</v>
      </c>
      <c r="H415">
        <v>0</v>
      </c>
      <c r="I415">
        <v>0</v>
      </c>
      <c r="L415" t="s">
        <v>34</v>
      </c>
      <c r="M415">
        <v>2024</v>
      </c>
      <c r="O415" t="str">
        <f t="shared" si="18"/>
        <v>PT. BHADRA SAMUDRA INDAH-260230-ID LABEL--PC</v>
      </c>
      <c r="P415">
        <f>COUNTIF($O$3:O415,O415)</f>
        <v>56</v>
      </c>
      <c r="Q415">
        <f t="shared" si="19"/>
        <v>53.039999999999992</v>
      </c>
      <c r="R415">
        <f t="shared" si="20"/>
        <v>0</v>
      </c>
    </row>
    <row r="416" spans="1:18" x14ac:dyDescent="0.25">
      <c r="A416">
        <v>260230</v>
      </c>
      <c r="B416" t="s">
        <v>122</v>
      </c>
      <c r="D416" t="s">
        <v>65</v>
      </c>
      <c r="E416">
        <v>2747140</v>
      </c>
      <c r="F416" t="s">
        <v>61</v>
      </c>
      <c r="G416" t="s">
        <v>22</v>
      </c>
      <c r="H416">
        <v>0</v>
      </c>
      <c r="I416">
        <v>0</v>
      </c>
      <c r="L416" t="s">
        <v>34</v>
      </c>
      <c r="M416">
        <v>2024</v>
      </c>
      <c r="O416" t="str">
        <f t="shared" si="18"/>
        <v>PT. BHADRA SAMUDRA INDAH-260230-ID LABEL--PC</v>
      </c>
      <c r="P416">
        <f>COUNTIF($O$3:O416,O416)</f>
        <v>57</v>
      </c>
      <c r="Q416">
        <f t="shared" si="19"/>
        <v>53.039999999999992</v>
      </c>
      <c r="R416">
        <f t="shared" si="20"/>
        <v>0</v>
      </c>
    </row>
    <row r="417" spans="1:18" x14ac:dyDescent="0.25">
      <c r="A417">
        <v>260230</v>
      </c>
      <c r="B417" t="s">
        <v>122</v>
      </c>
      <c r="D417" t="s">
        <v>65</v>
      </c>
      <c r="E417">
        <v>2747141</v>
      </c>
      <c r="F417" t="s">
        <v>61</v>
      </c>
      <c r="G417" t="s">
        <v>22</v>
      </c>
      <c r="H417">
        <v>0</v>
      </c>
      <c r="I417">
        <v>6.6613381477509392E-16</v>
      </c>
      <c r="L417" t="s">
        <v>34</v>
      </c>
      <c r="M417">
        <v>2024</v>
      </c>
      <c r="O417" t="str">
        <f t="shared" si="18"/>
        <v>PT. BHADRA SAMUDRA INDAH-260230-ID LABEL--PC</v>
      </c>
      <c r="P417">
        <f>COUNTIF($O$3:O417,O417)</f>
        <v>58</v>
      </c>
      <c r="Q417">
        <f t="shared" si="19"/>
        <v>53.039999999999992</v>
      </c>
      <c r="R417">
        <f t="shared" si="20"/>
        <v>0</v>
      </c>
    </row>
    <row r="418" spans="1:18" x14ac:dyDescent="0.25">
      <c r="A418">
        <v>260230</v>
      </c>
      <c r="B418" t="s">
        <v>122</v>
      </c>
      <c r="D418" t="s">
        <v>65</v>
      </c>
      <c r="E418">
        <v>2747142</v>
      </c>
      <c r="F418" t="s">
        <v>61</v>
      </c>
      <c r="G418" t="s">
        <v>22</v>
      </c>
      <c r="H418">
        <v>0</v>
      </c>
      <c r="I418">
        <v>0</v>
      </c>
      <c r="L418" t="s">
        <v>34</v>
      </c>
      <c r="M418">
        <v>2024</v>
      </c>
      <c r="O418" t="str">
        <f t="shared" si="18"/>
        <v>PT. BHADRA SAMUDRA INDAH-260230-ID LABEL--PC</v>
      </c>
      <c r="P418">
        <f>COUNTIF($O$3:O418,O418)</f>
        <v>59</v>
      </c>
      <c r="Q418">
        <f t="shared" si="19"/>
        <v>53.039999999999992</v>
      </c>
      <c r="R418">
        <f t="shared" si="20"/>
        <v>0</v>
      </c>
    </row>
    <row r="419" spans="1:18" x14ac:dyDescent="0.25">
      <c r="A419">
        <v>260230</v>
      </c>
      <c r="B419" t="s">
        <v>122</v>
      </c>
      <c r="D419" t="s">
        <v>65</v>
      </c>
      <c r="E419">
        <v>21001086</v>
      </c>
      <c r="F419" t="s">
        <v>61</v>
      </c>
      <c r="G419" t="s">
        <v>31</v>
      </c>
      <c r="H419">
        <v>0</v>
      </c>
      <c r="I419">
        <v>0</v>
      </c>
      <c r="L419" t="s">
        <v>34</v>
      </c>
      <c r="M419">
        <v>2024</v>
      </c>
      <c r="O419" t="str">
        <f t="shared" si="18"/>
        <v>EIGERINDO MULTI PRODUK INDUSTR-260230-ID LABEL--PC</v>
      </c>
      <c r="P419">
        <f>COUNTIF($O$3:O419,O419)</f>
        <v>105</v>
      </c>
      <c r="Q419">
        <f t="shared" si="19"/>
        <v>119.66999999999999</v>
      </c>
      <c r="R419">
        <f t="shared" si="20"/>
        <v>0</v>
      </c>
    </row>
    <row r="420" spans="1:18" x14ac:dyDescent="0.25">
      <c r="A420">
        <v>260230</v>
      </c>
      <c r="B420" t="s">
        <v>122</v>
      </c>
      <c r="D420" t="s">
        <v>65</v>
      </c>
      <c r="E420">
        <v>21001101</v>
      </c>
      <c r="F420" t="s">
        <v>61</v>
      </c>
      <c r="G420" t="s">
        <v>31</v>
      </c>
      <c r="H420">
        <v>0</v>
      </c>
      <c r="I420">
        <v>-2.4980018054066022E-16</v>
      </c>
      <c r="L420" t="s">
        <v>34</v>
      </c>
      <c r="M420">
        <v>2024</v>
      </c>
      <c r="O420" t="str">
        <f t="shared" si="18"/>
        <v>EIGERINDO MULTI PRODUK INDUSTR-260230-ID LABEL--PC</v>
      </c>
      <c r="P420">
        <f>COUNTIF($O$3:O420,O420)</f>
        <v>106</v>
      </c>
      <c r="Q420">
        <f t="shared" si="19"/>
        <v>119.66999999999999</v>
      </c>
      <c r="R420">
        <f t="shared" si="20"/>
        <v>0</v>
      </c>
    </row>
    <row r="421" spans="1:18" x14ac:dyDescent="0.25">
      <c r="A421">
        <v>260230</v>
      </c>
      <c r="B421" t="s">
        <v>122</v>
      </c>
      <c r="D421" t="s">
        <v>65</v>
      </c>
      <c r="E421">
        <v>21001106</v>
      </c>
      <c r="F421" t="s">
        <v>61</v>
      </c>
      <c r="G421" t="s">
        <v>31</v>
      </c>
      <c r="H421">
        <v>0</v>
      </c>
      <c r="I421">
        <v>0</v>
      </c>
      <c r="L421" t="s">
        <v>34</v>
      </c>
      <c r="M421">
        <v>2024</v>
      </c>
      <c r="O421" t="str">
        <f t="shared" si="18"/>
        <v>EIGERINDO MULTI PRODUK INDUSTR-260230-ID LABEL--PC</v>
      </c>
      <c r="P421">
        <f>COUNTIF($O$3:O421,O421)</f>
        <v>107</v>
      </c>
      <c r="Q421">
        <f t="shared" si="19"/>
        <v>119.66999999999999</v>
      </c>
      <c r="R421">
        <f t="shared" si="20"/>
        <v>0</v>
      </c>
    </row>
    <row r="422" spans="1:18" x14ac:dyDescent="0.25">
      <c r="A422">
        <v>260230</v>
      </c>
      <c r="B422" t="s">
        <v>122</v>
      </c>
      <c r="D422" t="s">
        <v>65</v>
      </c>
      <c r="E422">
        <v>21001116</v>
      </c>
      <c r="F422" t="s">
        <v>61</v>
      </c>
      <c r="G422" t="s">
        <v>31</v>
      </c>
      <c r="H422">
        <v>0</v>
      </c>
      <c r="I422">
        <v>0</v>
      </c>
      <c r="L422" t="s">
        <v>34</v>
      </c>
      <c r="M422">
        <v>2024</v>
      </c>
      <c r="O422" t="str">
        <f t="shared" si="18"/>
        <v>EIGERINDO MULTI PRODUK INDUSTR-260230-ID LABEL--PC</v>
      </c>
      <c r="P422">
        <f>COUNTIF($O$3:O422,O422)</f>
        <v>108</v>
      </c>
      <c r="Q422">
        <f t="shared" si="19"/>
        <v>119.66999999999999</v>
      </c>
      <c r="R422">
        <f t="shared" si="20"/>
        <v>0</v>
      </c>
    </row>
    <row r="423" spans="1:18" x14ac:dyDescent="0.25">
      <c r="A423">
        <v>260230</v>
      </c>
      <c r="B423" t="s">
        <v>122</v>
      </c>
      <c r="D423" t="s">
        <v>65</v>
      </c>
      <c r="E423">
        <v>21001117</v>
      </c>
      <c r="F423" t="s">
        <v>61</v>
      </c>
      <c r="G423" t="s">
        <v>31</v>
      </c>
      <c r="H423">
        <v>0</v>
      </c>
      <c r="I423">
        <v>0</v>
      </c>
      <c r="L423" t="s">
        <v>34</v>
      </c>
      <c r="M423">
        <v>2024</v>
      </c>
      <c r="O423" t="str">
        <f t="shared" si="18"/>
        <v>EIGERINDO MULTI PRODUK INDUSTR-260230-ID LABEL--PC</v>
      </c>
      <c r="P423">
        <f>COUNTIF($O$3:O423,O423)</f>
        <v>109</v>
      </c>
      <c r="Q423">
        <f t="shared" si="19"/>
        <v>119.66999999999999</v>
      </c>
      <c r="R423">
        <f t="shared" si="20"/>
        <v>0</v>
      </c>
    </row>
    <row r="424" spans="1:18" x14ac:dyDescent="0.25">
      <c r="A424">
        <v>260230</v>
      </c>
      <c r="B424" t="s">
        <v>122</v>
      </c>
      <c r="D424" t="s">
        <v>65</v>
      </c>
      <c r="E424">
        <v>21001120</v>
      </c>
      <c r="F424" t="s">
        <v>61</v>
      </c>
      <c r="G424" t="s">
        <v>31</v>
      </c>
      <c r="H424">
        <v>39</v>
      </c>
      <c r="I424">
        <v>0.31999999999999945</v>
      </c>
      <c r="L424" t="s">
        <v>34</v>
      </c>
      <c r="M424">
        <v>2024</v>
      </c>
      <c r="O424" t="str">
        <f t="shared" si="18"/>
        <v>EIGERINDO MULTI PRODUK INDUSTR-260230-ID LABEL--PC</v>
      </c>
      <c r="P424">
        <f>COUNTIF($O$3:O424,O424)</f>
        <v>110</v>
      </c>
      <c r="Q424">
        <f t="shared" si="19"/>
        <v>119.66999999999999</v>
      </c>
      <c r="R424">
        <f t="shared" si="20"/>
        <v>0</v>
      </c>
    </row>
    <row r="425" spans="1:18" x14ac:dyDescent="0.25">
      <c r="A425">
        <v>260230</v>
      </c>
      <c r="B425" t="s">
        <v>122</v>
      </c>
      <c r="D425" t="s">
        <v>65</v>
      </c>
      <c r="E425">
        <v>21001121</v>
      </c>
      <c r="F425" t="s">
        <v>61</v>
      </c>
      <c r="G425" t="s">
        <v>31</v>
      </c>
      <c r="H425">
        <v>1236</v>
      </c>
      <c r="I425">
        <v>10.010000000000002</v>
      </c>
      <c r="L425" t="s">
        <v>34</v>
      </c>
      <c r="M425">
        <v>2024</v>
      </c>
      <c r="O425" t="str">
        <f t="shared" si="18"/>
        <v>EIGERINDO MULTI PRODUK INDUSTR-260230-ID LABEL--PC</v>
      </c>
      <c r="P425">
        <f>COUNTIF($O$3:O425,O425)</f>
        <v>111</v>
      </c>
      <c r="Q425">
        <f t="shared" si="19"/>
        <v>119.66999999999999</v>
      </c>
      <c r="R425">
        <f t="shared" si="20"/>
        <v>0</v>
      </c>
    </row>
    <row r="426" spans="1:18" x14ac:dyDescent="0.25">
      <c r="A426">
        <v>260230</v>
      </c>
      <c r="B426" t="s">
        <v>122</v>
      </c>
      <c r="D426" t="s">
        <v>65</v>
      </c>
      <c r="E426">
        <v>21001123</v>
      </c>
      <c r="F426" t="s">
        <v>61</v>
      </c>
      <c r="G426" t="s">
        <v>31</v>
      </c>
      <c r="H426">
        <v>0</v>
      </c>
      <c r="I426">
        <v>0</v>
      </c>
      <c r="L426" t="s">
        <v>34</v>
      </c>
      <c r="M426">
        <v>2024</v>
      </c>
      <c r="O426" t="str">
        <f t="shared" si="18"/>
        <v>EIGERINDO MULTI PRODUK INDUSTR-260230-ID LABEL--PC</v>
      </c>
      <c r="P426">
        <f>COUNTIF($O$3:O426,O426)</f>
        <v>112</v>
      </c>
      <c r="Q426">
        <f t="shared" si="19"/>
        <v>119.66999999999999</v>
      </c>
      <c r="R426">
        <f t="shared" si="20"/>
        <v>0</v>
      </c>
    </row>
    <row r="427" spans="1:18" x14ac:dyDescent="0.25">
      <c r="A427">
        <v>260230</v>
      </c>
      <c r="B427" t="s">
        <v>122</v>
      </c>
      <c r="D427" t="s">
        <v>65</v>
      </c>
      <c r="E427">
        <v>22001075</v>
      </c>
      <c r="F427" t="s">
        <v>61</v>
      </c>
      <c r="G427" t="s">
        <v>82</v>
      </c>
      <c r="H427">
        <v>0</v>
      </c>
      <c r="I427">
        <v>0</v>
      </c>
      <c r="L427" t="s">
        <v>34</v>
      </c>
      <c r="M427">
        <v>2024</v>
      </c>
      <c r="O427" t="str">
        <f t="shared" si="18"/>
        <v>CV. BI-ENSI FESYENINDO-260230-ID LABEL--PC</v>
      </c>
      <c r="P427">
        <f>COUNTIF($O$3:O427,O427)</f>
        <v>1</v>
      </c>
      <c r="Q427">
        <f t="shared" si="19"/>
        <v>0</v>
      </c>
      <c r="R427">
        <f t="shared" si="20"/>
        <v>0</v>
      </c>
    </row>
    <row r="428" spans="1:18" x14ac:dyDescent="0.25">
      <c r="A428">
        <v>260230</v>
      </c>
      <c r="B428" t="s">
        <v>122</v>
      </c>
      <c r="D428" t="s">
        <v>83</v>
      </c>
      <c r="E428">
        <v>21001134</v>
      </c>
      <c r="F428" t="s">
        <v>61</v>
      </c>
      <c r="G428" t="s">
        <v>31</v>
      </c>
      <c r="H428">
        <v>0</v>
      </c>
      <c r="I428">
        <v>0</v>
      </c>
      <c r="L428" t="s">
        <v>34</v>
      </c>
      <c r="M428">
        <v>2024</v>
      </c>
      <c r="O428" t="str">
        <f t="shared" si="18"/>
        <v>EIGERINDO MULTI PRODUK INDUSTR-260230-ID LABEL--PC</v>
      </c>
      <c r="P428">
        <f>COUNTIF($O$3:O428,O428)</f>
        <v>113</v>
      </c>
      <c r="Q428">
        <f t="shared" si="19"/>
        <v>119.66999999999999</v>
      </c>
      <c r="R428">
        <f t="shared" si="20"/>
        <v>0</v>
      </c>
    </row>
    <row r="429" spans="1:18" x14ac:dyDescent="0.25">
      <c r="A429">
        <v>260230</v>
      </c>
      <c r="B429" t="s">
        <v>122</v>
      </c>
      <c r="D429" t="s">
        <v>83</v>
      </c>
      <c r="E429">
        <v>21001135</v>
      </c>
      <c r="F429" t="s">
        <v>61</v>
      </c>
      <c r="G429" t="s">
        <v>31</v>
      </c>
      <c r="H429">
        <v>0</v>
      </c>
      <c r="I429">
        <v>6.6613381477509392E-16</v>
      </c>
      <c r="L429" t="s">
        <v>34</v>
      </c>
      <c r="M429">
        <v>2024</v>
      </c>
      <c r="O429" t="str">
        <f t="shared" si="18"/>
        <v>EIGERINDO MULTI PRODUK INDUSTR-260230-ID LABEL--PC</v>
      </c>
      <c r="P429">
        <f>COUNTIF($O$3:O429,O429)</f>
        <v>114</v>
      </c>
      <c r="Q429">
        <f t="shared" si="19"/>
        <v>119.66999999999999</v>
      </c>
      <c r="R429">
        <f t="shared" si="20"/>
        <v>0</v>
      </c>
    </row>
    <row r="430" spans="1:18" x14ac:dyDescent="0.25">
      <c r="A430">
        <v>260230</v>
      </c>
      <c r="B430" t="s">
        <v>122</v>
      </c>
      <c r="D430" t="s">
        <v>83</v>
      </c>
      <c r="E430">
        <v>21001142</v>
      </c>
      <c r="F430" t="s">
        <v>61</v>
      </c>
      <c r="G430" t="s">
        <v>31</v>
      </c>
      <c r="H430">
        <v>0</v>
      </c>
      <c r="I430">
        <v>0</v>
      </c>
      <c r="L430" t="s">
        <v>34</v>
      </c>
      <c r="M430">
        <v>2024</v>
      </c>
      <c r="O430" t="str">
        <f t="shared" si="18"/>
        <v>EIGERINDO MULTI PRODUK INDUSTR-260230-ID LABEL--PC</v>
      </c>
      <c r="P430">
        <f>COUNTIF($O$3:O430,O430)</f>
        <v>115</v>
      </c>
      <c r="Q430">
        <f t="shared" si="19"/>
        <v>119.66999999999999</v>
      </c>
      <c r="R430">
        <f t="shared" si="20"/>
        <v>0</v>
      </c>
    </row>
    <row r="431" spans="1:18" x14ac:dyDescent="0.25">
      <c r="A431">
        <v>260230</v>
      </c>
      <c r="B431" t="s">
        <v>122</v>
      </c>
      <c r="D431" t="s">
        <v>83</v>
      </c>
      <c r="E431">
        <v>21001143</v>
      </c>
      <c r="F431" t="s">
        <v>61</v>
      </c>
      <c r="G431" t="s">
        <v>31</v>
      </c>
      <c r="H431">
        <v>0</v>
      </c>
      <c r="I431">
        <v>0</v>
      </c>
      <c r="L431" t="s">
        <v>34</v>
      </c>
      <c r="M431">
        <v>2024</v>
      </c>
      <c r="O431" t="str">
        <f t="shared" si="18"/>
        <v>EIGERINDO MULTI PRODUK INDUSTR-260230-ID LABEL--PC</v>
      </c>
      <c r="P431">
        <f>COUNTIF($O$3:O431,O431)</f>
        <v>116</v>
      </c>
      <c r="Q431">
        <f t="shared" si="19"/>
        <v>119.66999999999999</v>
      </c>
      <c r="R431">
        <f t="shared" si="20"/>
        <v>0</v>
      </c>
    </row>
    <row r="432" spans="1:18" x14ac:dyDescent="0.25">
      <c r="A432">
        <v>260230</v>
      </c>
      <c r="B432" t="s">
        <v>122</v>
      </c>
      <c r="D432" t="s">
        <v>83</v>
      </c>
      <c r="E432">
        <v>21001144</v>
      </c>
      <c r="F432" t="s">
        <v>61</v>
      </c>
      <c r="G432" t="s">
        <v>31</v>
      </c>
      <c r="H432">
        <v>0</v>
      </c>
      <c r="I432">
        <v>0</v>
      </c>
      <c r="L432" t="s">
        <v>34</v>
      </c>
      <c r="M432">
        <v>2024</v>
      </c>
      <c r="O432" t="str">
        <f t="shared" si="18"/>
        <v>EIGERINDO MULTI PRODUK INDUSTR-260230-ID LABEL--PC</v>
      </c>
      <c r="P432">
        <f>COUNTIF($O$3:O432,O432)</f>
        <v>117</v>
      </c>
      <c r="Q432">
        <f t="shared" si="19"/>
        <v>119.66999999999999</v>
      </c>
      <c r="R432">
        <f t="shared" si="20"/>
        <v>0</v>
      </c>
    </row>
    <row r="433" spans="1:18" x14ac:dyDescent="0.25">
      <c r="A433">
        <v>260230</v>
      </c>
      <c r="B433" t="s">
        <v>122</v>
      </c>
      <c r="D433" t="s">
        <v>83</v>
      </c>
      <c r="E433">
        <v>21001147</v>
      </c>
      <c r="F433" t="s">
        <v>61</v>
      </c>
      <c r="G433" t="s">
        <v>31</v>
      </c>
      <c r="H433">
        <v>0</v>
      </c>
      <c r="I433">
        <v>2.3227947343329447E-15</v>
      </c>
      <c r="L433" t="s">
        <v>34</v>
      </c>
      <c r="M433">
        <v>2024</v>
      </c>
      <c r="O433" t="str">
        <f t="shared" si="18"/>
        <v>EIGERINDO MULTI PRODUK INDUSTR-260230-ID LABEL--PC</v>
      </c>
      <c r="P433">
        <f>COUNTIF($O$3:O433,O433)</f>
        <v>118</v>
      </c>
      <c r="Q433">
        <f t="shared" si="19"/>
        <v>119.66999999999999</v>
      </c>
      <c r="R433">
        <f t="shared" si="20"/>
        <v>0</v>
      </c>
    </row>
    <row r="434" spans="1:18" x14ac:dyDescent="0.25">
      <c r="A434">
        <v>260230</v>
      </c>
      <c r="B434" t="s">
        <v>122</v>
      </c>
      <c r="D434" t="s">
        <v>83</v>
      </c>
      <c r="E434">
        <v>22001001</v>
      </c>
      <c r="F434" t="s">
        <v>61</v>
      </c>
      <c r="G434" t="s">
        <v>31</v>
      </c>
      <c r="H434">
        <v>0</v>
      </c>
      <c r="I434">
        <v>0</v>
      </c>
      <c r="L434" t="s">
        <v>34</v>
      </c>
      <c r="M434">
        <v>2024</v>
      </c>
      <c r="O434" t="str">
        <f t="shared" si="18"/>
        <v>EIGERINDO MULTI PRODUK INDUSTR-260230-ID LABEL--PC</v>
      </c>
      <c r="P434">
        <f>COUNTIF($O$3:O434,O434)</f>
        <v>119</v>
      </c>
      <c r="Q434">
        <f t="shared" si="19"/>
        <v>119.66999999999999</v>
      </c>
      <c r="R434">
        <f t="shared" si="20"/>
        <v>0</v>
      </c>
    </row>
    <row r="435" spans="1:18" x14ac:dyDescent="0.25">
      <c r="A435">
        <v>260230</v>
      </c>
      <c r="B435" t="s">
        <v>122</v>
      </c>
      <c r="D435" t="s">
        <v>83</v>
      </c>
      <c r="E435">
        <v>22001002</v>
      </c>
      <c r="F435" t="s">
        <v>61</v>
      </c>
      <c r="G435" t="s">
        <v>31</v>
      </c>
      <c r="H435">
        <v>0</v>
      </c>
      <c r="I435">
        <v>0</v>
      </c>
      <c r="L435" t="s">
        <v>34</v>
      </c>
      <c r="M435">
        <v>2024</v>
      </c>
      <c r="O435" t="str">
        <f t="shared" si="18"/>
        <v>EIGERINDO MULTI PRODUK INDUSTR-260230-ID LABEL--PC</v>
      </c>
      <c r="P435">
        <f>COUNTIF($O$3:O435,O435)</f>
        <v>120</v>
      </c>
      <c r="Q435">
        <f t="shared" si="19"/>
        <v>119.66999999999999</v>
      </c>
      <c r="R435">
        <f t="shared" si="20"/>
        <v>0</v>
      </c>
    </row>
    <row r="436" spans="1:18" x14ac:dyDescent="0.25">
      <c r="A436">
        <v>260230</v>
      </c>
      <c r="B436" t="s">
        <v>122</v>
      </c>
      <c r="D436" t="s">
        <v>83</v>
      </c>
      <c r="E436">
        <v>22001003</v>
      </c>
      <c r="F436" t="s">
        <v>61</v>
      </c>
      <c r="G436" t="s">
        <v>31</v>
      </c>
      <c r="H436">
        <v>0</v>
      </c>
      <c r="I436">
        <v>0</v>
      </c>
      <c r="L436" t="s">
        <v>34</v>
      </c>
      <c r="M436">
        <v>2024</v>
      </c>
      <c r="O436" t="str">
        <f t="shared" si="18"/>
        <v>EIGERINDO MULTI PRODUK INDUSTR-260230-ID LABEL--PC</v>
      </c>
      <c r="P436">
        <f>COUNTIF($O$3:O436,O436)</f>
        <v>121</v>
      </c>
      <c r="Q436">
        <f t="shared" si="19"/>
        <v>119.66999999999999</v>
      </c>
      <c r="R436">
        <f t="shared" si="20"/>
        <v>0</v>
      </c>
    </row>
    <row r="437" spans="1:18" x14ac:dyDescent="0.25">
      <c r="A437">
        <v>260230</v>
      </c>
      <c r="B437" t="s">
        <v>122</v>
      </c>
      <c r="D437" t="s">
        <v>83</v>
      </c>
      <c r="E437">
        <v>22001004</v>
      </c>
      <c r="F437" t="s">
        <v>61</v>
      </c>
      <c r="G437" t="s">
        <v>31</v>
      </c>
      <c r="H437">
        <v>0</v>
      </c>
      <c r="I437">
        <v>0</v>
      </c>
      <c r="L437" t="s">
        <v>34</v>
      </c>
      <c r="M437">
        <v>2024</v>
      </c>
      <c r="O437" t="str">
        <f t="shared" si="18"/>
        <v>EIGERINDO MULTI PRODUK INDUSTR-260230-ID LABEL--PC</v>
      </c>
      <c r="P437">
        <f>COUNTIF($O$3:O437,O437)</f>
        <v>122</v>
      </c>
      <c r="Q437">
        <f t="shared" si="19"/>
        <v>119.66999999999999</v>
      </c>
      <c r="R437">
        <f t="shared" si="20"/>
        <v>0</v>
      </c>
    </row>
    <row r="438" spans="1:18" x14ac:dyDescent="0.25">
      <c r="A438">
        <v>260230</v>
      </c>
      <c r="B438" t="s">
        <v>122</v>
      </c>
      <c r="D438" t="s">
        <v>83</v>
      </c>
      <c r="E438">
        <v>22001024</v>
      </c>
      <c r="F438" t="s">
        <v>61</v>
      </c>
      <c r="G438" t="s">
        <v>31</v>
      </c>
      <c r="H438">
        <v>0</v>
      </c>
      <c r="I438">
        <v>0</v>
      </c>
      <c r="L438" t="s">
        <v>34</v>
      </c>
      <c r="M438">
        <v>2024</v>
      </c>
      <c r="O438" t="str">
        <f t="shared" si="18"/>
        <v>EIGERINDO MULTI PRODUK INDUSTR-260230-ID LABEL--PC</v>
      </c>
      <c r="P438">
        <f>COUNTIF($O$3:O438,O438)</f>
        <v>123</v>
      </c>
      <c r="Q438">
        <f t="shared" si="19"/>
        <v>119.66999999999999</v>
      </c>
      <c r="R438">
        <f t="shared" si="20"/>
        <v>0</v>
      </c>
    </row>
    <row r="439" spans="1:18" x14ac:dyDescent="0.25">
      <c r="A439">
        <v>260230</v>
      </c>
      <c r="B439" t="s">
        <v>122</v>
      </c>
      <c r="D439" t="s">
        <v>83</v>
      </c>
      <c r="E439">
        <v>22001025</v>
      </c>
      <c r="F439" t="s">
        <v>61</v>
      </c>
      <c r="G439" t="s">
        <v>31</v>
      </c>
      <c r="H439">
        <v>72</v>
      </c>
      <c r="I439">
        <v>0.47000000000000064</v>
      </c>
      <c r="L439" t="s">
        <v>34</v>
      </c>
      <c r="M439">
        <v>2024</v>
      </c>
      <c r="O439" t="str">
        <f t="shared" si="18"/>
        <v>EIGERINDO MULTI PRODUK INDUSTR-260230-ID LABEL--PC</v>
      </c>
      <c r="P439">
        <f>COUNTIF($O$3:O439,O439)</f>
        <v>124</v>
      </c>
      <c r="Q439">
        <f t="shared" si="19"/>
        <v>119.66999999999999</v>
      </c>
      <c r="R439">
        <f t="shared" si="20"/>
        <v>0</v>
      </c>
    </row>
    <row r="440" spans="1:18" x14ac:dyDescent="0.25">
      <c r="A440">
        <v>260230</v>
      </c>
      <c r="B440" t="s">
        <v>122</v>
      </c>
      <c r="D440" t="s">
        <v>83</v>
      </c>
      <c r="E440">
        <v>22001026</v>
      </c>
      <c r="F440" t="s">
        <v>61</v>
      </c>
      <c r="G440" t="s">
        <v>31</v>
      </c>
      <c r="H440">
        <v>0</v>
      </c>
      <c r="I440">
        <v>-1.9897278269453977E-15</v>
      </c>
      <c r="L440" t="s">
        <v>34</v>
      </c>
      <c r="M440">
        <v>2024</v>
      </c>
      <c r="O440" t="str">
        <f t="shared" si="18"/>
        <v>EIGERINDO MULTI PRODUK INDUSTR-260230-ID LABEL--PC</v>
      </c>
      <c r="P440">
        <f>COUNTIF($O$3:O440,O440)</f>
        <v>125</v>
      </c>
      <c r="Q440">
        <f t="shared" si="19"/>
        <v>119.66999999999999</v>
      </c>
      <c r="R440">
        <f t="shared" si="20"/>
        <v>0</v>
      </c>
    </row>
    <row r="441" spans="1:18" x14ac:dyDescent="0.25">
      <c r="A441">
        <v>260230</v>
      </c>
      <c r="B441" t="s">
        <v>122</v>
      </c>
      <c r="D441" t="s">
        <v>83</v>
      </c>
      <c r="E441">
        <v>22001029</v>
      </c>
      <c r="F441" t="s">
        <v>61</v>
      </c>
      <c r="G441" t="s">
        <v>31</v>
      </c>
      <c r="H441">
        <v>0</v>
      </c>
      <c r="I441">
        <v>5.4643789493269423E-16</v>
      </c>
      <c r="L441" t="s">
        <v>34</v>
      </c>
      <c r="M441">
        <v>2024</v>
      </c>
      <c r="O441" t="str">
        <f t="shared" si="18"/>
        <v>EIGERINDO MULTI PRODUK INDUSTR-260230-ID LABEL--PC</v>
      </c>
      <c r="P441">
        <f>COUNTIF($O$3:O441,O441)</f>
        <v>126</v>
      </c>
      <c r="Q441">
        <f t="shared" si="19"/>
        <v>119.66999999999999</v>
      </c>
      <c r="R441">
        <f t="shared" si="20"/>
        <v>0</v>
      </c>
    </row>
    <row r="442" spans="1:18" x14ac:dyDescent="0.25">
      <c r="A442">
        <v>260230</v>
      </c>
      <c r="B442" t="s">
        <v>122</v>
      </c>
      <c r="D442" t="s">
        <v>83</v>
      </c>
      <c r="E442">
        <v>22001030</v>
      </c>
      <c r="F442" t="s">
        <v>61</v>
      </c>
      <c r="G442" t="s">
        <v>31</v>
      </c>
      <c r="H442">
        <v>2060</v>
      </c>
      <c r="I442">
        <v>13.39</v>
      </c>
      <c r="L442" t="s">
        <v>34</v>
      </c>
      <c r="M442">
        <v>2024</v>
      </c>
      <c r="O442" t="str">
        <f t="shared" si="18"/>
        <v>EIGERINDO MULTI PRODUK INDUSTR-260230-ID LABEL--PC</v>
      </c>
      <c r="P442">
        <f>COUNTIF($O$3:O442,O442)</f>
        <v>127</v>
      </c>
      <c r="Q442">
        <f t="shared" si="19"/>
        <v>119.66999999999999</v>
      </c>
      <c r="R442">
        <f t="shared" si="20"/>
        <v>0</v>
      </c>
    </row>
    <row r="443" spans="1:18" x14ac:dyDescent="0.25">
      <c r="A443">
        <v>260230</v>
      </c>
      <c r="B443" t="s">
        <v>122</v>
      </c>
      <c r="D443" t="s">
        <v>83</v>
      </c>
      <c r="E443">
        <v>22001042</v>
      </c>
      <c r="F443" t="s">
        <v>61</v>
      </c>
      <c r="G443" t="s">
        <v>31</v>
      </c>
      <c r="H443">
        <v>0</v>
      </c>
      <c r="I443">
        <v>0</v>
      </c>
      <c r="L443" t="s">
        <v>34</v>
      </c>
      <c r="M443">
        <v>2024</v>
      </c>
      <c r="O443" t="str">
        <f t="shared" si="18"/>
        <v>EIGERINDO MULTI PRODUK INDUSTR-260230-ID LABEL--PC</v>
      </c>
      <c r="P443">
        <f>COUNTIF($O$3:O443,O443)</f>
        <v>128</v>
      </c>
      <c r="Q443">
        <f t="shared" si="19"/>
        <v>119.66999999999999</v>
      </c>
      <c r="R443">
        <f t="shared" si="20"/>
        <v>0</v>
      </c>
    </row>
    <row r="444" spans="1:18" x14ac:dyDescent="0.25">
      <c r="A444">
        <v>260230</v>
      </c>
      <c r="B444" t="s">
        <v>122</v>
      </c>
      <c r="D444" t="s">
        <v>83</v>
      </c>
      <c r="E444">
        <v>22001043</v>
      </c>
      <c r="F444" t="s">
        <v>61</v>
      </c>
      <c r="G444" t="s">
        <v>31</v>
      </c>
      <c r="H444">
        <v>0</v>
      </c>
      <c r="I444">
        <v>0</v>
      </c>
      <c r="L444" t="s">
        <v>34</v>
      </c>
      <c r="M444">
        <v>2024</v>
      </c>
      <c r="O444" t="str">
        <f t="shared" si="18"/>
        <v>EIGERINDO MULTI PRODUK INDUSTR-260230-ID LABEL--PC</v>
      </c>
      <c r="P444">
        <f>COUNTIF($O$3:O444,O444)</f>
        <v>129</v>
      </c>
      <c r="Q444">
        <f t="shared" si="19"/>
        <v>119.66999999999999</v>
      </c>
      <c r="R444">
        <f t="shared" si="20"/>
        <v>0</v>
      </c>
    </row>
    <row r="445" spans="1:18" x14ac:dyDescent="0.25">
      <c r="A445">
        <v>260230</v>
      </c>
      <c r="B445" t="s">
        <v>122</v>
      </c>
      <c r="D445" t="s">
        <v>83</v>
      </c>
      <c r="E445">
        <v>22001044</v>
      </c>
      <c r="F445" t="s">
        <v>61</v>
      </c>
      <c r="G445" t="s">
        <v>31</v>
      </c>
      <c r="H445">
        <v>0</v>
      </c>
      <c r="I445">
        <v>1.1015494072452725E-15</v>
      </c>
      <c r="L445" t="s">
        <v>34</v>
      </c>
      <c r="M445">
        <v>2024</v>
      </c>
      <c r="O445" t="str">
        <f t="shared" si="18"/>
        <v>EIGERINDO MULTI PRODUK INDUSTR-260230-ID LABEL--PC</v>
      </c>
      <c r="P445">
        <f>COUNTIF($O$3:O445,O445)</f>
        <v>130</v>
      </c>
      <c r="Q445">
        <f t="shared" si="19"/>
        <v>119.66999999999999</v>
      </c>
      <c r="R445">
        <f t="shared" si="20"/>
        <v>0</v>
      </c>
    </row>
    <row r="446" spans="1:18" x14ac:dyDescent="0.25">
      <c r="A446">
        <v>260230</v>
      </c>
      <c r="B446" t="s">
        <v>122</v>
      </c>
      <c r="D446" t="s">
        <v>83</v>
      </c>
      <c r="E446">
        <v>22001213</v>
      </c>
      <c r="F446" t="s">
        <v>61</v>
      </c>
      <c r="G446" t="s">
        <v>31</v>
      </c>
      <c r="H446">
        <v>0</v>
      </c>
      <c r="I446">
        <v>0</v>
      </c>
      <c r="L446" t="s">
        <v>34</v>
      </c>
      <c r="M446">
        <v>2024</v>
      </c>
      <c r="O446" t="str">
        <f t="shared" si="18"/>
        <v>EIGERINDO MULTI PRODUK INDUSTR-260230-ID LABEL--PC</v>
      </c>
      <c r="P446">
        <f>COUNTIF($O$3:O446,O446)</f>
        <v>131</v>
      </c>
      <c r="Q446">
        <f t="shared" si="19"/>
        <v>119.66999999999999</v>
      </c>
      <c r="R446">
        <f t="shared" si="20"/>
        <v>0</v>
      </c>
    </row>
    <row r="447" spans="1:18" x14ac:dyDescent="0.25">
      <c r="A447">
        <v>260230</v>
      </c>
      <c r="B447" t="s">
        <v>122</v>
      </c>
      <c r="F447" t="s">
        <v>61</v>
      </c>
      <c r="G447" t="s">
        <v>22</v>
      </c>
      <c r="L447" t="s">
        <v>34</v>
      </c>
      <c r="M447">
        <v>2024</v>
      </c>
      <c r="O447" t="str">
        <f t="shared" si="18"/>
        <v>PT. BHADRA SAMUDRA INDAH-260230-ID LABEL--PC</v>
      </c>
      <c r="P447">
        <f>COUNTIF($O$3:O447,O447)</f>
        <v>60</v>
      </c>
      <c r="Q447">
        <f t="shared" si="19"/>
        <v>53.039999999999992</v>
      </c>
      <c r="R447">
        <f t="shared" si="20"/>
        <v>0</v>
      </c>
    </row>
    <row r="448" spans="1:18" x14ac:dyDescent="0.25">
      <c r="A448">
        <v>260473</v>
      </c>
      <c r="B448" t="s">
        <v>84</v>
      </c>
      <c r="C448" t="s">
        <v>147</v>
      </c>
      <c r="D448" t="s">
        <v>148</v>
      </c>
      <c r="E448">
        <v>22001155</v>
      </c>
      <c r="F448" t="s">
        <v>87</v>
      </c>
      <c r="G448" t="s">
        <v>54</v>
      </c>
      <c r="H448">
        <v>0</v>
      </c>
      <c r="I448">
        <v>0</v>
      </c>
      <c r="J448" t="s">
        <v>23</v>
      </c>
      <c r="K448" t="s">
        <v>23</v>
      </c>
      <c r="L448" t="s">
        <v>88</v>
      </c>
      <c r="M448">
        <v>2024</v>
      </c>
      <c r="O448" t="str">
        <f t="shared" si="18"/>
        <v>KANMO RETAIL GROUP-260473-ELASTIC, #6800/15-64-COL. OFF WHITE UK. 25MM-RL</v>
      </c>
      <c r="P448">
        <f>COUNTIF($O$3:O448,O448)</f>
        <v>1</v>
      </c>
      <c r="Q448">
        <f t="shared" si="19"/>
        <v>11.199999999999985</v>
      </c>
      <c r="R448">
        <f t="shared" si="20"/>
        <v>0</v>
      </c>
    </row>
    <row r="449" spans="1:18" x14ac:dyDescent="0.25">
      <c r="A449">
        <v>260473</v>
      </c>
      <c r="B449" t="s">
        <v>84</v>
      </c>
      <c r="C449" t="s">
        <v>147</v>
      </c>
      <c r="D449" t="s">
        <v>148</v>
      </c>
      <c r="E449">
        <v>22001156</v>
      </c>
      <c r="F449" t="s">
        <v>87</v>
      </c>
      <c r="G449" t="s">
        <v>54</v>
      </c>
      <c r="H449">
        <v>0</v>
      </c>
      <c r="I449">
        <v>0</v>
      </c>
      <c r="L449" t="s">
        <v>88</v>
      </c>
      <c r="M449">
        <v>2024</v>
      </c>
      <c r="O449" t="str">
        <f t="shared" si="18"/>
        <v>KANMO RETAIL GROUP-260473-ELASTIC, #6800/15-64-COL. OFF WHITE UK. 25MM-RL</v>
      </c>
      <c r="P449">
        <f>COUNTIF($O$3:O449,O449)</f>
        <v>2</v>
      </c>
      <c r="Q449">
        <f t="shared" si="19"/>
        <v>11.199999999999985</v>
      </c>
      <c r="R449">
        <f t="shared" si="20"/>
        <v>0</v>
      </c>
    </row>
    <row r="450" spans="1:18" x14ac:dyDescent="0.25">
      <c r="A450">
        <v>260473</v>
      </c>
      <c r="B450" t="s">
        <v>84</v>
      </c>
      <c r="C450" t="s">
        <v>147</v>
      </c>
      <c r="D450" t="s">
        <v>93</v>
      </c>
      <c r="E450">
        <v>22001172</v>
      </c>
      <c r="F450" t="s">
        <v>87</v>
      </c>
      <c r="G450" t="s">
        <v>54</v>
      </c>
      <c r="H450">
        <v>0</v>
      </c>
      <c r="I450">
        <v>0</v>
      </c>
      <c r="L450" t="s">
        <v>88</v>
      </c>
      <c r="M450">
        <v>2024</v>
      </c>
      <c r="O450" t="str">
        <f t="shared" si="18"/>
        <v>KANMO RETAIL GROUP-260473-ELASTIC, #6800/15-64-COL. OFF WHITE UK. 25MM-RL</v>
      </c>
      <c r="P450">
        <f>COUNTIF($O$3:O450,O450)</f>
        <v>3</v>
      </c>
      <c r="Q450">
        <f t="shared" si="19"/>
        <v>11.199999999999985</v>
      </c>
      <c r="R450">
        <f t="shared" si="20"/>
        <v>0</v>
      </c>
    </row>
    <row r="451" spans="1:18" x14ac:dyDescent="0.25">
      <c r="A451">
        <v>260473</v>
      </c>
      <c r="B451" t="s">
        <v>84</v>
      </c>
      <c r="C451" t="s">
        <v>147</v>
      </c>
      <c r="D451" t="s">
        <v>93</v>
      </c>
      <c r="E451">
        <v>22001173</v>
      </c>
      <c r="F451" t="s">
        <v>87</v>
      </c>
      <c r="G451" t="s">
        <v>54</v>
      </c>
      <c r="H451">
        <v>0</v>
      </c>
      <c r="I451">
        <v>0</v>
      </c>
      <c r="L451" t="s">
        <v>88</v>
      </c>
      <c r="M451">
        <v>2024</v>
      </c>
      <c r="O451" t="str">
        <f t="shared" si="18"/>
        <v>KANMO RETAIL GROUP-260473-ELASTIC, #6800/15-64-COL. OFF WHITE UK. 25MM-RL</v>
      </c>
      <c r="P451">
        <f>COUNTIF($O$3:O451,O451)</f>
        <v>4</v>
      </c>
      <c r="Q451">
        <f t="shared" si="19"/>
        <v>11.199999999999985</v>
      </c>
      <c r="R451">
        <f t="shared" si="20"/>
        <v>0</v>
      </c>
    </row>
    <row r="452" spans="1:18" x14ac:dyDescent="0.25">
      <c r="A452">
        <v>260473</v>
      </c>
      <c r="B452" t="s">
        <v>84</v>
      </c>
      <c r="C452" t="s">
        <v>147</v>
      </c>
      <c r="D452" t="s">
        <v>93</v>
      </c>
      <c r="E452">
        <v>22001174</v>
      </c>
      <c r="F452" t="s">
        <v>87</v>
      </c>
      <c r="G452" t="s">
        <v>54</v>
      </c>
      <c r="H452">
        <v>-7.2164496600635175E-16</v>
      </c>
      <c r="I452">
        <v>0</v>
      </c>
      <c r="L452" t="s">
        <v>88</v>
      </c>
      <c r="M452">
        <v>2024</v>
      </c>
      <c r="O452" t="str">
        <f t="shared" ref="O452:O515" si="21">G452&amp;"-"&amp;A452&amp;"-"&amp;B452&amp;"-"&amp;C452&amp;"-"&amp;F452</f>
        <v>KANMO RETAIL GROUP-260473-ELASTIC, #6800/15-64-COL. OFF WHITE UK. 25MM-RL</v>
      </c>
      <c r="P452">
        <f>COUNTIF($O$3:O452,O452)</f>
        <v>5</v>
      </c>
      <c r="Q452">
        <f t="shared" ref="Q452:Q515" si="22">SUMIF($O$4:$O$4151,O452,$I$4:$I$4151)</f>
        <v>11.199999999999985</v>
      </c>
      <c r="R452">
        <f t="shared" ref="R452:R515" si="23">SUMIF($O$4:$O$4151,O452,$J$4:$J$4151)</f>
        <v>0</v>
      </c>
    </row>
    <row r="453" spans="1:18" x14ac:dyDescent="0.25">
      <c r="A453">
        <v>260473</v>
      </c>
      <c r="B453" t="s">
        <v>84</v>
      </c>
      <c r="C453" t="s">
        <v>147</v>
      </c>
      <c r="D453" t="s">
        <v>93</v>
      </c>
      <c r="E453">
        <v>22001175</v>
      </c>
      <c r="F453" t="s">
        <v>87</v>
      </c>
      <c r="G453" t="s">
        <v>54</v>
      </c>
      <c r="H453">
        <v>-7.2164496600635175E-16</v>
      </c>
      <c r="I453">
        <v>0</v>
      </c>
      <c r="L453" t="s">
        <v>88</v>
      </c>
      <c r="M453">
        <v>2024</v>
      </c>
      <c r="O453" t="str">
        <f t="shared" si="21"/>
        <v>KANMO RETAIL GROUP-260473-ELASTIC, #6800/15-64-COL. OFF WHITE UK. 25MM-RL</v>
      </c>
      <c r="P453">
        <f>COUNTIF($O$3:O453,O453)</f>
        <v>6</v>
      </c>
      <c r="Q453">
        <f t="shared" si="22"/>
        <v>11.199999999999985</v>
      </c>
      <c r="R453">
        <f t="shared" si="23"/>
        <v>0</v>
      </c>
    </row>
    <row r="454" spans="1:18" x14ac:dyDescent="0.25">
      <c r="A454">
        <v>260473</v>
      </c>
      <c r="B454" t="s">
        <v>84</v>
      </c>
      <c r="C454" t="s">
        <v>147</v>
      </c>
      <c r="D454" t="s">
        <v>149</v>
      </c>
      <c r="E454">
        <v>22001141</v>
      </c>
      <c r="F454" t="s">
        <v>87</v>
      </c>
      <c r="G454" t="s">
        <v>54</v>
      </c>
      <c r="H454">
        <v>0</v>
      </c>
      <c r="I454">
        <v>0</v>
      </c>
      <c r="L454" t="s">
        <v>88</v>
      </c>
      <c r="M454">
        <v>2024</v>
      </c>
      <c r="O454" t="str">
        <f t="shared" si="21"/>
        <v>KANMO RETAIL GROUP-260473-ELASTIC, #6800/15-64-COL. OFF WHITE UK. 25MM-RL</v>
      </c>
      <c r="P454">
        <f>COUNTIF($O$3:O454,O454)</f>
        <v>7</v>
      </c>
      <c r="Q454">
        <f t="shared" si="22"/>
        <v>11.199999999999985</v>
      </c>
      <c r="R454">
        <f t="shared" si="23"/>
        <v>0</v>
      </c>
    </row>
    <row r="455" spans="1:18" x14ac:dyDescent="0.25">
      <c r="A455">
        <v>260473</v>
      </c>
      <c r="B455" t="s">
        <v>84</v>
      </c>
      <c r="C455" t="s">
        <v>147</v>
      </c>
      <c r="D455" t="s">
        <v>149</v>
      </c>
      <c r="E455">
        <v>22001142</v>
      </c>
      <c r="F455" t="s">
        <v>87</v>
      </c>
      <c r="G455" t="s">
        <v>54</v>
      </c>
      <c r="H455">
        <v>0</v>
      </c>
      <c r="I455">
        <v>0</v>
      </c>
      <c r="L455" t="s">
        <v>88</v>
      </c>
      <c r="M455">
        <v>2024</v>
      </c>
      <c r="O455" t="str">
        <f t="shared" si="21"/>
        <v>KANMO RETAIL GROUP-260473-ELASTIC, #6800/15-64-COL. OFF WHITE UK. 25MM-RL</v>
      </c>
      <c r="P455">
        <f>COUNTIF($O$3:O455,O455)</f>
        <v>8</v>
      </c>
      <c r="Q455">
        <f t="shared" si="22"/>
        <v>11.199999999999985</v>
      </c>
      <c r="R455">
        <f t="shared" si="23"/>
        <v>0</v>
      </c>
    </row>
    <row r="456" spans="1:18" x14ac:dyDescent="0.25">
      <c r="A456">
        <v>260473</v>
      </c>
      <c r="B456" t="s">
        <v>84</v>
      </c>
      <c r="C456" t="s">
        <v>147</v>
      </c>
      <c r="D456" t="s">
        <v>149</v>
      </c>
      <c r="E456">
        <v>22001143</v>
      </c>
      <c r="F456" t="s">
        <v>87</v>
      </c>
      <c r="G456" t="s">
        <v>54</v>
      </c>
      <c r="H456">
        <v>0</v>
      </c>
      <c r="I456">
        <v>0</v>
      </c>
      <c r="L456" t="s">
        <v>88</v>
      </c>
      <c r="M456">
        <v>2024</v>
      </c>
      <c r="O456" t="str">
        <f t="shared" si="21"/>
        <v>KANMO RETAIL GROUP-260473-ELASTIC, #6800/15-64-COL. OFF WHITE UK. 25MM-RL</v>
      </c>
      <c r="P456">
        <f>COUNTIF($O$3:O456,O456)</f>
        <v>9</v>
      </c>
      <c r="Q456">
        <f t="shared" si="22"/>
        <v>11.199999999999985</v>
      </c>
      <c r="R456">
        <f t="shared" si="23"/>
        <v>0</v>
      </c>
    </row>
    <row r="457" spans="1:18" x14ac:dyDescent="0.25">
      <c r="A457">
        <v>260473</v>
      </c>
      <c r="B457" t="s">
        <v>84</v>
      </c>
      <c r="C457" t="s">
        <v>147</v>
      </c>
      <c r="D457" t="s">
        <v>149</v>
      </c>
      <c r="E457">
        <v>22001144</v>
      </c>
      <c r="F457" t="s">
        <v>87</v>
      </c>
      <c r="G457" t="s">
        <v>54</v>
      </c>
      <c r="H457">
        <v>0</v>
      </c>
      <c r="I457">
        <v>0</v>
      </c>
      <c r="L457" t="s">
        <v>88</v>
      </c>
      <c r="M457">
        <v>2024</v>
      </c>
      <c r="O457" t="str">
        <f t="shared" si="21"/>
        <v>KANMO RETAIL GROUP-260473-ELASTIC, #6800/15-64-COL. OFF WHITE UK. 25MM-RL</v>
      </c>
      <c r="P457">
        <f>COUNTIF($O$3:O457,O457)</f>
        <v>10</v>
      </c>
      <c r="Q457">
        <f t="shared" si="22"/>
        <v>11.199999999999985</v>
      </c>
      <c r="R457">
        <f t="shared" si="23"/>
        <v>0</v>
      </c>
    </row>
    <row r="458" spans="1:18" x14ac:dyDescent="0.25">
      <c r="A458">
        <v>260473</v>
      </c>
      <c r="B458" t="s">
        <v>84</v>
      </c>
      <c r="C458" t="s">
        <v>147</v>
      </c>
      <c r="D458" t="s">
        <v>149</v>
      </c>
      <c r="E458">
        <v>22001145</v>
      </c>
      <c r="F458" t="s">
        <v>87</v>
      </c>
      <c r="G458" t="s">
        <v>54</v>
      </c>
      <c r="H458">
        <v>0</v>
      </c>
      <c r="I458">
        <v>0</v>
      </c>
      <c r="L458" t="s">
        <v>88</v>
      </c>
      <c r="M458">
        <v>2024</v>
      </c>
      <c r="O458" t="str">
        <f t="shared" si="21"/>
        <v>KANMO RETAIL GROUP-260473-ELASTIC, #6800/15-64-COL. OFF WHITE UK. 25MM-RL</v>
      </c>
      <c r="P458">
        <f>COUNTIF($O$3:O458,O458)</f>
        <v>11</v>
      </c>
      <c r="Q458">
        <f t="shared" si="22"/>
        <v>11.199999999999985</v>
      </c>
      <c r="R458">
        <f t="shared" si="23"/>
        <v>0</v>
      </c>
    </row>
    <row r="459" spans="1:18" x14ac:dyDescent="0.25">
      <c r="A459">
        <v>260473</v>
      </c>
      <c r="B459" t="s">
        <v>84</v>
      </c>
      <c r="C459" t="s">
        <v>147</v>
      </c>
      <c r="D459" t="s">
        <v>149</v>
      </c>
      <c r="E459">
        <v>22001146</v>
      </c>
      <c r="F459" t="s">
        <v>87</v>
      </c>
      <c r="G459" t="s">
        <v>54</v>
      </c>
      <c r="H459">
        <v>0</v>
      </c>
      <c r="I459">
        <v>0</v>
      </c>
      <c r="L459" t="s">
        <v>88</v>
      </c>
      <c r="M459">
        <v>2024</v>
      </c>
      <c r="O459" t="str">
        <f t="shared" si="21"/>
        <v>KANMO RETAIL GROUP-260473-ELASTIC, #6800/15-64-COL. OFF WHITE UK. 25MM-RL</v>
      </c>
      <c r="P459">
        <f>COUNTIF($O$3:O459,O459)</f>
        <v>12</v>
      </c>
      <c r="Q459">
        <f t="shared" si="22"/>
        <v>11.199999999999985</v>
      </c>
      <c r="R459">
        <f t="shared" si="23"/>
        <v>0</v>
      </c>
    </row>
    <row r="460" spans="1:18" x14ac:dyDescent="0.25">
      <c r="A460">
        <v>260473</v>
      </c>
      <c r="B460" t="s">
        <v>84</v>
      </c>
      <c r="C460" t="s">
        <v>147</v>
      </c>
      <c r="D460" t="s">
        <v>149</v>
      </c>
      <c r="E460">
        <v>22001152</v>
      </c>
      <c r="F460" t="s">
        <v>87</v>
      </c>
      <c r="G460" t="s">
        <v>54</v>
      </c>
      <c r="H460">
        <v>0</v>
      </c>
      <c r="I460">
        <v>0</v>
      </c>
      <c r="L460" t="s">
        <v>88</v>
      </c>
      <c r="M460">
        <v>2024</v>
      </c>
      <c r="O460" t="str">
        <f t="shared" si="21"/>
        <v>KANMO RETAIL GROUP-260473-ELASTIC, #6800/15-64-COL. OFF WHITE UK. 25MM-RL</v>
      </c>
      <c r="P460">
        <f>COUNTIF($O$3:O460,O460)</f>
        <v>13</v>
      </c>
      <c r="Q460">
        <f t="shared" si="22"/>
        <v>11.199999999999985</v>
      </c>
      <c r="R460">
        <f t="shared" si="23"/>
        <v>0</v>
      </c>
    </row>
    <row r="461" spans="1:18" x14ac:dyDescent="0.25">
      <c r="A461">
        <v>260473</v>
      </c>
      <c r="B461" t="s">
        <v>84</v>
      </c>
      <c r="C461" t="s">
        <v>147</v>
      </c>
      <c r="D461" t="s">
        <v>94</v>
      </c>
      <c r="E461">
        <v>22001176</v>
      </c>
      <c r="F461" t="s">
        <v>87</v>
      </c>
      <c r="G461" t="s">
        <v>54</v>
      </c>
      <c r="H461">
        <v>0</v>
      </c>
      <c r="I461">
        <v>0</v>
      </c>
      <c r="L461" t="s">
        <v>88</v>
      </c>
      <c r="M461">
        <v>2024</v>
      </c>
      <c r="O461" t="str">
        <f t="shared" si="21"/>
        <v>KANMO RETAIL GROUP-260473-ELASTIC, #6800/15-64-COL. OFF WHITE UK. 25MM-RL</v>
      </c>
      <c r="P461">
        <f>COUNTIF($O$3:O461,O461)</f>
        <v>14</v>
      </c>
      <c r="Q461">
        <f t="shared" si="22"/>
        <v>11.199999999999985</v>
      </c>
      <c r="R461">
        <f t="shared" si="23"/>
        <v>0</v>
      </c>
    </row>
    <row r="462" spans="1:18" x14ac:dyDescent="0.25">
      <c r="A462">
        <v>260473</v>
      </c>
      <c r="B462" t="s">
        <v>84</v>
      </c>
      <c r="C462" t="s">
        <v>147</v>
      </c>
      <c r="D462" t="s">
        <v>94</v>
      </c>
      <c r="E462">
        <v>22001177</v>
      </c>
      <c r="F462" t="s">
        <v>87</v>
      </c>
      <c r="G462" t="s">
        <v>54</v>
      </c>
      <c r="H462">
        <v>0</v>
      </c>
      <c r="I462">
        <v>0</v>
      </c>
      <c r="L462" t="s">
        <v>88</v>
      </c>
      <c r="M462">
        <v>2024</v>
      </c>
      <c r="O462" t="str">
        <f t="shared" si="21"/>
        <v>KANMO RETAIL GROUP-260473-ELASTIC, #6800/15-64-COL. OFF WHITE UK. 25MM-RL</v>
      </c>
      <c r="P462">
        <f>COUNTIF($O$3:O462,O462)</f>
        <v>15</v>
      </c>
      <c r="Q462">
        <f t="shared" si="22"/>
        <v>11.199999999999985</v>
      </c>
      <c r="R462">
        <f t="shared" si="23"/>
        <v>0</v>
      </c>
    </row>
    <row r="463" spans="1:18" x14ac:dyDescent="0.25">
      <c r="A463">
        <v>260473</v>
      </c>
      <c r="B463" t="s">
        <v>84</v>
      </c>
      <c r="C463" t="s">
        <v>147</v>
      </c>
      <c r="D463" t="s">
        <v>94</v>
      </c>
      <c r="E463">
        <v>22001178</v>
      </c>
      <c r="F463" t="s">
        <v>87</v>
      </c>
      <c r="G463" t="s">
        <v>54</v>
      </c>
      <c r="H463">
        <v>0</v>
      </c>
      <c r="I463">
        <v>0</v>
      </c>
      <c r="L463" t="s">
        <v>88</v>
      </c>
      <c r="M463">
        <v>2024</v>
      </c>
      <c r="O463" t="str">
        <f t="shared" si="21"/>
        <v>KANMO RETAIL GROUP-260473-ELASTIC, #6800/15-64-COL. OFF WHITE UK. 25MM-RL</v>
      </c>
      <c r="P463">
        <f>COUNTIF($O$3:O463,O463)</f>
        <v>16</v>
      </c>
      <c r="Q463">
        <f t="shared" si="22"/>
        <v>11.199999999999985</v>
      </c>
      <c r="R463">
        <f t="shared" si="23"/>
        <v>0</v>
      </c>
    </row>
    <row r="464" spans="1:18" x14ac:dyDescent="0.25">
      <c r="A464">
        <v>260473</v>
      </c>
      <c r="B464" t="s">
        <v>84</v>
      </c>
      <c r="C464" t="s">
        <v>147</v>
      </c>
      <c r="D464" t="s">
        <v>94</v>
      </c>
      <c r="E464">
        <v>22001180</v>
      </c>
      <c r="F464" t="s">
        <v>87</v>
      </c>
      <c r="G464" t="s">
        <v>54</v>
      </c>
      <c r="H464">
        <v>0</v>
      </c>
      <c r="I464">
        <v>0</v>
      </c>
      <c r="L464" t="s">
        <v>88</v>
      </c>
      <c r="M464">
        <v>2024</v>
      </c>
      <c r="O464" t="str">
        <f t="shared" si="21"/>
        <v>KANMO RETAIL GROUP-260473-ELASTIC, #6800/15-64-COL. OFF WHITE UK. 25MM-RL</v>
      </c>
      <c r="P464">
        <f>COUNTIF($O$3:O464,O464)</f>
        <v>17</v>
      </c>
      <c r="Q464">
        <f t="shared" si="22"/>
        <v>11.199999999999985</v>
      </c>
      <c r="R464">
        <f t="shared" si="23"/>
        <v>0</v>
      </c>
    </row>
    <row r="465" spans="1:18" x14ac:dyDescent="0.25">
      <c r="A465">
        <v>260473</v>
      </c>
      <c r="B465" t="s">
        <v>84</v>
      </c>
      <c r="C465" t="s">
        <v>147</v>
      </c>
      <c r="D465" t="s">
        <v>96</v>
      </c>
      <c r="E465">
        <v>24001042</v>
      </c>
      <c r="F465" t="s">
        <v>87</v>
      </c>
      <c r="G465" t="s">
        <v>54</v>
      </c>
      <c r="H465">
        <v>0</v>
      </c>
      <c r="I465">
        <v>0</v>
      </c>
      <c r="L465" t="s">
        <v>88</v>
      </c>
      <c r="M465">
        <v>2024</v>
      </c>
      <c r="O465" t="str">
        <f t="shared" si="21"/>
        <v>KANMO RETAIL GROUP-260473-ELASTIC, #6800/15-64-COL. OFF WHITE UK. 25MM-RL</v>
      </c>
      <c r="P465">
        <f>COUNTIF($O$3:O465,O465)</f>
        <v>18</v>
      </c>
      <c r="Q465">
        <f t="shared" si="22"/>
        <v>11.199999999999985</v>
      </c>
      <c r="R465">
        <f t="shared" si="23"/>
        <v>0</v>
      </c>
    </row>
    <row r="466" spans="1:18" x14ac:dyDescent="0.25">
      <c r="A466">
        <v>260473</v>
      </c>
      <c r="B466" t="s">
        <v>84</v>
      </c>
      <c r="C466" t="s">
        <v>147</v>
      </c>
      <c r="D466" t="s">
        <v>103</v>
      </c>
      <c r="E466">
        <v>23001168</v>
      </c>
      <c r="F466" t="s">
        <v>87</v>
      </c>
      <c r="G466" t="s">
        <v>54</v>
      </c>
      <c r="H466">
        <v>0</v>
      </c>
      <c r="I466">
        <v>0</v>
      </c>
      <c r="L466" t="s">
        <v>88</v>
      </c>
      <c r="M466">
        <v>2024</v>
      </c>
      <c r="O466" t="str">
        <f t="shared" si="21"/>
        <v>KANMO RETAIL GROUP-260473-ELASTIC, #6800/15-64-COL. OFF WHITE UK. 25MM-RL</v>
      </c>
      <c r="P466">
        <f>COUNTIF($O$3:O466,O466)</f>
        <v>19</v>
      </c>
      <c r="Q466">
        <f t="shared" si="22"/>
        <v>11.199999999999985</v>
      </c>
      <c r="R466">
        <f t="shared" si="23"/>
        <v>0</v>
      </c>
    </row>
    <row r="467" spans="1:18" x14ac:dyDescent="0.25">
      <c r="A467">
        <v>260473</v>
      </c>
      <c r="B467" t="s">
        <v>84</v>
      </c>
      <c r="C467" t="s">
        <v>147</v>
      </c>
      <c r="D467" t="s">
        <v>103</v>
      </c>
      <c r="E467">
        <v>23001169</v>
      </c>
      <c r="F467" t="s">
        <v>87</v>
      </c>
      <c r="G467" t="s">
        <v>54</v>
      </c>
      <c r="H467">
        <v>0</v>
      </c>
      <c r="I467">
        <v>0</v>
      </c>
      <c r="L467" t="s">
        <v>88</v>
      </c>
      <c r="M467">
        <v>2024</v>
      </c>
      <c r="O467" t="str">
        <f t="shared" si="21"/>
        <v>KANMO RETAIL GROUP-260473-ELASTIC, #6800/15-64-COL. OFF WHITE UK. 25MM-RL</v>
      </c>
      <c r="P467">
        <f>COUNTIF($O$3:O467,O467)</f>
        <v>20</v>
      </c>
      <c r="Q467">
        <f t="shared" si="22"/>
        <v>11.199999999999985</v>
      </c>
      <c r="R467">
        <f t="shared" si="23"/>
        <v>0</v>
      </c>
    </row>
    <row r="468" spans="1:18" x14ac:dyDescent="0.25">
      <c r="A468">
        <v>260473</v>
      </c>
      <c r="B468" t="s">
        <v>84</v>
      </c>
      <c r="C468" t="s">
        <v>147</v>
      </c>
      <c r="D468" t="s">
        <v>103</v>
      </c>
      <c r="E468">
        <v>23001170</v>
      </c>
      <c r="F468" t="s">
        <v>87</v>
      </c>
      <c r="G468" t="s">
        <v>54</v>
      </c>
      <c r="H468">
        <v>0</v>
      </c>
      <c r="I468">
        <v>0</v>
      </c>
      <c r="L468" t="s">
        <v>88</v>
      </c>
      <c r="M468">
        <v>2024</v>
      </c>
      <c r="O468" t="str">
        <f t="shared" si="21"/>
        <v>KANMO RETAIL GROUP-260473-ELASTIC, #6800/15-64-COL. OFF WHITE UK. 25MM-RL</v>
      </c>
      <c r="P468">
        <f>COUNTIF($O$3:O468,O468)</f>
        <v>21</v>
      </c>
      <c r="Q468">
        <f t="shared" si="22"/>
        <v>11.199999999999985</v>
      </c>
      <c r="R468">
        <f t="shared" si="23"/>
        <v>0</v>
      </c>
    </row>
    <row r="469" spans="1:18" x14ac:dyDescent="0.25">
      <c r="A469">
        <v>260473</v>
      </c>
      <c r="B469" t="s">
        <v>84</v>
      </c>
      <c r="C469" t="s">
        <v>147</v>
      </c>
      <c r="D469" t="s">
        <v>103</v>
      </c>
      <c r="E469" t="s">
        <v>150</v>
      </c>
      <c r="F469" t="s">
        <v>87</v>
      </c>
      <c r="G469" t="s">
        <v>54</v>
      </c>
      <c r="H469">
        <v>3</v>
      </c>
      <c r="I469">
        <v>9.36</v>
      </c>
      <c r="L469" t="s">
        <v>88</v>
      </c>
      <c r="M469">
        <v>2024</v>
      </c>
      <c r="O469" t="str">
        <f t="shared" si="21"/>
        <v>KANMO RETAIL GROUP-260473-ELASTIC, #6800/15-64-COL. OFF WHITE UK. 25MM-RL</v>
      </c>
      <c r="P469">
        <f>COUNTIF($O$3:O469,O469)</f>
        <v>22</v>
      </c>
      <c r="Q469">
        <f t="shared" si="22"/>
        <v>11.199999999999985</v>
      </c>
      <c r="R469">
        <f t="shared" si="23"/>
        <v>0</v>
      </c>
    </row>
    <row r="470" spans="1:18" x14ac:dyDescent="0.25">
      <c r="A470">
        <v>260473</v>
      </c>
      <c r="B470" t="s">
        <v>84</v>
      </c>
      <c r="C470" t="s">
        <v>147</v>
      </c>
      <c r="D470" t="s">
        <v>103</v>
      </c>
      <c r="E470" t="s">
        <v>151</v>
      </c>
      <c r="F470" t="s">
        <v>87</v>
      </c>
      <c r="G470" t="s">
        <v>152</v>
      </c>
      <c r="H470">
        <v>0</v>
      </c>
      <c r="I470">
        <v>0</v>
      </c>
      <c r="L470" t="s">
        <v>88</v>
      </c>
      <c r="M470">
        <v>2024</v>
      </c>
      <c r="O470" t="str">
        <f t="shared" si="21"/>
        <v>DEEN &amp; JEAN-260473-ELASTIC, #6800/15-64-COL. OFF WHITE UK. 25MM-RL</v>
      </c>
      <c r="P470">
        <f>COUNTIF($O$3:O470,O470)</f>
        <v>1</v>
      </c>
      <c r="Q470">
        <f t="shared" si="22"/>
        <v>0</v>
      </c>
      <c r="R470">
        <f t="shared" si="23"/>
        <v>0</v>
      </c>
    </row>
    <row r="471" spans="1:18" x14ac:dyDescent="0.25">
      <c r="A471">
        <v>260473</v>
      </c>
      <c r="B471" t="s">
        <v>84</v>
      </c>
      <c r="C471" t="s">
        <v>147</v>
      </c>
      <c r="D471" t="s">
        <v>103</v>
      </c>
      <c r="E471" t="s">
        <v>153</v>
      </c>
      <c r="F471" t="s">
        <v>87</v>
      </c>
      <c r="G471" t="s">
        <v>152</v>
      </c>
      <c r="H471">
        <v>0</v>
      </c>
      <c r="I471">
        <v>0</v>
      </c>
      <c r="L471" t="s">
        <v>88</v>
      </c>
      <c r="M471">
        <v>2024</v>
      </c>
      <c r="O471" t="str">
        <f t="shared" si="21"/>
        <v>DEEN &amp; JEAN-260473-ELASTIC, #6800/15-64-COL. OFF WHITE UK. 25MM-RL</v>
      </c>
      <c r="P471">
        <f>COUNTIF($O$3:O471,O471)</f>
        <v>2</v>
      </c>
      <c r="Q471">
        <f t="shared" si="22"/>
        <v>0</v>
      </c>
      <c r="R471">
        <f t="shared" si="23"/>
        <v>0</v>
      </c>
    </row>
    <row r="472" spans="1:18" x14ac:dyDescent="0.25">
      <c r="A472">
        <v>260473</v>
      </c>
      <c r="B472" t="s">
        <v>84</v>
      </c>
      <c r="C472" t="s">
        <v>147</v>
      </c>
      <c r="D472" t="s">
        <v>154</v>
      </c>
      <c r="E472">
        <v>23001076</v>
      </c>
      <c r="F472" t="s">
        <v>87</v>
      </c>
      <c r="G472" t="s">
        <v>54</v>
      </c>
      <c r="H472">
        <v>0</v>
      </c>
      <c r="I472">
        <v>3.5527136788005009E-15</v>
      </c>
      <c r="L472" t="s">
        <v>88</v>
      </c>
      <c r="M472">
        <v>2024</v>
      </c>
      <c r="O472" t="str">
        <f t="shared" si="21"/>
        <v>KANMO RETAIL GROUP-260473-ELASTIC, #6800/15-64-COL. OFF WHITE UK. 25MM-RL</v>
      </c>
      <c r="P472">
        <f>COUNTIF($O$3:O472,O472)</f>
        <v>23</v>
      </c>
      <c r="Q472">
        <f t="shared" si="22"/>
        <v>11.199999999999985</v>
      </c>
      <c r="R472">
        <f t="shared" si="23"/>
        <v>0</v>
      </c>
    </row>
    <row r="473" spans="1:18" x14ac:dyDescent="0.25">
      <c r="A473">
        <v>260473</v>
      </c>
      <c r="B473" t="s">
        <v>84</v>
      </c>
      <c r="C473" t="s">
        <v>147</v>
      </c>
      <c r="D473" t="s">
        <v>154</v>
      </c>
      <c r="E473">
        <v>23001140</v>
      </c>
      <c r="F473" t="s">
        <v>87</v>
      </c>
      <c r="G473" t="s">
        <v>54</v>
      </c>
      <c r="H473">
        <v>0</v>
      </c>
      <c r="I473">
        <v>0</v>
      </c>
      <c r="L473" t="s">
        <v>88</v>
      </c>
      <c r="M473">
        <v>2024</v>
      </c>
      <c r="O473" t="str">
        <f t="shared" si="21"/>
        <v>KANMO RETAIL GROUP-260473-ELASTIC, #6800/15-64-COL. OFF WHITE UK. 25MM-RL</v>
      </c>
      <c r="P473">
        <f>COUNTIF($O$3:O473,O473)</f>
        <v>24</v>
      </c>
      <c r="Q473">
        <f t="shared" si="22"/>
        <v>11.199999999999985</v>
      </c>
      <c r="R473">
        <f t="shared" si="23"/>
        <v>0</v>
      </c>
    </row>
    <row r="474" spans="1:18" x14ac:dyDescent="0.25">
      <c r="A474">
        <v>260473</v>
      </c>
      <c r="B474" t="s">
        <v>84</v>
      </c>
      <c r="C474" t="s">
        <v>147</v>
      </c>
      <c r="D474" t="s">
        <v>154</v>
      </c>
      <c r="E474" t="s">
        <v>155</v>
      </c>
      <c r="F474" t="s">
        <v>87</v>
      </c>
      <c r="G474" t="s">
        <v>54</v>
      </c>
      <c r="H474">
        <v>0.30000000000000071</v>
      </c>
      <c r="I474">
        <v>0.9199999999999946</v>
      </c>
      <c r="L474" t="s">
        <v>88</v>
      </c>
      <c r="M474">
        <v>2024</v>
      </c>
      <c r="O474" t="str">
        <f t="shared" si="21"/>
        <v>KANMO RETAIL GROUP-260473-ELASTIC, #6800/15-64-COL. OFF WHITE UK. 25MM-RL</v>
      </c>
      <c r="P474">
        <f>COUNTIF($O$3:O474,O474)</f>
        <v>25</v>
      </c>
      <c r="Q474">
        <f t="shared" si="22"/>
        <v>11.199999999999985</v>
      </c>
      <c r="R474">
        <f t="shared" si="23"/>
        <v>0</v>
      </c>
    </row>
    <row r="475" spans="1:18" x14ac:dyDescent="0.25">
      <c r="A475">
        <v>260473</v>
      </c>
      <c r="B475" t="s">
        <v>84</v>
      </c>
      <c r="C475" t="s">
        <v>147</v>
      </c>
      <c r="D475" t="s">
        <v>154</v>
      </c>
      <c r="E475" t="s">
        <v>156</v>
      </c>
      <c r="F475" t="s">
        <v>87</v>
      </c>
      <c r="G475" t="s">
        <v>54</v>
      </c>
      <c r="H475">
        <v>-7.2164496600635175E-16</v>
      </c>
      <c r="I475">
        <v>0</v>
      </c>
      <c r="L475" t="s">
        <v>88</v>
      </c>
      <c r="M475">
        <v>2024</v>
      </c>
      <c r="O475" t="str">
        <f t="shared" si="21"/>
        <v>KANMO RETAIL GROUP-260473-ELASTIC, #6800/15-64-COL. OFF WHITE UK. 25MM-RL</v>
      </c>
      <c r="P475">
        <f>COUNTIF($O$3:O475,O475)</f>
        <v>26</v>
      </c>
      <c r="Q475">
        <f t="shared" si="22"/>
        <v>11.199999999999985</v>
      </c>
      <c r="R475">
        <f t="shared" si="23"/>
        <v>0</v>
      </c>
    </row>
    <row r="476" spans="1:18" x14ac:dyDescent="0.25">
      <c r="A476">
        <v>260473</v>
      </c>
      <c r="B476" t="s">
        <v>84</v>
      </c>
      <c r="C476" t="s">
        <v>147</v>
      </c>
      <c r="D476" t="s">
        <v>154</v>
      </c>
      <c r="E476" t="s">
        <v>157</v>
      </c>
      <c r="F476" t="s">
        <v>87</v>
      </c>
      <c r="G476" t="s">
        <v>54</v>
      </c>
      <c r="H476">
        <v>-7.2164496600635175E-16</v>
      </c>
      <c r="I476">
        <v>0</v>
      </c>
      <c r="L476" t="s">
        <v>88</v>
      </c>
      <c r="M476">
        <v>2024</v>
      </c>
      <c r="O476" t="str">
        <f t="shared" si="21"/>
        <v>KANMO RETAIL GROUP-260473-ELASTIC, #6800/15-64-COL. OFF WHITE UK. 25MM-RL</v>
      </c>
      <c r="P476">
        <f>COUNTIF($O$3:O476,O476)</f>
        <v>27</v>
      </c>
      <c r="Q476">
        <f t="shared" si="22"/>
        <v>11.199999999999985</v>
      </c>
      <c r="R476">
        <f t="shared" si="23"/>
        <v>0</v>
      </c>
    </row>
    <row r="477" spans="1:18" x14ac:dyDescent="0.25">
      <c r="A477">
        <v>260473</v>
      </c>
      <c r="B477" t="s">
        <v>84</v>
      </c>
      <c r="C477" t="s">
        <v>147</v>
      </c>
      <c r="D477" t="s">
        <v>154</v>
      </c>
      <c r="E477" t="s">
        <v>158</v>
      </c>
      <c r="F477" t="s">
        <v>87</v>
      </c>
      <c r="G477" t="s">
        <v>54</v>
      </c>
      <c r="H477">
        <v>0.30000000000000071</v>
      </c>
      <c r="I477">
        <v>0.91999999999998749</v>
      </c>
      <c r="L477" t="s">
        <v>88</v>
      </c>
      <c r="M477">
        <v>2024</v>
      </c>
      <c r="O477" t="str">
        <f t="shared" si="21"/>
        <v>KANMO RETAIL GROUP-260473-ELASTIC, #6800/15-64-COL. OFF WHITE UK. 25MM-RL</v>
      </c>
      <c r="P477">
        <f>COUNTIF($O$3:O477,O477)</f>
        <v>28</v>
      </c>
      <c r="Q477">
        <f t="shared" si="22"/>
        <v>11.199999999999985</v>
      </c>
      <c r="R477">
        <f t="shared" si="23"/>
        <v>0</v>
      </c>
    </row>
    <row r="478" spans="1:18" x14ac:dyDescent="0.25">
      <c r="A478">
        <v>260473</v>
      </c>
      <c r="B478" t="s">
        <v>84</v>
      </c>
      <c r="C478" t="s">
        <v>147</v>
      </c>
      <c r="D478" t="s">
        <v>121</v>
      </c>
      <c r="E478">
        <v>23001074</v>
      </c>
      <c r="F478" t="s">
        <v>87</v>
      </c>
      <c r="G478" t="s">
        <v>54</v>
      </c>
      <c r="H478">
        <v>0</v>
      </c>
      <c r="I478">
        <v>0</v>
      </c>
      <c r="L478" t="s">
        <v>88</v>
      </c>
      <c r="M478">
        <v>2024</v>
      </c>
      <c r="O478" t="str">
        <f t="shared" si="21"/>
        <v>KANMO RETAIL GROUP-260473-ELASTIC, #6800/15-64-COL. OFF WHITE UK. 25MM-RL</v>
      </c>
      <c r="P478">
        <f>COUNTIF($O$3:O478,O478)</f>
        <v>29</v>
      </c>
      <c r="Q478">
        <f t="shared" si="22"/>
        <v>11.199999999999985</v>
      </c>
      <c r="R478">
        <f t="shared" si="23"/>
        <v>0</v>
      </c>
    </row>
    <row r="479" spans="1:18" x14ac:dyDescent="0.25">
      <c r="A479">
        <v>260473</v>
      </c>
      <c r="B479" t="s">
        <v>84</v>
      </c>
      <c r="C479" t="s">
        <v>147</v>
      </c>
      <c r="D479" t="s">
        <v>121</v>
      </c>
      <c r="E479">
        <v>23001075</v>
      </c>
      <c r="F479" t="s">
        <v>87</v>
      </c>
      <c r="G479" t="s">
        <v>54</v>
      </c>
      <c r="H479">
        <v>0</v>
      </c>
      <c r="I479">
        <v>0</v>
      </c>
      <c r="L479" t="s">
        <v>88</v>
      </c>
      <c r="M479">
        <v>2024</v>
      </c>
      <c r="O479" t="str">
        <f t="shared" si="21"/>
        <v>KANMO RETAIL GROUP-260473-ELASTIC, #6800/15-64-COL. OFF WHITE UK. 25MM-RL</v>
      </c>
      <c r="P479">
        <f>COUNTIF($O$3:O479,O479)</f>
        <v>30</v>
      </c>
      <c r="Q479">
        <f t="shared" si="22"/>
        <v>11.199999999999985</v>
      </c>
      <c r="R479">
        <f t="shared" si="23"/>
        <v>0</v>
      </c>
    </row>
    <row r="480" spans="1:18" x14ac:dyDescent="0.25">
      <c r="A480">
        <v>260473</v>
      </c>
      <c r="B480" t="s">
        <v>84</v>
      </c>
      <c r="C480" t="s">
        <v>147</v>
      </c>
      <c r="D480" t="s">
        <v>159</v>
      </c>
      <c r="E480">
        <v>23001171</v>
      </c>
      <c r="F480" t="s">
        <v>87</v>
      </c>
      <c r="G480" t="s">
        <v>54</v>
      </c>
      <c r="H480">
        <v>0</v>
      </c>
      <c r="I480">
        <v>0</v>
      </c>
      <c r="L480" t="s">
        <v>88</v>
      </c>
      <c r="M480">
        <v>2024</v>
      </c>
      <c r="O480" t="str">
        <f t="shared" si="21"/>
        <v>KANMO RETAIL GROUP-260473-ELASTIC, #6800/15-64-COL. OFF WHITE UK. 25MM-RL</v>
      </c>
      <c r="P480">
        <f>COUNTIF($O$3:O480,O480)</f>
        <v>31</v>
      </c>
      <c r="Q480">
        <f t="shared" si="22"/>
        <v>11.199999999999985</v>
      </c>
      <c r="R480">
        <f t="shared" si="23"/>
        <v>0</v>
      </c>
    </row>
    <row r="481" spans="1:18" x14ac:dyDescent="0.25">
      <c r="A481">
        <v>260473</v>
      </c>
      <c r="B481" t="s">
        <v>84</v>
      </c>
      <c r="C481" t="s">
        <v>147</v>
      </c>
      <c r="D481" t="s">
        <v>159</v>
      </c>
      <c r="E481">
        <v>23001172</v>
      </c>
      <c r="F481" t="s">
        <v>87</v>
      </c>
      <c r="G481" t="s">
        <v>54</v>
      </c>
      <c r="H481">
        <v>0</v>
      </c>
      <c r="I481">
        <v>0</v>
      </c>
      <c r="L481" t="s">
        <v>88</v>
      </c>
      <c r="M481">
        <v>2024</v>
      </c>
      <c r="O481" t="str">
        <f t="shared" si="21"/>
        <v>KANMO RETAIL GROUP-260473-ELASTIC, #6800/15-64-COL. OFF WHITE UK. 25MM-RL</v>
      </c>
      <c r="P481">
        <f>COUNTIF($O$3:O481,O481)</f>
        <v>32</v>
      </c>
      <c r="Q481">
        <f t="shared" si="22"/>
        <v>11.199999999999985</v>
      </c>
      <c r="R481">
        <f t="shared" si="23"/>
        <v>0</v>
      </c>
    </row>
    <row r="482" spans="1:18" x14ac:dyDescent="0.25">
      <c r="A482">
        <v>260473</v>
      </c>
      <c r="B482" t="s">
        <v>84</v>
      </c>
      <c r="C482" t="s">
        <v>147</v>
      </c>
      <c r="F482" t="s">
        <v>87</v>
      </c>
      <c r="G482" t="s">
        <v>22</v>
      </c>
      <c r="L482" t="s">
        <v>88</v>
      </c>
      <c r="M482">
        <v>2024</v>
      </c>
      <c r="O482" t="str">
        <f t="shared" si="21"/>
        <v>PT. BHADRA SAMUDRA INDAH-260473-ELASTIC, #6800/15-64-COL. OFF WHITE UK. 25MM-RL</v>
      </c>
      <c r="P482">
        <f>COUNTIF($O$3:O482,O482)</f>
        <v>1</v>
      </c>
      <c r="Q482">
        <f t="shared" si="22"/>
        <v>0</v>
      </c>
      <c r="R482">
        <f t="shared" si="23"/>
        <v>0</v>
      </c>
    </row>
    <row r="483" spans="1:18" x14ac:dyDescent="0.25">
      <c r="A483">
        <v>263491</v>
      </c>
      <c r="B483" t="s">
        <v>160</v>
      </c>
      <c r="C483" t="s">
        <v>161</v>
      </c>
      <c r="D483" t="s">
        <v>51</v>
      </c>
      <c r="E483">
        <v>2695605</v>
      </c>
      <c r="F483" t="s">
        <v>162</v>
      </c>
      <c r="G483" t="s">
        <v>22</v>
      </c>
      <c r="H483">
        <v>0</v>
      </c>
      <c r="I483">
        <v>0</v>
      </c>
      <c r="J483" t="s">
        <v>23</v>
      </c>
      <c r="K483" t="s">
        <v>23</v>
      </c>
      <c r="L483" t="s">
        <v>34</v>
      </c>
      <c r="M483">
        <v>2024</v>
      </c>
      <c r="O483" t="str">
        <f t="shared" si="21"/>
        <v>PT. BHADRA SAMUDRA INDAH-263491-ELASTIC, KP-321-25F RW, U-6410-1", COL. WHITE-YD</v>
      </c>
      <c r="P483">
        <f>COUNTIF($O$3:O483,O483)</f>
        <v>1</v>
      </c>
      <c r="Q483">
        <f t="shared" si="22"/>
        <v>0</v>
      </c>
      <c r="R483">
        <f t="shared" si="23"/>
        <v>0</v>
      </c>
    </row>
    <row r="484" spans="1:18" x14ac:dyDescent="0.25">
      <c r="A484">
        <v>263491</v>
      </c>
      <c r="B484" t="s">
        <v>160</v>
      </c>
      <c r="C484" t="s">
        <v>161</v>
      </c>
      <c r="D484" t="s">
        <v>51</v>
      </c>
      <c r="E484">
        <v>2741056</v>
      </c>
      <c r="F484" t="s">
        <v>162</v>
      </c>
      <c r="G484" t="s">
        <v>22</v>
      </c>
      <c r="H484">
        <v>0</v>
      </c>
      <c r="I484">
        <v>0</v>
      </c>
      <c r="L484" t="s">
        <v>34</v>
      </c>
      <c r="M484">
        <v>2024</v>
      </c>
      <c r="O484" t="str">
        <f t="shared" si="21"/>
        <v>PT. BHADRA SAMUDRA INDAH-263491-ELASTIC, KP-321-25F RW, U-6410-1", COL. WHITE-YD</v>
      </c>
      <c r="P484">
        <f>COUNTIF($O$3:O484,O484)</f>
        <v>2</v>
      </c>
      <c r="Q484">
        <f t="shared" si="22"/>
        <v>0</v>
      </c>
      <c r="R484">
        <f t="shared" si="23"/>
        <v>0</v>
      </c>
    </row>
    <row r="485" spans="1:18" x14ac:dyDescent="0.25">
      <c r="A485">
        <v>263491</v>
      </c>
      <c r="B485" t="s">
        <v>160</v>
      </c>
      <c r="C485" t="s">
        <v>161</v>
      </c>
      <c r="D485" t="s">
        <v>51</v>
      </c>
      <c r="E485">
        <v>2745351</v>
      </c>
      <c r="F485" t="s">
        <v>162</v>
      </c>
      <c r="G485" t="s">
        <v>22</v>
      </c>
      <c r="H485">
        <v>0</v>
      </c>
      <c r="I485">
        <v>0</v>
      </c>
      <c r="L485" t="s">
        <v>34</v>
      </c>
      <c r="M485">
        <v>2024</v>
      </c>
      <c r="O485" t="str">
        <f t="shared" si="21"/>
        <v>PT. BHADRA SAMUDRA INDAH-263491-ELASTIC, KP-321-25F RW, U-6410-1", COL. WHITE-YD</v>
      </c>
      <c r="P485">
        <f>COUNTIF($O$3:O485,O485)</f>
        <v>3</v>
      </c>
      <c r="Q485">
        <f t="shared" si="22"/>
        <v>0</v>
      </c>
      <c r="R485">
        <f t="shared" si="23"/>
        <v>0</v>
      </c>
    </row>
    <row r="486" spans="1:18" x14ac:dyDescent="0.25">
      <c r="A486">
        <v>263491</v>
      </c>
      <c r="B486" t="s">
        <v>160</v>
      </c>
      <c r="C486" t="s">
        <v>161</v>
      </c>
      <c r="D486" t="s">
        <v>51</v>
      </c>
      <c r="E486">
        <v>22001157</v>
      </c>
      <c r="F486" t="s">
        <v>162</v>
      </c>
      <c r="G486" t="s">
        <v>54</v>
      </c>
      <c r="H486">
        <v>0</v>
      </c>
      <c r="I486">
        <v>0</v>
      </c>
      <c r="L486" t="s">
        <v>34</v>
      </c>
      <c r="M486">
        <v>2024</v>
      </c>
      <c r="O486" t="str">
        <f t="shared" si="21"/>
        <v>KANMO RETAIL GROUP-263491-ELASTIC, KP-321-25F RW, U-6410-1", COL. WHITE-YD</v>
      </c>
      <c r="P486">
        <f>COUNTIF($O$3:O486,O486)</f>
        <v>1</v>
      </c>
      <c r="Q486">
        <f t="shared" si="22"/>
        <v>85.09</v>
      </c>
      <c r="R486">
        <f t="shared" si="23"/>
        <v>0</v>
      </c>
    </row>
    <row r="487" spans="1:18" x14ac:dyDescent="0.25">
      <c r="A487">
        <v>263491</v>
      </c>
      <c r="B487" t="s">
        <v>160</v>
      </c>
      <c r="C487" t="s">
        <v>161</v>
      </c>
      <c r="D487" t="s">
        <v>51</v>
      </c>
      <c r="E487">
        <v>24001263</v>
      </c>
      <c r="F487" t="s">
        <v>162</v>
      </c>
      <c r="G487" t="s">
        <v>31</v>
      </c>
      <c r="H487">
        <v>0</v>
      </c>
      <c r="I487">
        <v>0</v>
      </c>
      <c r="L487" t="s">
        <v>34</v>
      </c>
      <c r="M487">
        <v>2024</v>
      </c>
      <c r="O487" t="str">
        <f t="shared" si="21"/>
        <v>EIGERINDO MULTI PRODUK INDUSTR-263491-ELASTIC, KP-321-25F RW, U-6410-1", COL. WHITE-YD</v>
      </c>
      <c r="P487">
        <f>COUNTIF($O$3:O487,O487)</f>
        <v>1</v>
      </c>
      <c r="Q487">
        <f t="shared" si="22"/>
        <v>0</v>
      </c>
      <c r="R487">
        <f t="shared" si="23"/>
        <v>0</v>
      </c>
    </row>
    <row r="488" spans="1:18" x14ac:dyDescent="0.25">
      <c r="A488">
        <v>263491</v>
      </c>
      <c r="B488" t="s">
        <v>160</v>
      </c>
      <c r="C488" t="s">
        <v>161</v>
      </c>
      <c r="D488" t="s">
        <v>89</v>
      </c>
      <c r="E488">
        <v>2746799</v>
      </c>
      <c r="F488" t="s">
        <v>162</v>
      </c>
      <c r="G488" t="s">
        <v>22</v>
      </c>
      <c r="H488">
        <v>0</v>
      </c>
      <c r="I488">
        <v>0</v>
      </c>
      <c r="L488" t="s">
        <v>34</v>
      </c>
      <c r="M488">
        <v>2024</v>
      </c>
      <c r="O488" t="str">
        <f t="shared" si="21"/>
        <v>PT. BHADRA SAMUDRA INDAH-263491-ELASTIC, KP-321-25F RW, U-6410-1", COL. WHITE-YD</v>
      </c>
      <c r="P488">
        <f>COUNTIF($O$3:O488,O488)</f>
        <v>4</v>
      </c>
      <c r="Q488">
        <f t="shared" si="22"/>
        <v>0</v>
      </c>
      <c r="R488">
        <f t="shared" si="23"/>
        <v>0</v>
      </c>
    </row>
    <row r="489" spans="1:18" x14ac:dyDescent="0.25">
      <c r="A489">
        <v>263491</v>
      </c>
      <c r="B489" t="s">
        <v>160</v>
      </c>
      <c r="C489" t="s">
        <v>161</v>
      </c>
      <c r="D489" t="s">
        <v>163</v>
      </c>
      <c r="E489">
        <v>22001066</v>
      </c>
      <c r="F489" t="s">
        <v>162</v>
      </c>
      <c r="G489" t="s">
        <v>31</v>
      </c>
      <c r="H489">
        <v>0</v>
      </c>
      <c r="I489">
        <v>0</v>
      </c>
      <c r="L489" t="s">
        <v>34</v>
      </c>
      <c r="M489">
        <v>2024</v>
      </c>
      <c r="O489" t="str">
        <f t="shared" si="21"/>
        <v>EIGERINDO MULTI PRODUK INDUSTR-263491-ELASTIC, KP-321-25F RW, U-6410-1", COL. WHITE-YD</v>
      </c>
      <c r="P489">
        <f>COUNTIF($O$3:O489,O489)</f>
        <v>2</v>
      </c>
      <c r="Q489">
        <f t="shared" si="22"/>
        <v>0</v>
      </c>
      <c r="R489">
        <f t="shared" si="23"/>
        <v>0</v>
      </c>
    </row>
    <row r="490" spans="1:18" x14ac:dyDescent="0.25">
      <c r="A490">
        <v>263491</v>
      </c>
      <c r="B490" t="s">
        <v>160</v>
      </c>
      <c r="C490" t="s">
        <v>161</v>
      </c>
      <c r="D490" t="s">
        <v>27</v>
      </c>
      <c r="E490" t="s">
        <v>164</v>
      </c>
      <c r="F490" t="s">
        <v>162</v>
      </c>
      <c r="G490" t="s">
        <v>54</v>
      </c>
      <c r="H490">
        <v>0</v>
      </c>
      <c r="I490">
        <v>0</v>
      </c>
      <c r="L490" t="s">
        <v>34</v>
      </c>
      <c r="M490">
        <v>2024</v>
      </c>
      <c r="O490" t="str">
        <f t="shared" si="21"/>
        <v>KANMO RETAIL GROUP-263491-ELASTIC, KP-321-25F RW, U-6410-1", COL. WHITE-YD</v>
      </c>
      <c r="P490">
        <f>COUNTIF($O$3:O490,O490)</f>
        <v>2</v>
      </c>
      <c r="Q490">
        <f t="shared" si="22"/>
        <v>85.09</v>
      </c>
      <c r="R490">
        <f t="shared" si="23"/>
        <v>0</v>
      </c>
    </row>
    <row r="491" spans="1:18" x14ac:dyDescent="0.25">
      <c r="A491">
        <v>263491</v>
      </c>
      <c r="B491" t="s">
        <v>160</v>
      </c>
      <c r="C491" t="s">
        <v>161</v>
      </c>
      <c r="D491" t="s">
        <v>65</v>
      </c>
      <c r="E491">
        <v>2741056</v>
      </c>
      <c r="F491" t="s">
        <v>162</v>
      </c>
      <c r="G491" t="s">
        <v>22</v>
      </c>
      <c r="H491">
        <v>0</v>
      </c>
      <c r="I491">
        <v>0</v>
      </c>
      <c r="L491" t="s">
        <v>34</v>
      </c>
      <c r="M491">
        <v>2024</v>
      </c>
      <c r="O491" t="str">
        <f t="shared" si="21"/>
        <v>PT. BHADRA SAMUDRA INDAH-263491-ELASTIC, KP-321-25F RW, U-6410-1", COL. WHITE-YD</v>
      </c>
      <c r="P491">
        <f>COUNTIF($O$3:O491,O491)</f>
        <v>5</v>
      </c>
      <c r="Q491">
        <f t="shared" si="22"/>
        <v>0</v>
      </c>
      <c r="R491">
        <f t="shared" si="23"/>
        <v>0</v>
      </c>
    </row>
    <row r="492" spans="1:18" x14ac:dyDescent="0.25">
      <c r="A492">
        <v>263491</v>
      </c>
      <c r="B492" t="s">
        <v>160</v>
      </c>
      <c r="C492" t="s">
        <v>161</v>
      </c>
      <c r="D492" t="s">
        <v>65</v>
      </c>
      <c r="E492">
        <v>21001116</v>
      </c>
      <c r="F492" t="s">
        <v>162</v>
      </c>
      <c r="G492" t="s">
        <v>31</v>
      </c>
      <c r="H492">
        <v>0</v>
      </c>
      <c r="I492">
        <v>0</v>
      </c>
      <c r="L492" t="s">
        <v>34</v>
      </c>
      <c r="M492">
        <v>2024</v>
      </c>
      <c r="O492" t="str">
        <f t="shared" si="21"/>
        <v>EIGERINDO MULTI PRODUK INDUSTR-263491-ELASTIC, KP-321-25F RW, U-6410-1", COL. WHITE-YD</v>
      </c>
      <c r="P492">
        <f>COUNTIF($O$3:O492,O492)</f>
        <v>3</v>
      </c>
      <c r="Q492">
        <f t="shared" si="22"/>
        <v>0</v>
      </c>
      <c r="R492">
        <f t="shared" si="23"/>
        <v>0</v>
      </c>
    </row>
    <row r="493" spans="1:18" x14ac:dyDescent="0.25">
      <c r="A493">
        <v>263491</v>
      </c>
      <c r="B493" t="s">
        <v>160</v>
      </c>
      <c r="C493" t="s">
        <v>161</v>
      </c>
      <c r="D493" t="s">
        <v>103</v>
      </c>
      <c r="E493">
        <v>23001112</v>
      </c>
      <c r="F493" t="s">
        <v>162</v>
      </c>
      <c r="G493" t="s">
        <v>31</v>
      </c>
      <c r="H493">
        <v>0</v>
      </c>
      <c r="I493">
        <v>0</v>
      </c>
      <c r="L493" t="s">
        <v>34</v>
      </c>
      <c r="M493">
        <v>2024</v>
      </c>
      <c r="O493" t="str">
        <f t="shared" si="21"/>
        <v>EIGERINDO MULTI PRODUK INDUSTR-263491-ELASTIC, KP-321-25F RW, U-6410-1", COL. WHITE-YD</v>
      </c>
      <c r="P493">
        <f>COUNTIF($O$3:O493,O493)</f>
        <v>4</v>
      </c>
      <c r="Q493">
        <f t="shared" si="22"/>
        <v>0</v>
      </c>
      <c r="R493">
        <f t="shared" si="23"/>
        <v>0</v>
      </c>
    </row>
    <row r="494" spans="1:18" x14ac:dyDescent="0.25">
      <c r="A494">
        <v>263491</v>
      </c>
      <c r="B494" t="s">
        <v>160</v>
      </c>
      <c r="C494" t="s">
        <v>161</v>
      </c>
      <c r="D494" t="s">
        <v>103</v>
      </c>
      <c r="E494" t="s">
        <v>165</v>
      </c>
      <c r="F494" t="s">
        <v>162</v>
      </c>
      <c r="G494" t="s">
        <v>54</v>
      </c>
      <c r="H494">
        <v>1190</v>
      </c>
      <c r="I494">
        <v>85.09</v>
      </c>
      <c r="L494" t="s">
        <v>34</v>
      </c>
      <c r="M494">
        <v>2024</v>
      </c>
      <c r="O494" t="str">
        <f t="shared" si="21"/>
        <v>KANMO RETAIL GROUP-263491-ELASTIC, KP-321-25F RW, U-6410-1", COL. WHITE-YD</v>
      </c>
      <c r="P494">
        <f>COUNTIF($O$3:O494,O494)</f>
        <v>3</v>
      </c>
      <c r="Q494">
        <f t="shared" si="22"/>
        <v>85.09</v>
      </c>
      <c r="R494">
        <f t="shared" si="23"/>
        <v>0</v>
      </c>
    </row>
    <row r="495" spans="1:18" x14ac:dyDescent="0.25">
      <c r="A495">
        <v>263491</v>
      </c>
      <c r="B495" t="s">
        <v>160</v>
      </c>
      <c r="C495" t="s">
        <v>161</v>
      </c>
      <c r="F495" t="s">
        <v>162</v>
      </c>
      <c r="G495" t="s">
        <v>22</v>
      </c>
      <c r="L495" t="s">
        <v>34</v>
      </c>
      <c r="M495">
        <v>2024</v>
      </c>
      <c r="O495" t="str">
        <f t="shared" si="21"/>
        <v>PT. BHADRA SAMUDRA INDAH-263491-ELASTIC, KP-321-25F RW, U-6410-1", COL. WHITE-YD</v>
      </c>
      <c r="P495">
        <f>COUNTIF($O$3:O495,O495)</f>
        <v>6</v>
      </c>
      <c r="Q495">
        <f t="shared" si="22"/>
        <v>0</v>
      </c>
      <c r="R495">
        <f t="shared" si="23"/>
        <v>0</v>
      </c>
    </row>
    <row r="496" spans="1:18" x14ac:dyDescent="0.25">
      <c r="A496">
        <v>263571</v>
      </c>
      <c r="B496" t="s">
        <v>166</v>
      </c>
      <c r="C496" t="s">
        <v>167</v>
      </c>
      <c r="D496" t="s">
        <v>123</v>
      </c>
      <c r="E496">
        <v>21001117</v>
      </c>
      <c r="F496" t="s">
        <v>61</v>
      </c>
      <c r="G496" t="s">
        <v>31</v>
      </c>
      <c r="H496">
        <v>0</v>
      </c>
      <c r="I496">
        <v>0</v>
      </c>
      <c r="J496" t="s">
        <v>23</v>
      </c>
      <c r="K496" t="s">
        <v>23</v>
      </c>
      <c r="L496" t="s">
        <v>34</v>
      </c>
      <c r="M496">
        <v>2024</v>
      </c>
      <c r="O496" t="str">
        <f t="shared" si="21"/>
        <v>EIGERINDO MULTI PRODUK INDUSTR-263571-MAIN LABEL NEMOS WITH PRINT HD-MENS, BLACK, M-PC</v>
      </c>
      <c r="P496">
        <f>COUNTIF($O$3:O496,O496)</f>
        <v>1</v>
      </c>
      <c r="Q496">
        <f t="shared" si="22"/>
        <v>39.25</v>
      </c>
      <c r="R496">
        <f t="shared" si="23"/>
        <v>0</v>
      </c>
    </row>
    <row r="497" spans="1:18" x14ac:dyDescent="0.25">
      <c r="A497">
        <v>263571</v>
      </c>
      <c r="B497" t="s">
        <v>166</v>
      </c>
      <c r="C497" t="s">
        <v>167</v>
      </c>
      <c r="D497" t="s">
        <v>71</v>
      </c>
      <c r="E497">
        <v>22001118</v>
      </c>
      <c r="F497" t="s">
        <v>61</v>
      </c>
      <c r="G497" t="s">
        <v>31</v>
      </c>
      <c r="H497">
        <v>0</v>
      </c>
      <c r="I497">
        <v>0</v>
      </c>
      <c r="L497" t="s">
        <v>34</v>
      </c>
      <c r="M497">
        <v>2024</v>
      </c>
      <c r="O497" t="str">
        <f t="shared" si="21"/>
        <v>EIGERINDO MULTI PRODUK INDUSTR-263571-MAIN LABEL NEMOS WITH PRINT HD-MENS, BLACK, M-PC</v>
      </c>
      <c r="P497">
        <f>COUNTIF($O$3:O497,O497)</f>
        <v>2</v>
      </c>
      <c r="Q497">
        <f t="shared" si="22"/>
        <v>39.25</v>
      </c>
      <c r="R497">
        <f t="shared" si="23"/>
        <v>0</v>
      </c>
    </row>
    <row r="498" spans="1:18" x14ac:dyDescent="0.25">
      <c r="A498">
        <v>263571</v>
      </c>
      <c r="B498" t="s">
        <v>166</v>
      </c>
      <c r="C498" t="s">
        <v>167</v>
      </c>
      <c r="D498" t="s">
        <v>27</v>
      </c>
      <c r="E498">
        <v>23001209</v>
      </c>
      <c r="F498" t="s">
        <v>61</v>
      </c>
      <c r="G498" t="s">
        <v>31</v>
      </c>
      <c r="H498">
        <v>0</v>
      </c>
      <c r="I498">
        <v>0</v>
      </c>
      <c r="L498" t="s">
        <v>34</v>
      </c>
      <c r="M498">
        <v>2024</v>
      </c>
      <c r="O498" t="str">
        <f t="shared" si="21"/>
        <v>EIGERINDO MULTI PRODUK INDUSTR-263571-MAIN LABEL NEMOS WITH PRINT HD-MENS, BLACK, M-PC</v>
      </c>
      <c r="P498">
        <f>COUNTIF($O$3:O498,O498)</f>
        <v>3</v>
      </c>
      <c r="Q498">
        <f t="shared" si="22"/>
        <v>39.25</v>
      </c>
      <c r="R498">
        <f t="shared" si="23"/>
        <v>0</v>
      </c>
    </row>
    <row r="499" spans="1:18" x14ac:dyDescent="0.25">
      <c r="A499">
        <v>263571</v>
      </c>
      <c r="B499" t="s">
        <v>166</v>
      </c>
      <c r="C499" t="s">
        <v>167</v>
      </c>
      <c r="D499" t="s">
        <v>65</v>
      </c>
      <c r="E499">
        <v>2743753</v>
      </c>
      <c r="F499" t="s">
        <v>61</v>
      </c>
      <c r="G499" t="s">
        <v>22</v>
      </c>
      <c r="H499">
        <v>149</v>
      </c>
      <c r="I499">
        <v>16.55</v>
      </c>
      <c r="L499" t="s">
        <v>34</v>
      </c>
      <c r="M499">
        <v>2024</v>
      </c>
      <c r="O499" t="str">
        <f t="shared" si="21"/>
        <v>PT. BHADRA SAMUDRA INDAH-263571-MAIN LABEL NEMOS WITH PRINT HD-MENS, BLACK, M-PC</v>
      </c>
      <c r="P499">
        <f>COUNTIF($O$3:O499,O499)</f>
        <v>1</v>
      </c>
      <c r="Q499">
        <f t="shared" si="22"/>
        <v>16.550000000000004</v>
      </c>
      <c r="R499">
        <f t="shared" si="23"/>
        <v>0</v>
      </c>
    </row>
    <row r="500" spans="1:18" x14ac:dyDescent="0.25">
      <c r="A500">
        <v>263571</v>
      </c>
      <c r="B500" t="s">
        <v>166</v>
      </c>
      <c r="C500" t="s">
        <v>167</v>
      </c>
      <c r="D500" t="s">
        <v>65</v>
      </c>
      <c r="E500">
        <v>2744460</v>
      </c>
      <c r="F500" t="s">
        <v>61</v>
      </c>
      <c r="G500" t="s">
        <v>22</v>
      </c>
      <c r="H500">
        <v>0</v>
      </c>
      <c r="I500">
        <v>2.895253481405291E-15</v>
      </c>
      <c r="L500" t="s">
        <v>34</v>
      </c>
      <c r="M500">
        <v>2024</v>
      </c>
      <c r="O500" t="str">
        <f t="shared" si="21"/>
        <v>PT. BHADRA SAMUDRA INDAH-263571-MAIN LABEL NEMOS WITH PRINT HD-MENS, BLACK, M-PC</v>
      </c>
      <c r="P500">
        <f>COUNTIF($O$3:O500,O500)</f>
        <v>2</v>
      </c>
      <c r="Q500">
        <f t="shared" si="22"/>
        <v>16.550000000000004</v>
      </c>
      <c r="R500">
        <f t="shared" si="23"/>
        <v>0</v>
      </c>
    </row>
    <row r="501" spans="1:18" x14ac:dyDescent="0.25">
      <c r="A501">
        <v>263571</v>
      </c>
      <c r="B501" t="s">
        <v>166</v>
      </c>
      <c r="C501" t="s">
        <v>167</v>
      </c>
      <c r="D501" t="s">
        <v>65</v>
      </c>
      <c r="E501">
        <v>2745080</v>
      </c>
      <c r="F501" t="s">
        <v>61</v>
      </c>
      <c r="G501" t="s">
        <v>22</v>
      </c>
      <c r="H501">
        <v>0</v>
      </c>
      <c r="I501">
        <v>0</v>
      </c>
      <c r="L501" t="s">
        <v>34</v>
      </c>
      <c r="M501">
        <v>2024</v>
      </c>
      <c r="O501" t="str">
        <f t="shared" si="21"/>
        <v>PT. BHADRA SAMUDRA INDAH-263571-MAIN LABEL NEMOS WITH PRINT HD-MENS, BLACK, M-PC</v>
      </c>
      <c r="P501">
        <f>COUNTIF($O$3:O501,O501)</f>
        <v>3</v>
      </c>
      <c r="Q501">
        <f t="shared" si="22"/>
        <v>16.550000000000004</v>
      </c>
      <c r="R501">
        <f t="shared" si="23"/>
        <v>0</v>
      </c>
    </row>
    <row r="502" spans="1:18" x14ac:dyDescent="0.25">
      <c r="A502">
        <v>263571</v>
      </c>
      <c r="B502" t="s">
        <v>166</v>
      </c>
      <c r="C502" t="s">
        <v>167</v>
      </c>
      <c r="D502" t="s">
        <v>65</v>
      </c>
      <c r="E502">
        <v>21001117</v>
      </c>
      <c r="F502" t="s">
        <v>61</v>
      </c>
      <c r="G502" t="s">
        <v>31</v>
      </c>
      <c r="H502">
        <v>0</v>
      </c>
      <c r="I502">
        <v>0</v>
      </c>
      <c r="L502" t="s">
        <v>34</v>
      </c>
      <c r="M502">
        <v>2024</v>
      </c>
      <c r="O502" t="str">
        <f t="shared" si="21"/>
        <v>EIGERINDO MULTI PRODUK INDUSTR-263571-MAIN LABEL NEMOS WITH PRINT HD-MENS, BLACK, M-PC</v>
      </c>
      <c r="P502">
        <f>COUNTIF($O$3:O502,O502)</f>
        <v>4</v>
      </c>
      <c r="Q502">
        <f t="shared" si="22"/>
        <v>39.25</v>
      </c>
      <c r="R502">
        <f t="shared" si="23"/>
        <v>0</v>
      </c>
    </row>
    <row r="503" spans="1:18" x14ac:dyDescent="0.25">
      <c r="A503">
        <v>263571</v>
      </c>
      <c r="B503" t="s">
        <v>166</v>
      </c>
      <c r="C503" t="s">
        <v>167</v>
      </c>
      <c r="D503" t="s">
        <v>65</v>
      </c>
      <c r="E503">
        <v>21001120</v>
      </c>
      <c r="F503" t="s">
        <v>61</v>
      </c>
      <c r="G503" t="s">
        <v>31</v>
      </c>
      <c r="H503">
        <v>151</v>
      </c>
      <c r="I503">
        <v>17.140000000000004</v>
      </c>
      <c r="L503" t="s">
        <v>34</v>
      </c>
      <c r="M503">
        <v>2024</v>
      </c>
      <c r="O503" t="str">
        <f t="shared" si="21"/>
        <v>EIGERINDO MULTI PRODUK INDUSTR-263571-MAIN LABEL NEMOS WITH PRINT HD-MENS, BLACK, M-PC</v>
      </c>
      <c r="P503">
        <f>COUNTIF($O$3:O503,O503)</f>
        <v>5</v>
      </c>
      <c r="Q503">
        <f t="shared" si="22"/>
        <v>39.25</v>
      </c>
      <c r="R503">
        <f t="shared" si="23"/>
        <v>0</v>
      </c>
    </row>
    <row r="504" spans="1:18" x14ac:dyDescent="0.25">
      <c r="A504">
        <v>263571</v>
      </c>
      <c r="B504" t="s">
        <v>166</v>
      </c>
      <c r="C504" t="s">
        <v>167</v>
      </c>
      <c r="D504" t="s">
        <v>83</v>
      </c>
      <c r="E504">
        <v>21001086</v>
      </c>
      <c r="F504" t="s">
        <v>61</v>
      </c>
      <c r="G504" t="s">
        <v>31</v>
      </c>
      <c r="H504">
        <v>0</v>
      </c>
      <c r="I504">
        <v>0</v>
      </c>
      <c r="L504" t="s">
        <v>34</v>
      </c>
      <c r="M504">
        <v>2024</v>
      </c>
      <c r="O504" t="str">
        <f t="shared" si="21"/>
        <v>EIGERINDO MULTI PRODUK INDUSTR-263571-MAIN LABEL NEMOS WITH PRINT HD-MENS, BLACK, M-PC</v>
      </c>
      <c r="P504">
        <f>COUNTIF($O$3:O504,O504)</f>
        <v>6</v>
      </c>
      <c r="Q504">
        <f t="shared" si="22"/>
        <v>39.25</v>
      </c>
      <c r="R504">
        <f t="shared" si="23"/>
        <v>0</v>
      </c>
    </row>
    <row r="505" spans="1:18" x14ac:dyDescent="0.25">
      <c r="A505">
        <v>263571</v>
      </c>
      <c r="B505" t="s">
        <v>166</v>
      </c>
      <c r="C505" t="s">
        <v>167</v>
      </c>
      <c r="D505" t="s">
        <v>83</v>
      </c>
      <c r="E505">
        <v>21001121</v>
      </c>
      <c r="F505" t="s">
        <v>61</v>
      </c>
      <c r="G505" t="s">
        <v>31</v>
      </c>
      <c r="H505">
        <v>196</v>
      </c>
      <c r="I505">
        <v>22.11</v>
      </c>
      <c r="L505" t="s">
        <v>34</v>
      </c>
      <c r="M505">
        <v>2024</v>
      </c>
      <c r="O505" t="str">
        <f t="shared" si="21"/>
        <v>EIGERINDO MULTI PRODUK INDUSTR-263571-MAIN LABEL NEMOS WITH PRINT HD-MENS, BLACK, M-PC</v>
      </c>
      <c r="P505">
        <f>COUNTIF($O$3:O505,O505)</f>
        <v>7</v>
      </c>
      <c r="Q505">
        <f t="shared" si="22"/>
        <v>39.25</v>
      </c>
      <c r="R505">
        <f t="shared" si="23"/>
        <v>0</v>
      </c>
    </row>
    <row r="506" spans="1:18" x14ac:dyDescent="0.25">
      <c r="A506">
        <v>263571</v>
      </c>
      <c r="B506" t="s">
        <v>166</v>
      </c>
      <c r="C506" t="s">
        <v>167</v>
      </c>
      <c r="D506" t="s">
        <v>83</v>
      </c>
      <c r="E506">
        <v>24001167</v>
      </c>
      <c r="F506" t="s">
        <v>61</v>
      </c>
      <c r="G506" t="s">
        <v>31</v>
      </c>
      <c r="H506">
        <v>0</v>
      </c>
      <c r="I506">
        <v>0</v>
      </c>
      <c r="L506" t="s">
        <v>34</v>
      </c>
      <c r="M506">
        <v>2024</v>
      </c>
      <c r="O506" t="str">
        <f t="shared" si="21"/>
        <v>EIGERINDO MULTI PRODUK INDUSTR-263571-MAIN LABEL NEMOS WITH PRINT HD-MENS, BLACK, M-PC</v>
      </c>
      <c r="P506">
        <f>COUNTIF($O$3:O506,O506)</f>
        <v>8</v>
      </c>
      <c r="Q506">
        <f t="shared" si="22"/>
        <v>39.25</v>
      </c>
      <c r="R506">
        <f t="shared" si="23"/>
        <v>0</v>
      </c>
    </row>
    <row r="507" spans="1:18" x14ac:dyDescent="0.25">
      <c r="A507">
        <v>263571</v>
      </c>
      <c r="B507" t="s">
        <v>166</v>
      </c>
      <c r="C507" t="s">
        <v>167</v>
      </c>
      <c r="F507" t="s">
        <v>61</v>
      </c>
      <c r="G507" t="s">
        <v>22</v>
      </c>
      <c r="L507" t="s">
        <v>34</v>
      </c>
      <c r="M507">
        <v>2024</v>
      </c>
      <c r="O507" t="str">
        <f t="shared" si="21"/>
        <v>PT. BHADRA SAMUDRA INDAH-263571-MAIN LABEL NEMOS WITH PRINT HD-MENS, BLACK, M-PC</v>
      </c>
      <c r="P507">
        <f>COUNTIF($O$3:O507,O507)</f>
        <v>4</v>
      </c>
      <c r="Q507">
        <f t="shared" si="22"/>
        <v>16.550000000000004</v>
      </c>
      <c r="R507">
        <f t="shared" si="23"/>
        <v>0</v>
      </c>
    </row>
    <row r="508" spans="1:18" x14ac:dyDescent="0.25">
      <c r="A508">
        <v>263572</v>
      </c>
      <c r="B508" t="s">
        <v>166</v>
      </c>
      <c r="C508" t="s">
        <v>168</v>
      </c>
      <c r="D508" t="s">
        <v>123</v>
      </c>
      <c r="E508">
        <v>21001117</v>
      </c>
      <c r="F508" t="s">
        <v>61</v>
      </c>
      <c r="G508" t="s">
        <v>31</v>
      </c>
      <c r="H508">
        <v>151</v>
      </c>
      <c r="I508">
        <v>16.899999999999999</v>
      </c>
      <c r="J508" t="s">
        <v>23</v>
      </c>
      <c r="K508" t="s">
        <v>23</v>
      </c>
      <c r="L508" t="s">
        <v>169</v>
      </c>
      <c r="M508">
        <v>2024</v>
      </c>
      <c r="O508" t="str">
        <f t="shared" si="21"/>
        <v>EIGERINDO MULTI PRODUK INDUSTR-263572-MAIN LABEL NEMOS WITH PRINT HD-MENS, BLACK, L-PC</v>
      </c>
      <c r="P508">
        <f>COUNTIF($O$3:O508,O508)</f>
        <v>1</v>
      </c>
      <c r="Q508">
        <f t="shared" si="22"/>
        <v>41.61999999999999</v>
      </c>
      <c r="R508">
        <f t="shared" si="23"/>
        <v>0</v>
      </c>
    </row>
    <row r="509" spans="1:18" x14ac:dyDescent="0.25">
      <c r="A509">
        <v>263572</v>
      </c>
      <c r="B509" t="s">
        <v>166</v>
      </c>
      <c r="C509" t="s">
        <v>168</v>
      </c>
      <c r="D509" t="s">
        <v>71</v>
      </c>
      <c r="E509">
        <v>22001118</v>
      </c>
      <c r="F509" t="s">
        <v>61</v>
      </c>
      <c r="G509" t="s">
        <v>31</v>
      </c>
      <c r="H509">
        <v>0</v>
      </c>
      <c r="I509">
        <v>0</v>
      </c>
      <c r="L509" t="s">
        <v>169</v>
      </c>
      <c r="M509">
        <v>2024</v>
      </c>
      <c r="O509" t="str">
        <f t="shared" si="21"/>
        <v>EIGERINDO MULTI PRODUK INDUSTR-263572-MAIN LABEL NEMOS WITH PRINT HD-MENS, BLACK, L-PC</v>
      </c>
      <c r="P509">
        <f>COUNTIF($O$3:O509,O509)</f>
        <v>2</v>
      </c>
      <c r="Q509">
        <f t="shared" si="22"/>
        <v>41.61999999999999</v>
      </c>
      <c r="R509">
        <f t="shared" si="23"/>
        <v>0</v>
      </c>
    </row>
    <row r="510" spans="1:18" x14ac:dyDescent="0.25">
      <c r="A510">
        <v>263572</v>
      </c>
      <c r="B510" t="s">
        <v>166</v>
      </c>
      <c r="C510" t="s">
        <v>168</v>
      </c>
      <c r="D510" t="s">
        <v>27</v>
      </c>
      <c r="E510">
        <v>23001209</v>
      </c>
      <c r="F510" t="s">
        <v>61</v>
      </c>
      <c r="G510" t="s">
        <v>31</v>
      </c>
      <c r="H510">
        <v>0</v>
      </c>
      <c r="I510">
        <v>0</v>
      </c>
      <c r="L510" t="s">
        <v>169</v>
      </c>
      <c r="M510">
        <v>2024</v>
      </c>
      <c r="O510" t="str">
        <f t="shared" si="21"/>
        <v>EIGERINDO MULTI PRODUK INDUSTR-263572-MAIN LABEL NEMOS WITH PRINT HD-MENS, BLACK, L-PC</v>
      </c>
      <c r="P510">
        <f>COUNTIF($O$3:O510,O510)</f>
        <v>3</v>
      </c>
      <c r="Q510">
        <f t="shared" si="22"/>
        <v>41.61999999999999</v>
      </c>
      <c r="R510">
        <f t="shared" si="23"/>
        <v>0</v>
      </c>
    </row>
    <row r="511" spans="1:18" x14ac:dyDescent="0.25">
      <c r="A511">
        <v>263572</v>
      </c>
      <c r="B511" t="s">
        <v>166</v>
      </c>
      <c r="C511" t="s">
        <v>168</v>
      </c>
      <c r="D511" t="s">
        <v>65</v>
      </c>
      <c r="E511">
        <v>2743754</v>
      </c>
      <c r="F511" t="s">
        <v>61</v>
      </c>
      <c r="G511" t="s">
        <v>22</v>
      </c>
      <c r="H511">
        <v>98</v>
      </c>
      <c r="I511">
        <v>10.900000000000002</v>
      </c>
      <c r="L511" t="s">
        <v>169</v>
      </c>
      <c r="M511">
        <v>2024</v>
      </c>
      <c r="O511" t="str">
        <f t="shared" si="21"/>
        <v>PT. BHADRA SAMUDRA INDAH-263572-MAIN LABEL NEMOS WITH PRINT HD-MENS, BLACK, L-PC</v>
      </c>
      <c r="P511">
        <f>COUNTIF($O$3:O511,O511)</f>
        <v>1</v>
      </c>
      <c r="Q511">
        <f t="shared" si="22"/>
        <v>10.900000000000013</v>
      </c>
      <c r="R511">
        <f t="shared" si="23"/>
        <v>0</v>
      </c>
    </row>
    <row r="512" spans="1:18" x14ac:dyDescent="0.25">
      <c r="A512">
        <v>263572</v>
      </c>
      <c r="B512" t="s">
        <v>166</v>
      </c>
      <c r="C512" t="s">
        <v>168</v>
      </c>
      <c r="D512" t="s">
        <v>65</v>
      </c>
      <c r="E512">
        <v>2744461</v>
      </c>
      <c r="F512" t="s">
        <v>61</v>
      </c>
      <c r="G512" t="s">
        <v>22</v>
      </c>
      <c r="H512">
        <v>0</v>
      </c>
      <c r="I512">
        <v>1.1102230246251565E-14</v>
      </c>
      <c r="L512" t="s">
        <v>169</v>
      </c>
      <c r="M512">
        <v>2024</v>
      </c>
      <c r="O512" t="str">
        <f t="shared" si="21"/>
        <v>PT. BHADRA SAMUDRA INDAH-263572-MAIN LABEL NEMOS WITH PRINT HD-MENS, BLACK, L-PC</v>
      </c>
      <c r="P512">
        <f>COUNTIF($O$3:O512,O512)</f>
        <v>2</v>
      </c>
      <c r="Q512">
        <f t="shared" si="22"/>
        <v>10.900000000000013</v>
      </c>
      <c r="R512">
        <f t="shared" si="23"/>
        <v>0</v>
      </c>
    </row>
    <row r="513" spans="1:18" x14ac:dyDescent="0.25">
      <c r="A513">
        <v>263572</v>
      </c>
      <c r="B513" t="s">
        <v>166</v>
      </c>
      <c r="C513" t="s">
        <v>168</v>
      </c>
      <c r="D513" t="s">
        <v>65</v>
      </c>
      <c r="E513">
        <v>2745081</v>
      </c>
      <c r="F513" t="s">
        <v>61</v>
      </c>
      <c r="G513" t="s">
        <v>22</v>
      </c>
      <c r="H513">
        <v>0</v>
      </c>
      <c r="I513">
        <v>0</v>
      </c>
      <c r="L513" t="s">
        <v>169</v>
      </c>
      <c r="M513">
        <v>2024</v>
      </c>
      <c r="O513" t="str">
        <f t="shared" si="21"/>
        <v>PT. BHADRA SAMUDRA INDAH-263572-MAIN LABEL NEMOS WITH PRINT HD-MENS, BLACK, L-PC</v>
      </c>
      <c r="P513">
        <f>COUNTIF($O$3:O513,O513)</f>
        <v>3</v>
      </c>
      <c r="Q513">
        <f t="shared" si="22"/>
        <v>10.900000000000013</v>
      </c>
      <c r="R513">
        <f t="shared" si="23"/>
        <v>0</v>
      </c>
    </row>
    <row r="514" spans="1:18" x14ac:dyDescent="0.25">
      <c r="A514">
        <v>263572</v>
      </c>
      <c r="B514" t="s">
        <v>166</v>
      </c>
      <c r="C514" t="s">
        <v>168</v>
      </c>
      <c r="D514" t="s">
        <v>65</v>
      </c>
      <c r="E514">
        <v>21001117</v>
      </c>
      <c r="F514" t="s">
        <v>61</v>
      </c>
      <c r="G514" t="s">
        <v>31</v>
      </c>
      <c r="H514">
        <v>0</v>
      </c>
      <c r="I514">
        <v>0</v>
      </c>
      <c r="L514" t="s">
        <v>169</v>
      </c>
      <c r="M514">
        <v>2024</v>
      </c>
      <c r="O514" t="str">
        <f t="shared" si="21"/>
        <v>EIGERINDO MULTI PRODUK INDUSTR-263572-MAIN LABEL NEMOS WITH PRINT HD-MENS, BLACK, L-PC</v>
      </c>
      <c r="P514">
        <f>COUNTIF($O$3:O514,O514)</f>
        <v>4</v>
      </c>
      <c r="Q514">
        <f t="shared" si="22"/>
        <v>41.61999999999999</v>
      </c>
      <c r="R514">
        <f t="shared" si="23"/>
        <v>0</v>
      </c>
    </row>
    <row r="515" spans="1:18" x14ac:dyDescent="0.25">
      <c r="A515">
        <v>263572</v>
      </c>
      <c r="B515" t="s">
        <v>166</v>
      </c>
      <c r="C515" t="s">
        <v>168</v>
      </c>
      <c r="D515" t="s">
        <v>65</v>
      </c>
      <c r="E515">
        <v>21001120</v>
      </c>
      <c r="F515" t="s">
        <v>61</v>
      </c>
      <c r="G515" t="s">
        <v>31</v>
      </c>
      <c r="H515">
        <v>173</v>
      </c>
      <c r="I515">
        <v>19.639999999999993</v>
      </c>
      <c r="L515" t="s">
        <v>169</v>
      </c>
      <c r="M515">
        <v>2024</v>
      </c>
      <c r="O515" t="str">
        <f t="shared" si="21"/>
        <v>EIGERINDO MULTI PRODUK INDUSTR-263572-MAIN LABEL NEMOS WITH PRINT HD-MENS, BLACK, L-PC</v>
      </c>
      <c r="P515">
        <f>COUNTIF($O$3:O515,O515)</f>
        <v>5</v>
      </c>
      <c r="Q515">
        <f t="shared" si="22"/>
        <v>41.61999999999999</v>
      </c>
      <c r="R515">
        <f t="shared" si="23"/>
        <v>0</v>
      </c>
    </row>
    <row r="516" spans="1:18" x14ac:dyDescent="0.25">
      <c r="A516">
        <v>263572</v>
      </c>
      <c r="B516" t="s">
        <v>166</v>
      </c>
      <c r="C516" t="s">
        <v>168</v>
      </c>
      <c r="D516" t="s">
        <v>83</v>
      </c>
      <c r="E516">
        <v>21001086</v>
      </c>
      <c r="F516" t="s">
        <v>61</v>
      </c>
      <c r="G516" t="s">
        <v>31</v>
      </c>
      <c r="H516">
        <v>0</v>
      </c>
      <c r="I516">
        <v>0</v>
      </c>
      <c r="L516" t="s">
        <v>169</v>
      </c>
      <c r="M516">
        <v>2024</v>
      </c>
      <c r="O516" t="str">
        <f t="shared" ref="O516:O579" si="24">G516&amp;"-"&amp;A516&amp;"-"&amp;B516&amp;"-"&amp;C516&amp;"-"&amp;F516</f>
        <v>EIGERINDO MULTI PRODUK INDUSTR-263572-MAIN LABEL NEMOS WITH PRINT HD-MENS, BLACK, L-PC</v>
      </c>
      <c r="P516">
        <f>COUNTIF($O$3:O516,O516)</f>
        <v>6</v>
      </c>
      <c r="Q516">
        <f t="shared" ref="Q516:Q579" si="25">SUMIF($O$4:$O$4151,O516,$I$4:$I$4151)</f>
        <v>41.61999999999999</v>
      </c>
      <c r="R516">
        <f t="shared" ref="R516:R579" si="26">SUMIF($O$4:$O$4151,O516,$J$4:$J$4151)</f>
        <v>0</v>
      </c>
    </row>
    <row r="517" spans="1:18" x14ac:dyDescent="0.25">
      <c r="A517">
        <v>263572</v>
      </c>
      <c r="B517" t="s">
        <v>166</v>
      </c>
      <c r="C517" t="s">
        <v>168</v>
      </c>
      <c r="D517" t="s">
        <v>83</v>
      </c>
      <c r="E517">
        <v>21001121</v>
      </c>
      <c r="F517" t="s">
        <v>61</v>
      </c>
      <c r="G517" t="s">
        <v>31</v>
      </c>
      <c r="H517">
        <v>45</v>
      </c>
      <c r="I517">
        <v>5.0799999999999983</v>
      </c>
      <c r="L517" t="s">
        <v>169</v>
      </c>
      <c r="M517">
        <v>2024</v>
      </c>
      <c r="O517" t="str">
        <f t="shared" si="24"/>
        <v>EIGERINDO MULTI PRODUK INDUSTR-263572-MAIN LABEL NEMOS WITH PRINT HD-MENS, BLACK, L-PC</v>
      </c>
      <c r="P517">
        <f>COUNTIF($O$3:O517,O517)</f>
        <v>7</v>
      </c>
      <c r="Q517">
        <f t="shared" si="25"/>
        <v>41.61999999999999</v>
      </c>
      <c r="R517">
        <f t="shared" si="26"/>
        <v>0</v>
      </c>
    </row>
    <row r="518" spans="1:18" x14ac:dyDescent="0.25">
      <c r="A518">
        <v>263572</v>
      </c>
      <c r="B518" t="s">
        <v>166</v>
      </c>
      <c r="C518" t="s">
        <v>168</v>
      </c>
      <c r="D518" t="s">
        <v>83</v>
      </c>
      <c r="E518">
        <v>24001167</v>
      </c>
      <c r="F518" t="s">
        <v>61</v>
      </c>
      <c r="G518" t="s">
        <v>31</v>
      </c>
      <c r="H518">
        <v>0</v>
      </c>
      <c r="I518">
        <v>0</v>
      </c>
      <c r="L518" t="s">
        <v>169</v>
      </c>
      <c r="M518">
        <v>2024</v>
      </c>
      <c r="O518" t="str">
        <f t="shared" si="24"/>
        <v>EIGERINDO MULTI PRODUK INDUSTR-263572-MAIN LABEL NEMOS WITH PRINT HD-MENS, BLACK, L-PC</v>
      </c>
      <c r="P518">
        <f>COUNTIF($O$3:O518,O518)</f>
        <v>8</v>
      </c>
      <c r="Q518">
        <f t="shared" si="25"/>
        <v>41.61999999999999</v>
      </c>
      <c r="R518">
        <f t="shared" si="26"/>
        <v>0</v>
      </c>
    </row>
    <row r="519" spans="1:18" x14ac:dyDescent="0.25">
      <c r="A519">
        <v>263572</v>
      </c>
      <c r="B519" t="s">
        <v>166</v>
      </c>
      <c r="C519" t="s">
        <v>168</v>
      </c>
      <c r="F519" t="s">
        <v>61</v>
      </c>
      <c r="G519" t="s">
        <v>22</v>
      </c>
      <c r="L519" t="s">
        <v>169</v>
      </c>
      <c r="M519">
        <v>2024</v>
      </c>
      <c r="O519" t="str">
        <f t="shared" si="24"/>
        <v>PT. BHADRA SAMUDRA INDAH-263572-MAIN LABEL NEMOS WITH PRINT HD-MENS, BLACK, L-PC</v>
      </c>
      <c r="P519">
        <f>COUNTIF($O$3:O519,O519)</f>
        <v>4</v>
      </c>
      <c r="Q519">
        <f t="shared" si="25"/>
        <v>10.900000000000013</v>
      </c>
      <c r="R519">
        <f t="shared" si="26"/>
        <v>0</v>
      </c>
    </row>
    <row r="520" spans="1:18" x14ac:dyDescent="0.25">
      <c r="A520">
        <v>267333</v>
      </c>
      <c r="B520" t="s">
        <v>84</v>
      </c>
      <c r="C520" t="s">
        <v>170</v>
      </c>
      <c r="D520" t="s">
        <v>55</v>
      </c>
      <c r="E520">
        <v>23001019</v>
      </c>
      <c r="F520" t="s">
        <v>87</v>
      </c>
      <c r="G520" t="s">
        <v>54</v>
      </c>
      <c r="H520">
        <v>0</v>
      </c>
      <c r="I520">
        <v>0</v>
      </c>
      <c r="J520" t="s">
        <v>23</v>
      </c>
      <c r="K520" t="s">
        <v>23</v>
      </c>
      <c r="L520" t="s">
        <v>34</v>
      </c>
      <c r="M520">
        <v>2024</v>
      </c>
      <c r="O520" t="str">
        <f t="shared" si="24"/>
        <v>KANMO RETAIL GROUP-267333-ELASTIC, #6800/15-64-COL. WHITE, UK. 40MM-RL</v>
      </c>
      <c r="P520">
        <f>COUNTIF($O$3:O520,O520)</f>
        <v>1</v>
      </c>
      <c r="Q520">
        <f t="shared" si="25"/>
        <v>-5.9952043329758453E-15</v>
      </c>
      <c r="R520">
        <f t="shared" si="26"/>
        <v>0</v>
      </c>
    </row>
    <row r="521" spans="1:18" x14ac:dyDescent="0.25">
      <c r="A521">
        <v>267333</v>
      </c>
      <c r="B521" t="s">
        <v>84</v>
      </c>
      <c r="C521" t="s">
        <v>170</v>
      </c>
      <c r="D521" t="s">
        <v>55</v>
      </c>
      <c r="E521">
        <v>23001021</v>
      </c>
      <c r="F521" t="s">
        <v>87</v>
      </c>
      <c r="G521" t="s">
        <v>54</v>
      </c>
      <c r="H521">
        <v>0</v>
      </c>
      <c r="I521">
        <v>0</v>
      </c>
      <c r="L521" t="s">
        <v>34</v>
      </c>
      <c r="M521">
        <v>2024</v>
      </c>
      <c r="O521" t="str">
        <f t="shared" si="24"/>
        <v>KANMO RETAIL GROUP-267333-ELASTIC, #6800/15-64-COL. WHITE, UK. 40MM-RL</v>
      </c>
      <c r="P521">
        <f>COUNTIF($O$3:O521,O521)</f>
        <v>2</v>
      </c>
      <c r="Q521">
        <f t="shared" si="25"/>
        <v>-5.9952043329758453E-15</v>
      </c>
      <c r="R521">
        <f t="shared" si="26"/>
        <v>0</v>
      </c>
    </row>
    <row r="522" spans="1:18" x14ac:dyDescent="0.25">
      <c r="A522">
        <v>267333</v>
      </c>
      <c r="B522" t="s">
        <v>84</v>
      </c>
      <c r="C522" t="s">
        <v>170</v>
      </c>
      <c r="D522" t="s">
        <v>55</v>
      </c>
      <c r="E522">
        <v>23001063</v>
      </c>
      <c r="F522" t="s">
        <v>87</v>
      </c>
      <c r="G522" t="s">
        <v>54</v>
      </c>
      <c r="H522">
        <v>0</v>
      </c>
      <c r="I522">
        <v>0</v>
      </c>
      <c r="L522" t="s">
        <v>34</v>
      </c>
      <c r="M522">
        <v>2024</v>
      </c>
      <c r="O522" t="str">
        <f t="shared" si="24"/>
        <v>KANMO RETAIL GROUP-267333-ELASTIC, #6800/15-64-COL. WHITE, UK. 40MM-RL</v>
      </c>
      <c r="P522">
        <f>COUNTIF($O$3:O522,O522)</f>
        <v>3</v>
      </c>
      <c r="Q522">
        <f t="shared" si="25"/>
        <v>-5.9952043329758453E-15</v>
      </c>
      <c r="R522">
        <f t="shared" si="26"/>
        <v>0</v>
      </c>
    </row>
    <row r="523" spans="1:18" x14ac:dyDescent="0.25">
      <c r="A523">
        <v>267333</v>
      </c>
      <c r="B523" t="s">
        <v>84</v>
      </c>
      <c r="C523" t="s">
        <v>170</v>
      </c>
      <c r="D523" t="s">
        <v>96</v>
      </c>
      <c r="E523">
        <v>24001058</v>
      </c>
      <c r="F523" t="s">
        <v>87</v>
      </c>
      <c r="G523" t="s">
        <v>54</v>
      </c>
      <c r="H523">
        <v>0</v>
      </c>
      <c r="I523">
        <v>-9.0951551845463996E-15</v>
      </c>
      <c r="L523" t="s">
        <v>34</v>
      </c>
      <c r="M523">
        <v>2024</v>
      </c>
      <c r="O523" t="str">
        <f t="shared" si="24"/>
        <v>KANMO RETAIL GROUP-267333-ELASTIC, #6800/15-64-COL. WHITE, UK. 40MM-RL</v>
      </c>
      <c r="P523">
        <f>COUNTIF($O$3:O523,O523)</f>
        <v>4</v>
      </c>
      <c r="Q523">
        <f t="shared" si="25"/>
        <v>-5.9952043329758453E-15</v>
      </c>
      <c r="R523">
        <f t="shared" si="26"/>
        <v>0</v>
      </c>
    </row>
    <row r="524" spans="1:18" x14ac:dyDescent="0.25">
      <c r="A524">
        <v>267333</v>
      </c>
      <c r="B524" t="s">
        <v>84</v>
      </c>
      <c r="C524" t="s">
        <v>170</v>
      </c>
      <c r="D524" t="s">
        <v>102</v>
      </c>
      <c r="E524">
        <v>23001195</v>
      </c>
      <c r="F524" t="s">
        <v>87</v>
      </c>
      <c r="G524" t="s">
        <v>54</v>
      </c>
      <c r="H524">
        <v>0</v>
      </c>
      <c r="I524">
        <v>0</v>
      </c>
      <c r="L524" t="s">
        <v>34</v>
      </c>
      <c r="M524">
        <v>2024</v>
      </c>
      <c r="O524" t="str">
        <f t="shared" si="24"/>
        <v>KANMO RETAIL GROUP-267333-ELASTIC, #6800/15-64-COL. WHITE, UK. 40MM-RL</v>
      </c>
      <c r="P524">
        <f>COUNTIF($O$3:O524,O524)</f>
        <v>5</v>
      </c>
      <c r="Q524">
        <f t="shared" si="25"/>
        <v>-5.9952043329758453E-15</v>
      </c>
      <c r="R524">
        <f t="shared" si="26"/>
        <v>0</v>
      </c>
    </row>
    <row r="525" spans="1:18" x14ac:dyDescent="0.25">
      <c r="A525">
        <v>267333</v>
      </c>
      <c r="B525" t="s">
        <v>84</v>
      </c>
      <c r="C525" t="s">
        <v>170</v>
      </c>
      <c r="D525" t="s">
        <v>102</v>
      </c>
      <c r="E525">
        <v>23001197</v>
      </c>
      <c r="F525" t="s">
        <v>87</v>
      </c>
      <c r="G525" t="s">
        <v>54</v>
      </c>
      <c r="H525">
        <v>0</v>
      </c>
      <c r="I525">
        <v>0</v>
      </c>
      <c r="L525" t="s">
        <v>34</v>
      </c>
      <c r="M525">
        <v>2024</v>
      </c>
      <c r="O525" t="str">
        <f t="shared" si="24"/>
        <v>KANMO RETAIL GROUP-267333-ELASTIC, #6800/15-64-COL. WHITE, UK. 40MM-RL</v>
      </c>
      <c r="P525">
        <f>COUNTIF($O$3:O525,O525)</f>
        <v>6</v>
      </c>
      <c r="Q525">
        <f t="shared" si="25"/>
        <v>-5.9952043329758453E-15</v>
      </c>
      <c r="R525">
        <f t="shared" si="26"/>
        <v>0</v>
      </c>
    </row>
    <row r="526" spans="1:18" x14ac:dyDescent="0.25">
      <c r="A526">
        <v>267333</v>
      </c>
      <c r="B526" t="s">
        <v>84</v>
      </c>
      <c r="C526" t="s">
        <v>170</v>
      </c>
      <c r="D526" t="s">
        <v>102</v>
      </c>
      <c r="E526">
        <v>23001198</v>
      </c>
      <c r="F526" t="s">
        <v>87</v>
      </c>
      <c r="G526" t="s">
        <v>54</v>
      </c>
      <c r="H526">
        <v>0</v>
      </c>
      <c r="I526">
        <v>0</v>
      </c>
      <c r="L526" t="s">
        <v>34</v>
      </c>
      <c r="M526">
        <v>2024</v>
      </c>
      <c r="O526" t="str">
        <f t="shared" si="24"/>
        <v>KANMO RETAIL GROUP-267333-ELASTIC, #6800/15-64-COL. WHITE, UK. 40MM-RL</v>
      </c>
      <c r="P526">
        <f>COUNTIF($O$3:O526,O526)</f>
        <v>7</v>
      </c>
      <c r="Q526">
        <f t="shared" si="25"/>
        <v>-5.9952043329758453E-15</v>
      </c>
      <c r="R526">
        <f t="shared" si="26"/>
        <v>0</v>
      </c>
    </row>
    <row r="527" spans="1:18" x14ac:dyDescent="0.25">
      <c r="A527">
        <v>267333</v>
      </c>
      <c r="B527" t="s">
        <v>84</v>
      </c>
      <c r="C527" t="s">
        <v>170</v>
      </c>
      <c r="D527" t="s">
        <v>102</v>
      </c>
      <c r="E527">
        <v>23001199</v>
      </c>
      <c r="F527" t="s">
        <v>87</v>
      </c>
      <c r="G527" t="s">
        <v>54</v>
      </c>
      <c r="H527">
        <v>0</v>
      </c>
      <c r="I527">
        <v>0</v>
      </c>
      <c r="L527" t="s">
        <v>34</v>
      </c>
      <c r="M527">
        <v>2024</v>
      </c>
      <c r="O527" t="str">
        <f t="shared" si="24"/>
        <v>KANMO RETAIL GROUP-267333-ELASTIC, #6800/15-64-COL. WHITE, UK. 40MM-RL</v>
      </c>
      <c r="P527">
        <f>COUNTIF($O$3:O527,O527)</f>
        <v>8</v>
      </c>
      <c r="Q527">
        <f t="shared" si="25"/>
        <v>-5.9952043329758453E-15</v>
      </c>
      <c r="R527">
        <f t="shared" si="26"/>
        <v>0</v>
      </c>
    </row>
    <row r="528" spans="1:18" x14ac:dyDescent="0.25">
      <c r="A528">
        <v>267333</v>
      </c>
      <c r="B528" t="s">
        <v>84</v>
      </c>
      <c r="C528" t="s">
        <v>170</v>
      </c>
      <c r="D528" t="s">
        <v>102</v>
      </c>
      <c r="E528">
        <v>23001200</v>
      </c>
      <c r="F528" t="s">
        <v>87</v>
      </c>
      <c r="G528" t="s">
        <v>54</v>
      </c>
      <c r="H528">
        <v>0</v>
      </c>
      <c r="I528">
        <v>0</v>
      </c>
      <c r="L528" t="s">
        <v>34</v>
      </c>
      <c r="M528">
        <v>2024</v>
      </c>
      <c r="O528" t="str">
        <f t="shared" si="24"/>
        <v>KANMO RETAIL GROUP-267333-ELASTIC, #6800/15-64-COL. WHITE, UK. 40MM-RL</v>
      </c>
      <c r="P528">
        <f>COUNTIF($O$3:O528,O528)</f>
        <v>9</v>
      </c>
      <c r="Q528">
        <f t="shared" si="25"/>
        <v>-5.9952043329758453E-15</v>
      </c>
      <c r="R528">
        <f t="shared" si="26"/>
        <v>0</v>
      </c>
    </row>
    <row r="529" spans="1:18" x14ac:dyDescent="0.25">
      <c r="A529">
        <v>267333</v>
      </c>
      <c r="B529" t="s">
        <v>84</v>
      </c>
      <c r="C529" t="s">
        <v>170</v>
      </c>
      <c r="D529" t="s">
        <v>103</v>
      </c>
      <c r="E529" t="s">
        <v>171</v>
      </c>
      <c r="F529" t="s">
        <v>87</v>
      </c>
      <c r="G529" t="s">
        <v>54</v>
      </c>
      <c r="H529">
        <v>0</v>
      </c>
      <c r="I529">
        <v>0</v>
      </c>
      <c r="L529" t="s">
        <v>34</v>
      </c>
      <c r="M529">
        <v>2024</v>
      </c>
      <c r="O529" t="str">
        <f t="shared" si="24"/>
        <v>KANMO RETAIL GROUP-267333-ELASTIC, #6800/15-64-COL. WHITE, UK. 40MM-RL</v>
      </c>
      <c r="P529">
        <f>COUNTIF($O$3:O529,O529)</f>
        <v>10</v>
      </c>
      <c r="Q529">
        <f t="shared" si="25"/>
        <v>-5.9952043329758453E-15</v>
      </c>
      <c r="R529">
        <f t="shared" si="26"/>
        <v>0</v>
      </c>
    </row>
    <row r="530" spans="1:18" x14ac:dyDescent="0.25">
      <c r="A530">
        <v>267333</v>
      </c>
      <c r="B530" t="s">
        <v>84</v>
      </c>
      <c r="C530" t="s">
        <v>170</v>
      </c>
      <c r="D530" t="s">
        <v>103</v>
      </c>
      <c r="E530" t="s">
        <v>172</v>
      </c>
      <c r="F530" t="s">
        <v>87</v>
      </c>
      <c r="G530" t="s">
        <v>54</v>
      </c>
      <c r="H530">
        <v>0</v>
      </c>
      <c r="I530">
        <v>0</v>
      </c>
      <c r="L530" t="s">
        <v>34</v>
      </c>
      <c r="M530">
        <v>2024</v>
      </c>
      <c r="O530" t="str">
        <f t="shared" si="24"/>
        <v>KANMO RETAIL GROUP-267333-ELASTIC, #6800/15-64-COL. WHITE, UK. 40MM-RL</v>
      </c>
      <c r="P530">
        <f>COUNTIF($O$3:O530,O530)</f>
        <v>11</v>
      </c>
      <c r="Q530">
        <f t="shared" si="25"/>
        <v>-5.9952043329758453E-15</v>
      </c>
      <c r="R530">
        <f t="shared" si="26"/>
        <v>0</v>
      </c>
    </row>
    <row r="531" spans="1:18" x14ac:dyDescent="0.25">
      <c r="A531">
        <v>267333</v>
      </c>
      <c r="B531" t="s">
        <v>84</v>
      </c>
      <c r="C531" t="s">
        <v>170</v>
      </c>
      <c r="D531" t="s">
        <v>103</v>
      </c>
      <c r="E531" t="s">
        <v>173</v>
      </c>
      <c r="F531" t="s">
        <v>87</v>
      </c>
      <c r="G531" t="s">
        <v>54</v>
      </c>
      <c r="H531">
        <v>0</v>
      </c>
      <c r="I531">
        <v>0</v>
      </c>
      <c r="L531" t="s">
        <v>34</v>
      </c>
      <c r="M531">
        <v>2024</v>
      </c>
      <c r="O531" t="str">
        <f t="shared" si="24"/>
        <v>KANMO RETAIL GROUP-267333-ELASTIC, #6800/15-64-COL. WHITE, UK. 40MM-RL</v>
      </c>
      <c r="P531">
        <f>COUNTIF($O$3:O531,O531)</f>
        <v>12</v>
      </c>
      <c r="Q531">
        <f t="shared" si="25"/>
        <v>-5.9952043329758453E-15</v>
      </c>
      <c r="R531">
        <f t="shared" si="26"/>
        <v>0</v>
      </c>
    </row>
    <row r="532" spans="1:18" x14ac:dyDescent="0.25">
      <c r="A532">
        <v>267333</v>
      </c>
      <c r="B532" t="s">
        <v>84</v>
      </c>
      <c r="C532" t="s">
        <v>170</v>
      </c>
      <c r="D532" t="s">
        <v>103</v>
      </c>
      <c r="E532" t="s">
        <v>174</v>
      </c>
      <c r="F532" t="s">
        <v>87</v>
      </c>
      <c r="G532" t="s">
        <v>54</v>
      </c>
      <c r="H532">
        <v>0</v>
      </c>
      <c r="I532">
        <v>0</v>
      </c>
      <c r="L532" t="s">
        <v>34</v>
      </c>
      <c r="M532">
        <v>2024</v>
      </c>
      <c r="O532" t="str">
        <f t="shared" si="24"/>
        <v>KANMO RETAIL GROUP-267333-ELASTIC, #6800/15-64-COL. WHITE, UK. 40MM-RL</v>
      </c>
      <c r="P532">
        <f>COUNTIF($O$3:O532,O532)</f>
        <v>13</v>
      </c>
      <c r="Q532">
        <f t="shared" si="25"/>
        <v>-5.9952043329758453E-15</v>
      </c>
      <c r="R532">
        <f t="shared" si="26"/>
        <v>0</v>
      </c>
    </row>
    <row r="533" spans="1:18" x14ac:dyDescent="0.25">
      <c r="A533">
        <v>267333</v>
      </c>
      <c r="B533" t="s">
        <v>84</v>
      </c>
      <c r="C533" t="s">
        <v>170</v>
      </c>
      <c r="D533" t="s">
        <v>103</v>
      </c>
      <c r="E533" t="s">
        <v>175</v>
      </c>
      <c r="F533" t="s">
        <v>87</v>
      </c>
      <c r="G533" t="s">
        <v>54</v>
      </c>
      <c r="H533">
        <v>-7.2164496600635175E-16</v>
      </c>
      <c r="I533">
        <v>2.886579864025407E-15</v>
      </c>
      <c r="L533" t="s">
        <v>34</v>
      </c>
      <c r="M533">
        <v>2024</v>
      </c>
      <c r="O533" t="str">
        <f t="shared" si="24"/>
        <v>KANMO RETAIL GROUP-267333-ELASTIC, #6800/15-64-COL. WHITE, UK. 40MM-RL</v>
      </c>
      <c r="P533">
        <f>COUNTIF($O$3:O533,O533)</f>
        <v>14</v>
      </c>
      <c r="Q533">
        <f t="shared" si="25"/>
        <v>-5.9952043329758453E-15</v>
      </c>
      <c r="R533">
        <f t="shared" si="26"/>
        <v>0</v>
      </c>
    </row>
    <row r="534" spans="1:18" x14ac:dyDescent="0.25">
      <c r="A534">
        <v>267333</v>
      </c>
      <c r="B534" t="s">
        <v>84</v>
      </c>
      <c r="C534" t="s">
        <v>170</v>
      </c>
      <c r="D534" t="s">
        <v>121</v>
      </c>
      <c r="E534">
        <v>23001062</v>
      </c>
      <c r="F534" t="s">
        <v>87</v>
      </c>
      <c r="G534" t="s">
        <v>54</v>
      </c>
      <c r="H534">
        <v>0</v>
      </c>
      <c r="I534">
        <v>0</v>
      </c>
      <c r="L534" t="s">
        <v>34</v>
      </c>
      <c r="M534">
        <v>2024</v>
      </c>
      <c r="O534" t="str">
        <f t="shared" si="24"/>
        <v>KANMO RETAIL GROUP-267333-ELASTIC, #6800/15-64-COL. WHITE, UK. 40MM-RL</v>
      </c>
      <c r="P534">
        <f>COUNTIF($O$3:O534,O534)</f>
        <v>15</v>
      </c>
      <c r="Q534">
        <f t="shared" si="25"/>
        <v>-5.9952043329758453E-15</v>
      </c>
      <c r="R534">
        <f t="shared" si="26"/>
        <v>0</v>
      </c>
    </row>
    <row r="535" spans="1:18" x14ac:dyDescent="0.25">
      <c r="A535">
        <v>267333</v>
      </c>
      <c r="B535" t="s">
        <v>84</v>
      </c>
      <c r="C535" t="s">
        <v>170</v>
      </c>
      <c r="D535" t="s">
        <v>121</v>
      </c>
      <c r="E535">
        <v>23001063</v>
      </c>
      <c r="F535" t="s">
        <v>87</v>
      </c>
      <c r="G535" t="s">
        <v>54</v>
      </c>
      <c r="H535">
        <v>0</v>
      </c>
      <c r="I535">
        <v>2.1337098754514727E-16</v>
      </c>
      <c r="L535" t="s">
        <v>34</v>
      </c>
      <c r="M535">
        <v>2024</v>
      </c>
      <c r="O535" t="str">
        <f t="shared" si="24"/>
        <v>KANMO RETAIL GROUP-267333-ELASTIC, #6800/15-64-COL. WHITE, UK. 40MM-RL</v>
      </c>
      <c r="P535">
        <f>COUNTIF($O$3:O535,O535)</f>
        <v>16</v>
      </c>
      <c r="Q535">
        <f t="shared" si="25"/>
        <v>-5.9952043329758453E-15</v>
      </c>
      <c r="R535">
        <f t="shared" si="26"/>
        <v>0</v>
      </c>
    </row>
    <row r="536" spans="1:18" x14ac:dyDescent="0.25">
      <c r="A536">
        <v>267333</v>
      </c>
      <c r="B536" t="s">
        <v>84</v>
      </c>
      <c r="C536" t="s">
        <v>170</v>
      </c>
      <c r="D536" t="s">
        <v>121</v>
      </c>
      <c r="E536">
        <v>23001067</v>
      </c>
      <c r="F536" t="s">
        <v>87</v>
      </c>
      <c r="G536" t="s">
        <v>54</v>
      </c>
      <c r="H536">
        <v>0</v>
      </c>
      <c r="I536">
        <v>0</v>
      </c>
      <c r="L536" t="s">
        <v>34</v>
      </c>
      <c r="M536">
        <v>2024</v>
      </c>
      <c r="O536" t="str">
        <f t="shared" si="24"/>
        <v>KANMO RETAIL GROUP-267333-ELASTIC, #6800/15-64-COL. WHITE, UK. 40MM-RL</v>
      </c>
      <c r="P536">
        <f>COUNTIF($O$3:O536,O536)</f>
        <v>17</v>
      </c>
      <c r="Q536">
        <f t="shared" si="25"/>
        <v>-5.9952043329758453E-15</v>
      </c>
      <c r="R536">
        <f t="shared" si="26"/>
        <v>0</v>
      </c>
    </row>
    <row r="537" spans="1:18" x14ac:dyDescent="0.25">
      <c r="A537">
        <v>267333</v>
      </c>
      <c r="B537" t="s">
        <v>84</v>
      </c>
      <c r="C537" t="s">
        <v>170</v>
      </c>
      <c r="D537" t="s">
        <v>121</v>
      </c>
      <c r="E537">
        <v>23001068</v>
      </c>
      <c r="F537" t="s">
        <v>87</v>
      </c>
      <c r="G537" t="s">
        <v>54</v>
      </c>
      <c r="H537">
        <v>0</v>
      </c>
      <c r="I537">
        <v>0</v>
      </c>
      <c r="L537" t="s">
        <v>34</v>
      </c>
      <c r="M537">
        <v>2024</v>
      </c>
      <c r="O537" t="str">
        <f t="shared" si="24"/>
        <v>KANMO RETAIL GROUP-267333-ELASTIC, #6800/15-64-COL. WHITE, UK. 40MM-RL</v>
      </c>
      <c r="P537">
        <f>COUNTIF($O$3:O537,O537)</f>
        <v>18</v>
      </c>
      <c r="Q537">
        <f t="shared" si="25"/>
        <v>-5.9952043329758453E-15</v>
      </c>
      <c r="R537">
        <f t="shared" si="26"/>
        <v>0</v>
      </c>
    </row>
    <row r="538" spans="1:18" x14ac:dyDescent="0.25">
      <c r="A538">
        <v>267333</v>
      </c>
      <c r="B538" t="s">
        <v>84</v>
      </c>
      <c r="C538" t="s">
        <v>170</v>
      </c>
      <c r="F538" t="s">
        <v>87</v>
      </c>
      <c r="G538" t="s">
        <v>22</v>
      </c>
      <c r="L538" t="s">
        <v>34</v>
      </c>
      <c r="M538">
        <v>2024</v>
      </c>
      <c r="O538" t="str">
        <f t="shared" si="24"/>
        <v>PT. BHADRA SAMUDRA INDAH-267333-ELASTIC, #6800/15-64-COL. WHITE, UK. 40MM-RL</v>
      </c>
      <c r="P538">
        <f>COUNTIF($O$3:O538,O538)</f>
        <v>1</v>
      </c>
      <c r="Q538">
        <f t="shared" si="25"/>
        <v>0</v>
      </c>
      <c r="R538">
        <f t="shared" si="26"/>
        <v>0</v>
      </c>
    </row>
    <row r="539" spans="1:18" x14ac:dyDescent="0.25">
      <c r="A539">
        <v>269118</v>
      </c>
      <c r="B539" t="s">
        <v>176</v>
      </c>
      <c r="C539" t="s">
        <v>177</v>
      </c>
      <c r="D539" t="s">
        <v>69</v>
      </c>
      <c r="E539">
        <v>22001117</v>
      </c>
      <c r="F539" t="s">
        <v>61</v>
      </c>
      <c r="G539" t="s">
        <v>31</v>
      </c>
      <c r="H539">
        <v>0</v>
      </c>
      <c r="I539">
        <v>0</v>
      </c>
      <c r="J539" t="s">
        <v>23</v>
      </c>
      <c r="K539" t="s">
        <v>23</v>
      </c>
      <c r="L539" t="s">
        <v>88</v>
      </c>
      <c r="M539">
        <v>2024</v>
      </c>
      <c r="O539" t="str">
        <f t="shared" si="24"/>
        <v>EIGERINDO MULTI PRODUK INDUSTR-269118-CARE LABEL EIGER, PANTS-POLYESTER-PC</v>
      </c>
      <c r="P539">
        <f>COUNTIF($O$3:O539,O539)</f>
        <v>1</v>
      </c>
      <c r="Q539">
        <f t="shared" si="25"/>
        <v>1.9199999999999871</v>
      </c>
      <c r="R539">
        <f t="shared" si="26"/>
        <v>0</v>
      </c>
    </row>
    <row r="540" spans="1:18" x14ac:dyDescent="0.25">
      <c r="A540">
        <v>269118</v>
      </c>
      <c r="B540" t="s">
        <v>176</v>
      </c>
      <c r="C540" t="s">
        <v>177</v>
      </c>
      <c r="D540" t="s">
        <v>27</v>
      </c>
      <c r="E540">
        <v>23001097</v>
      </c>
      <c r="F540" t="s">
        <v>61</v>
      </c>
      <c r="G540" t="s">
        <v>31</v>
      </c>
      <c r="H540">
        <v>0</v>
      </c>
      <c r="I540">
        <v>0</v>
      </c>
      <c r="L540" t="s">
        <v>88</v>
      </c>
      <c r="M540">
        <v>2024</v>
      </c>
      <c r="O540" t="str">
        <f t="shared" si="24"/>
        <v>EIGERINDO MULTI PRODUK INDUSTR-269118-CARE LABEL EIGER, PANTS-POLYESTER-PC</v>
      </c>
      <c r="P540">
        <f>COUNTIF($O$3:O540,O540)</f>
        <v>2</v>
      </c>
      <c r="Q540">
        <f t="shared" si="25"/>
        <v>1.9199999999999871</v>
      </c>
      <c r="R540">
        <f t="shared" si="26"/>
        <v>0</v>
      </c>
    </row>
    <row r="541" spans="1:18" x14ac:dyDescent="0.25">
      <c r="A541">
        <v>269118</v>
      </c>
      <c r="B541" t="s">
        <v>176</v>
      </c>
      <c r="C541" t="s">
        <v>177</v>
      </c>
      <c r="D541" t="s">
        <v>27</v>
      </c>
      <c r="E541">
        <v>23001122</v>
      </c>
      <c r="F541" t="s">
        <v>61</v>
      </c>
      <c r="G541" t="s">
        <v>31</v>
      </c>
      <c r="H541">
        <v>0</v>
      </c>
      <c r="I541">
        <v>0</v>
      </c>
      <c r="L541" t="s">
        <v>88</v>
      </c>
      <c r="M541">
        <v>2024</v>
      </c>
      <c r="O541" t="str">
        <f t="shared" si="24"/>
        <v>EIGERINDO MULTI PRODUK INDUSTR-269118-CARE LABEL EIGER, PANTS-POLYESTER-PC</v>
      </c>
      <c r="P541">
        <f>COUNTIF($O$3:O541,O541)</f>
        <v>3</v>
      </c>
      <c r="Q541">
        <f t="shared" si="25"/>
        <v>1.9199999999999871</v>
      </c>
      <c r="R541">
        <f t="shared" si="26"/>
        <v>0</v>
      </c>
    </row>
    <row r="542" spans="1:18" x14ac:dyDescent="0.25">
      <c r="A542">
        <v>269118</v>
      </c>
      <c r="B542" t="s">
        <v>176</v>
      </c>
      <c r="C542" t="s">
        <v>177</v>
      </c>
      <c r="D542" t="s">
        <v>27</v>
      </c>
      <c r="E542" t="s">
        <v>178</v>
      </c>
      <c r="F542" t="s">
        <v>61</v>
      </c>
      <c r="G542" t="s">
        <v>31</v>
      </c>
      <c r="H542">
        <v>0</v>
      </c>
      <c r="I542">
        <v>0</v>
      </c>
      <c r="L542" t="s">
        <v>88</v>
      </c>
      <c r="M542">
        <v>2024</v>
      </c>
      <c r="O542" t="str">
        <f t="shared" si="24"/>
        <v>EIGERINDO MULTI PRODUK INDUSTR-269118-CARE LABEL EIGER, PANTS-POLYESTER-PC</v>
      </c>
      <c r="P542">
        <f>COUNTIF($O$3:O542,O542)</f>
        <v>4</v>
      </c>
      <c r="Q542">
        <f t="shared" si="25"/>
        <v>1.9199999999999871</v>
      </c>
      <c r="R542">
        <f t="shared" si="26"/>
        <v>0</v>
      </c>
    </row>
    <row r="543" spans="1:18" x14ac:dyDescent="0.25">
      <c r="A543">
        <v>269118</v>
      </c>
      <c r="B543" t="s">
        <v>176</v>
      </c>
      <c r="C543" t="s">
        <v>177</v>
      </c>
      <c r="D543" t="s">
        <v>62</v>
      </c>
      <c r="E543" t="s">
        <v>179</v>
      </c>
      <c r="F543" t="s">
        <v>61</v>
      </c>
      <c r="G543" t="s">
        <v>31</v>
      </c>
      <c r="H543">
        <v>0</v>
      </c>
      <c r="I543">
        <v>0</v>
      </c>
      <c r="L543" t="s">
        <v>88</v>
      </c>
      <c r="M543">
        <v>2024</v>
      </c>
      <c r="O543" t="str">
        <f t="shared" si="24"/>
        <v>EIGERINDO MULTI PRODUK INDUSTR-269118-CARE LABEL EIGER, PANTS-POLYESTER-PC</v>
      </c>
      <c r="P543">
        <f>COUNTIF($O$3:O543,O543)</f>
        <v>5</v>
      </c>
      <c r="Q543">
        <f t="shared" si="25"/>
        <v>1.9199999999999871</v>
      </c>
      <c r="R543">
        <f t="shared" si="26"/>
        <v>0</v>
      </c>
    </row>
    <row r="544" spans="1:18" x14ac:dyDescent="0.25">
      <c r="A544">
        <v>269118</v>
      </c>
      <c r="B544" t="s">
        <v>176</v>
      </c>
      <c r="C544" t="s">
        <v>177</v>
      </c>
      <c r="D544" t="s">
        <v>145</v>
      </c>
      <c r="E544">
        <v>24001155</v>
      </c>
      <c r="F544" t="s">
        <v>61</v>
      </c>
      <c r="G544" t="s">
        <v>31</v>
      </c>
      <c r="H544">
        <v>0</v>
      </c>
      <c r="I544">
        <v>0</v>
      </c>
      <c r="L544" t="s">
        <v>88</v>
      </c>
      <c r="M544">
        <v>2024</v>
      </c>
      <c r="O544" t="str">
        <f t="shared" si="24"/>
        <v>EIGERINDO MULTI PRODUK INDUSTR-269118-CARE LABEL EIGER, PANTS-POLYESTER-PC</v>
      </c>
      <c r="P544">
        <f>COUNTIF($O$3:O544,O544)</f>
        <v>6</v>
      </c>
      <c r="Q544">
        <f t="shared" si="25"/>
        <v>1.9199999999999871</v>
      </c>
      <c r="R544">
        <f t="shared" si="26"/>
        <v>0</v>
      </c>
    </row>
    <row r="545" spans="1:18" x14ac:dyDescent="0.25">
      <c r="A545">
        <v>269118</v>
      </c>
      <c r="B545" t="s">
        <v>176</v>
      </c>
      <c r="C545" t="s">
        <v>177</v>
      </c>
      <c r="D545" t="s">
        <v>65</v>
      </c>
      <c r="E545">
        <v>2743984</v>
      </c>
      <c r="F545" t="s">
        <v>61</v>
      </c>
      <c r="G545" t="s">
        <v>22</v>
      </c>
      <c r="H545">
        <v>0</v>
      </c>
      <c r="I545">
        <v>3.1172980863303223E-15</v>
      </c>
      <c r="L545" t="s">
        <v>88</v>
      </c>
      <c r="M545">
        <v>2024</v>
      </c>
      <c r="O545" t="str">
        <f t="shared" si="24"/>
        <v>PT. BHADRA SAMUDRA INDAH-269118-CARE LABEL EIGER, PANTS-POLYESTER-PC</v>
      </c>
      <c r="P545">
        <f>COUNTIF($O$3:O545,O545)</f>
        <v>1</v>
      </c>
      <c r="Q545">
        <f t="shared" si="25"/>
        <v>2.8588242884097781E-15</v>
      </c>
      <c r="R545">
        <f t="shared" si="26"/>
        <v>0</v>
      </c>
    </row>
    <row r="546" spans="1:18" x14ac:dyDescent="0.25">
      <c r="A546">
        <v>269118</v>
      </c>
      <c r="B546" t="s">
        <v>176</v>
      </c>
      <c r="C546" t="s">
        <v>177</v>
      </c>
      <c r="D546" t="s">
        <v>65</v>
      </c>
      <c r="E546">
        <v>2745236</v>
      </c>
      <c r="F546" t="s">
        <v>61</v>
      </c>
      <c r="G546" t="s">
        <v>22</v>
      </c>
      <c r="H546">
        <v>0</v>
      </c>
      <c r="I546">
        <v>-2.5847379792054426E-16</v>
      </c>
      <c r="L546" t="s">
        <v>88</v>
      </c>
      <c r="M546">
        <v>2024</v>
      </c>
      <c r="O546" t="str">
        <f t="shared" si="24"/>
        <v>PT. BHADRA SAMUDRA INDAH-269118-CARE LABEL EIGER, PANTS-POLYESTER-PC</v>
      </c>
      <c r="P546">
        <f>COUNTIF($O$3:O546,O546)</f>
        <v>2</v>
      </c>
      <c r="Q546">
        <f t="shared" si="25"/>
        <v>2.8588242884097781E-15</v>
      </c>
      <c r="R546">
        <f t="shared" si="26"/>
        <v>0</v>
      </c>
    </row>
    <row r="547" spans="1:18" x14ac:dyDescent="0.25">
      <c r="A547">
        <v>269118</v>
      </c>
      <c r="B547" t="s">
        <v>176</v>
      </c>
      <c r="C547" t="s">
        <v>177</v>
      </c>
      <c r="D547" t="s">
        <v>65</v>
      </c>
      <c r="E547">
        <v>2745754</v>
      </c>
      <c r="F547" t="s">
        <v>61</v>
      </c>
      <c r="G547" t="s">
        <v>22</v>
      </c>
      <c r="H547">
        <v>0</v>
      </c>
      <c r="I547">
        <v>0</v>
      </c>
      <c r="L547" t="s">
        <v>88</v>
      </c>
      <c r="M547">
        <v>2024</v>
      </c>
      <c r="O547" t="str">
        <f t="shared" si="24"/>
        <v>PT. BHADRA SAMUDRA INDAH-269118-CARE LABEL EIGER, PANTS-POLYESTER-PC</v>
      </c>
      <c r="P547">
        <f>COUNTIF($O$3:O547,O547)</f>
        <v>3</v>
      </c>
      <c r="Q547">
        <f t="shared" si="25"/>
        <v>2.8588242884097781E-15</v>
      </c>
      <c r="R547">
        <f t="shared" si="26"/>
        <v>0</v>
      </c>
    </row>
    <row r="548" spans="1:18" x14ac:dyDescent="0.25">
      <c r="A548">
        <v>269118</v>
      </c>
      <c r="B548" t="s">
        <v>176</v>
      </c>
      <c r="C548" t="s">
        <v>177</v>
      </c>
      <c r="D548" t="s">
        <v>65</v>
      </c>
      <c r="E548">
        <v>2745928</v>
      </c>
      <c r="F548" t="s">
        <v>61</v>
      </c>
      <c r="G548" t="s">
        <v>22</v>
      </c>
      <c r="H548">
        <v>0</v>
      </c>
      <c r="I548">
        <v>0</v>
      </c>
      <c r="L548" t="s">
        <v>88</v>
      </c>
      <c r="M548">
        <v>2024</v>
      </c>
      <c r="O548" t="str">
        <f t="shared" si="24"/>
        <v>PT. BHADRA SAMUDRA INDAH-269118-CARE LABEL EIGER, PANTS-POLYESTER-PC</v>
      </c>
      <c r="P548">
        <f>COUNTIF($O$3:O548,O548)</f>
        <v>4</v>
      </c>
      <c r="Q548">
        <f t="shared" si="25"/>
        <v>2.8588242884097781E-15</v>
      </c>
      <c r="R548">
        <f t="shared" si="26"/>
        <v>0</v>
      </c>
    </row>
    <row r="549" spans="1:18" x14ac:dyDescent="0.25">
      <c r="A549">
        <v>269118</v>
      </c>
      <c r="B549" t="s">
        <v>176</v>
      </c>
      <c r="C549" t="s">
        <v>177</v>
      </c>
      <c r="D549" t="s">
        <v>83</v>
      </c>
      <c r="E549">
        <v>22001044</v>
      </c>
      <c r="F549" t="s">
        <v>61</v>
      </c>
      <c r="G549" t="s">
        <v>31</v>
      </c>
      <c r="H549">
        <v>91</v>
      </c>
      <c r="I549">
        <v>1.9199999999999871</v>
      </c>
      <c r="L549" t="s">
        <v>88</v>
      </c>
      <c r="M549">
        <v>2024</v>
      </c>
      <c r="O549" t="str">
        <f t="shared" si="24"/>
        <v>EIGERINDO MULTI PRODUK INDUSTR-269118-CARE LABEL EIGER, PANTS-POLYESTER-PC</v>
      </c>
      <c r="P549">
        <f>COUNTIF($O$3:O549,O549)</f>
        <v>7</v>
      </c>
      <c r="Q549">
        <f t="shared" si="25"/>
        <v>1.9199999999999871</v>
      </c>
      <c r="R549">
        <f t="shared" si="26"/>
        <v>0</v>
      </c>
    </row>
    <row r="550" spans="1:18" x14ac:dyDescent="0.25">
      <c r="A550">
        <v>269118</v>
      </c>
      <c r="B550" t="s">
        <v>176</v>
      </c>
      <c r="C550" t="s">
        <v>177</v>
      </c>
      <c r="E550">
        <v>2742150</v>
      </c>
      <c r="F550" t="s">
        <v>61</v>
      </c>
      <c r="G550" t="s">
        <v>22</v>
      </c>
      <c r="H550">
        <v>0</v>
      </c>
      <c r="I550">
        <v>0</v>
      </c>
      <c r="L550" t="s">
        <v>88</v>
      </c>
      <c r="M550">
        <v>2024</v>
      </c>
      <c r="O550" t="str">
        <f t="shared" si="24"/>
        <v>PT. BHADRA SAMUDRA INDAH-269118-CARE LABEL EIGER, PANTS-POLYESTER-PC</v>
      </c>
      <c r="P550">
        <f>COUNTIF($O$3:O550,O550)</f>
        <v>5</v>
      </c>
      <c r="Q550">
        <f t="shared" si="25"/>
        <v>2.8588242884097781E-15</v>
      </c>
      <c r="R550">
        <f t="shared" si="26"/>
        <v>0</v>
      </c>
    </row>
    <row r="551" spans="1:18" x14ac:dyDescent="0.25">
      <c r="A551">
        <v>269118</v>
      </c>
      <c r="B551" t="s">
        <v>176</v>
      </c>
      <c r="C551" t="s">
        <v>177</v>
      </c>
      <c r="F551" t="s">
        <v>61</v>
      </c>
      <c r="G551" t="s">
        <v>22</v>
      </c>
      <c r="L551" t="s">
        <v>88</v>
      </c>
      <c r="M551">
        <v>2024</v>
      </c>
      <c r="O551" t="str">
        <f t="shared" si="24"/>
        <v>PT. BHADRA SAMUDRA INDAH-269118-CARE LABEL EIGER, PANTS-POLYESTER-PC</v>
      </c>
      <c r="P551">
        <f>COUNTIF($O$3:O551,O551)</f>
        <v>6</v>
      </c>
      <c r="Q551">
        <f t="shared" si="25"/>
        <v>2.8588242884097781E-15</v>
      </c>
      <c r="R551">
        <f t="shared" si="26"/>
        <v>0</v>
      </c>
    </row>
    <row r="552" spans="1:18" x14ac:dyDescent="0.25">
      <c r="A552">
        <v>269757</v>
      </c>
      <c r="B552" t="s">
        <v>180</v>
      </c>
      <c r="C552" t="s">
        <v>181</v>
      </c>
      <c r="D552" t="s">
        <v>182</v>
      </c>
      <c r="E552">
        <v>2745762</v>
      </c>
      <c r="F552" t="s">
        <v>162</v>
      </c>
      <c r="G552" t="s">
        <v>22</v>
      </c>
      <c r="H552">
        <v>0</v>
      </c>
      <c r="I552">
        <v>-7.9589113077815909E-15</v>
      </c>
      <c r="J552" t="s">
        <v>23</v>
      </c>
      <c r="K552" t="s">
        <v>23</v>
      </c>
      <c r="L552" t="s">
        <v>34</v>
      </c>
      <c r="M552">
        <v>2024</v>
      </c>
      <c r="O552" t="str">
        <f t="shared" si="24"/>
        <v>PT. BHADRA SAMUDRA INDAH-269757-ELASTIC-45MM, RAW WHITE-YD</v>
      </c>
      <c r="P552">
        <f>COUNTIF($O$3:O552,O552)</f>
        <v>1</v>
      </c>
      <c r="Q552">
        <f t="shared" si="25"/>
        <v>-3.9829251008427491E-15</v>
      </c>
      <c r="R552">
        <f t="shared" si="26"/>
        <v>0</v>
      </c>
    </row>
    <row r="553" spans="1:18" x14ac:dyDescent="0.25">
      <c r="A553">
        <v>269757</v>
      </c>
      <c r="B553" t="s">
        <v>180</v>
      </c>
      <c r="C553" t="s">
        <v>181</v>
      </c>
      <c r="D553" t="s">
        <v>51</v>
      </c>
      <c r="E553">
        <v>2745393</v>
      </c>
      <c r="F553" t="s">
        <v>162</v>
      </c>
      <c r="G553" t="s">
        <v>22</v>
      </c>
      <c r="H553">
        <v>0</v>
      </c>
      <c r="I553">
        <v>1.0231399061311208E-14</v>
      </c>
      <c r="L553" t="s">
        <v>34</v>
      </c>
      <c r="M553">
        <v>2024</v>
      </c>
      <c r="O553" t="str">
        <f t="shared" si="24"/>
        <v>PT. BHADRA SAMUDRA INDAH-269757-ELASTIC-45MM, RAW WHITE-YD</v>
      </c>
      <c r="P553">
        <f>COUNTIF($O$3:O553,O553)</f>
        <v>2</v>
      </c>
      <c r="Q553">
        <f t="shared" si="25"/>
        <v>-3.9829251008427491E-15</v>
      </c>
      <c r="R553">
        <f t="shared" si="26"/>
        <v>0</v>
      </c>
    </row>
    <row r="554" spans="1:18" x14ac:dyDescent="0.25">
      <c r="A554">
        <v>269757</v>
      </c>
      <c r="B554" t="s">
        <v>180</v>
      </c>
      <c r="C554" t="s">
        <v>181</v>
      </c>
      <c r="D554" t="s">
        <v>183</v>
      </c>
      <c r="E554">
        <v>2739626</v>
      </c>
      <c r="F554" t="s">
        <v>162</v>
      </c>
      <c r="G554" t="s">
        <v>22</v>
      </c>
      <c r="H554">
        <v>0</v>
      </c>
      <c r="I554">
        <v>-1.8190310369092799E-14</v>
      </c>
      <c r="L554" t="s">
        <v>34</v>
      </c>
      <c r="M554">
        <v>2024</v>
      </c>
      <c r="O554" t="str">
        <f t="shared" si="24"/>
        <v>PT. BHADRA SAMUDRA INDAH-269757-ELASTIC-45MM, RAW WHITE-YD</v>
      </c>
      <c r="P554">
        <f>COUNTIF($O$3:O554,O554)</f>
        <v>3</v>
      </c>
      <c r="Q554">
        <f t="shared" si="25"/>
        <v>-3.9829251008427491E-15</v>
      </c>
      <c r="R554">
        <f t="shared" si="26"/>
        <v>0</v>
      </c>
    </row>
    <row r="555" spans="1:18" x14ac:dyDescent="0.25">
      <c r="A555">
        <v>269757</v>
      </c>
      <c r="B555" t="s">
        <v>180</v>
      </c>
      <c r="C555" t="s">
        <v>181</v>
      </c>
      <c r="D555" t="s">
        <v>184</v>
      </c>
      <c r="E555">
        <v>2746182</v>
      </c>
      <c r="F555" t="s">
        <v>162</v>
      </c>
      <c r="G555" t="s">
        <v>22</v>
      </c>
      <c r="H555">
        <v>0</v>
      </c>
      <c r="I555">
        <v>2.7283730830163222E-14</v>
      </c>
      <c r="L555" t="s">
        <v>34</v>
      </c>
      <c r="M555">
        <v>2024</v>
      </c>
      <c r="O555" t="str">
        <f t="shared" si="24"/>
        <v>PT. BHADRA SAMUDRA INDAH-269757-ELASTIC-45MM, RAW WHITE-YD</v>
      </c>
      <c r="P555">
        <f>COUNTIF($O$3:O555,O555)</f>
        <v>4</v>
      </c>
      <c r="Q555">
        <f t="shared" si="25"/>
        <v>-3.9829251008427491E-15</v>
      </c>
      <c r="R555">
        <f t="shared" si="26"/>
        <v>0</v>
      </c>
    </row>
    <row r="556" spans="1:18" x14ac:dyDescent="0.25">
      <c r="A556">
        <v>269757</v>
      </c>
      <c r="B556" t="s">
        <v>180</v>
      </c>
      <c r="C556" t="s">
        <v>181</v>
      </c>
      <c r="D556" t="s">
        <v>184</v>
      </c>
      <c r="E556">
        <v>2746427</v>
      </c>
      <c r="F556" t="s">
        <v>162</v>
      </c>
      <c r="G556" t="s">
        <v>22</v>
      </c>
      <c r="H556">
        <v>0</v>
      </c>
      <c r="I556">
        <v>-1.5348833315442789E-14</v>
      </c>
      <c r="L556" t="s">
        <v>34</v>
      </c>
      <c r="M556">
        <v>2024</v>
      </c>
      <c r="O556" t="str">
        <f t="shared" si="24"/>
        <v>PT. BHADRA SAMUDRA INDAH-269757-ELASTIC-45MM, RAW WHITE-YD</v>
      </c>
      <c r="P556">
        <f>COUNTIF($O$3:O556,O556)</f>
        <v>5</v>
      </c>
      <c r="Q556">
        <f t="shared" si="25"/>
        <v>-3.9829251008427491E-15</v>
      </c>
      <c r="R556">
        <f t="shared" si="26"/>
        <v>0</v>
      </c>
    </row>
    <row r="557" spans="1:18" x14ac:dyDescent="0.25">
      <c r="A557">
        <v>269757</v>
      </c>
      <c r="B557" t="s">
        <v>180</v>
      </c>
      <c r="C557" t="s">
        <v>181</v>
      </c>
      <c r="D557" t="s">
        <v>148</v>
      </c>
      <c r="E557">
        <v>22001117</v>
      </c>
      <c r="F557" t="s">
        <v>162</v>
      </c>
      <c r="G557" t="s">
        <v>31</v>
      </c>
      <c r="H557">
        <v>0</v>
      </c>
      <c r="I557">
        <v>0</v>
      </c>
      <c r="L557" t="s">
        <v>34</v>
      </c>
      <c r="M557">
        <v>2024</v>
      </c>
      <c r="O557" t="str">
        <f t="shared" si="24"/>
        <v>EIGERINDO MULTI PRODUK INDUSTR-269757-ELASTIC-45MM, RAW WHITE-YD</v>
      </c>
      <c r="P557">
        <f>COUNTIF($O$3:O557,O557)</f>
        <v>1</v>
      </c>
      <c r="Q557">
        <f t="shared" si="25"/>
        <v>-8.334305467982972E-14</v>
      </c>
      <c r="R557">
        <f t="shared" si="26"/>
        <v>0</v>
      </c>
    </row>
    <row r="558" spans="1:18" x14ac:dyDescent="0.25">
      <c r="A558">
        <v>269757</v>
      </c>
      <c r="B558" t="s">
        <v>180</v>
      </c>
      <c r="C558" t="s">
        <v>181</v>
      </c>
      <c r="D558" t="s">
        <v>27</v>
      </c>
      <c r="E558">
        <v>23001347</v>
      </c>
      <c r="F558" t="s">
        <v>162</v>
      </c>
      <c r="G558" t="s">
        <v>31</v>
      </c>
      <c r="H558">
        <v>0</v>
      </c>
      <c r="I558">
        <v>3.1225022567582528E-14</v>
      </c>
      <c r="L558" t="s">
        <v>34</v>
      </c>
      <c r="M558">
        <v>2024</v>
      </c>
      <c r="O558" t="str">
        <f t="shared" si="24"/>
        <v>EIGERINDO MULTI PRODUK INDUSTR-269757-ELASTIC-45MM, RAW WHITE-YD</v>
      </c>
      <c r="P558">
        <f>COUNTIF($O$3:O558,O558)</f>
        <v>2</v>
      </c>
      <c r="Q558">
        <f t="shared" si="25"/>
        <v>-8.334305467982972E-14</v>
      </c>
      <c r="R558">
        <f t="shared" si="26"/>
        <v>0</v>
      </c>
    </row>
    <row r="559" spans="1:18" x14ac:dyDescent="0.25">
      <c r="A559">
        <v>269757</v>
      </c>
      <c r="B559" t="s">
        <v>180</v>
      </c>
      <c r="C559" t="s">
        <v>181</v>
      </c>
      <c r="D559" t="s">
        <v>185</v>
      </c>
      <c r="E559">
        <v>24001155</v>
      </c>
      <c r="F559" t="s">
        <v>162</v>
      </c>
      <c r="G559" t="s">
        <v>31</v>
      </c>
      <c r="H559">
        <v>0</v>
      </c>
      <c r="I559">
        <v>-2.5007773629681651E-14</v>
      </c>
      <c r="L559" t="s">
        <v>34</v>
      </c>
      <c r="M559">
        <v>2024</v>
      </c>
      <c r="O559" t="str">
        <f t="shared" si="24"/>
        <v>EIGERINDO MULTI PRODUK INDUSTR-269757-ELASTIC-45MM, RAW WHITE-YD</v>
      </c>
      <c r="P559">
        <f>COUNTIF($O$3:O559,O559)</f>
        <v>3</v>
      </c>
      <c r="Q559">
        <f t="shared" si="25"/>
        <v>-8.334305467982972E-14</v>
      </c>
      <c r="R559">
        <f t="shared" si="26"/>
        <v>0</v>
      </c>
    </row>
    <row r="560" spans="1:18" x14ac:dyDescent="0.25">
      <c r="A560">
        <v>269757</v>
      </c>
      <c r="B560" t="s">
        <v>180</v>
      </c>
      <c r="C560" t="s">
        <v>181</v>
      </c>
      <c r="D560" t="s">
        <v>83</v>
      </c>
      <c r="E560">
        <v>22001044</v>
      </c>
      <c r="F560" t="s">
        <v>162</v>
      </c>
      <c r="G560" t="s">
        <v>31</v>
      </c>
      <c r="H560">
        <v>0</v>
      </c>
      <c r="I560">
        <v>-8.8679064091934379E-14</v>
      </c>
      <c r="L560" t="s">
        <v>34</v>
      </c>
      <c r="M560">
        <v>2024</v>
      </c>
      <c r="O560" t="str">
        <f t="shared" si="24"/>
        <v>EIGERINDO MULTI PRODUK INDUSTR-269757-ELASTIC-45MM, RAW WHITE-YD</v>
      </c>
      <c r="P560">
        <f>COUNTIF($O$3:O560,O560)</f>
        <v>4</v>
      </c>
      <c r="Q560">
        <f t="shared" si="25"/>
        <v>-8.334305467982972E-14</v>
      </c>
      <c r="R560">
        <f t="shared" si="26"/>
        <v>0</v>
      </c>
    </row>
    <row r="561" spans="1:18" x14ac:dyDescent="0.25">
      <c r="A561">
        <v>269757</v>
      </c>
      <c r="B561" t="s">
        <v>180</v>
      </c>
      <c r="C561" t="s">
        <v>181</v>
      </c>
      <c r="D561" t="s">
        <v>103</v>
      </c>
      <c r="E561" t="s">
        <v>186</v>
      </c>
      <c r="F561" t="s">
        <v>162</v>
      </c>
      <c r="G561" t="s">
        <v>31</v>
      </c>
      <c r="H561">
        <v>0</v>
      </c>
      <c r="I561">
        <v>-1.0231399061311208E-14</v>
      </c>
      <c r="L561" t="s">
        <v>34</v>
      </c>
      <c r="M561">
        <v>2024</v>
      </c>
      <c r="O561" t="str">
        <f t="shared" si="24"/>
        <v>EIGERINDO MULTI PRODUK INDUSTR-269757-ELASTIC-45MM, RAW WHITE-YD</v>
      </c>
      <c r="P561">
        <f>COUNTIF($O$3:O561,O561)</f>
        <v>5</v>
      </c>
      <c r="Q561">
        <f t="shared" si="25"/>
        <v>-8.334305467982972E-14</v>
      </c>
      <c r="R561">
        <f t="shared" si="26"/>
        <v>0</v>
      </c>
    </row>
    <row r="562" spans="1:18" x14ac:dyDescent="0.25">
      <c r="A562">
        <v>269757</v>
      </c>
      <c r="B562" t="s">
        <v>180</v>
      </c>
      <c r="C562" t="s">
        <v>181</v>
      </c>
      <c r="D562" t="s">
        <v>103</v>
      </c>
      <c r="E562" t="s">
        <v>187</v>
      </c>
      <c r="F562" t="s">
        <v>162</v>
      </c>
      <c r="G562" t="s">
        <v>31</v>
      </c>
      <c r="H562">
        <v>0</v>
      </c>
      <c r="I562">
        <v>6.8278716014447127E-15</v>
      </c>
      <c r="L562" t="s">
        <v>34</v>
      </c>
      <c r="M562">
        <v>2024</v>
      </c>
      <c r="O562" t="str">
        <f t="shared" si="24"/>
        <v>EIGERINDO MULTI PRODUK INDUSTR-269757-ELASTIC-45MM, RAW WHITE-YD</v>
      </c>
      <c r="P562">
        <f>COUNTIF($O$3:O562,O562)</f>
        <v>6</v>
      </c>
      <c r="Q562">
        <f t="shared" si="25"/>
        <v>-8.334305467982972E-14</v>
      </c>
      <c r="R562">
        <f t="shared" si="26"/>
        <v>0</v>
      </c>
    </row>
    <row r="563" spans="1:18" x14ac:dyDescent="0.25">
      <c r="A563">
        <v>269757</v>
      </c>
      <c r="B563" t="s">
        <v>180</v>
      </c>
      <c r="C563" t="s">
        <v>181</v>
      </c>
      <c r="D563" t="s">
        <v>154</v>
      </c>
      <c r="E563">
        <v>23001097</v>
      </c>
      <c r="F563" t="s">
        <v>162</v>
      </c>
      <c r="G563" t="s">
        <v>31</v>
      </c>
      <c r="H563">
        <v>0</v>
      </c>
      <c r="I563">
        <v>0</v>
      </c>
      <c r="L563" t="s">
        <v>34</v>
      </c>
      <c r="M563">
        <v>2024</v>
      </c>
      <c r="O563" t="str">
        <f t="shared" si="24"/>
        <v>EIGERINDO MULTI PRODUK INDUSTR-269757-ELASTIC-45MM, RAW WHITE-YD</v>
      </c>
      <c r="P563">
        <f>COUNTIF($O$3:O563,O563)</f>
        <v>7</v>
      </c>
      <c r="Q563">
        <f t="shared" si="25"/>
        <v>-8.334305467982972E-14</v>
      </c>
      <c r="R563">
        <f t="shared" si="26"/>
        <v>0</v>
      </c>
    </row>
    <row r="564" spans="1:18" x14ac:dyDescent="0.25">
      <c r="A564">
        <v>269757</v>
      </c>
      <c r="B564" t="s">
        <v>180</v>
      </c>
      <c r="C564" t="s">
        <v>181</v>
      </c>
      <c r="D564" t="s">
        <v>154</v>
      </c>
      <c r="E564">
        <v>23001122</v>
      </c>
      <c r="F564" t="s">
        <v>162</v>
      </c>
      <c r="G564" t="s">
        <v>31</v>
      </c>
      <c r="H564">
        <v>0</v>
      </c>
      <c r="I564">
        <v>-1.5668022435022522E-14</v>
      </c>
      <c r="L564" t="s">
        <v>34</v>
      </c>
      <c r="M564">
        <v>2024</v>
      </c>
      <c r="O564" t="str">
        <f t="shared" si="24"/>
        <v>EIGERINDO MULTI PRODUK INDUSTR-269757-ELASTIC-45MM, RAW WHITE-YD</v>
      </c>
      <c r="P564">
        <f>COUNTIF($O$3:O564,O564)</f>
        <v>8</v>
      </c>
      <c r="Q564">
        <f t="shared" si="25"/>
        <v>-8.334305467982972E-14</v>
      </c>
      <c r="R564">
        <f t="shared" si="26"/>
        <v>0</v>
      </c>
    </row>
    <row r="565" spans="1:18" x14ac:dyDescent="0.25">
      <c r="A565">
        <v>269757</v>
      </c>
      <c r="B565" t="s">
        <v>180</v>
      </c>
      <c r="C565" t="s">
        <v>181</v>
      </c>
      <c r="D565" t="s">
        <v>154</v>
      </c>
      <c r="E565" t="s">
        <v>188</v>
      </c>
      <c r="F565" t="s">
        <v>162</v>
      </c>
      <c r="G565" t="s">
        <v>31</v>
      </c>
      <c r="H565">
        <v>0</v>
      </c>
      <c r="I565">
        <v>1.8190310369092799E-14</v>
      </c>
      <c r="L565" t="s">
        <v>34</v>
      </c>
      <c r="M565">
        <v>2024</v>
      </c>
      <c r="O565" t="str">
        <f t="shared" si="24"/>
        <v>EIGERINDO MULTI PRODUK INDUSTR-269757-ELASTIC-45MM, RAW WHITE-YD</v>
      </c>
      <c r="P565">
        <f>COUNTIF($O$3:O565,O565)</f>
        <v>9</v>
      </c>
      <c r="Q565">
        <f t="shared" si="25"/>
        <v>-8.334305467982972E-14</v>
      </c>
      <c r="R565">
        <f t="shared" si="26"/>
        <v>0</v>
      </c>
    </row>
    <row r="566" spans="1:18" x14ac:dyDescent="0.25">
      <c r="A566">
        <v>269757</v>
      </c>
      <c r="B566" t="s">
        <v>180</v>
      </c>
      <c r="C566" t="s">
        <v>181</v>
      </c>
      <c r="F566" t="s">
        <v>162</v>
      </c>
      <c r="G566" t="s">
        <v>22</v>
      </c>
      <c r="L566" t="s">
        <v>34</v>
      </c>
      <c r="M566">
        <v>2024</v>
      </c>
      <c r="O566" t="str">
        <f t="shared" si="24"/>
        <v>PT. BHADRA SAMUDRA INDAH-269757-ELASTIC-45MM, RAW WHITE-YD</v>
      </c>
      <c r="P566">
        <f>COUNTIF($O$3:O566,O566)</f>
        <v>6</v>
      </c>
      <c r="Q566">
        <f t="shared" si="25"/>
        <v>-3.9829251008427491E-15</v>
      </c>
      <c r="R566">
        <f t="shared" si="26"/>
        <v>0</v>
      </c>
    </row>
    <row r="567" spans="1:18" x14ac:dyDescent="0.25">
      <c r="A567">
        <v>269912</v>
      </c>
      <c r="B567" t="s">
        <v>189</v>
      </c>
      <c r="C567" t="s">
        <v>190</v>
      </c>
      <c r="D567" t="s">
        <v>51</v>
      </c>
      <c r="E567">
        <v>2741054</v>
      </c>
      <c r="F567" t="s">
        <v>162</v>
      </c>
      <c r="G567" t="s">
        <v>22</v>
      </c>
      <c r="H567">
        <v>0</v>
      </c>
      <c r="I567">
        <v>0</v>
      </c>
      <c r="J567" t="s">
        <v>23</v>
      </c>
      <c r="K567" t="s">
        <v>23</v>
      </c>
      <c r="L567" t="s">
        <v>24</v>
      </c>
      <c r="M567">
        <v>2024</v>
      </c>
      <c r="O567" t="str">
        <f t="shared" si="24"/>
        <v>PT. BHADRA SAMUDRA INDAH-269912-ELASTIC  KP 189-1 3/8 F RW-35MM COL. WHITE-YD</v>
      </c>
      <c r="P567">
        <f>COUNTIF($O$3:O567,O567)</f>
        <v>1</v>
      </c>
      <c r="Q567">
        <f t="shared" si="25"/>
        <v>0</v>
      </c>
      <c r="R567">
        <f t="shared" si="26"/>
        <v>0</v>
      </c>
    </row>
    <row r="568" spans="1:18" x14ac:dyDescent="0.25">
      <c r="A568">
        <v>269912</v>
      </c>
      <c r="B568" t="s">
        <v>189</v>
      </c>
      <c r="C568" t="s">
        <v>190</v>
      </c>
      <c r="D568" t="s">
        <v>51</v>
      </c>
      <c r="E568">
        <v>2741055</v>
      </c>
      <c r="F568" t="s">
        <v>162</v>
      </c>
      <c r="G568" t="s">
        <v>22</v>
      </c>
      <c r="H568">
        <v>0</v>
      </c>
      <c r="I568">
        <v>0</v>
      </c>
      <c r="L568" t="s">
        <v>24</v>
      </c>
      <c r="M568">
        <v>2024</v>
      </c>
      <c r="O568" t="str">
        <f t="shared" si="24"/>
        <v>PT. BHADRA SAMUDRA INDAH-269912-ELASTIC  KP 189-1 3/8 F RW-35MM COL. WHITE-YD</v>
      </c>
      <c r="P568">
        <f>COUNTIF($O$3:O568,O568)</f>
        <v>2</v>
      </c>
      <c r="Q568">
        <f t="shared" si="25"/>
        <v>0</v>
      </c>
      <c r="R568">
        <f t="shared" si="26"/>
        <v>0</v>
      </c>
    </row>
    <row r="569" spans="1:18" x14ac:dyDescent="0.25">
      <c r="A569">
        <v>269912</v>
      </c>
      <c r="B569" t="s">
        <v>189</v>
      </c>
      <c r="C569" t="s">
        <v>190</v>
      </c>
      <c r="D569" t="s">
        <v>51</v>
      </c>
      <c r="E569">
        <v>21001116</v>
      </c>
      <c r="F569" t="s">
        <v>162</v>
      </c>
      <c r="G569" t="s">
        <v>31</v>
      </c>
      <c r="H569">
        <v>0</v>
      </c>
      <c r="I569">
        <v>0</v>
      </c>
      <c r="L569" t="s">
        <v>24</v>
      </c>
      <c r="M569">
        <v>2024</v>
      </c>
      <c r="O569" t="str">
        <f t="shared" si="24"/>
        <v>EIGERINDO MULTI PRODUK INDUSTR-269912-ELASTIC  KP 189-1 3/8 F RW-35MM COL. WHITE-YD</v>
      </c>
      <c r="P569">
        <f>COUNTIF($O$3:O569,O569)</f>
        <v>1</v>
      </c>
      <c r="Q569">
        <f t="shared" si="25"/>
        <v>343.52</v>
      </c>
      <c r="R569">
        <f t="shared" si="26"/>
        <v>0</v>
      </c>
    </row>
    <row r="570" spans="1:18" x14ac:dyDescent="0.25">
      <c r="A570">
        <v>269912</v>
      </c>
      <c r="B570" t="s">
        <v>189</v>
      </c>
      <c r="C570" t="s">
        <v>190</v>
      </c>
      <c r="D570" t="s">
        <v>89</v>
      </c>
      <c r="E570">
        <v>2746800</v>
      </c>
      <c r="F570" t="s">
        <v>162</v>
      </c>
      <c r="G570" t="s">
        <v>22</v>
      </c>
      <c r="H570">
        <v>0</v>
      </c>
      <c r="I570">
        <v>0</v>
      </c>
      <c r="L570" t="s">
        <v>24</v>
      </c>
      <c r="M570">
        <v>2024</v>
      </c>
      <c r="O570" t="str">
        <f t="shared" si="24"/>
        <v>PT. BHADRA SAMUDRA INDAH-269912-ELASTIC  KP 189-1 3/8 F RW-35MM COL. WHITE-YD</v>
      </c>
      <c r="P570">
        <f>COUNTIF($O$3:O570,O570)</f>
        <v>3</v>
      </c>
      <c r="Q570">
        <f t="shared" si="25"/>
        <v>0</v>
      </c>
      <c r="R570">
        <f t="shared" si="26"/>
        <v>0</v>
      </c>
    </row>
    <row r="571" spans="1:18" x14ac:dyDescent="0.25">
      <c r="A571">
        <v>269912</v>
      </c>
      <c r="B571" t="s">
        <v>189</v>
      </c>
      <c r="C571" t="s">
        <v>190</v>
      </c>
      <c r="D571" t="s">
        <v>89</v>
      </c>
      <c r="E571">
        <v>21001116</v>
      </c>
      <c r="F571" t="s">
        <v>162</v>
      </c>
      <c r="G571" t="s">
        <v>31</v>
      </c>
      <c r="H571">
        <v>0</v>
      </c>
      <c r="I571">
        <v>0</v>
      </c>
      <c r="L571" t="s">
        <v>24</v>
      </c>
      <c r="M571">
        <v>2024</v>
      </c>
      <c r="O571" t="str">
        <f t="shared" si="24"/>
        <v>EIGERINDO MULTI PRODUK INDUSTR-269912-ELASTIC  KP 189-1 3/8 F RW-35MM COL. WHITE-YD</v>
      </c>
      <c r="P571">
        <f>COUNTIF($O$3:O571,O571)</f>
        <v>2</v>
      </c>
      <c r="Q571">
        <f t="shared" si="25"/>
        <v>343.52</v>
      </c>
      <c r="R571">
        <f t="shared" si="26"/>
        <v>0</v>
      </c>
    </row>
    <row r="572" spans="1:18" x14ac:dyDescent="0.25">
      <c r="A572">
        <v>269912</v>
      </c>
      <c r="B572" t="s">
        <v>189</v>
      </c>
      <c r="C572" t="s">
        <v>190</v>
      </c>
      <c r="D572" t="s">
        <v>103</v>
      </c>
      <c r="E572" t="s">
        <v>165</v>
      </c>
      <c r="F572" t="s">
        <v>162</v>
      </c>
      <c r="G572" t="s">
        <v>31</v>
      </c>
      <c r="H572">
        <v>3425</v>
      </c>
      <c r="I572">
        <v>343.52</v>
      </c>
      <c r="L572" t="s">
        <v>24</v>
      </c>
      <c r="M572">
        <v>2024</v>
      </c>
      <c r="O572" t="str">
        <f t="shared" si="24"/>
        <v>EIGERINDO MULTI PRODUK INDUSTR-269912-ELASTIC  KP 189-1 3/8 F RW-35MM COL. WHITE-YD</v>
      </c>
      <c r="P572">
        <f>COUNTIF($O$3:O572,O572)</f>
        <v>3</v>
      </c>
      <c r="Q572">
        <f t="shared" si="25"/>
        <v>343.52</v>
      </c>
      <c r="R572">
        <f t="shared" si="26"/>
        <v>0</v>
      </c>
    </row>
    <row r="573" spans="1:18" x14ac:dyDescent="0.25">
      <c r="A573">
        <v>269912</v>
      </c>
      <c r="B573" t="s">
        <v>189</v>
      </c>
      <c r="C573" t="s">
        <v>190</v>
      </c>
      <c r="D573" t="s">
        <v>191</v>
      </c>
      <c r="E573">
        <v>23001112</v>
      </c>
      <c r="F573" t="s">
        <v>162</v>
      </c>
      <c r="G573" t="s">
        <v>31</v>
      </c>
      <c r="H573">
        <v>0</v>
      </c>
      <c r="I573">
        <v>0</v>
      </c>
      <c r="L573" t="s">
        <v>24</v>
      </c>
      <c r="M573">
        <v>2024</v>
      </c>
      <c r="O573" t="str">
        <f t="shared" si="24"/>
        <v>EIGERINDO MULTI PRODUK INDUSTR-269912-ELASTIC  KP 189-1 3/8 F RW-35MM COL. WHITE-YD</v>
      </c>
      <c r="P573">
        <f>COUNTIF($O$3:O573,O573)</f>
        <v>4</v>
      </c>
      <c r="Q573">
        <f t="shared" si="25"/>
        <v>343.52</v>
      </c>
      <c r="R573">
        <f t="shared" si="26"/>
        <v>0</v>
      </c>
    </row>
    <row r="574" spans="1:18" x14ac:dyDescent="0.25">
      <c r="A574">
        <v>269912</v>
      </c>
      <c r="B574" t="s">
        <v>189</v>
      </c>
      <c r="C574" t="s">
        <v>190</v>
      </c>
      <c r="F574" t="s">
        <v>162</v>
      </c>
      <c r="G574" t="s">
        <v>22</v>
      </c>
      <c r="L574" t="s">
        <v>24</v>
      </c>
      <c r="M574">
        <v>2024</v>
      </c>
      <c r="O574" t="str">
        <f t="shared" si="24"/>
        <v>PT. BHADRA SAMUDRA INDAH-269912-ELASTIC  KP 189-1 3/8 F RW-35MM COL. WHITE-YD</v>
      </c>
      <c r="P574">
        <f>COUNTIF($O$3:O574,O574)</f>
        <v>4</v>
      </c>
      <c r="Q574">
        <f t="shared" si="25"/>
        <v>0</v>
      </c>
      <c r="R574">
        <f t="shared" si="26"/>
        <v>0</v>
      </c>
    </row>
    <row r="575" spans="1:18" x14ac:dyDescent="0.25">
      <c r="A575">
        <v>269913</v>
      </c>
      <c r="B575" t="s">
        <v>192</v>
      </c>
      <c r="C575" t="s">
        <v>193</v>
      </c>
      <c r="D575" t="s">
        <v>194</v>
      </c>
      <c r="E575">
        <v>22001114</v>
      </c>
      <c r="F575" t="s">
        <v>61</v>
      </c>
      <c r="G575" t="s">
        <v>31</v>
      </c>
      <c r="H575">
        <v>0</v>
      </c>
      <c r="I575">
        <v>0</v>
      </c>
      <c r="J575" t="s">
        <v>23</v>
      </c>
      <c r="K575" t="s">
        <v>23</v>
      </c>
      <c r="L575" t="s">
        <v>195</v>
      </c>
      <c r="M575">
        <v>2024</v>
      </c>
      <c r="O575" t="str">
        <f t="shared" si="24"/>
        <v>EIGERINDO MULTI PRODUK INDUSTR-269913-MAIN LABEL NEMOS PRINT HD-WOMEN SERIES,BLACK, S-PC</v>
      </c>
      <c r="P575">
        <f>COUNTIF($O$3:O575,O575)</f>
        <v>1</v>
      </c>
      <c r="Q575">
        <f t="shared" si="25"/>
        <v>67.38</v>
      </c>
      <c r="R575">
        <f t="shared" si="26"/>
        <v>0</v>
      </c>
    </row>
    <row r="576" spans="1:18" x14ac:dyDescent="0.25">
      <c r="A576">
        <v>269913</v>
      </c>
      <c r="B576" t="s">
        <v>192</v>
      </c>
      <c r="C576" t="s">
        <v>193</v>
      </c>
      <c r="D576" t="s">
        <v>27</v>
      </c>
      <c r="E576">
        <v>23001112</v>
      </c>
      <c r="F576" t="s">
        <v>61</v>
      </c>
      <c r="G576" t="s">
        <v>31</v>
      </c>
      <c r="H576">
        <v>0</v>
      </c>
      <c r="I576">
        <v>0</v>
      </c>
      <c r="L576" t="s">
        <v>195</v>
      </c>
      <c r="M576">
        <v>2024</v>
      </c>
      <c r="O576" t="str">
        <f t="shared" si="24"/>
        <v>EIGERINDO MULTI PRODUK INDUSTR-269913-MAIN LABEL NEMOS PRINT HD-WOMEN SERIES,BLACK, S-PC</v>
      </c>
      <c r="P576">
        <f>COUNTIF($O$3:O576,O576)</f>
        <v>2</v>
      </c>
      <c r="Q576">
        <f t="shared" si="25"/>
        <v>67.38</v>
      </c>
      <c r="R576">
        <f t="shared" si="26"/>
        <v>0</v>
      </c>
    </row>
    <row r="577" spans="1:18" x14ac:dyDescent="0.25">
      <c r="A577">
        <v>269913</v>
      </c>
      <c r="B577" t="s">
        <v>192</v>
      </c>
      <c r="C577" t="s">
        <v>193</v>
      </c>
      <c r="D577" t="s">
        <v>27</v>
      </c>
      <c r="E577" t="s">
        <v>196</v>
      </c>
      <c r="F577" t="s">
        <v>61</v>
      </c>
      <c r="G577" t="s">
        <v>31</v>
      </c>
      <c r="H577">
        <v>600</v>
      </c>
      <c r="I577">
        <v>67.38</v>
      </c>
      <c r="L577" t="s">
        <v>195</v>
      </c>
      <c r="M577">
        <v>2024</v>
      </c>
      <c r="O577" t="str">
        <f t="shared" si="24"/>
        <v>EIGERINDO MULTI PRODUK INDUSTR-269913-MAIN LABEL NEMOS PRINT HD-WOMEN SERIES,BLACK, S-PC</v>
      </c>
      <c r="P577">
        <f>COUNTIF($O$3:O577,O577)</f>
        <v>3</v>
      </c>
      <c r="Q577">
        <f t="shared" si="25"/>
        <v>67.38</v>
      </c>
      <c r="R577">
        <f t="shared" si="26"/>
        <v>0</v>
      </c>
    </row>
    <row r="578" spans="1:18" x14ac:dyDescent="0.25">
      <c r="A578">
        <v>269913</v>
      </c>
      <c r="B578" t="s">
        <v>192</v>
      </c>
      <c r="C578" t="s">
        <v>193</v>
      </c>
      <c r="D578" t="s">
        <v>65</v>
      </c>
      <c r="E578">
        <v>2741365</v>
      </c>
      <c r="F578" t="s">
        <v>61</v>
      </c>
      <c r="G578" t="s">
        <v>22</v>
      </c>
      <c r="H578">
        <v>0</v>
      </c>
      <c r="I578">
        <v>0</v>
      </c>
      <c r="L578" t="s">
        <v>195</v>
      </c>
      <c r="M578">
        <v>2024</v>
      </c>
      <c r="O578" t="str">
        <f t="shared" si="24"/>
        <v>PT. BHADRA SAMUDRA INDAH-269913-MAIN LABEL NEMOS PRINT HD-WOMEN SERIES,BLACK, S-PC</v>
      </c>
      <c r="P578">
        <f>COUNTIF($O$3:O578,O578)</f>
        <v>1</v>
      </c>
      <c r="Q578">
        <f t="shared" si="25"/>
        <v>1.870000000000001</v>
      </c>
      <c r="R578">
        <f t="shared" si="26"/>
        <v>0</v>
      </c>
    </row>
    <row r="579" spans="1:18" x14ac:dyDescent="0.25">
      <c r="A579">
        <v>269913</v>
      </c>
      <c r="B579" t="s">
        <v>192</v>
      </c>
      <c r="C579" t="s">
        <v>193</v>
      </c>
      <c r="D579" t="s">
        <v>65</v>
      </c>
      <c r="E579">
        <v>2743550</v>
      </c>
      <c r="F579" t="s">
        <v>61</v>
      </c>
      <c r="G579" t="s">
        <v>22</v>
      </c>
      <c r="H579">
        <v>16</v>
      </c>
      <c r="I579">
        <v>1.870000000000001</v>
      </c>
      <c r="L579" t="s">
        <v>195</v>
      </c>
      <c r="M579">
        <v>2024</v>
      </c>
      <c r="O579" t="str">
        <f t="shared" si="24"/>
        <v>PT. BHADRA SAMUDRA INDAH-269913-MAIN LABEL NEMOS PRINT HD-WOMEN SERIES,BLACK, S-PC</v>
      </c>
      <c r="P579">
        <f>COUNTIF($O$3:O579,O579)</f>
        <v>2</v>
      </c>
      <c r="Q579">
        <f t="shared" si="25"/>
        <v>1.870000000000001</v>
      </c>
      <c r="R579">
        <f t="shared" si="26"/>
        <v>0</v>
      </c>
    </row>
    <row r="580" spans="1:18" x14ac:dyDescent="0.25">
      <c r="A580">
        <v>269913</v>
      </c>
      <c r="B580" t="s">
        <v>192</v>
      </c>
      <c r="C580" t="s">
        <v>193</v>
      </c>
      <c r="D580" t="s">
        <v>65</v>
      </c>
      <c r="E580">
        <v>2746257</v>
      </c>
      <c r="F580" t="s">
        <v>61</v>
      </c>
      <c r="G580" t="s">
        <v>22</v>
      </c>
      <c r="H580">
        <v>0</v>
      </c>
      <c r="I580">
        <v>0</v>
      </c>
      <c r="L580" t="s">
        <v>195</v>
      </c>
      <c r="M580">
        <v>2024</v>
      </c>
      <c r="O580" t="str">
        <f t="shared" ref="O580:O643" si="27">G580&amp;"-"&amp;A580&amp;"-"&amp;B580&amp;"-"&amp;C580&amp;"-"&amp;F580</f>
        <v>PT. BHADRA SAMUDRA INDAH-269913-MAIN LABEL NEMOS PRINT HD-WOMEN SERIES,BLACK, S-PC</v>
      </c>
      <c r="P580">
        <f>COUNTIF($O$3:O580,O580)</f>
        <v>3</v>
      </c>
      <c r="Q580">
        <f t="shared" ref="Q580:Q643" si="28">SUMIF($O$4:$O$4151,O580,$I$4:$I$4151)</f>
        <v>1.870000000000001</v>
      </c>
      <c r="R580">
        <f t="shared" ref="R580:R643" si="29">SUMIF($O$4:$O$4151,O580,$J$4:$J$4151)</f>
        <v>0</v>
      </c>
    </row>
    <row r="581" spans="1:18" x14ac:dyDescent="0.25">
      <c r="A581">
        <v>269913</v>
      </c>
      <c r="B581" t="s">
        <v>192</v>
      </c>
      <c r="C581" t="s">
        <v>193</v>
      </c>
      <c r="D581" t="s">
        <v>65</v>
      </c>
      <c r="E581">
        <v>21001116</v>
      </c>
      <c r="F581" t="s">
        <v>61</v>
      </c>
      <c r="G581" t="s">
        <v>31</v>
      </c>
      <c r="H581">
        <v>0</v>
      </c>
      <c r="I581">
        <v>0</v>
      </c>
      <c r="L581" t="s">
        <v>195</v>
      </c>
      <c r="M581">
        <v>2024</v>
      </c>
      <c r="O581" t="str">
        <f t="shared" si="27"/>
        <v>EIGERINDO MULTI PRODUK INDUSTR-269913-MAIN LABEL NEMOS PRINT HD-WOMEN SERIES,BLACK, S-PC</v>
      </c>
      <c r="P581">
        <f>COUNTIF($O$3:O581,O581)</f>
        <v>4</v>
      </c>
      <c r="Q581">
        <f t="shared" si="28"/>
        <v>67.38</v>
      </c>
      <c r="R581">
        <f t="shared" si="29"/>
        <v>0</v>
      </c>
    </row>
    <row r="582" spans="1:18" x14ac:dyDescent="0.25">
      <c r="A582">
        <v>269913</v>
      </c>
      <c r="B582" t="s">
        <v>192</v>
      </c>
      <c r="C582" t="s">
        <v>193</v>
      </c>
      <c r="F582" t="s">
        <v>61</v>
      </c>
      <c r="G582" t="s">
        <v>22</v>
      </c>
      <c r="L582" t="s">
        <v>195</v>
      </c>
      <c r="M582">
        <v>2024</v>
      </c>
      <c r="O582" t="str">
        <f t="shared" si="27"/>
        <v>PT. BHADRA SAMUDRA INDAH-269913-MAIN LABEL NEMOS PRINT HD-WOMEN SERIES,BLACK, S-PC</v>
      </c>
      <c r="P582">
        <f>COUNTIF($O$3:O582,O582)</f>
        <v>4</v>
      </c>
      <c r="Q582">
        <f t="shared" si="28"/>
        <v>1.870000000000001</v>
      </c>
      <c r="R582">
        <f t="shared" si="29"/>
        <v>0</v>
      </c>
    </row>
    <row r="583" spans="1:18" x14ac:dyDescent="0.25">
      <c r="A583">
        <v>269914</v>
      </c>
      <c r="B583" t="s">
        <v>192</v>
      </c>
      <c r="C583" t="s">
        <v>197</v>
      </c>
      <c r="D583" t="s">
        <v>69</v>
      </c>
      <c r="E583">
        <v>22001119</v>
      </c>
      <c r="F583" t="s">
        <v>61</v>
      </c>
      <c r="G583" t="s">
        <v>31</v>
      </c>
      <c r="H583">
        <v>0</v>
      </c>
      <c r="I583">
        <v>0</v>
      </c>
      <c r="J583" t="s">
        <v>23</v>
      </c>
      <c r="K583" t="s">
        <v>23</v>
      </c>
      <c r="L583" t="s">
        <v>195</v>
      </c>
      <c r="M583">
        <v>2024</v>
      </c>
      <c r="O583" t="str">
        <f t="shared" si="27"/>
        <v>EIGERINDO MULTI PRODUK INDUSTR-269914-MAIN LABEL NEMOS PRINT HD-WOMEN SERIES,BLACK, M-PC</v>
      </c>
      <c r="P583">
        <f>COUNTIF($O$3:O583,O583)</f>
        <v>1</v>
      </c>
      <c r="Q583">
        <f t="shared" si="28"/>
        <v>89.84</v>
      </c>
      <c r="R583">
        <f t="shared" si="29"/>
        <v>0</v>
      </c>
    </row>
    <row r="584" spans="1:18" x14ac:dyDescent="0.25">
      <c r="A584">
        <v>269914</v>
      </c>
      <c r="B584" t="s">
        <v>192</v>
      </c>
      <c r="C584" t="s">
        <v>197</v>
      </c>
      <c r="D584" t="s">
        <v>194</v>
      </c>
      <c r="E584">
        <v>22001114</v>
      </c>
      <c r="F584" t="s">
        <v>61</v>
      </c>
      <c r="G584" t="s">
        <v>31</v>
      </c>
      <c r="H584">
        <v>0</v>
      </c>
      <c r="I584">
        <v>0</v>
      </c>
      <c r="L584" t="s">
        <v>195</v>
      </c>
      <c r="M584">
        <v>2024</v>
      </c>
      <c r="O584" t="str">
        <f t="shared" si="27"/>
        <v>EIGERINDO MULTI PRODUK INDUSTR-269914-MAIN LABEL NEMOS PRINT HD-WOMEN SERIES,BLACK, M-PC</v>
      </c>
      <c r="P584">
        <f>COUNTIF($O$3:O584,O584)</f>
        <v>2</v>
      </c>
      <c r="Q584">
        <f t="shared" si="28"/>
        <v>89.84</v>
      </c>
      <c r="R584">
        <f t="shared" si="29"/>
        <v>0</v>
      </c>
    </row>
    <row r="585" spans="1:18" x14ac:dyDescent="0.25">
      <c r="A585">
        <v>269914</v>
      </c>
      <c r="B585" t="s">
        <v>192</v>
      </c>
      <c r="C585" t="s">
        <v>197</v>
      </c>
      <c r="D585" t="s">
        <v>27</v>
      </c>
      <c r="E585">
        <v>23001112</v>
      </c>
      <c r="F585" t="s">
        <v>61</v>
      </c>
      <c r="G585" t="s">
        <v>31</v>
      </c>
      <c r="H585">
        <v>0</v>
      </c>
      <c r="I585">
        <v>0</v>
      </c>
      <c r="L585" t="s">
        <v>195</v>
      </c>
      <c r="M585">
        <v>2024</v>
      </c>
      <c r="O585" t="str">
        <f t="shared" si="27"/>
        <v>EIGERINDO MULTI PRODUK INDUSTR-269914-MAIN LABEL NEMOS PRINT HD-WOMEN SERIES,BLACK, M-PC</v>
      </c>
      <c r="P585">
        <f>COUNTIF($O$3:O585,O585)</f>
        <v>3</v>
      </c>
      <c r="Q585">
        <f t="shared" si="28"/>
        <v>89.84</v>
      </c>
      <c r="R585">
        <f t="shared" si="29"/>
        <v>0</v>
      </c>
    </row>
    <row r="586" spans="1:18" x14ac:dyDescent="0.25">
      <c r="A586">
        <v>269914</v>
      </c>
      <c r="B586" t="s">
        <v>192</v>
      </c>
      <c r="C586" t="s">
        <v>197</v>
      </c>
      <c r="D586" t="s">
        <v>27</v>
      </c>
      <c r="E586" t="s">
        <v>196</v>
      </c>
      <c r="F586" t="s">
        <v>61</v>
      </c>
      <c r="G586" t="s">
        <v>31</v>
      </c>
      <c r="H586">
        <v>800</v>
      </c>
      <c r="I586">
        <v>89.84</v>
      </c>
      <c r="L586" t="s">
        <v>195</v>
      </c>
      <c r="M586">
        <v>2024</v>
      </c>
      <c r="O586" t="str">
        <f t="shared" si="27"/>
        <v>EIGERINDO MULTI PRODUK INDUSTR-269914-MAIN LABEL NEMOS PRINT HD-WOMEN SERIES,BLACK, M-PC</v>
      </c>
      <c r="P586">
        <f>COUNTIF($O$3:O586,O586)</f>
        <v>4</v>
      </c>
      <c r="Q586">
        <f t="shared" si="28"/>
        <v>89.84</v>
      </c>
      <c r="R586">
        <f t="shared" si="29"/>
        <v>0</v>
      </c>
    </row>
    <row r="587" spans="1:18" x14ac:dyDescent="0.25">
      <c r="A587">
        <v>269914</v>
      </c>
      <c r="B587" t="s">
        <v>192</v>
      </c>
      <c r="C587" t="s">
        <v>197</v>
      </c>
      <c r="D587" t="s">
        <v>65</v>
      </c>
      <c r="E587">
        <v>2741366</v>
      </c>
      <c r="F587" t="s">
        <v>61</v>
      </c>
      <c r="G587" t="s">
        <v>22</v>
      </c>
      <c r="H587">
        <v>0</v>
      </c>
      <c r="I587">
        <v>3.7660846663456482E-15</v>
      </c>
      <c r="L587" t="s">
        <v>195</v>
      </c>
      <c r="M587">
        <v>2024</v>
      </c>
      <c r="O587" t="str">
        <f t="shared" si="27"/>
        <v>PT. BHADRA SAMUDRA INDAH-269914-MAIN LABEL NEMOS PRINT HD-WOMEN SERIES,BLACK, M-PC</v>
      </c>
      <c r="P587">
        <f>COUNTIF($O$3:O587,O587)</f>
        <v>1</v>
      </c>
      <c r="Q587">
        <f t="shared" si="28"/>
        <v>2.203098814490545E-15</v>
      </c>
      <c r="R587">
        <f t="shared" si="29"/>
        <v>0</v>
      </c>
    </row>
    <row r="588" spans="1:18" x14ac:dyDescent="0.25">
      <c r="A588">
        <v>269914</v>
      </c>
      <c r="B588" t="s">
        <v>192</v>
      </c>
      <c r="C588" t="s">
        <v>197</v>
      </c>
      <c r="D588" t="s">
        <v>65</v>
      </c>
      <c r="E588">
        <v>2743551</v>
      </c>
      <c r="F588" t="s">
        <v>61</v>
      </c>
      <c r="G588" t="s">
        <v>22</v>
      </c>
      <c r="H588">
        <v>0</v>
      </c>
      <c r="I588">
        <v>-1.5629858518551032E-15</v>
      </c>
      <c r="L588" t="s">
        <v>195</v>
      </c>
      <c r="M588">
        <v>2024</v>
      </c>
      <c r="O588" t="str">
        <f t="shared" si="27"/>
        <v>PT. BHADRA SAMUDRA INDAH-269914-MAIN LABEL NEMOS PRINT HD-WOMEN SERIES,BLACK, M-PC</v>
      </c>
      <c r="P588">
        <f>COUNTIF($O$3:O588,O588)</f>
        <v>2</v>
      </c>
      <c r="Q588">
        <f t="shared" si="28"/>
        <v>2.203098814490545E-15</v>
      </c>
      <c r="R588">
        <f t="shared" si="29"/>
        <v>0</v>
      </c>
    </row>
    <row r="589" spans="1:18" x14ac:dyDescent="0.25">
      <c r="A589">
        <v>269914</v>
      </c>
      <c r="B589" t="s">
        <v>192</v>
      </c>
      <c r="C589" t="s">
        <v>197</v>
      </c>
      <c r="D589" t="s">
        <v>65</v>
      </c>
      <c r="E589">
        <v>2746258</v>
      </c>
      <c r="F589" t="s">
        <v>61</v>
      </c>
      <c r="G589" t="s">
        <v>22</v>
      </c>
      <c r="H589">
        <v>0</v>
      </c>
      <c r="I589">
        <v>0</v>
      </c>
      <c r="L589" t="s">
        <v>195</v>
      </c>
      <c r="M589">
        <v>2024</v>
      </c>
      <c r="O589" t="str">
        <f t="shared" si="27"/>
        <v>PT. BHADRA SAMUDRA INDAH-269914-MAIN LABEL NEMOS PRINT HD-WOMEN SERIES,BLACK, M-PC</v>
      </c>
      <c r="P589">
        <f>COUNTIF($O$3:O589,O589)</f>
        <v>3</v>
      </c>
      <c r="Q589">
        <f t="shared" si="28"/>
        <v>2.203098814490545E-15</v>
      </c>
      <c r="R589">
        <f t="shared" si="29"/>
        <v>0</v>
      </c>
    </row>
    <row r="590" spans="1:18" x14ac:dyDescent="0.25">
      <c r="A590">
        <v>269914</v>
      </c>
      <c r="B590" t="s">
        <v>192</v>
      </c>
      <c r="C590" t="s">
        <v>197</v>
      </c>
      <c r="D590" t="s">
        <v>65</v>
      </c>
      <c r="E590">
        <v>21001116</v>
      </c>
      <c r="F590" t="s">
        <v>61</v>
      </c>
      <c r="G590" t="s">
        <v>31</v>
      </c>
      <c r="H590">
        <v>0</v>
      </c>
      <c r="I590">
        <v>0</v>
      </c>
      <c r="L590" t="s">
        <v>195</v>
      </c>
      <c r="M590">
        <v>2024</v>
      </c>
      <c r="O590" t="str">
        <f t="shared" si="27"/>
        <v>EIGERINDO MULTI PRODUK INDUSTR-269914-MAIN LABEL NEMOS PRINT HD-WOMEN SERIES,BLACK, M-PC</v>
      </c>
      <c r="P590">
        <f>COUNTIF($O$3:O590,O590)</f>
        <v>5</v>
      </c>
      <c r="Q590">
        <f t="shared" si="28"/>
        <v>89.84</v>
      </c>
      <c r="R590">
        <f t="shared" si="29"/>
        <v>0</v>
      </c>
    </row>
    <row r="591" spans="1:18" x14ac:dyDescent="0.25">
      <c r="A591">
        <v>269914</v>
      </c>
      <c r="B591" t="s">
        <v>192</v>
      </c>
      <c r="C591" t="s">
        <v>197</v>
      </c>
      <c r="F591" t="s">
        <v>61</v>
      </c>
      <c r="G591" t="s">
        <v>22</v>
      </c>
      <c r="L591" t="s">
        <v>195</v>
      </c>
      <c r="M591">
        <v>2024</v>
      </c>
      <c r="O591" t="str">
        <f t="shared" si="27"/>
        <v>PT. BHADRA SAMUDRA INDAH-269914-MAIN LABEL NEMOS PRINT HD-WOMEN SERIES,BLACK, M-PC</v>
      </c>
      <c r="P591">
        <f>COUNTIF($O$3:O591,O591)</f>
        <v>4</v>
      </c>
      <c r="Q591">
        <f t="shared" si="28"/>
        <v>2.203098814490545E-15</v>
      </c>
      <c r="R591">
        <f t="shared" si="29"/>
        <v>0</v>
      </c>
    </row>
    <row r="592" spans="1:18" x14ac:dyDescent="0.25">
      <c r="A592">
        <v>269915</v>
      </c>
      <c r="B592" t="s">
        <v>192</v>
      </c>
      <c r="C592" t="s">
        <v>198</v>
      </c>
      <c r="D592" t="s">
        <v>69</v>
      </c>
      <c r="E592">
        <v>22001119</v>
      </c>
      <c r="F592" t="s">
        <v>61</v>
      </c>
      <c r="G592" t="s">
        <v>31</v>
      </c>
      <c r="H592">
        <v>0</v>
      </c>
      <c r="I592">
        <v>0</v>
      </c>
      <c r="J592" t="s">
        <v>23</v>
      </c>
      <c r="K592" t="s">
        <v>23</v>
      </c>
      <c r="L592" t="s">
        <v>195</v>
      </c>
      <c r="M592">
        <v>2024</v>
      </c>
      <c r="O592" t="str">
        <f t="shared" si="27"/>
        <v>EIGERINDO MULTI PRODUK INDUSTR-269915-MAIN LABEL NEMOS PRINT HD-WOMEN SERIES,BLACK, L-PC</v>
      </c>
      <c r="P592">
        <f>COUNTIF($O$3:O592,O592)</f>
        <v>1</v>
      </c>
      <c r="Q592">
        <f t="shared" si="28"/>
        <v>78.61</v>
      </c>
      <c r="R592">
        <f t="shared" si="29"/>
        <v>0</v>
      </c>
    </row>
    <row r="593" spans="1:18" x14ac:dyDescent="0.25">
      <c r="A593">
        <v>269915</v>
      </c>
      <c r="B593" t="s">
        <v>192</v>
      </c>
      <c r="C593" t="s">
        <v>198</v>
      </c>
      <c r="D593" t="s">
        <v>194</v>
      </c>
      <c r="E593">
        <v>22001114</v>
      </c>
      <c r="F593" t="s">
        <v>61</v>
      </c>
      <c r="G593" t="s">
        <v>31</v>
      </c>
      <c r="H593">
        <v>0</v>
      </c>
      <c r="I593">
        <v>0</v>
      </c>
      <c r="L593" t="s">
        <v>195</v>
      </c>
      <c r="M593">
        <v>2024</v>
      </c>
      <c r="O593" t="str">
        <f t="shared" si="27"/>
        <v>EIGERINDO MULTI PRODUK INDUSTR-269915-MAIN LABEL NEMOS PRINT HD-WOMEN SERIES,BLACK, L-PC</v>
      </c>
      <c r="P593">
        <f>COUNTIF($O$3:O593,O593)</f>
        <v>2</v>
      </c>
      <c r="Q593">
        <f t="shared" si="28"/>
        <v>78.61</v>
      </c>
      <c r="R593">
        <f t="shared" si="29"/>
        <v>0</v>
      </c>
    </row>
    <row r="594" spans="1:18" x14ac:dyDescent="0.25">
      <c r="A594">
        <v>269915</v>
      </c>
      <c r="B594" t="s">
        <v>192</v>
      </c>
      <c r="C594" t="s">
        <v>198</v>
      </c>
      <c r="D594" t="s">
        <v>27</v>
      </c>
      <c r="E594">
        <v>23001112</v>
      </c>
      <c r="F594" t="s">
        <v>61</v>
      </c>
      <c r="G594" t="s">
        <v>31</v>
      </c>
      <c r="H594">
        <v>0</v>
      </c>
      <c r="I594">
        <v>0</v>
      </c>
      <c r="L594" t="s">
        <v>195</v>
      </c>
      <c r="M594">
        <v>2024</v>
      </c>
      <c r="O594" t="str">
        <f t="shared" si="27"/>
        <v>EIGERINDO MULTI PRODUK INDUSTR-269915-MAIN LABEL NEMOS PRINT HD-WOMEN SERIES,BLACK, L-PC</v>
      </c>
      <c r="P594">
        <f>COUNTIF($O$3:O594,O594)</f>
        <v>3</v>
      </c>
      <c r="Q594">
        <f t="shared" si="28"/>
        <v>78.61</v>
      </c>
      <c r="R594">
        <f t="shared" si="29"/>
        <v>0</v>
      </c>
    </row>
    <row r="595" spans="1:18" x14ac:dyDescent="0.25">
      <c r="A595">
        <v>269915</v>
      </c>
      <c r="B595" t="s">
        <v>192</v>
      </c>
      <c r="C595" t="s">
        <v>198</v>
      </c>
      <c r="D595" t="s">
        <v>27</v>
      </c>
      <c r="E595" t="s">
        <v>196</v>
      </c>
      <c r="F595" t="s">
        <v>61</v>
      </c>
      <c r="G595" t="s">
        <v>31</v>
      </c>
      <c r="H595">
        <v>700</v>
      </c>
      <c r="I595">
        <v>78.61</v>
      </c>
      <c r="L595" t="s">
        <v>195</v>
      </c>
      <c r="M595">
        <v>2024</v>
      </c>
      <c r="O595" t="str">
        <f t="shared" si="27"/>
        <v>EIGERINDO MULTI PRODUK INDUSTR-269915-MAIN LABEL NEMOS PRINT HD-WOMEN SERIES,BLACK, L-PC</v>
      </c>
      <c r="P595">
        <f>COUNTIF($O$3:O595,O595)</f>
        <v>4</v>
      </c>
      <c r="Q595">
        <f t="shared" si="28"/>
        <v>78.61</v>
      </c>
      <c r="R595">
        <f t="shared" si="29"/>
        <v>0</v>
      </c>
    </row>
    <row r="596" spans="1:18" x14ac:dyDescent="0.25">
      <c r="A596">
        <v>269915</v>
      </c>
      <c r="B596" t="s">
        <v>192</v>
      </c>
      <c r="C596" t="s">
        <v>198</v>
      </c>
      <c r="D596" t="s">
        <v>65</v>
      </c>
      <c r="E596">
        <v>2741367</v>
      </c>
      <c r="F596" t="s">
        <v>61</v>
      </c>
      <c r="G596" t="s">
        <v>22</v>
      </c>
      <c r="H596">
        <v>0</v>
      </c>
      <c r="I596">
        <v>0</v>
      </c>
      <c r="L596" t="s">
        <v>195</v>
      </c>
      <c r="M596">
        <v>2024</v>
      </c>
      <c r="O596" t="str">
        <f t="shared" si="27"/>
        <v>PT. BHADRA SAMUDRA INDAH-269915-MAIN LABEL NEMOS PRINT HD-WOMEN SERIES,BLACK, L-PC</v>
      </c>
      <c r="P596">
        <f>COUNTIF($O$3:O596,O596)</f>
        <v>1</v>
      </c>
      <c r="Q596">
        <f t="shared" si="28"/>
        <v>0</v>
      </c>
      <c r="R596">
        <f t="shared" si="29"/>
        <v>0</v>
      </c>
    </row>
    <row r="597" spans="1:18" x14ac:dyDescent="0.25">
      <c r="A597">
        <v>269915</v>
      </c>
      <c r="B597" t="s">
        <v>192</v>
      </c>
      <c r="C597" t="s">
        <v>198</v>
      </c>
      <c r="D597" t="s">
        <v>65</v>
      </c>
      <c r="E597">
        <v>2743547</v>
      </c>
      <c r="F597" t="s">
        <v>61</v>
      </c>
      <c r="G597" t="s">
        <v>22</v>
      </c>
      <c r="H597">
        <v>0</v>
      </c>
      <c r="I597">
        <v>0</v>
      </c>
      <c r="L597" t="s">
        <v>195</v>
      </c>
      <c r="M597">
        <v>2024</v>
      </c>
      <c r="O597" t="str">
        <f t="shared" si="27"/>
        <v>PT. BHADRA SAMUDRA INDAH-269915-MAIN LABEL NEMOS PRINT HD-WOMEN SERIES,BLACK, L-PC</v>
      </c>
      <c r="P597">
        <f>COUNTIF($O$3:O597,O597)</f>
        <v>2</v>
      </c>
      <c r="Q597">
        <f t="shared" si="28"/>
        <v>0</v>
      </c>
      <c r="R597">
        <f t="shared" si="29"/>
        <v>0</v>
      </c>
    </row>
    <row r="598" spans="1:18" x14ac:dyDescent="0.25">
      <c r="A598">
        <v>269915</v>
      </c>
      <c r="B598" t="s">
        <v>192</v>
      </c>
      <c r="C598" t="s">
        <v>198</v>
      </c>
      <c r="D598" t="s">
        <v>65</v>
      </c>
      <c r="E598">
        <v>2746259</v>
      </c>
      <c r="F598" t="s">
        <v>61</v>
      </c>
      <c r="G598" t="s">
        <v>22</v>
      </c>
      <c r="H598">
        <v>0</v>
      </c>
      <c r="I598">
        <v>0</v>
      </c>
      <c r="L598" t="s">
        <v>195</v>
      </c>
      <c r="M598">
        <v>2024</v>
      </c>
      <c r="O598" t="str">
        <f t="shared" si="27"/>
        <v>PT. BHADRA SAMUDRA INDAH-269915-MAIN LABEL NEMOS PRINT HD-WOMEN SERIES,BLACK, L-PC</v>
      </c>
      <c r="P598">
        <f>COUNTIF($O$3:O598,O598)</f>
        <v>3</v>
      </c>
      <c r="Q598">
        <f t="shared" si="28"/>
        <v>0</v>
      </c>
      <c r="R598">
        <f t="shared" si="29"/>
        <v>0</v>
      </c>
    </row>
    <row r="599" spans="1:18" x14ac:dyDescent="0.25">
      <c r="A599">
        <v>269915</v>
      </c>
      <c r="B599" t="s">
        <v>192</v>
      </c>
      <c r="C599" t="s">
        <v>198</v>
      </c>
      <c r="D599" t="s">
        <v>65</v>
      </c>
      <c r="E599">
        <v>21001116</v>
      </c>
      <c r="F599" t="s">
        <v>61</v>
      </c>
      <c r="G599" t="s">
        <v>31</v>
      </c>
      <c r="H599">
        <v>0</v>
      </c>
      <c r="I599">
        <v>0</v>
      </c>
      <c r="L599" t="s">
        <v>195</v>
      </c>
      <c r="M599">
        <v>2024</v>
      </c>
      <c r="O599" t="str">
        <f t="shared" si="27"/>
        <v>EIGERINDO MULTI PRODUK INDUSTR-269915-MAIN LABEL NEMOS PRINT HD-WOMEN SERIES,BLACK, L-PC</v>
      </c>
      <c r="P599">
        <f>COUNTIF($O$3:O599,O599)</f>
        <v>5</v>
      </c>
      <c r="Q599">
        <f t="shared" si="28"/>
        <v>78.61</v>
      </c>
      <c r="R599">
        <f t="shared" si="29"/>
        <v>0</v>
      </c>
    </row>
    <row r="600" spans="1:18" x14ac:dyDescent="0.25">
      <c r="A600">
        <v>269915</v>
      </c>
      <c r="B600" t="s">
        <v>192</v>
      </c>
      <c r="C600" t="s">
        <v>198</v>
      </c>
      <c r="F600" t="s">
        <v>61</v>
      </c>
      <c r="G600" t="s">
        <v>22</v>
      </c>
      <c r="L600" t="s">
        <v>195</v>
      </c>
      <c r="M600">
        <v>2024</v>
      </c>
      <c r="O600" t="str">
        <f t="shared" si="27"/>
        <v>PT. BHADRA SAMUDRA INDAH-269915-MAIN LABEL NEMOS PRINT HD-WOMEN SERIES,BLACK, L-PC</v>
      </c>
      <c r="P600">
        <f>COUNTIF($O$3:O600,O600)</f>
        <v>4</v>
      </c>
      <c r="Q600">
        <f t="shared" si="28"/>
        <v>0</v>
      </c>
      <c r="R600">
        <f t="shared" si="29"/>
        <v>0</v>
      </c>
    </row>
    <row r="601" spans="1:18" x14ac:dyDescent="0.25">
      <c r="A601">
        <v>269916</v>
      </c>
      <c r="B601" t="s">
        <v>192</v>
      </c>
      <c r="C601" t="s">
        <v>199</v>
      </c>
      <c r="D601" t="s">
        <v>200</v>
      </c>
      <c r="E601">
        <v>22001114</v>
      </c>
      <c r="F601" t="s">
        <v>61</v>
      </c>
      <c r="G601" t="s">
        <v>31</v>
      </c>
      <c r="H601">
        <v>0</v>
      </c>
      <c r="I601">
        <v>0</v>
      </c>
      <c r="J601" t="s">
        <v>23</v>
      </c>
      <c r="K601" t="s">
        <v>23</v>
      </c>
      <c r="L601" t="s">
        <v>195</v>
      </c>
      <c r="M601">
        <v>2024</v>
      </c>
      <c r="O601" t="str">
        <f t="shared" si="27"/>
        <v>EIGERINDO MULTI PRODUK INDUSTR-269916-MAIN LABEL NEMOS PRINT HD-WOMEN SERIES,BLACK, XL-PC</v>
      </c>
      <c r="P601">
        <f>COUNTIF($O$3:O601,O601)</f>
        <v>1</v>
      </c>
      <c r="Q601">
        <f t="shared" si="28"/>
        <v>112.31</v>
      </c>
      <c r="R601">
        <f t="shared" si="29"/>
        <v>0</v>
      </c>
    </row>
    <row r="602" spans="1:18" x14ac:dyDescent="0.25">
      <c r="A602">
        <v>269916</v>
      </c>
      <c r="B602" t="s">
        <v>192</v>
      </c>
      <c r="C602" t="s">
        <v>199</v>
      </c>
      <c r="D602" t="s">
        <v>194</v>
      </c>
      <c r="E602">
        <v>22001114</v>
      </c>
      <c r="F602" t="s">
        <v>61</v>
      </c>
      <c r="G602" t="s">
        <v>31</v>
      </c>
      <c r="H602">
        <v>0</v>
      </c>
      <c r="I602">
        <v>0</v>
      </c>
      <c r="L602" t="s">
        <v>195</v>
      </c>
      <c r="M602">
        <v>2024</v>
      </c>
      <c r="O602" t="str">
        <f t="shared" si="27"/>
        <v>EIGERINDO MULTI PRODUK INDUSTR-269916-MAIN LABEL NEMOS PRINT HD-WOMEN SERIES,BLACK, XL-PC</v>
      </c>
      <c r="P602">
        <f>COUNTIF($O$3:O602,O602)</f>
        <v>2</v>
      </c>
      <c r="Q602">
        <f t="shared" si="28"/>
        <v>112.31</v>
      </c>
      <c r="R602">
        <f t="shared" si="29"/>
        <v>0</v>
      </c>
    </row>
    <row r="603" spans="1:18" x14ac:dyDescent="0.25">
      <c r="A603">
        <v>269916</v>
      </c>
      <c r="B603" t="s">
        <v>192</v>
      </c>
      <c r="C603" t="s">
        <v>199</v>
      </c>
      <c r="D603" t="s">
        <v>27</v>
      </c>
      <c r="E603">
        <v>23001112</v>
      </c>
      <c r="F603" t="s">
        <v>61</v>
      </c>
      <c r="G603" t="s">
        <v>31</v>
      </c>
      <c r="H603">
        <v>0</v>
      </c>
      <c r="I603">
        <v>0</v>
      </c>
      <c r="L603" t="s">
        <v>195</v>
      </c>
      <c r="M603">
        <v>2024</v>
      </c>
      <c r="O603" t="str">
        <f t="shared" si="27"/>
        <v>EIGERINDO MULTI PRODUK INDUSTR-269916-MAIN LABEL NEMOS PRINT HD-WOMEN SERIES,BLACK, XL-PC</v>
      </c>
      <c r="P603">
        <f>COUNTIF($O$3:O603,O603)</f>
        <v>3</v>
      </c>
      <c r="Q603">
        <f t="shared" si="28"/>
        <v>112.31</v>
      </c>
      <c r="R603">
        <f t="shared" si="29"/>
        <v>0</v>
      </c>
    </row>
    <row r="604" spans="1:18" x14ac:dyDescent="0.25">
      <c r="A604">
        <v>269916</v>
      </c>
      <c r="B604" t="s">
        <v>192</v>
      </c>
      <c r="C604" t="s">
        <v>199</v>
      </c>
      <c r="D604" t="s">
        <v>27</v>
      </c>
      <c r="E604" t="s">
        <v>196</v>
      </c>
      <c r="F604" t="s">
        <v>61</v>
      </c>
      <c r="G604" t="s">
        <v>31</v>
      </c>
      <c r="H604">
        <v>1000</v>
      </c>
      <c r="I604">
        <v>112.31</v>
      </c>
      <c r="L604" t="s">
        <v>195</v>
      </c>
      <c r="M604">
        <v>2024</v>
      </c>
      <c r="O604" t="str">
        <f t="shared" si="27"/>
        <v>EIGERINDO MULTI PRODUK INDUSTR-269916-MAIN LABEL NEMOS PRINT HD-WOMEN SERIES,BLACK, XL-PC</v>
      </c>
      <c r="P604">
        <f>COUNTIF($O$3:O604,O604)</f>
        <v>4</v>
      </c>
      <c r="Q604">
        <f t="shared" si="28"/>
        <v>112.31</v>
      </c>
      <c r="R604">
        <f t="shared" si="29"/>
        <v>0</v>
      </c>
    </row>
    <row r="605" spans="1:18" x14ac:dyDescent="0.25">
      <c r="A605">
        <v>269916</v>
      </c>
      <c r="B605" t="s">
        <v>192</v>
      </c>
      <c r="C605" t="s">
        <v>199</v>
      </c>
      <c r="D605" t="s">
        <v>65</v>
      </c>
      <c r="E605">
        <v>2741368</v>
      </c>
      <c r="F605" t="s">
        <v>61</v>
      </c>
      <c r="G605" t="s">
        <v>22</v>
      </c>
      <c r="H605">
        <v>0</v>
      </c>
      <c r="I605">
        <v>2.1337098754514727E-16</v>
      </c>
      <c r="L605" t="s">
        <v>195</v>
      </c>
      <c r="M605">
        <v>2024</v>
      </c>
      <c r="O605" t="str">
        <f t="shared" si="27"/>
        <v>PT. BHADRA SAMUDRA INDAH-269916-MAIN LABEL NEMOS PRINT HD-WOMEN SERIES,BLACK, XL-PC</v>
      </c>
      <c r="P605">
        <f>COUNTIF($O$3:O605,O605)</f>
        <v>1</v>
      </c>
      <c r="Q605">
        <f t="shared" si="28"/>
        <v>2.1337098754514727E-16</v>
      </c>
      <c r="R605">
        <f t="shared" si="29"/>
        <v>0</v>
      </c>
    </row>
    <row r="606" spans="1:18" x14ac:dyDescent="0.25">
      <c r="A606">
        <v>269916</v>
      </c>
      <c r="B606" t="s">
        <v>192</v>
      </c>
      <c r="C606" t="s">
        <v>199</v>
      </c>
      <c r="D606" t="s">
        <v>65</v>
      </c>
      <c r="E606">
        <v>2743548</v>
      </c>
      <c r="F606" t="s">
        <v>61</v>
      </c>
      <c r="G606" t="s">
        <v>22</v>
      </c>
      <c r="H606">
        <v>0</v>
      </c>
      <c r="I606">
        <v>0</v>
      </c>
      <c r="L606" t="s">
        <v>195</v>
      </c>
      <c r="M606">
        <v>2024</v>
      </c>
      <c r="O606" t="str">
        <f t="shared" si="27"/>
        <v>PT. BHADRA SAMUDRA INDAH-269916-MAIN LABEL NEMOS PRINT HD-WOMEN SERIES,BLACK, XL-PC</v>
      </c>
      <c r="P606">
        <f>COUNTIF($O$3:O606,O606)</f>
        <v>2</v>
      </c>
      <c r="Q606">
        <f t="shared" si="28"/>
        <v>2.1337098754514727E-16</v>
      </c>
      <c r="R606">
        <f t="shared" si="29"/>
        <v>0</v>
      </c>
    </row>
    <row r="607" spans="1:18" x14ac:dyDescent="0.25">
      <c r="A607">
        <v>269916</v>
      </c>
      <c r="B607" t="s">
        <v>192</v>
      </c>
      <c r="C607" t="s">
        <v>199</v>
      </c>
      <c r="D607" t="s">
        <v>65</v>
      </c>
      <c r="E607">
        <v>2746260</v>
      </c>
      <c r="F607" t="s">
        <v>61</v>
      </c>
      <c r="G607" t="s">
        <v>22</v>
      </c>
      <c r="H607">
        <v>0</v>
      </c>
      <c r="I607">
        <v>0</v>
      </c>
      <c r="L607" t="s">
        <v>195</v>
      </c>
      <c r="M607">
        <v>2024</v>
      </c>
      <c r="O607" t="str">
        <f t="shared" si="27"/>
        <v>PT. BHADRA SAMUDRA INDAH-269916-MAIN LABEL NEMOS PRINT HD-WOMEN SERIES,BLACK, XL-PC</v>
      </c>
      <c r="P607">
        <f>COUNTIF($O$3:O607,O607)</f>
        <v>3</v>
      </c>
      <c r="Q607">
        <f t="shared" si="28"/>
        <v>2.1337098754514727E-16</v>
      </c>
      <c r="R607">
        <f t="shared" si="29"/>
        <v>0</v>
      </c>
    </row>
    <row r="608" spans="1:18" x14ac:dyDescent="0.25">
      <c r="A608">
        <v>269916</v>
      </c>
      <c r="B608" t="s">
        <v>192</v>
      </c>
      <c r="C608" t="s">
        <v>199</v>
      </c>
      <c r="D608" t="s">
        <v>65</v>
      </c>
      <c r="E608">
        <v>21001116</v>
      </c>
      <c r="F608" t="s">
        <v>61</v>
      </c>
      <c r="G608" t="s">
        <v>31</v>
      </c>
      <c r="H608">
        <v>0</v>
      </c>
      <c r="I608">
        <v>0</v>
      </c>
      <c r="L608" t="s">
        <v>195</v>
      </c>
      <c r="M608">
        <v>2024</v>
      </c>
      <c r="O608" t="str">
        <f t="shared" si="27"/>
        <v>EIGERINDO MULTI PRODUK INDUSTR-269916-MAIN LABEL NEMOS PRINT HD-WOMEN SERIES,BLACK, XL-PC</v>
      </c>
      <c r="P608">
        <f>COUNTIF($O$3:O608,O608)</f>
        <v>5</v>
      </c>
      <c r="Q608">
        <f t="shared" si="28"/>
        <v>112.31</v>
      </c>
      <c r="R608">
        <f t="shared" si="29"/>
        <v>0</v>
      </c>
    </row>
    <row r="609" spans="1:18" x14ac:dyDescent="0.25">
      <c r="A609">
        <v>269916</v>
      </c>
      <c r="B609" t="s">
        <v>192</v>
      </c>
      <c r="C609" t="s">
        <v>199</v>
      </c>
      <c r="F609" t="s">
        <v>61</v>
      </c>
      <c r="G609" t="s">
        <v>22</v>
      </c>
      <c r="L609" t="s">
        <v>195</v>
      </c>
      <c r="M609">
        <v>2024</v>
      </c>
      <c r="O609" t="str">
        <f t="shared" si="27"/>
        <v>PT. BHADRA SAMUDRA INDAH-269916-MAIN LABEL NEMOS PRINT HD-WOMEN SERIES,BLACK, XL-PC</v>
      </c>
      <c r="P609">
        <f>COUNTIF($O$3:O609,O609)</f>
        <v>4</v>
      </c>
      <c r="Q609">
        <f t="shared" si="28"/>
        <v>2.1337098754514727E-16</v>
      </c>
      <c r="R609">
        <f t="shared" si="29"/>
        <v>0</v>
      </c>
    </row>
    <row r="610" spans="1:18" x14ac:dyDescent="0.25">
      <c r="A610">
        <v>269917</v>
      </c>
      <c r="B610" t="s">
        <v>192</v>
      </c>
      <c r="C610" t="s">
        <v>201</v>
      </c>
      <c r="D610" t="s">
        <v>194</v>
      </c>
      <c r="E610">
        <v>22001114</v>
      </c>
      <c r="F610" t="s">
        <v>61</v>
      </c>
      <c r="G610" t="s">
        <v>31</v>
      </c>
      <c r="H610">
        <v>0</v>
      </c>
      <c r="I610">
        <v>0</v>
      </c>
      <c r="J610" t="s">
        <v>23</v>
      </c>
      <c r="K610" t="s">
        <v>23</v>
      </c>
      <c r="L610" t="s">
        <v>195</v>
      </c>
      <c r="M610">
        <v>2024</v>
      </c>
      <c r="O610" t="str">
        <f t="shared" si="27"/>
        <v>EIGERINDO MULTI PRODUK INDUSTR-269917-MAIN LABEL NEMOS PRINT HD-WOMEN SERIES,BLACK, 2XL-PC</v>
      </c>
      <c r="P610">
        <f>COUNTIF($O$3:O610,O610)</f>
        <v>1</v>
      </c>
      <c r="Q610">
        <f t="shared" si="28"/>
        <v>56.15</v>
      </c>
      <c r="R610">
        <f t="shared" si="29"/>
        <v>0</v>
      </c>
    </row>
    <row r="611" spans="1:18" x14ac:dyDescent="0.25">
      <c r="A611">
        <v>269917</v>
      </c>
      <c r="B611" t="s">
        <v>192</v>
      </c>
      <c r="C611" t="s">
        <v>201</v>
      </c>
      <c r="D611" t="s">
        <v>27</v>
      </c>
      <c r="E611">
        <v>23001112</v>
      </c>
      <c r="F611" t="s">
        <v>61</v>
      </c>
      <c r="G611" t="s">
        <v>31</v>
      </c>
      <c r="H611">
        <v>0</v>
      </c>
      <c r="I611">
        <v>0</v>
      </c>
      <c r="L611" t="s">
        <v>195</v>
      </c>
      <c r="M611">
        <v>2024</v>
      </c>
      <c r="O611" t="str">
        <f t="shared" si="27"/>
        <v>EIGERINDO MULTI PRODUK INDUSTR-269917-MAIN LABEL NEMOS PRINT HD-WOMEN SERIES,BLACK, 2XL-PC</v>
      </c>
      <c r="P611">
        <f>COUNTIF($O$3:O611,O611)</f>
        <v>2</v>
      </c>
      <c r="Q611">
        <f t="shared" si="28"/>
        <v>56.15</v>
      </c>
      <c r="R611">
        <f t="shared" si="29"/>
        <v>0</v>
      </c>
    </row>
    <row r="612" spans="1:18" x14ac:dyDescent="0.25">
      <c r="A612">
        <v>269917</v>
      </c>
      <c r="B612" t="s">
        <v>192</v>
      </c>
      <c r="C612" t="s">
        <v>201</v>
      </c>
      <c r="D612" t="s">
        <v>27</v>
      </c>
      <c r="E612" t="s">
        <v>196</v>
      </c>
      <c r="F612" t="s">
        <v>61</v>
      </c>
      <c r="G612" t="s">
        <v>31</v>
      </c>
      <c r="H612">
        <v>500</v>
      </c>
      <c r="I612">
        <v>56.15</v>
      </c>
      <c r="L612" t="s">
        <v>195</v>
      </c>
      <c r="M612">
        <v>2024</v>
      </c>
      <c r="O612" t="str">
        <f t="shared" si="27"/>
        <v>EIGERINDO MULTI PRODUK INDUSTR-269917-MAIN LABEL NEMOS PRINT HD-WOMEN SERIES,BLACK, 2XL-PC</v>
      </c>
      <c r="P612">
        <f>COUNTIF($O$3:O612,O612)</f>
        <v>3</v>
      </c>
      <c r="Q612">
        <f t="shared" si="28"/>
        <v>56.15</v>
      </c>
      <c r="R612">
        <f t="shared" si="29"/>
        <v>0</v>
      </c>
    </row>
    <row r="613" spans="1:18" x14ac:dyDescent="0.25">
      <c r="A613">
        <v>269917</v>
      </c>
      <c r="B613" t="s">
        <v>192</v>
      </c>
      <c r="C613" t="s">
        <v>201</v>
      </c>
      <c r="D613" t="s">
        <v>65</v>
      </c>
      <c r="E613">
        <v>2741369</v>
      </c>
      <c r="F613" t="s">
        <v>61</v>
      </c>
      <c r="G613" t="s">
        <v>22</v>
      </c>
      <c r="H613">
        <v>0</v>
      </c>
      <c r="I613">
        <v>0</v>
      </c>
      <c r="L613" t="s">
        <v>195</v>
      </c>
      <c r="M613">
        <v>2024</v>
      </c>
      <c r="O613" t="str">
        <f t="shared" si="27"/>
        <v>PT. BHADRA SAMUDRA INDAH-269917-MAIN LABEL NEMOS PRINT HD-WOMEN SERIES,BLACK, 2XL-PC</v>
      </c>
      <c r="P613">
        <f>COUNTIF($O$3:O613,O613)</f>
        <v>1</v>
      </c>
      <c r="Q613">
        <f t="shared" si="28"/>
        <v>0</v>
      </c>
      <c r="R613">
        <f t="shared" si="29"/>
        <v>0</v>
      </c>
    </row>
    <row r="614" spans="1:18" x14ac:dyDescent="0.25">
      <c r="A614">
        <v>269917</v>
      </c>
      <c r="B614" t="s">
        <v>192</v>
      </c>
      <c r="C614" t="s">
        <v>201</v>
      </c>
      <c r="D614" t="s">
        <v>65</v>
      </c>
      <c r="E614">
        <v>2743549</v>
      </c>
      <c r="F614" t="s">
        <v>61</v>
      </c>
      <c r="G614" t="s">
        <v>22</v>
      </c>
      <c r="H614">
        <v>0</v>
      </c>
      <c r="I614">
        <v>0</v>
      </c>
      <c r="L614" t="s">
        <v>195</v>
      </c>
      <c r="M614">
        <v>2024</v>
      </c>
      <c r="O614" t="str">
        <f t="shared" si="27"/>
        <v>PT. BHADRA SAMUDRA INDAH-269917-MAIN LABEL NEMOS PRINT HD-WOMEN SERIES,BLACK, 2XL-PC</v>
      </c>
      <c r="P614">
        <f>COUNTIF($O$3:O614,O614)</f>
        <v>2</v>
      </c>
      <c r="Q614">
        <f t="shared" si="28"/>
        <v>0</v>
      </c>
      <c r="R614">
        <f t="shared" si="29"/>
        <v>0</v>
      </c>
    </row>
    <row r="615" spans="1:18" x14ac:dyDescent="0.25">
      <c r="A615">
        <v>269917</v>
      </c>
      <c r="B615" t="s">
        <v>192</v>
      </c>
      <c r="C615" t="s">
        <v>201</v>
      </c>
      <c r="D615" t="s">
        <v>65</v>
      </c>
      <c r="E615">
        <v>2746261</v>
      </c>
      <c r="F615" t="s">
        <v>61</v>
      </c>
      <c r="G615" t="s">
        <v>22</v>
      </c>
      <c r="H615">
        <v>0</v>
      </c>
      <c r="I615">
        <v>0</v>
      </c>
      <c r="L615" t="s">
        <v>195</v>
      </c>
      <c r="M615">
        <v>2024</v>
      </c>
      <c r="O615" t="str">
        <f t="shared" si="27"/>
        <v>PT. BHADRA SAMUDRA INDAH-269917-MAIN LABEL NEMOS PRINT HD-WOMEN SERIES,BLACK, 2XL-PC</v>
      </c>
      <c r="P615">
        <f>COUNTIF($O$3:O615,O615)</f>
        <v>3</v>
      </c>
      <c r="Q615">
        <f t="shared" si="28"/>
        <v>0</v>
      </c>
      <c r="R615">
        <f t="shared" si="29"/>
        <v>0</v>
      </c>
    </row>
    <row r="616" spans="1:18" x14ac:dyDescent="0.25">
      <c r="A616">
        <v>269917</v>
      </c>
      <c r="B616" t="s">
        <v>192</v>
      </c>
      <c r="C616" t="s">
        <v>201</v>
      </c>
      <c r="D616" t="s">
        <v>65</v>
      </c>
      <c r="E616">
        <v>21001116</v>
      </c>
      <c r="F616" t="s">
        <v>61</v>
      </c>
      <c r="G616" t="s">
        <v>31</v>
      </c>
      <c r="H616">
        <v>0</v>
      </c>
      <c r="I616">
        <v>0</v>
      </c>
      <c r="L616" t="s">
        <v>195</v>
      </c>
      <c r="M616">
        <v>2024</v>
      </c>
      <c r="O616" t="str">
        <f t="shared" si="27"/>
        <v>EIGERINDO MULTI PRODUK INDUSTR-269917-MAIN LABEL NEMOS PRINT HD-WOMEN SERIES,BLACK, 2XL-PC</v>
      </c>
      <c r="P616">
        <f>COUNTIF($O$3:O616,O616)</f>
        <v>4</v>
      </c>
      <c r="Q616">
        <f t="shared" si="28"/>
        <v>56.15</v>
      </c>
      <c r="R616">
        <f t="shared" si="29"/>
        <v>0</v>
      </c>
    </row>
    <row r="617" spans="1:18" x14ac:dyDescent="0.25">
      <c r="A617">
        <v>269917</v>
      </c>
      <c r="B617" t="s">
        <v>192</v>
      </c>
      <c r="C617" t="s">
        <v>201</v>
      </c>
      <c r="F617" t="s">
        <v>61</v>
      </c>
      <c r="G617" t="s">
        <v>22</v>
      </c>
      <c r="L617" t="s">
        <v>195</v>
      </c>
      <c r="M617">
        <v>2024</v>
      </c>
      <c r="O617" t="str">
        <f t="shared" si="27"/>
        <v>PT. BHADRA SAMUDRA INDAH-269917-MAIN LABEL NEMOS PRINT HD-WOMEN SERIES,BLACK, 2XL-PC</v>
      </c>
      <c r="P617">
        <f>COUNTIF($O$3:O617,O617)</f>
        <v>4</v>
      </c>
      <c r="Q617">
        <f t="shared" si="28"/>
        <v>0</v>
      </c>
      <c r="R617">
        <f t="shared" si="29"/>
        <v>0</v>
      </c>
    </row>
    <row r="618" spans="1:18" x14ac:dyDescent="0.25">
      <c r="A618">
        <v>270066</v>
      </c>
      <c r="B618" t="s">
        <v>202</v>
      </c>
      <c r="C618" t="s">
        <v>203</v>
      </c>
      <c r="D618" t="s">
        <v>86</v>
      </c>
      <c r="E618">
        <v>2742749</v>
      </c>
      <c r="F618" t="s">
        <v>162</v>
      </c>
      <c r="G618" t="s">
        <v>22</v>
      </c>
      <c r="H618">
        <v>130</v>
      </c>
      <c r="I618">
        <v>17.59</v>
      </c>
      <c r="J618" t="s">
        <v>23</v>
      </c>
      <c r="K618" t="s">
        <v>23</v>
      </c>
      <c r="L618" t="s">
        <v>88</v>
      </c>
      <c r="M618">
        <v>2024</v>
      </c>
      <c r="O618" t="str">
        <f t="shared" si="27"/>
        <v>PT. BHADRA SAMUDRA INDAH-270066-LYCRA TAPE	BINDING-20 MM, BLACK-YD</v>
      </c>
      <c r="P618">
        <f>COUNTIF($O$3:O618,O618)</f>
        <v>1</v>
      </c>
      <c r="Q618">
        <f t="shared" si="28"/>
        <v>52.09</v>
      </c>
      <c r="R618">
        <f t="shared" si="29"/>
        <v>0</v>
      </c>
    </row>
    <row r="619" spans="1:18" x14ac:dyDescent="0.25">
      <c r="A619">
        <v>270066</v>
      </c>
      <c r="B619" t="s">
        <v>202</v>
      </c>
      <c r="C619" t="s">
        <v>203</v>
      </c>
      <c r="D619" t="s">
        <v>86</v>
      </c>
      <c r="E619">
        <v>2742750</v>
      </c>
      <c r="F619" t="s">
        <v>162</v>
      </c>
      <c r="G619" t="s">
        <v>22</v>
      </c>
      <c r="H619">
        <v>255</v>
      </c>
      <c r="I619">
        <v>34.5</v>
      </c>
      <c r="L619" t="s">
        <v>88</v>
      </c>
      <c r="M619">
        <v>2024</v>
      </c>
      <c r="O619" t="str">
        <f t="shared" si="27"/>
        <v>PT. BHADRA SAMUDRA INDAH-270066-LYCRA TAPE	BINDING-20 MM, BLACK-YD</v>
      </c>
      <c r="P619">
        <f>COUNTIF($O$3:O619,O619)</f>
        <v>2</v>
      </c>
      <c r="Q619">
        <f t="shared" si="28"/>
        <v>52.09</v>
      </c>
      <c r="R619">
        <f t="shared" si="29"/>
        <v>0</v>
      </c>
    </row>
    <row r="620" spans="1:18" x14ac:dyDescent="0.25">
      <c r="A620">
        <v>270066</v>
      </c>
      <c r="B620" t="s">
        <v>202</v>
      </c>
      <c r="C620" t="s">
        <v>203</v>
      </c>
      <c r="D620" t="s">
        <v>27</v>
      </c>
      <c r="E620" t="s">
        <v>204</v>
      </c>
      <c r="F620" t="s">
        <v>162</v>
      </c>
      <c r="G620" t="s">
        <v>31</v>
      </c>
      <c r="H620">
        <v>0</v>
      </c>
      <c r="I620">
        <v>0</v>
      </c>
      <c r="L620" t="s">
        <v>88</v>
      </c>
      <c r="M620">
        <v>2024</v>
      </c>
      <c r="O620" t="str">
        <f t="shared" si="27"/>
        <v>EIGERINDO MULTI PRODUK INDUSTR-270066-LYCRA TAPE	BINDING-20 MM, BLACK-YD</v>
      </c>
      <c r="P620">
        <f>COUNTIF($O$3:O620,O620)</f>
        <v>1</v>
      </c>
      <c r="Q620">
        <f t="shared" si="28"/>
        <v>85.02</v>
      </c>
      <c r="R620">
        <f t="shared" si="29"/>
        <v>0</v>
      </c>
    </row>
    <row r="621" spans="1:18" x14ac:dyDescent="0.25">
      <c r="A621">
        <v>270066</v>
      </c>
      <c r="B621" t="s">
        <v>202</v>
      </c>
      <c r="C621" t="s">
        <v>203</v>
      </c>
      <c r="D621" t="s">
        <v>97</v>
      </c>
      <c r="E621" t="s">
        <v>205</v>
      </c>
      <c r="F621" t="s">
        <v>162</v>
      </c>
      <c r="G621" t="s">
        <v>31</v>
      </c>
      <c r="H621">
        <v>515</v>
      </c>
      <c r="I621">
        <v>85.02</v>
      </c>
      <c r="L621" t="s">
        <v>88</v>
      </c>
      <c r="M621">
        <v>2024</v>
      </c>
      <c r="O621" t="str">
        <f t="shared" si="27"/>
        <v>EIGERINDO MULTI PRODUK INDUSTR-270066-LYCRA TAPE	BINDING-20 MM, BLACK-YD</v>
      </c>
      <c r="P621">
        <f>COUNTIF($O$3:O621,O621)</f>
        <v>2</v>
      </c>
      <c r="Q621">
        <f t="shared" si="28"/>
        <v>85.02</v>
      </c>
      <c r="R621">
        <f t="shared" si="29"/>
        <v>0</v>
      </c>
    </row>
    <row r="622" spans="1:18" x14ac:dyDescent="0.25">
      <c r="A622">
        <v>270066</v>
      </c>
      <c r="B622" t="s">
        <v>202</v>
      </c>
      <c r="C622" t="s">
        <v>203</v>
      </c>
      <c r="F622" t="s">
        <v>162</v>
      </c>
      <c r="G622" t="s">
        <v>22</v>
      </c>
      <c r="L622" t="s">
        <v>88</v>
      </c>
      <c r="M622">
        <v>2024</v>
      </c>
      <c r="O622" t="str">
        <f t="shared" si="27"/>
        <v>PT. BHADRA SAMUDRA INDAH-270066-LYCRA TAPE	BINDING-20 MM, BLACK-YD</v>
      </c>
      <c r="P622">
        <f>COUNTIF($O$3:O622,O622)</f>
        <v>3</v>
      </c>
      <c r="Q622">
        <f t="shared" si="28"/>
        <v>52.09</v>
      </c>
      <c r="R622">
        <f t="shared" si="29"/>
        <v>0</v>
      </c>
    </row>
    <row r="623" spans="1:18" x14ac:dyDescent="0.25">
      <c r="A623">
        <v>270432</v>
      </c>
      <c r="B623" t="s">
        <v>206</v>
      </c>
      <c r="D623" t="s">
        <v>69</v>
      </c>
      <c r="E623">
        <v>22001213</v>
      </c>
      <c r="F623" t="s">
        <v>61</v>
      </c>
      <c r="G623" t="s">
        <v>31</v>
      </c>
      <c r="H623">
        <v>0</v>
      </c>
      <c r="I623">
        <v>0</v>
      </c>
      <c r="J623" t="s">
        <v>23</v>
      </c>
      <c r="K623" t="s">
        <v>23</v>
      </c>
      <c r="L623" t="s">
        <v>34</v>
      </c>
      <c r="M623">
        <v>2024</v>
      </c>
      <c r="O623" t="str">
        <f t="shared" si="27"/>
        <v>EIGERINDO MULTI PRODUK INDUSTR-270432-BLANK TAFETA LABEL--PC</v>
      </c>
      <c r="P623">
        <f>COUNTIF($O$3:O623,O623)</f>
        <v>1</v>
      </c>
      <c r="Q623">
        <f t="shared" si="28"/>
        <v>14.339999999999993</v>
      </c>
      <c r="R623">
        <f t="shared" si="29"/>
        <v>0</v>
      </c>
    </row>
    <row r="624" spans="1:18" x14ac:dyDescent="0.25">
      <c r="A624">
        <v>270432</v>
      </c>
      <c r="B624" t="s">
        <v>206</v>
      </c>
      <c r="D624" t="s">
        <v>70</v>
      </c>
      <c r="E624">
        <v>22001119</v>
      </c>
      <c r="F624" t="s">
        <v>61</v>
      </c>
      <c r="G624" t="s">
        <v>31</v>
      </c>
      <c r="H624">
        <v>0</v>
      </c>
      <c r="I624">
        <v>0</v>
      </c>
      <c r="L624" t="s">
        <v>34</v>
      </c>
      <c r="M624">
        <v>2024</v>
      </c>
      <c r="O624" t="str">
        <f t="shared" si="27"/>
        <v>EIGERINDO MULTI PRODUK INDUSTR-270432-BLANK TAFETA LABEL--PC</v>
      </c>
      <c r="P624">
        <f>COUNTIF($O$3:O624,O624)</f>
        <v>2</v>
      </c>
      <c r="Q624">
        <f t="shared" si="28"/>
        <v>14.339999999999993</v>
      </c>
      <c r="R624">
        <f t="shared" si="29"/>
        <v>0</v>
      </c>
    </row>
    <row r="625" spans="1:18" x14ac:dyDescent="0.25">
      <c r="A625">
        <v>270432</v>
      </c>
      <c r="B625" t="s">
        <v>206</v>
      </c>
      <c r="D625" t="s">
        <v>70</v>
      </c>
      <c r="E625">
        <v>22001123</v>
      </c>
      <c r="F625" t="s">
        <v>61</v>
      </c>
      <c r="G625" t="s">
        <v>31</v>
      </c>
      <c r="H625">
        <v>0</v>
      </c>
      <c r="I625">
        <v>0</v>
      </c>
      <c r="L625" t="s">
        <v>34</v>
      </c>
      <c r="M625">
        <v>2024</v>
      </c>
      <c r="O625" t="str">
        <f t="shared" si="27"/>
        <v>EIGERINDO MULTI PRODUK INDUSTR-270432-BLANK TAFETA LABEL--PC</v>
      </c>
      <c r="P625">
        <f>COUNTIF($O$3:O625,O625)</f>
        <v>3</v>
      </c>
      <c r="Q625">
        <f t="shared" si="28"/>
        <v>14.339999999999993</v>
      </c>
      <c r="R625">
        <f t="shared" si="29"/>
        <v>0</v>
      </c>
    </row>
    <row r="626" spans="1:18" x14ac:dyDescent="0.25">
      <c r="A626">
        <v>270432</v>
      </c>
      <c r="B626" t="s">
        <v>206</v>
      </c>
      <c r="D626" t="s">
        <v>72</v>
      </c>
      <c r="E626">
        <v>22001061</v>
      </c>
      <c r="F626" t="s">
        <v>61</v>
      </c>
      <c r="G626" t="s">
        <v>31</v>
      </c>
      <c r="H626">
        <v>0</v>
      </c>
      <c r="I626">
        <v>0</v>
      </c>
      <c r="L626" t="s">
        <v>34</v>
      </c>
      <c r="M626">
        <v>2024</v>
      </c>
      <c r="O626" t="str">
        <f t="shared" si="27"/>
        <v>EIGERINDO MULTI PRODUK INDUSTR-270432-BLANK TAFETA LABEL--PC</v>
      </c>
      <c r="P626">
        <f>COUNTIF($O$3:O626,O626)</f>
        <v>4</v>
      </c>
      <c r="Q626">
        <f t="shared" si="28"/>
        <v>14.339999999999993</v>
      </c>
      <c r="R626">
        <f t="shared" si="29"/>
        <v>0</v>
      </c>
    </row>
    <row r="627" spans="1:18" x14ac:dyDescent="0.25">
      <c r="A627">
        <v>270432</v>
      </c>
      <c r="B627" t="s">
        <v>206</v>
      </c>
      <c r="D627" t="s">
        <v>27</v>
      </c>
      <c r="E627">
        <v>23001123</v>
      </c>
      <c r="F627" t="s">
        <v>61</v>
      </c>
      <c r="G627" t="s">
        <v>31</v>
      </c>
      <c r="H627">
        <v>0</v>
      </c>
      <c r="I627">
        <v>1.2073675392798577E-15</v>
      </c>
      <c r="L627" t="s">
        <v>34</v>
      </c>
      <c r="M627">
        <v>2024</v>
      </c>
      <c r="O627" t="str">
        <f t="shared" si="27"/>
        <v>EIGERINDO MULTI PRODUK INDUSTR-270432-BLANK TAFETA LABEL--PC</v>
      </c>
      <c r="P627">
        <f>COUNTIF($O$3:O627,O627)</f>
        <v>5</v>
      </c>
      <c r="Q627">
        <f t="shared" si="28"/>
        <v>14.339999999999993</v>
      </c>
      <c r="R627">
        <f t="shared" si="29"/>
        <v>0</v>
      </c>
    </row>
    <row r="628" spans="1:18" x14ac:dyDescent="0.25">
      <c r="A628">
        <v>270432</v>
      </c>
      <c r="B628" t="s">
        <v>206</v>
      </c>
      <c r="D628" t="s">
        <v>62</v>
      </c>
      <c r="E628" t="s">
        <v>207</v>
      </c>
      <c r="F628" t="s">
        <v>61</v>
      </c>
      <c r="G628" t="s">
        <v>31</v>
      </c>
      <c r="H628">
        <v>0</v>
      </c>
      <c r="I628">
        <v>-5.1156995306556041E-15</v>
      </c>
      <c r="L628" t="s">
        <v>34</v>
      </c>
      <c r="M628">
        <v>2024</v>
      </c>
      <c r="O628" t="str">
        <f t="shared" si="27"/>
        <v>EIGERINDO MULTI PRODUK INDUSTR-270432-BLANK TAFETA LABEL--PC</v>
      </c>
      <c r="P628">
        <f>COUNTIF($O$3:O628,O628)</f>
        <v>6</v>
      </c>
      <c r="Q628">
        <f t="shared" si="28"/>
        <v>14.339999999999993</v>
      </c>
      <c r="R628">
        <f t="shared" si="29"/>
        <v>0</v>
      </c>
    </row>
    <row r="629" spans="1:18" x14ac:dyDescent="0.25">
      <c r="A629">
        <v>270432</v>
      </c>
      <c r="B629" t="s">
        <v>206</v>
      </c>
      <c r="D629" t="s">
        <v>62</v>
      </c>
      <c r="E629" t="s">
        <v>208</v>
      </c>
      <c r="F629" t="s">
        <v>61</v>
      </c>
      <c r="G629" t="s">
        <v>31</v>
      </c>
      <c r="H629">
        <v>0</v>
      </c>
      <c r="I629">
        <v>0</v>
      </c>
      <c r="L629" t="s">
        <v>34</v>
      </c>
      <c r="M629">
        <v>2024</v>
      </c>
      <c r="O629" t="str">
        <f t="shared" si="27"/>
        <v>EIGERINDO MULTI PRODUK INDUSTR-270432-BLANK TAFETA LABEL--PC</v>
      </c>
      <c r="P629">
        <f>COUNTIF($O$3:O629,O629)</f>
        <v>7</v>
      </c>
      <c r="Q629">
        <f t="shared" si="28"/>
        <v>14.339999999999993</v>
      </c>
      <c r="R629">
        <f t="shared" si="29"/>
        <v>0</v>
      </c>
    </row>
    <row r="630" spans="1:18" x14ac:dyDescent="0.25">
      <c r="A630">
        <v>270432</v>
      </c>
      <c r="B630" t="s">
        <v>206</v>
      </c>
      <c r="D630" t="s">
        <v>62</v>
      </c>
      <c r="E630" t="s">
        <v>209</v>
      </c>
      <c r="F630" t="s">
        <v>61</v>
      </c>
      <c r="G630" t="s">
        <v>31</v>
      </c>
      <c r="H630">
        <v>0</v>
      </c>
      <c r="I630">
        <v>0</v>
      </c>
      <c r="L630" t="s">
        <v>34</v>
      </c>
      <c r="M630">
        <v>2024</v>
      </c>
      <c r="O630" t="str">
        <f t="shared" si="27"/>
        <v>EIGERINDO MULTI PRODUK INDUSTR-270432-BLANK TAFETA LABEL--PC</v>
      </c>
      <c r="P630">
        <f>COUNTIF($O$3:O630,O630)</f>
        <v>8</v>
      </c>
      <c r="Q630">
        <f t="shared" si="28"/>
        <v>14.339999999999993</v>
      </c>
      <c r="R630">
        <f t="shared" si="29"/>
        <v>0</v>
      </c>
    </row>
    <row r="631" spans="1:18" x14ac:dyDescent="0.25">
      <c r="A631">
        <v>270432</v>
      </c>
      <c r="B631" t="s">
        <v>206</v>
      </c>
      <c r="D631" t="s">
        <v>75</v>
      </c>
      <c r="E631" t="s">
        <v>139</v>
      </c>
      <c r="F631" t="s">
        <v>61</v>
      </c>
      <c r="G631" t="s">
        <v>31</v>
      </c>
      <c r="H631">
        <v>0</v>
      </c>
      <c r="I631">
        <v>0</v>
      </c>
      <c r="L631" t="s">
        <v>34</v>
      </c>
      <c r="M631">
        <v>2024</v>
      </c>
      <c r="O631" t="str">
        <f t="shared" si="27"/>
        <v>EIGERINDO MULTI PRODUK INDUSTR-270432-BLANK TAFETA LABEL--PC</v>
      </c>
      <c r="P631">
        <f>COUNTIF($O$3:O631,O631)</f>
        <v>9</v>
      </c>
      <c r="Q631">
        <f t="shared" si="28"/>
        <v>14.339999999999993</v>
      </c>
      <c r="R631">
        <f t="shared" si="29"/>
        <v>0</v>
      </c>
    </row>
    <row r="632" spans="1:18" x14ac:dyDescent="0.25">
      <c r="A632">
        <v>270432</v>
      </c>
      <c r="B632" t="s">
        <v>206</v>
      </c>
      <c r="D632" t="s">
        <v>75</v>
      </c>
      <c r="E632" t="s">
        <v>140</v>
      </c>
      <c r="F632" t="s">
        <v>61</v>
      </c>
      <c r="G632" t="s">
        <v>31</v>
      </c>
      <c r="H632">
        <v>0</v>
      </c>
      <c r="I632">
        <v>0</v>
      </c>
      <c r="L632" t="s">
        <v>34</v>
      </c>
      <c r="M632">
        <v>2024</v>
      </c>
      <c r="O632" t="str">
        <f t="shared" si="27"/>
        <v>EIGERINDO MULTI PRODUK INDUSTR-270432-BLANK TAFETA LABEL--PC</v>
      </c>
      <c r="P632">
        <f>COUNTIF($O$3:O632,O632)</f>
        <v>10</v>
      </c>
      <c r="Q632">
        <f t="shared" si="28"/>
        <v>14.339999999999993</v>
      </c>
      <c r="R632">
        <f t="shared" si="29"/>
        <v>0</v>
      </c>
    </row>
    <row r="633" spans="1:18" x14ac:dyDescent="0.25">
      <c r="A633">
        <v>270432</v>
      </c>
      <c r="B633" t="s">
        <v>206</v>
      </c>
      <c r="D633" t="s">
        <v>75</v>
      </c>
      <c r="E633" t="s">
        <v>141</v>
      </c>
      <c r="F633" t="s">
        <v>61</v>
      </c>
      <c r="G633" t="s">
        <v>31</v>
      </c>
      <c r="H633">
        <v>0</v>
      </c>
      <c r="I633">
        <v>0</v>
      </c>
      <c r="L633" t="s">
        <v>34</v>
      </c>
      <c r="M633">
        <v>2024</v>
      </c>
      <c r="O633" t="str">
        <f t="shared" si="27"/>
        <v>EIGERINDO MULTI PRODUK INDUSTR-270432-BLANK TAFETA LABEL--PC</v>
      </c>
      <c r="P633">
        <f>COUNTIF($O$3:O633,O633)</f>
        <v>11</v>
      </c>
      <c r="Q633">
        <f t="shared" si="28"/>
        <v>14.339999999999993</v>
      </c>
      <c r="R633">
        <f t="shared" si="29"/>
        <v>0</v>
      </c>
    </row>
    <row r="634" spans="1:18" x14ac:dyDescent="0.25">
      <c r="A634">
        <v>270432</v>
      </c>
      <c r="B634" t="s">
        <v>206</v>
      </c>
      <c r="D634" t="s">
        <v>75</v>
      </c>
      <c r="E634" t="s">
        <v>210</v>
      </c>
      <c r="F634" t="s">
        <v>61</v>
      </c>
      <c r="G634" t="s">
        <v>31</v>
      </c>
      <c r="H634">
        <v>2472</v>
      </c>
      <c r="I634">
        <v>14.34</v>
      </c>
      <c r="L634" t="s">
        <v>34</v>
      </c>
      <c r="M634">
        <v>2024</v>
      </c>
      <c r="O634" t="str">
        <f t="shared" si="27"/>
        <v>EIGERINDO MULTI PRODUK INDUSTR-270432-BLANK TAFETA LABEL--PC</v>
      </c>
      <c r="P634">
        <f>COUNTIF($O$3:O634,O634)</f>
        <v>12</v>
      </c>
      <c r="Q634">
        <f t="shared" si="28"/>
        <v>14.339999999999993</v>
      </c>
      <c r="R634">
        <f t="shared" si="29"/>
        <v>0</v>
      </c>
    </row>
    <row r="635" spans="1:18" x14ac:dyDescent="0.25">
      <c r="A635">
        <v>270432</v>
      </c>
      <c r="B635" t="s">
        <v>206</v>
      </c>
      <c r="D635" t="s">
        <v>145</v>
      </c>
      <c r="E635">
        <v>23001123</v>
      </c>
      <c r="F635" t="s">
        <v>61</v>
      </c>
      <c r="G635" t="s">
        <v>31</v>
      </c>
      <c r="H635">
        <v>0</v>
      </c>
      <c r="I635">
        <v>0</v>
      </c>
      <c r="L635" t="s">
        <v>34</v>
      </c>
      <c r="M635">
        <v>2024</v>
      </c>
      <c r="O635" t="str">
        <f t="shared" si="27"/>
        <v>EIGERINDO MULTI PRODUK INDUSTR-270432-BLANK TAFETA LABEL--PC</v>
      </c>
      <c r="P635">
        <f>COUNTIF($O$3:O635,O635)</f>
        <v>13</v>
      </c>
      <c r="Q635">
        <f t="shared" si="28"/>
        <v>14.339999999999993</v>
      </c>
      <c r="R635">
        <f t="shared" si="29"/>
        <v>0</v>
      </c>
    </row>
    <row r="636" spans="1:18" x14ac:dyDescent="0.25">
      <c r="A636">
        <v>270432</v>
      </c>
      <c r="B636" t="s">
        <v>206</v>
      </c>
      <c r="D636" t="s">
        <v>145</v>
      </c>
      <c r="E636">
        <v>24001008</v>
      </c>
      <c r="F636" t="s">
        <v>61</v>
      </c>
      <c r="G636" t="s">
        <v>31</v>
      </c>
      <c r="H636">
        <v>0</v>
      </c>
      <c r="I636">
        <v>-1.5629858518551032E-15</v>
      </c>
      <c r="L636" t="s">
        <v>34</v>
      </c>
      <c r="M636">
        <v>2024</v>
      </c>
      <c r="O636" t="str">
        <f t="shared" si="27"/>
        <v>EIGERINDO MULTI PRODUK INDUSTR-270432-BLANK TAFETA LABEL--PC</v>
      </c>
      <c r="P636">
        <f>COUNTIF($O$3:O636,O636)</f>
        <v>14</v>
      </c>
      <c r="Q636">
        <f t="shared" si="28"/>
        <v>14.339999999999993</v>
      </c>
      <c r="R636">
        <f t="shared" si="29"/>
        <v>0</v>
      </c>
    </row>
    <row r="637" spans="1:18" x14ac:dyDescent="0.25">
      <c r="A637">
        <v>270432</v>
      </c>
      <c r="B637" t="s">
        <v>206</v>
      </c>
      <c r="D637" t="s">
        <v>145</v>
      </c>
      <c r="E637">
        <v>24001009</v>
      </c>
      <c r="F637" t="s">
        <v>61</v>
      </c>
      <c r="G637" t="s">
        <v>31</v>
      </c>
      <c r="H637">
        <v>0</v>
      </c>
      <c r="I637">
        <v>-1.5629858518551032E-15</v>
      </c>
      <c r="L637" t="s">
        <v>34</v>
      </c>
      <c r="M637">
        <v>2024</v>
      </c>
      <c r="O637" t="str">
        <f t="shared" si="27"/>
        <v>EIGERINDO MULTI PRODUK INDUSTR-270432-BLANK TAFETA LABEL--PC</v>
      </c>
      <c r="P637">
        <f>COUNTIF($O$3:O637,O637)</f>
        <v>15</v>
      </c>
      <c r="Q637">
        <f t="shared" si="28"/>
        <v>14.339999999999993</v>
      </c>
      <c r="R637">
        <f t="shared" si="29"/>
        <v>0</v>
      </c>
    </row>
    <row r="638" spans="1:18" x14ac:dyDescent="0.25">
      <c r="A638">
        <v>270432</v>
      </c>
      <c r="B638" t="s">
        <v>206</v>
      </c>
      <c r="D638" t="s">
        <v>145</v>
      </c>
      <c r="E638">
        <v>24001017</v>
      </c>
      <c r="F638" t="s">
        <v>61</v>
      </c>
      <c r="G638" t="s">
        <v>31</v>
      </c>
      <c r="H638">
        <v>0</v>
      </c>
      <c r="I638">
        <v>-2.1371793224034263E-15</v>
      </c>
      <c r="L638" t="s">
        <v>34</v>
      </c>
      <c r="M638">
        <v>2024</v>
      </c>
      <c r="O638" t="str">
        <f t="shared" si="27"/>
        <v>EIGERINDO MULTI PRODUK INDUSTR-270432-BLANK TAFETA LABEL--PC</v>
      </c>
      <c r="P638">
        <f>COUNTIF($O$3:O638,O638)</f>
        <v>16</v>
      </c>
      <c r="Q638">
        <f t="shared" si="28"/>
        <v>14.339999999999993</v>
      </c>
      <c r="R638">
        <f t="shared" si="29"/>
        <v>0</v>
      </c>
    </row>
    <row r="639" spans="1:18" x14ac:dyDescent="0.25">
      <c r="A639">
        <v>270432</v>
      </c>
      <c r="B639" t="s">
        <v>206</v>
      </c>
      <c r="D639" t="s">
        <v>145</v>
      </c>
      <c r="E639">
        <v>24001152</v>
      </c>
      <c r="F639" t="s">
        <v>61</v>
      </c>
      <c r="G639" t="s">
        <v>31</v>
      </c>
      <c r="H639">
        <v>0</v>
      </c>
      <c r="I639">
        <v>-4.2674197509029455E-16</v>
      </c>
      <c r="L639" t="s">
        <v>34</v>
      </c>
      <c r="M639">
        <v>2024</v>
      </c>
      <c r="O639" t="str">
        <f t="shared" si="27"/>
        <v>EIGERINDO MULTI PRODUK INDUSTR-270432-BLANK TAFETA LABEL--PC</v>
      </c>
      <c r="P639">
        <f>COUNTIF($O$3:O639,O639)</f>
        <v>17</v>
      </c>
      <c r="Q639">
        <f t="shared" si="28"/>
        <v>14.339999999999993</v>
      </c>
      <c r="R639">
        <f t="shared" si="29"/>
        <v>0</v>
      </c>
    </row>
    <row r="640" spans="1:18" x14ac:dyDescent="0.25">
      <c r="A640">
        <v>270432</v>
      </c>
      <c r="B640" t="s">
        <v>206</v>
      </c>
      <c r="D640" t="s">
        <v>146</v>
      </c>
      <c r="E640">
        <v>24001163</v>
      </c>
      <c r="F640" t="s">
        <v>61</v>
      </c>
      <c r="G640" t="s">
        <v>31</v>
      </c>
      <c r="H640">
        <v>0</v>
      </c>
      <c r="I640">
        <v>-2.7755575615628914E-16</v>
      </c>
      <c r="L640" t="s">
        <v>34</v>
      </c>
      <c r="M640">
        <v>2024</v>
      </c>
      <c r="O640" t="str">
        <f t="shared" si="27"/>
        <v>EIGERINDO MULTI PRODUK INDUSTR-270432-BLANK TAFETA LABEL--PC</v>
      </c>
      <c r="P640">
        <f>COUNTIF($O$3:O640,O640)</f>
        <v>18</v>
      </c>
      <c r="Q640">
        <f t="shared" si="28"/>
        <v>14.339999999999993</v>
      </c>
      <c r="R640">
        <f t="shared" si="29"/>
        <v>0</v>
      </c>
    </row>
    <row r="641" spans="1:18" x14ac:dyDescent="0.25">
      <c r="A641">
        <v>270432</v>
      </c>
      <c r="B641" t="s">
        <v>206</v>
      </c>
      <c r="D641" t="s">
        <v>146</v>
      </c>
      <c r="E641">
        <v>24001164</v>
      </c>
      <c r="F641" t="s">
        <v>61</v>
      </c>
      <c r="G641" t="s">
        <v>31</v>
      </c>
      <c r="H641">
        <v>0</v>
      </c>
      <c r="I641">
        <v>1.5629858518551032E-15</v>
      </c>
      <c r="L641" t="s">
        <v>34</v>
      </c>
      <c r="M641">
        <v>2024</v>
      </c>
      <c r="O641" t="str">
        <f t="shared" si="27"/>
        <v>EIGERINDO MULTI PRODUK INDUSTR-270432-BLANK TAFETA LABEL--PC</v>
      </c>
      <c r="P641">
        <f>COUNTIF($O$3:O641,O641)</f>
        <v>19</v>
      </c>
      <c r="Q641">
        <f t="shared" si="28"/>
        <v>14.339999999999993</v>
      </c>
      <c r="R641">
        <f t="shared" si="29"/>
        <v>0</v>
      </c>
    </row>
    <row r="642" spans="1:18" x14ac:dyDescent="0.25">
      <c r="A642">
        <v>270432</v>
      </c>
      <c r="B642" t="s">
        <v>206</v>
      </c>
      <c r="D642" t="s">
        <v>146</v>
      </c>
      <c r="E642">
        <v>24001168</v>
      </c>
      <c r="F642" t="s">
        <v>61</v>
      </c>
      <c r="G642" t="s">
        <v>31</v>
      </c>
      <c r="H642">
        <v>0</v>
      </c>
      <c r="I642">
        <v>5.5511151231257827E-16</v>
      </c>
      <c r="L642" t="s">
        <v>34</v>
      </c>
      <c r="M642">
        <v>2024</v>
      </c>
      <c r="O642" t="str">
        <f t="shared" si="27"/>
        <v>EIGERINDO MULTI PRODUK INDUSTR-270432-BLANK TAFETA LABEL--PC</v>
      </c>
      <c r="P642">
        <f>COUNTIF($O$3:O642,O642)</f>
        <v>20</v>
      </c>
      <c r="Q642">
        <f t="shared" si="28"/>
        <v>14.339999999999993</v>
      </c>
      <c r="R642">
        <f t="shared" si="29"/>
        <v>0</v>
      </c>
    </row>
    <row r="643" spans="1:18" x14ac:dyDescent="0.25">
      <c r="A643">
        <v>270432</v>
      </c>
      <c r="B643" t="s">
        <v>206</v>
      </c>
      <c r="D643" t="s">
        <v>65</v>
      </c>
      <c r="E643">
        <v>2740832</v>
      </c>
      <c r="F643" t="s">
        <v>61</v>
      </c>
      <c r="G643" t="s">
        <v>22</v>
      </c>
      <c r="H643">
        <v>0</v>
      </c>
      <c r="I643">
        <v>-1.8318679906315083E-15</v>
      </c>
      <c r="L643" t="s">
        <v>34</v>
      </c>
      <c r="M643">
        <v>2024</v>
      </c>
      <c r="O643" t="str">
        <f t="shared" si="27"/>
        <v>PT. BHADRA SAMUDRA INDAH-270432-BLANK TAFETA LABEL--PC</v>
      </c>
      <c r="P643">
        <f>COUNTIF($O$3:O643,O643)</f>
        <v>1</v>
      </c>
      <c r="Q643">
        <f t="shared" si="28"/>
        <v>1.5178830414797062E-15</v>
      </c>
      <c r="R643">
        <f t="shared" si="29"/>
        <v>0</v>
      </c>
    </row>
    <row r="644" spans="1:18" x14ac:dyDescent="0.25">
      <c r="A644">
        <v>270432</v>
      </c>
      <c r="B644" t="s">
        <v>206</v>
      </c>
      <c r="D644" t="s">
        <v>65</v>
      </c>
      <c r="E644">
        <v>2744464</v>
      </c>
      <c r="F644" t="s">
        <v>61</v>
      </c>
      <c r="G644" t="s">
        <v>22</v>
      </c>
      <c r="H644">
        <v>0</v>
      </c>
      <c r="I644">
        <v>1.3513495877859327E-15</v>
      </c>
      <c r="L644" t="s">
        <v>34</v>
      </c>
      <c r="M644">
        <v>2024</v>
      </c>
      <c r="O644" t="str">
        <f t="shared" ref="O644:O707" si="30">G644&amp;"-"&amp;A644&amp;"-"&amp;B644&amp;"-"&amp;C644&amp;"-"&amp;F644</f>
        <v>PT. BHADRA SAMUDRA INDAH-270432-BLANK TAFETA LABEL--PC</v>
      </c>
      <c r="P644">
        <f>COUNTIF($O$3:O644,O644)</f>
        <v>2</v>
      </c>
      <c r="Q644">
        <f t="shared" ref="Q644:Q707" si="31">SUMIF($O$4:$O$4151,O644,$I$4:$I$4151)</f>
        <v>1.5178830414797062E-15</v>
      </c>
      <c r="R644">
        <f t="shared" ref="R644:R707" si="32">SUMIF($O$4:$O$4151,O644,$J$4:$J$4151)</f>
        <v>0</v>
      </c>
    </row>
    <row r="645" spans="1:18" x14ac:dyDescent="0.25">
      <c r="A645">
        <v>270432</v>
      </c>
      <c r="B645" t="s">
        <v>206</v>
      </c>
      <c r="D645" t="s">
        <v>65</v>
      </c>
      <c r="E645">
        <v>2744465</v>
      </c>
      <c r="F645" t="s">
        <v>61</v>
      </c>
      <c r="G645" t="s">
        <v>22</v>
      </c>
      <c r="H645">
        <v>0</v>
      </c>
      <c r="I645">
        <v>0</v>
      </c>
      <c r="L645" t="s">
        <v>34</v>
      </c>
      <c r="M645">
        <v>2024</v>
      </c>
      <c r="O645" t="str">
        <f t="shared" si="30"/>
        <v>PT. BHADRA SAMUDRA INDAH-270432-BLANK TAFETA LABEL--PC</v>
      </c>
      <c r="P645">
        <f>COUNTIF($O$3:O645,O645)</f>
        <v>3</v>
      </c>
      <c r="Q645">
        <f t="shared" si="31"/>
        <v>1.5178830414797062E-15</v>
      </c>
      <c r="R645">
        <f t="shared" si="32"/>
        <v>0</v>
      </c>
    </row>
    <row r="646" spans="1:18" x14ac:dyDescent="0.25">
      <c r="A646">
        <v>270432</v>
      </c>
      <c r="B646" t="s">
        <v>206</v>
      </c>
      <c r="D646" t="s">
        <v>65</v>
      </c>
      <c r="E646">
        <v>2744466</v>
      </c>
      <c r="F646" t="s">
        <v>61</v>
      </c>
      <c r="G646" t="s">
        <v>22</v>
      </c>
      <c r="H646">
        <v>0</v>
      </c>
      <c r="I646">
        <v>1.5543122344752192E-15</v>
      </c>
      <c r="L646" t="s">
        <v>34</v>
      </c>
      <c r="M646">
        <v>2024</v>
      </c>
      <c r="O646" t="str">
        <f t="shared" si="30"/>
        <v>PT. BHADRA SAMUDRA INDAH-270432-BLANK TAFETA LABEL--PC</v>
      </c>
      <c r="P646">
        <f>COUNTIF($O$3:O646,O646)</f>
        <v>4</v>
      </c>
      <c r="Q646">
        <f t="shared" si="31"/>
        <v>1.5178830414797062E-15</v>
      </c>
      <c r="R646">
        <f t="shared" si="32"/>
        <v>0</v>
      </c>
    </row>
    <row r="647" spans="1:18" x14ac:dyDescent="0.25">
      <c r="A647">
        <v>270432</v>
      </c>
      <c r="B647" t="s">
        <v>206</v>
      </c>
      <c r="D647" t="s">
        <v>65</v>
      </c>
      <c r="E647">
        <v>2744874</v>
      </c>
      <c r="F647" t="s">
        <v>61</v>
      </c>
      <c r="G647" t="s">
        <v>22</v>
      </c>
      <c r="H647">
        <v>0</v>
      </c>
      <c r="I647">
        <v>2.8622937353617317E-16</v>
      </c>
      <c r="L647" t="s">
        <v>34</v>
      </c>
      <c r="M647">
        <v>2024</v>
      </c>
      <c r="O647" t="str">
        <f t="shared" si="30"/>
        <v>PT. BHADRA SAMUDRA INDAH-270432-BLANK TAFETA LABEL--PC</v>
      </c>
      <c r="P647">
        <f>COUNTIF($O$3:O647,O647)</f>
        <v>5</v>
      </c>
      <c r="Q647">
        <f t="shared" si="31"/>
        <v>1.5178830414797062E-15</v>
      </c>
      <c r="R647">
        <f t="shared" si="32"/>
        <v>0</v>
      </c>
    </row>
    <row r="648" spans="1:18" x14ac:dyDescent="0.25">
      <c r="A648">
        <v>270432</v>
      </c>
      <c r="B648" t="s">
        <v>206</v>
      </c>
      <c r="D648" t="s">
        <v>65</v>
      </c>
      <c r="E648">
        <v>2747137</v>
      </c>
      <c r="F648" t="s">
        <v>61</v>
      </c>
      <c r="G648" t="s">
        <v>22</v>
      </c>
      <c r="H648">
        <v>0</v>
      </c>
      <c r="I648">
        <v>1.5785983631388945E-16</v>
      </c>
      <c r="L648" t="s">
        <v>34</v>
      </c>
      <c r="M648">
        <v>2024</v>
      </c>
      <c r="O648" t="str">
        <f t="shared" si="30"/>
        <v>PT. BHADRA SAMUDRA INDAH-270432-BLANK TAFETA LABEL--PC</v>
      </c>
      <c r="P648">
        <f>COUNTIF($O$3:O648,O648)</f>
        <v>6</v>
      </c>
      <c r="Q648">
        <f t="shared" si="31"/>
        <v>1.5178830414797062E-15</v>
      </c>
      <c r="R648">
        <f t="shared" si="32"/>
        <v>0</v>
      </c>
    </row>
    <row r="649" spans="1:18" x14ac:dyDescent="0.25">
      <c r="A649">
        <v>270432</v>
      </c>
      <c r="B649" t="s">
        <v>206</v>
      </c>
      <c r="D649" t="s">
        <v>65</v>
      </c>
      <c r="E649">
        <v>21001101</v>
      </c>
      <c r="F649" t="s">
        <v>61</v>
      </c>
      <c r="G649" t="s">
        <v>31</v>
      </c>
      <c r="H649">
        <v>0</v>
      </c>
      <c r="I649">
        <v>0</v>
      </c>
      <c r="L649" t="s">
        <v>34</v>
      </c>
      <c r="M649">
        <v>2024</v>
      </c>
      <c r="O649" t="str">
        <f t="shared" si="30"/>
        <v>EIGERINDO MULTI PRODUK INDUSTR-270432-BLANK TAFETA LABEL--PC</v>
      </c>
      <c r="P649">
        <f>COUNTIF($O$3:O649,O649)</f>
        <v>21</v>
      </c>
      <c r="Q649">
        <f t="shared" si="31"/>
        <v>14.339999999999993</v>
      </c>
      <c r="R649">
        <f t="shared" si="32"/>
        <v>0</v>
      </c>
    </row>
    <row r="650" spans="1:18" x14ac:dyDescent="0.25">
      <c r="A650">
        <v>270432</v>
      </c>
      <c r="B650" t="s">
        <v>206</v>
      </c>
      <c r="D650" t="s">
        <v>65</v>
      </c>
      <c r="E650">
        <v>21001117</v>
      </c>
      <c r="F650" t="s">
        <v>61</v>
      </c>
      <c r="G650" t="s">
        <v>31</v>
      </c>
      <c r="H650">
        <v>0</v>
      </c>
      <c r="I650">
        <v>0</v>
      </c>
      <c r="L650" t="s">
        <v>34</v>
      </c>
      <c r="M650">
        <v>2024</v>
      </c>
      <c r="O650" t="str">
        <f t="shared" si="30"/>
        <v>EIGERINDO MULTI PRODUK INDUSTR-270432-BLANK TAFETA LABEL--PC</v>
      </c>
      <c r="P650">
        <f>COUNTIF($O$3:O650,O650)</f>
        <v>22</v>
      </c>
      <c r="Q650">
        <f t="shared" si="31"/>
        <v>14.339999999999993</v>
      </c>
      <c r="R650">
        <f t="shared" si="32"/>
        <v>0</v>
      </c>
    </row>
    <row r="651" spans="1:18" x14ac:dyDescent="0.25">
      <c r="A651">
        <v>270432</v>
      </c>
      <c r="B651" t="s">
        <v>206</v>
      </c>
      <c r="D651" t="s">
        <v>65</v>
      </c>
      <c r="E651">
        <v>22001075</v>
      </c>
      <c r="F651" t="s">
        <v>61</v>
      </c>
      <c r="G651" t="s">
        <v>82</v>
      </c>
      <c r="H651">
        <v>0</v>
      </c>
      <c r="I651">
        <v>0</v>
      </c>
      <c r="L651" t="s">
        <v>34</v>
      </c>
      <c r="M651">
        <v>2024</v>
      </c>
      <c r="O651" t="str">
        <f t="shared" si="30"/>
        <v>CV. BI-ENSI FESYENINDO-270432-BLANK TAFETA LABEL--PC</v>
      </c>
      <c r="P651">
        <f>COUNTIF($O$3:O651,O651)</f>
        <v>1</v>
      </c>
      <c r="Q651">
        <f t="shared" si="31"/>
        <v>0</v>
      </c>
      <c r="R651">
        <f t="shared" si="32"/>
        <v>0</v>
      </c>
    </row>
    <row r="652" spans="1:18" x14ac:dyDescent="0.25">
      <c r="A652">
        <v>270432</v>
      </c>
      <c r="B652" t="s">
        <v>206</v>
      </c>
      <c r="D652" t="s">
        <v>83</v>
      </c>
      <c r="E652">
        <v>21001134</v>
      </c>
      <c r="F652" t="s">
        <v>61</v>
      </c>
      <c r="G652" t="s">
        <v>31</v>
      </c>
      <c r="H652">
        <v>0</v>
      </c>
      <c r="I652">
        <v>0</v>
      </c>
      <c r="L652" t="s">
        <v>34</v>
      </c>
      <c r="M652">
        <v>2024</v>
      </c>
      <c r="O652" t="str">
        <f t="shared" si="30"/>
        <v>EIGERINDO MULTI PRODUK INDUSTR-270432-BLANK TAFETA LABEL--PC</v>
      </c>
      <c r="P652">
        <f>COUNTIF($O$3:O652,O652)</f>
        <v>23</v>
      </c>
      <c r="Q652">
        <f t="shared" si="31"/>
        <v>14.339999999999993</v>
      </c>
      <c r="R652">
        <f t="shared" si="32"/>
        <v>0</v>
      </c>
    </row>
    <row r="653" spans="1:18" x14ac:dyDescent="0.25">
      <c r="A653">
        <v>270432</v>
      </c>
      <c r="B653" t="s">
        <v>206</v>
      </c>
      <c r="D653" t="s">
        <v>83</v>
      </c>
      <c r="E653">
        <v>21001135</v>
      </c>
      <c r="F653" t="s">
        <v>61</v>
      </c>
      <c r="G653" t="s">
        <v>31</v>
      </c>
      <c r="H653">
        <v>0</v>
      </c>
      <c r="I653">
        <v>-4.9960036108132044E-16</v>
      </c>
      <c r="L653" t="s">
        <v>34</v>
      </c>
      <c r="M653">
        <v>2024</v>
      </c>
      <c r="O653" t="str">
        <f t="shared" si="30"/>
        <v>EIGERINDO MULTI PRODUK INDUSTR-270432-BLANK TAFETA LABEL--PC</v>
      </c>
      <c r="P653">
        <f>COUNTIF($O$3:O653,O653)</f>
        <v>24</v>
      </c>
      <c r="Q653">
        <f t="shared" si="31"/>
        <v>14.339999999999993</v>
      </c>
      <c r="R653">
        <f t="shared" si="32"/>
        <v>0</v>
      </c>
    </row>
    <row r="654" spans="1:18" x14ac:dyDescent="0.25">
      <c r="A654">
        <v>270432</v>
      </c>
      <c r="B654" t="s">
        <v>206</v>
      </c>
      <c r="F654" t="s">
        <v>61</v>
      </c>
      <c r="G654" t="s">
        <v>22</v>
      </c>
      <c r="L654" t="s">
        <v>34</v>
      </c>
      <c r="M654">
        <v>2024</v>
      </c>
      <c r="O654" t="str">
        <f t="shared" si="30"/>
        <v>PT. BHADRA SAMUDRA INDAH-270432-BLANK TAFETA LABEL--PC</v>
      </c>
      <c r="P654">
        <f>COUNTIF($O$3:O654,O654)</f>
        <v>7</v>
      </c>
      <c r="Q654">
        <f t="shared" si="31"/>
        <v>1.5178830414797062E-15</v>
      </c>
      <c r="R654">
        <f t="shared" si="32"/>
        <v>0</v>
      </c>
    </row>
    <row r="655" spans="1:18" x14ac:dyDescent="0.25">
      <c r="A655">
        <v>272247</v>
      </c>
      <c r="B655" t="s">
        <v>211</v>
      </c>
      <c r="D655" t="s">
        <v>126</v>
      </c>
      <c r="E655">
        <v>22001087</v>
      </c>
      <c r="F655" t="s">
        <v>61</v>
      </c>
      <c r="G655" t="s">
        <v>31</v>
      </c>
      <c r="H655">
        <v>1069</v>
      </c>
      <c r="I655">
        <v>25.229999999999997</v>
      </c>
      <c r="J655" t="s">
        <v>23</v>
      </c>
      <c r="K655" t="s">
        <v>23</v>
      </c>
      <c r="L655" t="s">
        <v>50</v>
      </c>
      <c r="M655">
        <v>2024</v>
      </c>
      <c r="O655" t="str">
        <f t="shared" si="30"/>
        <v>EIGERINDO MULTI PRODUK INDUSTR-272247-CARE LABEL LONG PANTS--PC</v>
      </c>
      <c r="P655">
        <f>COUNTIF($O$3:O655,O655)</f>
        <v>1</v>
      </c>
      <c r="Q655">
        <f t="shared" si="31"/>
        <v>25.229999999999993</v>
      </c>
      <c r="R655">
        <f t="shared" si="32"/>
        <v>0</v>
      </c>
    </row>
    <row r="656" spans="1:18" x14ac:dyDescent="0.25">
      <c r="A656">
        <v>272247</v>
      </c>
      <c r="B656" t="s">
        <v>211</v>
      </c>
      <c r="D656" t="s">
        <v>27</v>
      </c>
      <c r="E656">
        <v>24001006</v>
      </c>
      <c r="F656" t="s">
        <v>61</v>
      </c>
      <c r="G656" t="s">
        <v>31</v>
      </c>
      <c r="H656">
        <v>0</v>
      </c>
      <c r="I656">
        <v>-2.8310687127941492E-15</v>
      </c>
      <c r="L656" t="s">
        <v>50</v>
      </c>
      <c r="M656">
        <v>2024</v>
      </c>
      <c r="O656" t="str">
        <f t="shared" si="30"/>
        <v>EIGERINDO MULTI PRODUK INDUSTR-272247-CARE LABEL LONG PANTS--PC</v>
      </c>
      <c r="P656">
        <f>COUNTIF($O$3:O656,O656)</f>
        <v>2</v>
      </c>
      <c r="Q656">
        <f t="shared" si="31"/>
        <v>25.229999999999993</v>
      </c>
      <c r="R656">
        <f t="shared" si="32"/>
        <v>0</v>
      </c>
    </row>
    <row r="657" spans="1:18" x14ac:dyDescent="0.25">
      <c r="A657">
        <v>272247</v>
      </c>
      <c r="B657" t="s">
        <v>211</v>
      </c>
      <c r="D657" t="s">
        <v>75</v>
      </c>
      <c r="E657" t="s">
        <v>138</v>
      </c>
      <c r="F657" t="s">
        <v>61</v>
      </c>
      <c r="G657" t="s">
        <v>31</v>
      </c>
      <c r="H657">
        <v>0</v>
      </c>
      <c r="I657">
        <v>0</v>
      </c>
      <c r="L657" t="s">
        <v>50</v>
      </c>
      <c r="M657">
        <v>2024</v>
      </c>
      <c r="O657" t="str">
        <f t="shared" si="30"/>
        <v>EIGERINDO MULTI PRODUK INDUSTR-272247-CARE LABEL LONG PANTS--PC</v>
      </c>
      <c r="P657">
        <f>COUNTIF($O$3:O657,O657)</f>
        <v>3</v>
      </c>
      <c r="Q657">
        <f t="shared" si="31"/>
        <v>25.229999999999993</v>
      </c>
      <c r="R657">
        <f t="shared" si="32"/>
        <v>0</v>
      </c>
    </row>
    <row r="658" spans="1:18" x14ac:dyDescent="0.25">
      <c r="A658">
        <v>272247</v>
      </c>
      <c r="B658" t="s">
        <v>211</v>
      </c>
      <c r="D658" t="s">
        <v>65</v>
      </c>
      <c r="E658">
        <v>2742912</v>
      </c>
      <c r="F658" t="s">
        <v>61</v>
      </c>
      <c r="G658" t="s">
        <v>22</v>
      </c>
      <c r="H658">
        <v>15</v>
      </c>
      <c r="I658">
        <v>0.2900000000000027</v>
      </c>
      <c r="L658" t="s">
        <v>50</v>
      </c>
      <c r="M658">
        <v>2024</v>
      </c>
      <c r="O658" t="str">
        <f t="shared" si="30"/>
        <v>PT. BHADRA SAMUDRA INDAH-272247-CARE LABEL LONG PANTS--PC</v>
      </c>
      <c r="P658">
        <f>COUNTIF($O$3:O658,O658)</f>
        <v>1</v>
      </c>
      <c r="Q658">
        <f t="shared" si="31"/>
        <v>0.51000000000000156</v>
      </c>
      <c r="R658">
        <f t="shared" si="32"/>
        <v>0</v>
      </c>
    </row>
    <row r="659" spans="1:18" x14ac:dyDescent="0.25">
      <c r="A659">
        <v>272247</v>
      </c>
      <c r="B659" t="s">
        <v>211</v>
      </c>
      <c r="D659" t="s">
        <v>65</v>
      </c>
      <c r="E659">
        <v>2744760</v>
      </c>
      <c r="F659" t="s">
        <v>61</v>
      </c>
      <c r="G659" t="s">
        <v>22</v>
      </c>
      <c r="H659">
        <v>10</v>
      </c>
      <c r="I659">
        <v>0.21999999999999886</v>
      </c>
      <c r="L659" t="s">
        <v>50</v>
      </c>
      <c r="M659">
        <v>2024</v>
      </c>
      <c r="O659" t="str">
        <f t="shared" si="30"/>
        <v>PT. BHADRA SAMUDRA INDAH-272247-CARE LABEL LONG PANTS--PC</v>
      </c>
      <c r="P659">
        <f>COUNTIF($O$3:O659,O659)</f>
        <v>2</v>
      </c>
      <c r="Q659">
        <f t="shared" si="31"/>
        <v>0.51000000000000156</v>
      </c>
      <c r="R659">
        <f t="shared" si="32"/>
        <v>0</v>
      </c>
    </row>
    <row r="660" spans="1:18" x14ac:dyDescent="0.25">
      <c r="A660">
        <v>272247</v>
      </c>
      <c r="B660" t="s">
        <v>211</v>
      </c>
      <c r="F660" t="s">
        <v>61</v>
      </c>
      <c r="G660" t="s">
        <v>22</v>
      </c>
      <c r="L660" t="s">
        <v>50</v>
      </c>
      <c r="M660">
        <v>2024</v>
      </c>
      <c r="O660" t="str">
        <f t="shared" si="30"/>
        <v>PT. BHADRA SAMUDRA INDAH-272247-CARE LABEL LONG PANTS--PC</v>
      </c>
      <c r="P660">
        <f>COUNTIF($O$3:O660,O660)</f>
        <v>3</v>
      </c>
      <c r="Q660">
        <f t="shared" si="31"/>
        <v>0.51000000000000156</v>
      </c>
      <c r="R660">
        <f t="shared" si="32"/>
        <v>0</v>
      </c>
    </row>
    <row r="661" spans="1:18" x14ac:dyDescent="0.25">
      <c r="A661">
        <v>273933</v>
      </c>
      <c r="B661" t="s">
        <v>212</v>
      </c>
      <c r="C661" t="s">
        <v>213</v>
      </c>
      <c r="D661" t="s">
        <v>123</v>
      </c>
      <c r="E661">
        <v>22001061</v>
      </c>
      <c r="F661" t="s">
        <v>61</v>
      </c>
      <c r="G661" t="s">
        <v>31</v>
      </c>
      <c r="H661">
        <v>0</v>
      </c>
      <c r="I661">
        <v>-8.8817841970012523E-16</v>
      </c>
      <c r="J661" t="s">
        <v>23</v>
      </c>
      <c r="K661" t="s">
        <v>23</v>
      </c>
      <c r="L661" t="s">
        <v>34</v>
      </c>
      <c r="M661">
        <v>2024</v>
      </c>
      <c r="O661" t="str">
        <f t="shared" si="30"/>
        <v>EIGERINDO MULTI PRODUK INDUSTR-273933-SLIP LABEL-EIGER MOUNTENERING NLS229023-PC</v>
      </c>
      <c r="P661">
        <f>COUNTIF($O$3:O661,O661)</f>
        <v>1</v>
      </c>
      <c r="Q661">
        <f t="shared" si="31"/>
        <v>5.3290705182007514E-15</v>
      </c>
      <c r="R661">
        <f t="shared" si="32"/>
        <v>0</v>
      </c>
    </row>
    <row r="662" spans="1:18" x14ac:dyDescent="0.25">
      <c r="A662">
        <v>273933</v>
      </c>
      <c r="B662" t="s">
        <v>212</v>
      </c>
      <c r="C662" t="s">
        <v>213</v>
      </c>
      <c r="D662" t="s">
        <v>75</v>
      </c>
      <c r="E662" t="s">
        <v>214</v>
      </c>
      <c r="F662" t="s">
        <v>61</v>
      </c>
      <c r="G662" t="s">
        <v>31</v>
      </c>
      <c r="H662">
        <v>0</v>
      </c>
      <c r="I662">
        <v>0</v>
      </c>
      <c r="L662" t="s">
        <v>34</v>
      </c>
      <c r="M662">
        <v>2024</v>
      </c>
      <c r="O662" t="str">
        <f t="shared" si="30"/>
        <v>EIGERINDO MULTI PRODUK INDUSTR-273933-SLIP LABEL-EIGER MOUNTENERING NLS229023-PC</v>
      </c>
      <c r="P662">
        <f>COUNTIF($O$3:O662,O662)</f>
        <v>2</v>
      </c>
      <c r="Q662">
        <f t="shared" si="31"/>
        <v>5.3290705182007514E-15</v>
      </c>
      <c r="R662">
        <f t="shared" si="32"/>
        <v>0</v>
      </c>
    </row>
    <row r="663" spans="1:18" x14ac:dyDescent="0.25">
      <c r="A663">
        <v>273933</v>
      </c>
      <c r="B663" t="s">
        <v>212</v>
      </c>
      <c r="C663" t="s">
        <v>213</v>
      </c>
      <c r="D663" t="s">
        <v>75</v>
      </c>
      <c r="E663" t="s">
        <v>215</v>
      </c>
      <c r="F663" t="s">
        <v>61</v>
      </c>
      <c r="G663" t="s">
        <v>31</v>
      </c>
      <c r="H663">
        <v>0</v>
      </c>
      <c r="I663">
        <v>0</v>
      </c>
      <c r="L663" t="s">
        <v>34</v>
      </c>
      <c r="M663">
        <v>2024</v>
      </c>
      <c r="O663" t="str">
        <f t="shared" si="30"/>
        <v>EIGERINDO MULTI PRODUK INDUSTR-273933-SLIP LABEL-EIGER MOUNTENERING NLS229023-PC</v>
      </c>
      <c r="P663">
        <f>COUNTIF($O$3:O663,O663)</f>
        <v>3</v>
      </c>
      <c r="Q663">
        <f t="shared" si="31"/>
        <v>5.3290705182007514E-15</v>
      </c>
      <c r="R663">
        <f t="shared" si="32"/>
        <v>0</v>
      </c>
    </row>
    <row r="664" spans="1:18" x14ac:dyDescent="0.25">
      <c r="A664">
        <v>273933</v>
      </c>
      <c r="B664" t="s">
        <v>212</v>
      </c>
      <c r="C664" t="s">
        <v>213</v>
      </c>
      <c r="D664" t="s">
        <v>75</v>
      </c>
      <c r="E664" t="s">
        <v>216</v>
      </c>
      <c r="F664" t="s">
        <v>61</v>
      </c>
      <c r="G664" t="s">
        <v>54</v>
      </c>
      <c r="H664">
        <v>0</v>
      </c>
      <c r="I664">
        <v>0</v>
      </c>
      <c r="L664" t="s">
        <v>34</v>
      </c>
      <c r="M664">
        <v>2024</v>
      </c>
      <c r="O664" t="str">
        <f t="shared" si="30"/>
        <v>KANMO RETAIL GROUP-273933-SLIP LABEL-EIGER MOUNTENERING NLS229023-PC</v>
      </c>
      <c r="P664">
        <f>COUNTIF($O$3:O664,O664)</f>
        <v>1</v>
      </c>
      <c r="Q664">
        <f t="shared" si="31"/>
        <v>0</v>
      </c>
      <c r="R664">
        <f t="shared" si="32"/>
        <v>0</v>
      </c>
    </row>
    <row r="665" spans="1:18" x14ac:dyDescent="0.25">
      <c r="A665">
        <v>273933</v>
      </c>
      <c r="B665" t="s">
        <v>212</v>
      </c>
      <c r="C665" t="s">
        <v>213</v>
      </c>
      <c r="D665" t="s">
        <v>75</v>
      </c>
      <c r="E665" t="s">
        <v>217</v>
      </c>
      <c r="F665" t="s">
        <v>61</v>
      </c>
      <c r="G665" t="s">
        <v>54</v>
      </c>
      <c r="H665">
        <v>0</v>
      </c>
      <c r="I665">
        <v>0</v>
      </c>
      <c r="L665" t="s">
        <v>34</v>
      </c>
      <c r="M665">
        <v>2024</v>
      </c>
      <c r="O665" t="str">
        <f t="shared" si="30"/>
        <v>KANMO RETAIL GROUP-273933-SLIP LABEL-EIGER MOUNTENERING NLS229023-PC</v>
      </c>
      <c r="P665">
        <f>COUNTIF($O$3:O665,O665)</f>
        <v>2</v>
      </c>
      <c r="Q665">
        <f t="shared" si="31"/>
        <v>0</v>
      </c>
      <c r="R665">
        <f t="shared" si="32"/>
        <v>0</v>
      </c>
    </row>
    <row r="666" spans="1:18" x14ac:dyDescent="0.25">
      <c r="A666">
        <v>273933</v>
      </c>
      <c r="B666" t="s">
        <v>212</v>
      </c>
      <c r="C666" t="s">
        <v>213</v>
      </c>
      <c r="D666" t="s">
        <v>65</v>
      </c>
      <c r="E666">
        <v>2744647</v>
      </c>
      <c r="F666" t="s">
        <v>61</v>
      </c>
      <c r="G666" t="s">
        <v>22</v>
      </c>
      <c r="H666">
        <v>0</v>
      </c>
      <c r="I666">
        <v>-1.8873791418627661E-15</v>
      </c>
      <c r="L666" t="s">
        <v>34</v>
      </c>
      <c r="M666">
        <v>2024</v>
      </c>
      <c r="O666" t="str">
        <f t="shared" si="30"/>
        <v>PT. BHADRA SAMUDRA INDAH-273933-SLIP LABEL-EIGER MOUNTENERING NLS229023-PC</v>
      </c>
      <c r="P666">
        <f>COUNTIF($O$3:O666,O666)</f>
        <v>1</v>
      </c>
      <c r="Q666">
        <f t="shared" si="31"/>
        <v>-3.7470027081099033E-15</v>
      </c>
      <c r="R666">
        <f t="shared" si="32"/>
        <v>0</v>
      </c>
    </row>
    <row r="667" spans="1:18" x14ac:dyDescent="0.25">
      <c r="A667">
        <v>273933</v>
      </c>
      <c r="B667" t="s">
        <v>212</v>
      </c>
      <c r="C667" t="s">
        <v>213</v>
      </c>
      <c r="D667" t="s">
        <v>65</v>
      </c>
      <c r="E667">
        <v>2744780</v>
      </c>
      <c r="F667" t="s">
        <v>61</v>
      </c>
      <c r="G667" t="s">
        <v>22</v>
      </c>
      <c r="H667">
        <v>0</v>
      </c>
      <c r="I667">
        <v>-1.8596235662471372E-15</v>
      </c>
      <c r="L667" t="s">
        <v>34</v>
      </c>
      <c r="M667">
        <v>2024</v>
      </c>
      <c r="O667" t="str">
        <f t="shared" si="30"/>
        <v>PT. BHADRA SAMUDRA INDAH-273933-SLIP LABEL-EIGER MOUNTENERING NLS229023-PC</v>
      </c>
      <c r="P667">
        <f>COUNTIF($O$3:O667,O667)</f>
        <v>2</v>
      </c>
      <c r="Q667">
        <f t="shared" si="31"/>
        <v>-3.7470027081099033E-15</v>
      </c>
      <c r="R667">
        <f t="shared" si="32"/>
        <v>0</v>
      </c>
    </row>
    <row r="668" spans="1:18" x14ac:dyDescent="0.25">
      <c r="A668">
        <v>273933</v>
      </c>
      <c r="B668" t="s">
        <v>212</v>
      </c>
      <c r="C668" t="s">
        <v>213</v>
      </c>
      <c r="D668" t="s">
        <v>65</v>
      </c>
      <c r="E668">
        <v>21001117</v>
      </c>
      <c r="F668" t="s">
        <v>61</v>
      </c>
      <c r="G668" t="s">
        <v>31</v>
      </c>
      <c r="H668">
        <v>0</v>
      </c>
      <c r="I668">
        <v>0</v>
      </c>
      <c r="L668" t="s">
        <v>34</v>
      </c>
      <c r="M668">
        <v>2024</v>
      </c>
      <c r="O668" t="str">
        <f t="shared" si="30"/>
        <v>EIGERINDO MULTI PRODUK INDUSTR-273933-SLIP LABEL-EIGER MOUNTENERING NLS229023-PC</v>
      </c>
      <c r="P668">
        <f>COUNTIF($O$3:O668,O668)</f>
        <v>4</v>
      </c>
      <c r="Q668">
        <f t="shared" si="31"/>
        <v>5.3290705182007514E-15</v>
      </c>
      <c r="R668">
        <f t="shared" si="32"/>
        <v>0</v>
      </c>
    </row>
    <row r="669" spans="1:18" x14ac:dyDescent="0.25">
      <c r="A669">
        <v>273933</v>
      </c>
      <c r="B669" t="s">
        <v>212</v>
      </c>
      <c r="C669" t="s">
        <v>213</v>
      </c>
      <c r="D669" t="s">
        <v>83</v>
      </c>
      <c r="E669">
        <v>21001134</v>
      </c>
      <c r="F669" t="s">
        <v>61</v>
      </c>
      <c r="G669" t="s">
        <v>31</v>
      </c>
      <c r="H669">
        <v>0</v>
      </c>
      <c r="I669">
        <v>6.2172489379008766E-15</v>
      </c>
      <c r="L669" t="s">
        <v>34</v>
      </c>
      <c r="M669">
        <v>2024</v>
      </c>
      <c r="O669" t="str">
        <f t="shared" si="30"/>
        <v>EIGERINDO MULTI PRODUK INDUSTR-273933-SLIP LABEL-EIGER MOUNTENERING NLS229023-PC</v>
      </c>
      <c r="P669">
        <f>COUNTIF($O$3:O669,O669)</f>
        <v>5</v>
      </c>
      <c r="Q669">
        <f t="shared" si="31"/>
        <v>5.3290705182007514E-15</v>
      </c>
      <c r="R669">
        <f t="shared" si="32"/>
        <v>0</v>
      </c>
    </row>
    <row r="670" spans="1:18" x14ac:dyDescent="0.25">
      <c r="A670">
        <v>273933</v>
      </c>
      <c r="B670" t="s">
        <v>212</v>
      </c>
      <c r="C670" t="s">
        <v>213</v>
      </c>
      <c r="D670" t="s">
        <v>83</v>
      </c>
      <c r="E670">
        <v>21001135</v>
      </c>
      <c r="F670" t="s">
        <v>61</v>
      </c>
      <c r="G670" t="s">
        <v>31</v>
      </c>
      <c r="H670">
        <v>0</v>
      </c>
      <c r="I670">
        <v>0</v>
      </c>
      <c r="L670" t="s">
        <v>34</v>
      </c>
      <c r="M670">
        <v>2024</v>
      </c>
      <c r="O670" t="str">
        <f t="shared" si="30"/>
        <v>EIGERINDO MULTI PRODUK INDUSTR-273933-SLIP LABEL-EIGER MOUNTENERING NLS229023-PC</v>
      </c>
      <c r="P670">
        <f>COUNTIF($O$3:O670,O670)</f>
        <v>6</v>
      </c>
      <c r="Q670">
        <f t="shared" si="31"/>
        <v>5.3290705182007514E-15</v>
      </c>
      <c r="R670">
        <f t="shared" si="32"/>
        <v>0</v>
      </c>
    </row>
    <row r="671" spans="1:18" x14ac:dyDescent="0.25">
      <c r="A671">
        <v>273933</v>
      </c>
      <c r="B671" t="s">
        <v>212</v>
      </c>
      <c r="C671" t="s">
        <v>213</v>
      </c>
      <c r="F671" t="s">
        <v>61</v>
      </c>
      <c r="G671" t="s">
        <v>22</v>
      </c>
      <c r="L671" t="s">
        <v>34</v>
      </c>
      <c r="M671">
        <v>2024</v>
      </c>
      <c r="O671" t="str">
        <f t="shared" si="30"/>
        <v>PT. BHADRA SAMUDRA INDAH-273933-SLIP LABEL-EIGER MOUNTENERING NLS229023-PC</v>
      </c>
      <c r="P671">
        <f>COUNTIF($O$3:O671,O671)</f>
        <v>3</v>
      </c>
      <c r="Q671">
        <f t="shared" si="31"/>
        <v>-3.7470027081099033E-15</v>
      </c>
      <c r="R671">
        <f t="shared" si="32"/>
        <v>0</v>
      </c>
    </row>
    <row r="672" spans="1:18" x14ac:dyDescent="0.25">
      <c r="A672">
        <v>274558</v>
      </c>
      <c r="B672" t="s">
        <v>218</v>
      </c>
      <c r="C672" t="s">
        <v>219</v>
      </c>
      <c r="D672" t="s">
        <v>70</v>
      </c>
      <c r="E672">
        <v>23001015</v>
      </c>
      <c r="F672" t="s">
        <v>61</v>
      </c>
      <c r="G672" t="s">
        <v>31</v>
      </c>
      <c r="H672">
        <v>155</v>
      </c>
      <c r="I672">
        <v>2.65</v>
      </c>
      <c r="J672" t="s">
        <v>23</v>
      </c>
      <c r="K672" t="s">
        <v>23</v>
      </c>
      <c r="L672" t="s">
        <v>220</v>
      </c>
      <c r="M672">
        <v>2024</v>
      </c>
      <c r="O672" t="str">
        <f t="shared" si="30"/>
        <v>EIGERINDO MULTI PRODUK INDUSTR-274558-SIZE LABEL TRIBE EIGER 1989-V-0571, S-PC</v>
      </c>
      <c r="P672">
        <f>COUNTIF($O$3:O672,O672)</f>
        <v>1</v>
      </c>
      <c r="Q672">
        <f t="shared" si="31"/>
        <v>2.7999999999999989</v>
      </c>
      <c r="R672">
        <f t="shared" si="32"/>
        <v>0</v>
      </c>
    </row>
    <row r="673" spans="1:18" x14ac:dyDescent="0.25">
      <c r="A673">
        <v>274558</v>
      </c>
      <c r="B673" t="s">
        <v>218</v>
      </c>
      <c r="C673" t="s">
        <v>219</v>
      </c>
      <c r="D673" t="s">
        <v>125</v>
      </c>
      <c r="E673">
        <v>21001144</v>
      </c>
      <c r="F673" t="s">
        <v>61</v>
      </c>
      <c r="G673" t="s">
        <v>31</v>
      </c>
      <c r="H673">
        <v>0</v>
      </c>
      <c r="I673">
        <v>0</v>
      </c>
      <c r="L673" t="s">
        <v>220</v>
      </c>
      <c r="M673">
        <v>2024</v>
      </c>
      <c r="O673" t="str">
        <f t="shared" si="30"/>
        <v>EIGERINDO MULTI PRODUK INDUSTR-274558-SIZE LABEL TRIBE EIGER 1989-V-0571, S-PC</v>
      </c>
      <c r="P673">
        <f>COUNTIF($O$3:O673,O673)</f>
        <v>2</v>
      </c>
      <c r="Q673">
        <f t="shared" si="31"/>
        <v>2.7999999999999989</v>
      </c>
      <c r="R673">
        <f t="shared" si="32"/>
        <v>0</v>
      </c>
    </row>
    <row r="674" spans="1:18" x14ac:dyDescent="0.25">
      <c r="A674">
        <v>274558</v>
      </c>
      <c r="B674" t="s">
        <v>218</v>
      </c>
      <c r="C674" t="s">
        <v>219</v>
      </c>
      <c r="D674" t="s">
        <v>125</v>
      </c>
      <c r="E674">
        <v>22001125</v>
      </c>
      <c r="F674" t="s">
        <v>61</v>
      </c>
      <c r="G674" t="s">
        <v>31</v>
      </c>
      <c r="H674">
        <v>0</v>
      </c>
      <c r="I674">
        <v>0</v>
      </c>
      <c r="L674" t="s">
        <v>220</v>
      </c>
      <c r="M674">
        <v>2024</v>
      </c>
      <c r="O674" t="str">
        <f t="shared" si="30"/>
        <v>EIGERINDO MULTI PRODUK INDUSTR-274558-SIZE LABEL TRIBE EIGER 1989-V-0571, S-PC</v>
      </c>
      <c r="P674">
        <f>COUNTIF($O$3:O674,O674)</f>
        <v>3</v>
      </c>
      <c r="Q674">
        <f t="shared" si="31"/>
        <v>2.7999999999999989</v>
      </c>
      <c r="R674">
        <f t="shared" si="32"/>
        <v>0</v>
      </c>
    </row>
    <row r="675" spans="1:18" x14ac:dyDescent="0.25">
      <c r="A675">
        <v>274558</v>
      </c>
      <c r="B675" t="s">
        <v>218</v>
      </c>
      <c r="C675" t="s">
        <v>219</v>
      </c>
      <c r="D675" t="s">
        <v>125</v>
      </c>
      <c r="E675">
        <v>22001231</v>
      </c>
      <c r="F675" t="s">
        <v>61</v>
      </c>
      <c r="G675" t="s">
        <v>31</v>
      </c>
      <c r="H675">
        <v>0</v>
      </c>
      <c r="I675">
        <v>0</v>
      </c>
      <c r="L675" t="s">
        <v>220</v>
      </c>
      <c r="M675">
        <v>2024</v>
      </c>
      <c r="O675" t="str">
        <f t="shared" si="30"/>
        <v>EIGERINDO MULTI PRODUK INDUSTR-274558-SIZE LABEL TRIBE EIGER 1989-V-0571, S-PC</v>
      </c>
      <c r="P675">
        <f>COUNTIF($O$3:O675,O675)</f>
        <v>4</v>
      </c>
      <c r="Q675">
        <f t="shared" si="31"/>
        <v>2.7999999999999989</v>
      </c>
      <c r="R675">
        <f t="shared" si="32"/>
        <v>0</v>
      </c>
    </row>
    <row r="676" spans="1:18" x14ac:dyDescent="0.25">
      <c r="A676">
        <v>274558</v>
      </c>
      <c r="B676" t="s">
        <v>218</v>
      </c>
      <c r="C676" t="s">
        <v>219</v>
      </c>
      <c r="D676" t="s">
        <v>125</v>
      </c>
      <c r="E676">
        <v>22001232</v>
      </c>
      <c r="F676" t="s">
        <v>61</v>
      </c>
      <c r="G676" t="s">
        <v>31</v>
      </c>
      <c r="H676">
        <v>0</v>
      </c>
      <c r="I676">
        <v>0</v>
      </c>
      <c r="L676" t="s">
        <v>220</v>
      </c>
      <c r="M676">
        <v>2024</v>
      </c>
      <c r="O676" t="str">
        <f t="shared" si="30"/>
        <v>EIGERINDO MULTI PRODUK INDUSTR-274558-SIZE LABEL TRIBE EIGER 1989-V-0571, S-PC</v>
      </c>
      <c r="P676">
        <f>COUNTIF($O$3:O676,O676)</f>
        <v>5</v>
      </c>
      <c r="Q676">
        <f t="shared" si="31"/>
        <v>2.7999999999999989</v>
      </c>
      <c r="R676">
        <f t="shared" si="32"/>
        <v>0</v>
      </c>
    </row>
    <row r="677" spans="1:18" x14ac:dyDescent="0.25">
      <c r="A677">
        <v>274558</v>
      </c>
      <c r="B677" t="s">
        <v>218</v>
      </c>
      <c r="C677" t="s">
        <v>219</v>
      </c>
      <c r="D677" t="s">
        <v>27</v>
      </c>
      <c r="E677">
        <v>23001124</v>
      </c>
      <c r="F677" t="s">
        <v>61</v>
      </c>
      <c r="G677" t="s">
        <v>31</v>
      </c>
      <c r="H677">
        <v>0</v>
      </c>
      <c r="I677">
        <v>0</v>
      </c>
      <c r="L677" t="s">
        <v>220</v>
      </c>
      <c r="M677">
        <v>2024</v>
      </c>
      <c r="O677" t="str">
        <f t="shared" si="30"/>
        <v>EIGERINDO MULTI PRODUK INDUSTR-274558-SIZE LABEL TRIBE EIGER 1989-V-0571, S-PC</v>
      </c>
      <c r="P677">
        <f>COUNTIF($O$3:O677,O677)</f>
        <v>6</v>
      </c>
      <c r="Q677">
        <f t="shared" si="31"/>
        <v>2.7999999999999989</v>
      </c>
      <c r="R677">
        <f t="shared" si="32"/>
        <v>0</v>
      </c>
    </row>
    <row r="678" spans="1:18" x14ac:dyDescent="0.25">
      <c r="A678">
        <v>274558</v>
      </c>
      <c r="B678" t="s">
        <v>218</v>
      </c>
      <c r="C678" t="s">
        <v>219</v>
      </c>
      <c r="D678" t="s">
        <v>27</v>
      </c>
      <c r="E678">
        <v>23001221</v>
      </c>
      <c r="F678" t="s">
        <v>61</v>
      </c>
      <c r="G678" t="s">
        <v>31</v>
      </c>
      <c r="H678">
        <v>9</v>
      </c>
      <c r="I678">
        <v>0.15000000000000002</v>
      </c>
      <c r="L678" t="s">
        <v>220</v>
      </c>
      <c r="M678">
        <v>2024</v>
      </c>
      <c r="O678" t="str">
        <f t="shared" si="30"/>
        <v>EIGERINDO MULTI PRODUK INDUSTR-274558-SIZE LABEL TRIBE EIGER 1989-V-0571, S-PC</v>
      </c>
      <c r="P678">
        <f>COUNTIF($O$3:O678,O678)</f>
        <v>7</v>
      </c>
      <c r="Q678">
        <f t="shared" si="31"/>
        <v>2.7999999999999989</v>
      </c>
      <c r="R678">
        <f t="shared" si="32"/>
        <v>0</v>
      </c>
    </row>
    <row r="679" spans="1:18" x14ac:dyDescent="0.25">
      <c r="A679">
        <v>274558</v>
      </c>
      <c r="B679" t="s">
        <v>218</v>
      </c>
      <c r="C679" t="s">
        <v>219</v>
      </c>
      <c r="D679" t="s">
        <v>27</v>
      </c>
      <c r="E679">
        <v>24001153</v>
      </c>
      <c r="F679" t="s">
        <v>61</v>
      </c>
      <c r="G679" t="s">
        <v>31</v>
      </c>
      <c r="H679">
        <v>0</v>
      </c>
      <c r="I679">
        <v>0</v>
      </c>
      <c r="L679" t="s">
        <v>220</v>
      </c>
      <c r="M679">
        <v>2024</v>
      </c>
      <c r="O679" t="str">
        <f t="shared" si="30"/>
        <v>EIGERINDO MULTI PRODUK INDUSTR-274558-SIZE LABEL TRIBE EIGER 1989-V-0571, S-PC</v>
      </c>
      <c r="P679">
        <f>COUNTIF($O$3:O679,O679)</f>
        <v>8</v>
      </c>
      <c r="Q679">
        <f t="shared" si="31"/>
        <v>2.7999999999999989</v>
      </c>
      <c r="R679">
        <f t="shared" si="32"/>
        <v>0</v>
      </c>
    </row>
    <row r="680" spans="1:18" x14ac:dyDescent="0.25">
      <c r="A680">
        <v>274558</v>
      </c>
      <c r="B680" t="s">
        <v>218</v>
      </c>
      <c r="C680" t="s">
        <v>219</v>
      </c>
      <c r="D680" t="s">
        <v>27</v>
      </c>
      <c r="E680">
        <v>24001154</v>
      </c>
      <c r="F680" t="s">
        <v>61</v>
      </c>
      <c r="G680" t="s">
        <v>31</v>
      </c>
      <c r="H680">
        <v>0</v>
      </c>
      <c r="I680">
        <v>-6.6613381477509392E-16</v>
      </c>
      <c r="L680" t="s">
        <v>220</v>
      </c>
      <c r="M680">
        <v>2024</v>
      </c>
      <c r="O680" t="str">
        <f t="shared" si="30"/>
        <v>EIGERINDO MULTI PRODUK INDUSTR-274558-SIZE LABEL TRIBE EIGER 1989-V-0571, S-PC</v>
      </c>
      <c r="P680">
        <f>COUNTIF($O$3:O680,O680)</f>
        <v>9</v>
      </c>
      <c r="Q680">
        <f t="shared" si="31"/>
        <v>2.7999999999999989</v>
      </c>
      <c r="R680">
        <f t="shared" si="32"/>
        <v>0</v>
      </c>
    </row>
    <row r="681" spans="1:18" x14ac:dyDescent="0.25">
      <c r="A681">
        <v>274558</v>
      </c>
      <c r="B681" t="s">
        <v>218</v>
      </c>
      <c r="C681" t="s">
        <v>219</v>
      </c>
      <c r="D681" t="s">
        <v>75</v>
      </c>
      <c r="E681">
        <v>23001098</v>
      </c>
      <c r="F681" t="s">
        <v>61</v>
      </c>
      <c r="G681" t="s">
        <v>31</v>
      </c>
      <c r="H681">
        <v>0</v>
      </c>
      <c r="I681">
        <v>0</v>
      </c>
      <c r="L681" t="s">
        <v>220</v>
      </c>
      <c r="M681">
        <v>2024</v>
      </c>
      <c r="O681" t="str">
        <f t="shared" si="30"/>
        <v>EIGERINDO MULTI PRODUK INDUSTR-274558-SIZE LABEL TRIBE EIGER 1989-V-0571, S-PC</v>
      </c>
      <c r="P681">
        <f>COUNTIF($O$3:O681,O681)</f>
        <v>10</v>
      </c>
      <c r="Q681">
        <f t="shared" si="31"/>
        <v>2.7999999999999989</v>
      </c>
      <c r="R681">
        <f t="shared" si="32"/>
        <v>0</v>
      </c>
    </row>
    <row r="682" spans="1:18" x14ac:dyDescent="0.25">
      <c r="A682">
        <v>274558</v>
      </c>
      <c r="B682" t="s">
        <v>218</v>
      </c>
      <c r="C682" t="s">
        <v>219</v>
      </c>
      <c r="D682" t="s">
        <v>65</v>
      </c>
      <c r="E682">
        <v>2746147</v>
      </c>
      <c r="F682" t="s">
        <v>61</v>
      </c>
      <c r="G682" t="s">
        <v>22</v>
      </c>
      <c r="H682">
        <v>0</v>
      </c>
      <c r="I682">
        <v>0</v>
      </c>
      <c r="L682" t="s">
        <v>220</v>
      </c>
      <c r="M682">
        <v>2024</v>
      </c>
      <c r="O682" t="str">
        <f t="shared" si="30"/>
        <v>PT. BHADRA SAMUDRA INDAH-274558-SIZE LABEL TRIBE EIGER 1989-V-0571, S-PC</v>
      </c>
      <c r="P682">
        <f>COUNTIF($O$3:O682,O682)</f>
        <v>1</v>
      </c>
      <c r="Q682">
        <f t="shared" si="31"/>
        <v>0</v>
      </c>
      <c r="R682">
        <f t="shared" si="32"/>
        <v>0</v>
      </c>
    </row>
    <row r="683" spans="1:18" x14ac:dyDescent="0.25">
      <c r="A683">
        <v>274558</v>
      </c>
      <c r="B683" t="s">
        <v>218</v>
      </c>
      <c r="C683" t="s">
        <v>219</v>
      </c>
      <c r="D683" t="s">
        <v>65</v>
      </c>
      <c r="E683">
        <v>2746148</v>
      </c>
      <c r="F683" t="s">
        <v>61</v>
      </c>
      <c r="G683" t="s">
        <v>22</v>
      </c>
      <c r="H683">
        <v>0</v>
      </c>
      <c r="I683">
        <v>0</v>
      </c>
      <c r="L683" t="s">
        <v>220</v>
      </c>
      <c r="M683">
        <v>2024</v>
      </c>
      <c r="O683" t="str">
        <f t="shared" si="30"/>
        <v>PT. BHADRA SAMUDRA INDAH-274558-SIZE LABEL TRIBE EIGER 1989-V-0571, S-PC</v>
      </c>
      <c r="P683">
        <f>COUNTIF($O$3:O683,O683)</f>
        <v>2</v>
      </c>
      <c r="Q683">
        <f t="shared" si="31"/>
        <v>0</v>
      </c>
      <c r="R683">
        <f t="shared" si="32"/>
        <v>0</v>
      </c>
    </row>
    <row r="684" spans="1:18" x14ac:dyDescent="0.25">
      <c r="A684">
        <v>274558</v>
      </c>
      <c r="B684" t="s">
        <v>218</v>
      </c>
      <c r="C684" t="s">
        <v>219</v>
      </c>
      <c r="D684" t="s">
        <v>83</v>
      </c>
      <c r="E684">
        <v>21001142</v>
      </c>
      <c r="F684" t="s">
        <v>61</v>
      </c>
      <c r="G684" t="s">
        <v>31</v>
      </c>
      <c r="H684">
        <v>0</v>
      </c>
      <c r="I684">
        <v>0</v>
      </c>
      <c r="L684" t="s">
        <v>220</v>
      </c>
      <c r="M684">
        <v>2024</v>
      </c>
      <c r="O684" t="str">
        <f t="shared" si="30"/>
        <v>EIGERINDO MULTI PRODUK INDUSTR-274558-SIZE LABEL TRIBE EIGER 1989-V-0571, S-PC</v>
      </c>
      <c r="P684">
        <f>COUNTIF($O$3:O684,O684)</f>
        <v>11</v>
      </c>
      <c r="Q684">
        <f t="shared" si="31"/>
        <v>2.7999999999999989</v>
      </c>
      <c r="R684">
        <f t="shared" si="32"/>
        <v>0</v>
      </c>
    </row>
    <row r="685" spans="1:18" x14ac:dyDescent="0.25">
      <c r="A685">
        <v>274558</v>
      </c>
      <c r="B685" t="s">
        <v>218</v>
      </c>
      <c r="C685" t="s">
        <v>219</v>
      </c>
      <c r="D685" t="s">
        <v>83</v>
      </c>
      <c r="E685">
        <v>21001143</v>
      </c>
      <c r="F685" t="s">
        <v>61</v>
      </c>
      <c r="G685" t="s">
        <v>31</v>
      </c>
      <c r="H685">
        <v>0</v>
      </c>
      <c r="I685">
        <v>0</v>
      </c>
      <c r="L685" t="s">
        <v>220</v>
      </c>
      <c r="M685">
        <v>2024</v>
      </c>
      <c r="O685" t="str">
        <f t="shared" si="30"/>
        <v>EIGERINDO MULTI PRODUK INDUSTR-274558-SIZE LABEL TRIBE EIGER 1989-V-0571, S-PC</v>
      </c>
      <c r="P685">
        <f>COUNTIF($O$3:O685,O685)</f>
        <v>12</v>
      </c>
      <c r="Q685">
        <f t="shared" si="31"/>
        <v>2.7999999999999989</v>
      </c>
      <c r="R685">
        <f t="shared" si="32"/>
        <v>0</v>
      </c>
    </row>
    <row r="686" spans="1:18" x14ac:dyDescent="0.25">
      <c r="A686">
        <v>274558</v>
      </c>
      <c r="B686" t="s">
        <v>218</v>
      </c>
      <c r="C686" t="s">
        <v>219</v>
      </c>
      <c r="D686" t="s">
        <v>83</v>
      </c>
      <c r="E686">
        <v>21001144</v>
      </c>
      <c r="F686" t="s">
        <v>61</v>
      </c>
      <c r="G686" t="s">
        <v>31</v>
      </c>
      <c r="H686">
        <v>0</v>
      </c>
      <c r="I686">
        <v>0</v>
      </c>
      <c r="L686" t="s">
        <v>220</v>
      </c>
      <c r="M686">
        <v>2024</v>
      </c>
      <c r="O686" t="str">
        <f t="shared" si="30"/>
        <v>EIGERINDO MULTI PRODUK INDUSTR-274558-SIZE LABEL TRIBE EIGER 1989-V-0571, S-PC</v>
      </c>
      <c r="P686">
        <f>COUNTIF($O$3:O686,O686)</f>
        <v>13</v>
      </c>
      <c r="Q686">
        <f t="shared" si="31"/>
        <v>2.7999999999999989</v>
      </c>
      <c r="R686">
        <f t="shared" si="32"/>
        <v>0</v>
      </c>
    </row>
    <row r="687" spans="1:18" x14ac:dyDescent="0.25">
      <c r="A687">
        <v>274558</v>
      </c>
      <c r="B687" t="s">
        <v>218</v>
      </c>
      <c r="C687" t="s">
        <v>219</v>
      </c>
      <c r="D687" t="s">
        <v>83</v>
      </c>
      <c r="E687">
        <v>22001042</v>
      </c>
      <c r="F687" t="s">
        <v>61</v>
      </c>
      <c r="G687" t="s">
        <v>31</v>
      </c>
      <c r="H687">
        <v>0</v>
      </c>
      <c r="I687">
        <v>0</v>
      </c>
      <c r="L687" t="s">
        <v>220</v>
      </c>
      <c r="M687">
        <v>2024</v>
      </c>
      <c r="O687" t="str">
        <f t="shared" si="30"/>
        <v>EIGERINDO MULTI PRODUK INDUSTR-274558-SIZE LABEL TRIBE EIGER 1989-V-0571, S-PC</v>
      </c>
      <c r="P687">
        <f>COUNTIF($O$3:O687,O687)</f>
        <v>14</v>
      </c>
      <c r="Q687">
        <f t="shared" si="31"/>
        <v>2.7999999999999989</v>
      </c>
      <c r="R687">
        <f t="shared" si="32"/>
        <v>0</v>
      </c>
    </row>
    <row r="688" spans="1:18" x14ac:dyDescent="0.25">
      <c r="A688">
        <v>274558</v>
      </c>
      <c r="B688" t="s">
        <v>218</v>
      </c>
      <c r="C688" t="s">
        <v>219</v>
      </c>
      <c r="F688" t="s">
        <v>61</v>
      </c>
      <c r="G688" t="s">
        <v>22</v>
      </c>
      <c r="L688" t="s">
        <v>220</v>
      </c>
      <c r="M688">
        <v>2024</v>
      </c>
      <c r="O688" t="str">
        <f t="shared" si="30"/>
        <v>PT. BHADRA SAMUDRA INDAH-274558-SIZE LABEL TRIBE EIGER 1989-V-0571, S-PC</v>
      </c>
      <c r="P688">
        <f>COUNTIF($O$3:O688,O688)</f>
        <v>3</v>
      </c>
      <c r="Q688">
        <f t="shared" si="31"/>
        <v>0</v>
      </c>
      <c r="R688">
        <f t="shared" si="32"/>
        <v>0</v>
      </c>
    </row>
    <row r="689" spans="1:18" x14ac:dyDescent="0.25">
      <c r="A689">
        <v>274559</v>
      </c>
      <c r="B689" t="s">
        <v>218</v>
      </c>
      <c r="C689" t="s">
        <v>221</v>
      </c>
      <c r="D689" t="s">
        <v>70</v>
      </c>
      <c r="E689">
        <v>23001015</v>
      </c>
      <c r="F689" t="s">
        <v>61</v>
      </c>
      <c r="G689" t="s">
        <v>31</v>
      </c>
      <c r="H689">
        <v>720</v>
      </c>
      <c r="I689">
        <v>12.31</v>
      </c>
      <c r="J689" t="s">
        <v>23</v>
      </c>
      <c r="K689" t="s">
        <v>23</v>
      </c>
      <c r="L689" t="s">
        <v>34</v>
      </c>
      <c r="M689">
        <v>2024</v>
      </c>
      <c r="O689" t="str">
        <f t="shared" si="30"/>
        <v>EIGERINDO MULTI PRODUK INDUSTR-274559-SIZE LABEL TRIBE EIGER 1989-V-0571, M-PC</v>
      </c>
      <c r="P689">
        <f>COUNTIF($O$3:O689,O689)</f>
        <v>1</v>
      </c>
      <c r="Q689">
        <f t="shared" si="31"/>
        <v>12.48</v>
      </c>
      <c r="R689">
        <f t="shared" si="32"/>
        <v>0</v>
      </c>
    </row>
    <row r="690" spans="1:18" x14ac:dyDescent="0.25">
      <c r="A690">
        <v>274559</v>
      </c>
      <c r="B690" t="s">
        <v>218</v>
      </c>
      <c r="C690" t="s">
        <v>221</v>
      </c>
      <c r="D690" t="s">
        <v>125</v>
      </c>
      <c r="E690">
        <v>21001144</v>
      </c>
      <c r="F690" t="s">
        <v>61</v>
      </c>
      <c r="G690" t="s">
        <v>31</v>
      </c>
      <c r="H690">
        <v>0</v>
      </c>
      <c r="I690">
        <v>0</v>
      </c>
      <c r="L690" t="s">
        <v>34</v>
      </c>
      <c r="M690">
        <v>2024</v>
      </c>
      <c r="O690" t="str">
        <f t="shared" si="30"/>
        <v>EIGERINDO MULTI PRODUK INDUSTR-274559-SIZE LABEL TRIBE EIGER 1989-V-0571, M-PC</v>
      </c>
      <c r="P690">
        <f>COUNTIF($O$3:O690,O690)</f>
        <v>2</v>
      </c>
      <c r="Q690">
        <f t="shared" si="31"/>
        <v>12.48</v>
      </c>
      <c r="R690">
        <f t="shared" si="32"/>
        <v>0</v>
      </c>
    </row>
    <row r="691" spans="1:18" x14ac:dyDescent="0.25">
      <c r="A691">
        <v>274559</v>
      </c>
      <c r="B691" t="s">
        <v>218</v>
      </c>
      <c r="C691" t="s">
        <v>221</v>
      </c>
      <c r="D691" t="s">
        <v>125</v>
      </c>
      <c r="E691">
        <v>22001125</v>
      </c>
      <c r="F691" t="s">
        <v>61</v>
      </c>
      <c r="G691" t="s">
        <v>31</v>
      </c>
      <c r="H691">
        <v>0</v>
      </c>
      <c r="I691">
        <v>0</v>
      </c>
      <c r="L691" t="s">
        <v>34</v>
      </c>
      <c r="M691">
        <v>2024</v>
      </c>
      <c r="O691" t="str">
        <f t="shared" si="30"/>
        <v>EIGERINDO MULTI PRODUK INDUSTR-274559-SIZE LABEL TRIBE EIGER 1989-V-0571, M-PC</v>
      </c>
      <c r="P691">
        <f>COUNTIF($O$3:O691,O691)</f>
        <v>3</v>
      </c>
      <c r="Q691">
        <f t="shared" si="31"/>
        <v>12.48</v>
      </c>
      <c r="R691">
        <f t="shared" si="32"/>
        <v>0</v>
      </c>
    </row>
    <row r="692" spans="1:18" x14ac:dyDescent="0.25">
      <c r="A692">
        <v>274559</v>
      </c>
      <c r="B692" t="s">
        <v>218</v>
      </c>
      <c r="C692" t="s">
        <v>221</v>
      </c>
      <c r="D692" t="s">
        <v>125</v>
      </c>
      <c r="E692">
        <v>22001231</v>
      </c>
      <c r="F692" t="s">
        <v>61</v>
      </c>
      <c r="G692" t="s">
        <v>31</v>
      </c>
      <c r="H692">
        <v>0</v>
      </c>
      <c r="I692">
        <v>0</v>
      </c>
      <c r="L692" t="s">
        <v>34</v>
      </c>
      <c r="M692">
        <v>2024</v>
      </c>
      <c r="O692" t="str">
        <f t="shared" si="30"/>
        <v>EIGERINDO MULTI PRODUK INDUSTR-274559-SIZE LABEL TRIBE EIGER 1989-V-0571, M-PC</v>
      </c>
      <c r="P692">
        <f>COUNTIF($O$3:O692,O692)</f>
        <v>4</v>
      </c>
      <c r="Q692">
        <f t="shared" si="31"/>
        <v>12.48</v>
      </c>
      <c r="R692">
        <f t="shared" si="32"/>
        <v>0</v>
      </c>
    </row>
    <row r="693" spans="1:18" x14ac:dyDescent="0.25">
      <c r="A693">
        <v>274559</v>
      </c>
      <c r="B693" t="s">
        <v>218</v>
      </c>
      <c r="C693" t="s">
        <v>221</v>
      </c>
      <c r="D693" t="s">
        <v>125</v>
      </c>
      <c r="E693">
        <v>22001232</v>
      </c>
      <c r="F693" t="s">
        <v>61</v>
      </c>
      <c r="G693" t="s">
        <v>31</v>
      </c>
      <c r="H693">
        <v>0</v>
      </c>
      <c r="I693">
        <v>0</v>
      </c>
      <c r="L693" t="s">
        <v>34</v>
      </c>
      <c r="M693">
        <v>2024</v>
      </c>
      <c r="O693" t="str">
        <f t="shared" si="30"/>
        <v>EIGERINDO MULTI PRODUK INDUSTR-274559-SIZE LABEL TRIBE EIGER 1989-V-0571, M-PC</v>
      </c>
      <c r="P693">
        <f>COUNTIF($O$3:O693,O693)</f>
        <v>5</v>
      </c>
      <c r="Q693">
        <f t="shared" si="31"/>
        <v>12.48</v>
      </c>
      <c r="R693">
        <f t="shared" si="32"/>
        <v>0</v>
      </c>
    </row>
    <row r="694" spans="1:18" x14ac:dyDescent="0.25">
      <c r="A694">
        <v>274559</v>
      </c>
      <c r="B694" t="s">
        <v>218</v>
      </c>
      <c r="C694" t="s">
        <v>221</v>
      </c>
      <c r="D694" t="s">
        <v>27</v>
      </c>
      <c r="E694">
        <v>23001124</v>
      </c>
      <c r="F694" t="s">
        <v>61</v>
      </c>
      <c r="G694" t="s">
        <v>31</v>
      </c>
      <c r="H694">
        <v>0</v>
      </c>
      <c r="I694">
        <v>0</v>
      </c>
      <c r="L694" t="s">
        <v>34</v>
      </c>
      <c r="M694">
        <v>2024</v>
      </c>
      <c r="O694" t="str">
        <f t="shared" si="30"/>
        <v>EIGERINDO MULTI PRODUK INDUSTR-274559-SIZE LABEL TRIBE EIGER 1989-V-0571, M-PC</v>
      </c>
      <c r="P694">
        <f>COUNTIF($O$3:O694,O694)</f>
        <v>6</v>
      </c>
      <c r="Q694">
        <f t="shared" si="31"/>
        <v>12.48</v>
      </c>
      <c r="R694">
        <f t="shared" si="32"/>
        <v>0</v>
      </c>
    </row>
    <row r="695" spans="1:18" x14ac:dyDescent="0.25">
      <c r="A695">
        <v>274559</v>
      </c>
      <c r="B695" t="s">
        <v>218</v>
      </c>
      <c r="C695" t="s">
        <v>221</v>
      </c>
      <c r="D695" t="s">
        <v>27</v>
      </c>
      <c r="E695">
        <v>23001125</v>
      </c>
      <c r="F695" t="s">
        <v>61</v>
      </c>
      <c r="G695" t="s">
        <v>31</v>
      </c>
      <c r="H695">
        <v>0</v>
      </c>
      <c r="I695">
        <v>0</v>
      </c>
      <c r="L695" t="s">
        <v>34</v>
      </c>
      <c r="M695">
        <v>2024</v>
      </c>
      <c r="O695" t="str">
        <f t="shared" si="30"/>
        <v>EIGERINDO MULTI PRODUK INDUSTR-274559-SIZE LABEL TRIBE EIGER 1989-V-0571, M-PC</v>
      </c>
      <c r="P695">
        <f>COUNTIF($O$3:O695,O695)</f>
        <v>7</v>
      </c>
      <c r="Q695">
        <f t="shared" si="31"/>
        <v>12.48</v>
      </c>
      <c r="R695">
        <f t="shared" si="32"/>
        <v>0</v>
      </c>
    </row>
    <row r="696" spans="1:18" x14ac:dyDescent="0.25">
      <c r="A696">
        <v>274559</v>
      </c>
      <c r="B696" t="s">
        <v>218</v>
      </c>
      <c r="C696" t="s">
        <v>221</v>
      </c>
      <c r="D696" t="s">
        <v>27</v>
      </c>
      <c r="E696">
        <v>23001221</v>
      </c>
      <c r="F696" t="s">
        <v>61</v>
      </c>
      <c r="G696" t="s">
        <v>31</v>
      </c>
      <c r="H696">
        <v>10</v>
      </c>
      <c r="I696">
        <v>0.17000000000000015</v>
      </c>
      <c r="L696" t="s">
        <v>34</v>
      </c>
      <c r="M696">
        <v>2024</v>
      </c>
      <c r="O696" t="str">
        <f t="shared" si="30"/>
        <v>EIGERINDO MULTI PRODUK INDUSTR-274559-SIZE LABEL TRIBE EIGER 1989-V-0571, M-PC</v>
      </c>
      <c r="P696">
        <f>COUNTIF($O$3:O696,O696)</f>
        <v>8</v>
      </c>
      <c r="Q696">
        <f t="shared" si="31"/>
        <v>12.48</v>
      </c>
      <c r="R696">
        <f t="shared" si="32"/>
        <v>0</v>
      </c>
    </row>
    <row r="697" spans="1:18" x14ac:dyDescent="0.25">
      <c r="A697">
        <v>274559</v>
      </c>
      <c r="B697" t="s">
        <v>218</v>
      </c>
      <c r="C697" t="s">
        <v>221</v>
      </c>
      <c r="D697" t="s">
        <v>27</v>
      </c>
      <c r="E697">
        <v>24001153</v>
      </c>
      <c r="F697" t="s">
        <v>61</v>
      </c>
      <c r="G697" t="s">
        <v>31</v>
      </c>
      <c r="H697">
        <v>0</v>
      </c>
      <c r="I697">
        <v>0</v>
      </c>
      <c r="L697" t="s">
        <v>34</v>
      </c>
      <c r="M697">
        <v>2024</v>
      </c>
      <c r="O697" t="str">
        <f t="shared" si="30"/>
        <v>EIGERINDO MULTI PRODUK INDUSTR-274559-SIZE LABEL TRIBE EIGER 1989-V-0571, M-PC</v>
      </c>
      <c r="P697">
        <f>COUNTIF($O$3:O697,O697)</f>
        <v>9</v>
      </c>
      <c r="Q697">
        <f t="shared" si="31"/>
        <v>12.48</v>
      </c>
      <c r="R697">
        <f t="shared" si="32"/>
        <v>0</v>
      </c>
    </row>
    <row r="698" spans="1:18" x14ac:dyDescent="0.25">
      <c r="A698">
        <v>274559</v>
      </c>
      <c r="B698" t="s">
        <v>218</v>
      </c>
      <c r="C698" t="s">
        <v>221</v>
      </c>
      <c r="D698" t="s">
        <v>27</v>
      </c>
      <c r="E698">
        <v>24001154</v>
      </c>
      <c r="F698" t="s">
        <v>61</v>
      </c>
      <c r="G698" t="s">
        <v>31</v>
      </c>
      <c r="H698">
        <v>0</v>
      </c>
      <c r="I698">
        <v>8.795048023202412E-16</v>
      </c>
      <c r="L698" t="s">
        <v>34</v>
      </c>
      <c r="M698">
        <v>2024</v>
      </c>
      <c r="O698" t="str">
        <f t="shared" si="30"/>
        <v>EIGERINDO MULTI PRODUK INDUSTR-274559-SIZE LABEL TRIBE EIGER 1989-V-0571, M-PC</v>
      </c>
      <c r="P698">
        <f>COUNTIF($O$3:O698,O698)</f>
        <v>10</v>
      </c>
      <c r="Q698">
        <f t="shared" si="31"/>
        <v>12.48</v>
      </c>
      <c r="R698">
        <f t="shared" si="32"/>
        <v>0</v>
      </c>
    </row>
    <row r="699" spans="1:18" x14ac:dyDescent="0.25">
      <c r="A699">
        <v>274559</v>
      </c>
      <c r="B699" t="s">
        <v>218</v>
      </c>
      <c r="C699" t="s">
        <v>221</v>
      </c>
      <c r="D699" t="s">
        <v>75</v>
      </c>
      <c r="E699">
        <v>23001098</v>
      </c>
      <c r="F699" t="s">
        <v>61</v>
      </c>
      <c r="G699" t="s">
        <v>31</v>
      </c>
      <c r="H699">
        <v>0</v>
      </c>
      <c r="I699">
        <v>0</v>
      </c>
      <c r="L699" t="s">
        <v>34</v>
      </c>
      <c r="M699">
        <v>2024</v>
      </c>
      <c r="O699" t="str">
        <f t="shared" si="30"/>
        <v>EIGERINDO MULTI PRODUK INDUSTR-274559-SIZE LABEL TRIBE EIGER 1989-V-0571, M-PC</v>
      </c>
      <c r="P699">
        <f>COUNTIF($O$3:O699,O699)</f>
        <v>11</v>
      </c>
      <c r="Q699">
        <f t="shared" si="31"/>
        <v>12.48</v>
      </c>
      <c r="R699">
        <f t="shared" si="32"/>
        <v>0</v>
      </c>
    </row>
    <row r="700" spans="1:18" x14ac:dyDescent="0.25">
      <c r="A700">
        <v>274559</v>
      </c>
      <c r="B700" t="s">
        <v>218</v>
      </c>
      <c r="C700" t="s">
        <v>221</v>
      </c>
      <c r="D700" t="s">
        <v>75</v>
      </c>
      <c r="E700">
        <v>23001099</v>
      </c>
      <c r="F700" t="s">
        <v>61</v>
      </c>
      <c r="G700" t="s">
        <v>31</v>
      </c>
      <c r="H700">
        <v>0</v>
      </c>
      <c r="I700">
        <v>0</v>
      </c>
      <c r="L700" t="s">
        <v>34</v>
      </c>
      <c r="M700">
        <v>2024</v>
      </c>
      <c r="O700" t="str">
        <f t="shared" si="30"/>
        <v>EIGERINDO MULTI PRODUK INDUSTR-274559-SIZE LABEL TRIBE EIGER 1989-V-0571, M-PC</v>
      </c>
      <c r="P700">
        <f>COUNTIF($O$3:O700,O700)</f>
        <v>12</v>
      </c>
      <c r="Q700">
        <f t="shared" si="31"/>
        <v>12.48</v>
      </c>
      <c r="R700">
        <f t="shared" si="32"/>
        <v>0</v>
      </c>
    </row>
    <row r="701" spans="1:18" x14ac:dyDescent="0.25">
      <c r="A701">
        <v>274559</v>
      </c>
      <c r="B701" t="s">
        <v>218</v>
      </c>
      <c r="C701" t="s">
        <v>221</v>
      </c>
      <c r="D701" t="s">
        <v>65</v>
      </c>
      <c r="E701">
        <v>2746149</v>
      </c>
      <c r="F701" t="s">
        <v>61</v>
      </c>
      <c r="G701" t="s">
        <v>22</v>
      </c>
      <c r="H701">
        <v>0</v>
      </c>
      <c r="I701">
        <v>0</v>
      </c>
      <c r="L701" t="s">
        <v>34</v>
      </c>
      <c r="M701">
        <v>2024</v>
      </c>
      <c r="O701" t="str">
        <f t="shared" si="30"/>
        <v>PT. BHADRA SAMUDRA INDAH-274559-SIZE LABEL TRIBE EIGER 1989-V-0571, M-PC</v>
      </c>
      <c r="P701">
        <f>COUNTIF($O$3:O701,O701)</f>
        <v>1</v>
      </c>
      <c r="Q701">
        <f t="shared" si="31"/>
        <v>0</v>
      </c>
      <c r="R701">
        <f t="shared" si="32"/>
        <v>0</v>
      </c>
    </row>
    <row r="702" spans="1:18" x14ac:dyDescent="0.25">
      <c r="A702">
        <v>274559</v>
      </c>
      <c r="B702" t="s">
        <v>218</v>
      </c>
      <c r="C702" t="s">
        <v>221</v>
      </c>
      <c r="D702" t="s">
        <v>65</v>
      </c>
      <c r="E702">
        <v>2746150</v>
      </c>
      <c r="F702" t="s">
        <v>61</v>
      </c>
      <c r="G702" t="s">
        <v>22</v>
      </c>
      <c r="H702">
        <v>0</v>
      </c>
      <c r="I702">
        <v>0</v>
      </c>
      <c r="L702" t="s">
        <v>34</v>
      </c>
      <c r="M702">
        <v>2024</v>
      </c>
      <c r="O702" t="str">
        <f t="shared" si="30"/>
        <v>PT. BHADRA SAMUDRA INDAH-274559-SIZE LABEL TRIBE EIGER 1989-V-0571, M-PC</v>
      </c>
      <c r="P702">
        <f>COUNTIF($O$3:O702,O702)</f>
        <v>2</v>
      </c>
      <c r="Q702">
        <f t="shared" si="31"/>
        <v>0</v>
      </c>
      <c r="R702">
        <f t="shared" si="32"/>
        <v>0</v>
      </c>
    </row>
    <row r="703" spans="1:18" x14ac:dyDescent="0.25">
      <c r="A703">
        <v>274559</v>
      </c>
      <c r="B703" t="s">
        <v>218</v>
      </c>
      <c r="C703" t="s">
        <v>221</v>
      </c>
      <c r="D703" t="s">
        <v>83</v>
      </c>
      <c r="E703">
        <v>21001142</v>
      </c>
      <c r="F703" t="s">
        <v>61</v>
      </c>
      <c r="G703" t="s">
        <v>31</v>
      </c>
      <c r="H703">
        <v>0</v>
      </c>
      <c r="I703">
        <v>0</v>
      </c>
      <c r="L703" t="s">
        <v>34</v>
      </c>
      <c r="M703">
        <v>2024</v>
      </c>
      <c r="O703" t="str">
        <f t="shared" si="30"/>
        <v>EIGERINDO MULTI PRODUK INDUSTR-274559-SIZE LABEL TRIBE EIGER 1989-V-0571, M-PC</v>
      </c>
      <c r="P703">
        <f>COUNTIF($O$3:O703,O703)</f>
        <v>13</v>
      </c>
      <c r="Q703">
        <f t="shared" si="31"/>
        <v>12.48</v>
      </c>
      <c r="R703">
        <f t="shared" si="32"/>
        <v>0</v>
      </c>
    </row>
    <row r="704" spans="1:18" x14ac:dyDescent="0.25">
      <c r="A704">
        <v>274559</v>
      </c>
      <c r="B704" t="s">
        <v>218</v>
      </c>
      <c r="C704" t="s">
        <v>221</v>
      </c>
      <c r="D704" t="s">
        <v>83</v>
      </c>
      <c r="E704">
        <v>21001143</v>
      </c>
      <c r="F704" t="s">
        <v>61</v>
      </c>
      <c r="G704" t="s">
        <v>31</v>
      </c>
      <c r="H704">
        <v>0</v>
      </c>
      <c r="I704">
        <v>0</v>
      </c>
      <c r="L704" t="s">
        <v>34</v>
      </c>
      <c r="M704">
        <v>2024</v>
      </c>
      <c r="O704" t="str">
        <f t="shared" si="30"/>
        <v>EIGERINDO MULTI PRODUK INDUSTR-274559-SIZE LABEL TRIBE EIGER 1989-V-0571, M-PC</v>
      </c>
      <c r="P704">
        <f>COUNTIF($O$3:O704,O704)</f>
        <v>14</v>
      </c>
      <c r="Q704">
        <f t="shared" si="31"/>
        <v>12.48</v>
      </c>
      <c r="R704">
        <f t="shared" si="32"/>
        <v>0</v>
      </c>
    </row>
    <row r="705" spans="1:18" x14ac:dyDescent="0.25">
      <c r="A705">
        <v>274559</v>
      </c>
      <c r="B705" t="s">
        <v>218</v>
      </c>
      <c r="C705" t="s">
        <v>221</v>
      </c>
      <c r="D705" t="s">
        <v>83</v>
      </c>
      <c r="E705">
        <v>21001144</v>
      </c>
      <c r="F705" t="s">
        <v>61</v>
      </c>
      <c r="G705" t="s">
        <v>31</v>
      </c>
      <c r="H705">
        <v>0</v>
      </c>
      <c r="I705">
        <v>0</v>
      </c>
      <c r="L705" t="s">
        <v>34</v>
      </c>
      <c r="M705">
        <v>2024</v>
      </c>
      <c r="O705" t="str">
        <f t="shared" si="30"/>
        <v>EIGERINDO MULTI PRODUK INDUSTR-274559-SIZE LABEL TRIBE EIGER 1989-V-0571, M-PC</v>
      </c>
      <c r="P705">
        <f>COUNTIF($O$3:O705,O705)</f>
        <v>15</v>
      </c>
      <c r="Q705">
        <f t="shared" si="31"/>
        <v>12.48</v>
      </c>
      <c r="R705">
        <f t="shared" si="32"/>
        <v>0</v>
      </c>
    </row>
    <row r="706" spans="1:18" x14ac:dyDescent="0.25">
      <c r="A706">
        <v>274559</v>
      </c>
      <c r="B706" t="s">
        <v>218</v>
      </c>
      <c r="C706" t="s">
        <v>221</v>
      </c>
      <c r="D706" t="s">
        <v>83</v>
      </c>
      <c r="E706">
        <v>22001042</v>
      </c>
      <c r="F706" t="s">
        <v>61</v>
      </c>
      <c r="G706" t="s">
        <v>31</v>
      </c>
      <c r="H706">
        <v>0</v>
      </c>
      <c r="I706">
        <v>6.5746019739520989E-16</v>
      </c>
      <c r="L706" t="s">
        <v>34</v>
      </c>
      <c r="M706">
        <v>2024</v>
      </c>
      <c r="O706" t="str">
        <f t="shared" si="30"/>
        <v>EIGERINDO MULTI PRODUK INDUSTR-274559-SIZE LABEL TRIBE EIGER 1989-V-0571, M-PC</v>
      </c>
      <c r="P706">
        <f>COUNTIF($O$3:O706,O706)</f>
        <v>16</v>
      </c>
      <c r="Q706">
        <f t="shared" si="31"/>
        <v>12.48</v>
      </c>
      <c r="R706">
        <f t="shared" si="32"/>
        <v>0</v>
      </c>
    </row>
    <row r="707" spans="1:18" x14ac:dyDescent="0.25">
      <c r="A707">
        <v>274559</v>
      </c>
      <c r="B707" t="s">
        <v>218</v>
      </c>
      <c r="C707" t="s">
        <v>221</v>
      </c>
      <c r="F707" t="s">
        <v>61</v>
      </c>
      <c r="G707" t="s">
        <v>22</v>
      </c>
      <c r="L707" t="s">
        <v>34</v>
      </c>
      <c r="M707">
        <v>2024</v>
      </c>
      <c r="O707" t="str">
        <f t="shared" si="30"/>
        <v>PT. BHADRA SAMUDRA INDAH-274559-SIZE LABEL TRIBE EIGER 1989-V-0571, M-PC</v>
      </c>
      <c r="P707">
        <f>COUNTIF($O$3:O707,O707)</f>
        <v>3</v>
      </c>
      <c r="Q707">
        <f t="shared" si="31"/>
        <v>0</v>
      </c>
      <c r="R707">
        <f t="shared" si="32"/>
        <v>0</v>
      </c>
    </row>
    <row r="708" spans="1:18" x14ac:dyDescent="0.25">
      <c r="A708">
        <v>274560</v>
      </c>
      <c r="B708" t="s">
        <v>218</v>
      </c>
      <c r="C708" t="s">
        <v>222</v>
      </c>
      <c r="D708" t="s">
        <v>70</v>
      </c>
      <c r="E708">
        <v>23001015</v>
      </c>
      <c r="F708" t="s">
        <v>61</v>
      </c>
      <c r="G708" t="s">
        <v>31</v>
      </c>
      <c r="H708">
        <v>655</v>
      </c>
      <c r="I708">
        <v>11.2</v>
      </c>
      <c r="J708" t="s">
        <v>23</v>
      </c>
      <c r="K708" t="s">
        <v>23</v>
      </c>
      <c r="L708" t="s">
        <v>34</v>
      </c>
      <c r="M708">
        <v>2024</v>
      </c>
      <c r="O708" t="str">
        <f t="shared" ref="O708:O771" si="33">G708&amp;"-"&amp;A708&amp;"-"&amp;B708&amp;"-"&amp;C708&amp;"-"&amp;F708</f>
        <v>EIGERINDO MULTI PRODUK INDUSTR-274560-SIZE LABEL TRIBE EIGER 1989-V-0571, L-PC</v>
      </c>
      <c r="P708">
        <f>COUNTIF($O$3:O708,O708)</f>
        <v>1</v>
      </c>
      <c r="Q708">
        <f t="shared" ref="Q708:Q771" si="34">SUMIF($O$4:$O$4151,O708,$I$4:$I$4151)</f>
        <v>11.330000000000002</v>
      </c>
      <c r="R708">
        <f t="shared" ref="R708:R771" si="35">SUMIF($O$4:$O$4151,O708,$J$4:$J$4151)</f>
        <v>0</v>
      </c>
    </row>
    <row r="709" spans="1:18" x14ac:dyDescent="0.25">
      <c r="A709">
        <v>274560</v>
      </c>
      <c r="B709" t="s">
        <v>218</v>
      </c>
      <c r="C709" t="s">
        <v>222</v>
      </c>
      <c r="D709" t="s">
        <v>125</v>
      </c>
      <c r="E709">
        <v>21001144</v>
      </c>
      <c r="F709" t="s">
        <v>61</v>
      </c>
      <c r="G709" t="s">
        <v>31</v>
      </c>
      <c r="H709">
        <v>0</v>
      </c>
      <c r="I709">
        <v>0</v>
      </c>
      <c r="L709" t="s">
        <v>34</v>
      </c>
      <c r="M709">
        <v>2024</v>
      </c>
      <c r="O709" t="str">
        <f t="shared" si="33"/>
        <v>EIGERINDO MULTI PRODUK INDUSTR-274560-SIZE LABEL TRIBE EIGER 1989-V-0571, L-PC</v>
      </c>
      <c r="P709">
        <f>COUNTIF($O$3:O709,O709)</f>
        <v>2</v>
      </c>
      <c r="Q709">
        <f t="shared" si="34"/>
        <v>11.330000000000002</v>
      </c>
      <c r="R709">
        <f t="shared" si="35"/>
        <v>0</v>
      </c>
    </row>
    <row r="710" spans="1:18" x14ac:dyDescent="0.25">
      <c r="A710">
        <v>274560</v>
      </c>
      <c r="B710" t="s">
        <v>218</v>
      </c>
      <c r="C710" t="s">
        <v>222</v>
      </c>
      <c r="D710" t="s">
        <v>125</v>
      </c>
      <c r="E710">
        <v>22001125</v>
      </c>
      <c r="F710" t="s">
        <v>61</v>
      </c>
      <c r="G710" t="s">
        <v>31</v>
      </c>
      <c r="H710">
        <v>0</v>
      </c>
      <c r="I710">
        <v>0</v>
      </c>
      <c r="L710" t="s">
        <v>34</v>
      </c>
      <c r="M710">
        <v>2024</v>
      </c>
      <c r="O710" t="str">
        <f t="shared" si="33"/>
        <v>EIGERINDO MULTI PRODUK INDUSTR-274560-SIZE LABEL TRIBE EIGER 1989-V-0571, L-PC</v>
      </c>
      <c r="P710">
        <f>COUNTIF($O$3:O710,O710)</f>
        <v>3</v>
      </c>
      <c r="Q710">
        <f t="shared" si="34"/>
        <v>11.330000000000002</v>
      </c>
      <c r="R710">
        <f t="shared" si="35"/>
        <v>0</v>
      </c>
    </row>
    <row r="711" spans="1:18" x14ac:dyDescent="0.25">
      <c r="A711">
        <v>274560</v>
      </c>
      <c r="B711" t="s">
        <v>218</v>
      </c>
      <c r="C711" t="s">
        <v>222</v>
      </c>
      <c r="D711" t="s">
        <v>125</v>
      </c>
      <c r="E711">
        <v>22001231</v>
      </c>
      <c r="F711" t="s">
        <v>61</v>
      </c>
      <c r="G711" t="s">
        <v>31</v>
      </c>
      <c r="H711">
        <v>0</v>
      </c>
      <c r="I711">
        <v>0</v>
      </c>
      <c r="L711" t="s">
        <v>34</v>
      </c>
      <c r="M711">
        <v>2024</v>
      </c>
      <c r="O711" t="str">
        <f t="shared" si="33"/>
        <v>EIGERINDO MULTI PRODUK INDUSTR-274560-SIZE LABEL TRIBE EIGER 1989-V-0571, L-PC</v>
      </c>
      <c r="P711">
        <f>COUNTIF($O$3:O711,O711)</f>
        <v>4</v>
      </c>
      <c r="Q711">
        <f t="shared" si="34"/>
        <v>11.330000000000002</v>
      </c>
      <c r="R711">
        <f t="shared" si="35"/>
        <v>0</v>
      </c>
    </row>
    <row r="712" spans="1:18" x14ac:dyDescent="0.25">
      <c r="A712">
        <v>274560</v>
      </c>
      <c r="B712" t="s">
        <v>218</v>
      </c>
      <c r="C712" t="s">
        <v>222</v>
      </c>
      <c r="D712" t="s">
        <v>125</v>
      </c>
      <c r="E712">
        <v>22001232</v>
      </c>
      <c r="F712" t="s">
        <v>61</v>
      </c>
      <c r="G712" t="s">
        <v>31</v>
      </c>
      <c r="H712">
        <v>0</v>
      </c>
      <c r="I712">
        <v>0</v>
      </c>
      <c r="L712" t="s">
        <v>34</v>
      </c>
      <c r="M712">
        <v>2024</v>
      </c>
      <c r="O712" t="str">
        <f t="shared" si="33"/>
        <v>EIGERINDO MULTI PRODUK INDUSTR-274560-SIZE LABEL TRIBE EIGER 1989-V-0571, L-PC</v>
      </c>
      <c r="P712">
        <f>COUNTIF($O$3:O712,O712)</f>
        <v>5</v>
      </c>
      <c r="Q712">
        <f t="shared" si="34"/>
        <v>11.330000000000002</v>
      </c>
      <c r="R712">
        <f t="shared" si="35"/>
        <v>0</v>
      </c>
    </row>
    <row r="713" spans="1:18" x14ac:dyDescent="0.25">
      <c r="A713">
        <v>274560</v>
      </c>
      <c r="B713" t="s">
        <v>218</v>
      </c>
      <c r="C713" t="s">
        <v>222</v>
      </c>
      <c r="D713" t="s">
        <v>27</v>
      </c>
      <c r="E713">
        <v>23001124</v>
      </c>
      <c r="F713" t="s">
        <v>61</v>
      </c>
      <c r="G713" t="s">
        <v>31</v>
      </c>
      <c r="H713">
        <v>0</v>
      </c>
      <c r="I713">
        <v>0</v>
      </c>
      <c r="L713" t="s">
        <v>34</v>
      </c>
      <c r="M713">
        <v>2024</v>
      </c>
      <c r="O713" t="str">
        <f t="shared" si="33"/>
        <v>EIGERINDO MULTI PRODUK INDUSTR-274560-SIZE LABEL TRIBE EIGER 1989-V-0571, L-PC</v>
      </c>
      <c r="P713">
        <f>COUNTIF($O$3:O713,O713)</f>
        <v>6</v>
      </c>
      <c r="Q713">
        <f t="shared" si="34"/>
        <v>11.330000000000002</v>
      </c>
      <c r="R713">
        <f t="shared" si="35"/>
        <v>0</v>
      </c>
    </row>
    <row r="714" spans="1:18" x14ac:dyDescent="0.25">
      <c r="A714">
        <v>274560</v>
      </c>
      <c r="B714" t="s">
        <v>218</v>
      </c>
      <c r="C714" t="s">
        <v>222</v>
      </c>
      <c r="D714" t="s">
        <v>27</v>
      </c>
      <c r="E714">
        <v>23001125</v>
      </c>
      <c r="F714" t="s">
        <v>61</v>
      </c>
      <c r="G714" t="s">
        <v>31</v>
      </c>
      <c r="H714">
        <v>0</v>
      </c>
      <c r="I714">
        <v>0</v>
      </c>
      <c r="L714" t="s">
        <v>34</v>
      </c>
      <c r="M714">
        <v>2024</v>
      </c>
      <c r="O714" t="str">
        <f t="shared" si="33"/>
        <v>EIGERINDO MULTI PRODUK INDUSTR-274560-SIZE LABEL TRIBE EIGER 1989-V-0571, L-PC</v>
      </c>
      <c r="P714">
        <f>COUNTIF($O$3:O714,O714)</f>
        <v>7</v>
      </c>
      <c r="Q714">
        <f t="shared" si="34"/>
        <v>11.330000000000002</v>
      </c>
      <c r="R714">
        <f t="shared" si="35"/>
        <v>0</v>
      </c>
    </row>
    <row r="715" spans="1:18" x14ac:dyDescent="0.25">
      <c r="A715">
        <v>274560</v>
      </c>
      <c r="B715" t="s">
        <v>218</v>
      </c>
      <c r="C715" t="s">
        <v>222</v>
      </c>
      <c r="D715" t="s">
        <v>27</v>
      </c>
      <c r="E715">
        <v>23001221</v>
      </c>
      <c r="F715" t="s">
        <v>61</v>
      </c>
      <c r="G715" t="s">
        <v>31</v>
      </c>
      <c r="H715">
        <v>8</v>
      </c>
      <c r="I715">
        <v>0.12999999999999989</v>
      </c>
      <c r="L715" t="s">
        <v>34</v>
      </c>
      <c r="M715">
        <v>2024</v>
      </c>
      <c r="O715" t="str">
        <f t="shared" si="33"/>
        <v>EIGERINDO MULTI PRODUK INDUSTR-274560-SIZE LABEL TRIBE EIGER 1989-V-0571, L-PC</v>
      </c>
      <c r="P715">
        <f>COUNTIF($O$3:O715,O715)</f>
        <v>8</v>
      </c>
      <c r="Q715">
        <f t="shared" si="34"/>
        <v>11.330000000000002</v>
      </c>
      <c r="R715">
        <f t="shared" si="35"/>
        <v>0</v>
      </c>
    </row>
    <row r="716" spans="1:18" x14ac:dyDescent="0.25">
      <c r="A716">
        <v>274560</v>
      </c>
      <c r="B716" t="s">
        <v>218</v>
      </c>
      <c r="C716" t="s">
        <v>222</v>
      </c>
      <c r="D716" t="s">
        <v>27</v>
      </c>
      <c r="E716">
        <v>24001153</v>
      </c>
      <c r="F716" t="s">
        <v>61</v>
      </c>
      <c r="G716" t="s">
        <v>31</v>
      </c>
      <c r="H716">
        <v>0</v>
      </c>
      <c r="I716">
        <v>1.313185671314443E-15</v>
      </c>
      <c r="L716" t="s">
        <v>34</v>
      </c>
      <c r="M716">
        <v>2024</v>
      </c>
      <c r="O716" t="str">
        <f t="shared" si="33"/>
        <v>EIGERINDO MULTI PRODUK INDUSTR-274560-SIZE LABEL TRIBE EIGER 1989-V-0571, L-PC</v>
      </c>
      <c r="P716">
        <f>COUNTIF($O$3:O716,O716)</f>
        <v>9</v>
      </c>
      <c r="Q716">
        <f t="shared" si="34"/>
        <v>11.330000000000002</v>
      </c>
      <c r="R716">
        <f t="shared" si="35"/>
        <v>0</v>
      </c>
    </row>
    <row r="717" spans="1:18" x14ac:dyDescent="0.25">
      <c r="A717">
        <v>274560</v>
      </c>
      <c r="B717" t="s">
        <v>218</v>
      </c>
      <c r="C717" t="s">
        <v>222</v>
      </c>
      <c r="D717" t="s">
        <v>27</v>
      </c>
      <c r="E717">
        <v>24001154</v>
      </c>
      <c r="F717" t="s">
        <v>61</v>
      </c>
      <c r="G717" t="s">
        <v>31</v>
      </c>
      <c r="H717">
        <v>0</v>
      </c>
      <c r="I717">
        <v>0</v>
      </c>
      <c r="L717" t="s">
        <v>34</v>
      </c>
      <c r="M717">
        <v>2024</v>
      </c>
      <c r="O717" t="str">
        <f t="shared" si="33"/>
        <v>EIGERINDO MULTI PRODUK INDUSTR-274560-SIZE LABEL TRIBE EIGER 1989-V-0571, L-PC</v>
      </c>
      <c r="P717">
        <f>COUNTIF($O$3:O717,O717)</f>
        <v>10</v>
      </c>
      <c r="Q717">
        <f t="shared" si="34"/>
        <v>11.330000000000002</v>
      </c>
      <c r="R717">
        <f t="shared" si="35"/>
        <v>0</v>
      </c>
    </row>
    <row r="718" spans="1:18" x14ac:dyDescent="0.25">
      <c r="A718">
        <v>274560</v>
      </c>
      <c r="B718" t="s">
        <v>218</v>
      </c>
      <c r="C718" t="s">
        <v>222</v>
      </c>
      <c r="D718" t="s">
        <v>75</v>
      </c>
      <c r="E718">
        <v>23001098</v>
      </c>
      <c r="F718" t="s">
        <v>61</v>
      </c>
      <c r="G718" t="s">
        <v>31</v>
      </c>
      <c r="H718">
        <v>0</v>
      </c>
      <c r="I718">
        <v>0</v>
      </c>
      <c r="L718" t="s">
        <v>34</v>
      </c>
      <c r="M718">
        <v>2024</v>
      </c>
      <c r="O718" t="str">
        <f t="shared" si="33"/>
        <v>EIGERINDO MULTI PRODUK INDUSTR-274560-SIZE LABEL TRIBE EIGER 1989-V-0571, L-PC</v>
      </c>
      <c r="P718">
        <f>COUNTIF($O$3:O718,O718)</f>
        <v>11</v>
      </c>
      <c r="Q718">
        <f t="shared" si="34"/>
        <v>11.330000000000002</v>
      </c>
      <c r="R718">
        <f t="shared" si="35"/>
        <v>0</v>
      </c>
    </row>
    <row r="719" spans="1:18" x14ac:dyDescent="0.25">
      <c r="A719">
        <v>274560</v>
      </c>
      <c r="B719" t="s">
        <v>218</v>
      </c>
      <c r="C719" t="s">
        <v>222</v>
      </c>
      <c r="D719" t="s">
        <v>75</v>
      </c>
      <c r="E719">
        <v>23001099</v>
      </c>
      <c r="F719" t="s">
        <v>61</v>
      </c>
      <c r="G719" t="s">
        <v>31</v>
      </c>
      <c r="H719">
        <v>0</v>
      </c>
      <c r="I719">
        <v>0</v>
      </c>
      <c r="L719" t="s">
        <v>34</v>
      </c>
      <c r="M719">
        <v>2024</v>
      </c>
      <c r="O719" t="str">
        <f t="shared" si="33"/>
        <v>EIGERINDO MULTI PRODUK INDUSTR-274560-SIZE LABEL TRIBE EIGER 1989-V-0571, L-PC</v>
      </c>
      <c r="P719">
        <f>COUNTIF($O$3:O719,O719)</f>
        <v>12</v>
      </c>
      <c r="Q719">
        <f t="shared" si="34"/>
        <v>11.330000000000002</v>
      </c>
      <c r="R719">
        <f t="shared" si="35"/>
        <v>0</v>
      </c>
    </row>
    <row r="720" spans="1:18" x14ac:dyDescent="0.25">
      <c r="A720">
        <v>274560</v>
      </c>
      <c r="B720" t="s">
        <v>218</v>
      </c>
      <c r="C720" t="s">
        <v>222</v>
      </c>
      <c r="D720" t="s">
        <v>65</v>
      </c>
      <c r="E720">
        <v>2746151</v>
      </c>
      <c r="F720" t="s">
        <v>61</v>
      </c>
      <c r="G720" t="s">
        <v>22</v>
      </c>
      <c r="H720">
        <v>0</v>
      </c>
      <c r="I720">
        <v>0</v>
      </c>
      <c r="L720" t="s">
        <v>34</v>
      </c>
      <c r="M720">
        <v>2024</v>
      </c>
      <c r="O720" t="str">
        <f t="shared" si="33"/>
        <v>PT. BHADRA SAMUDRA INDAH-274560-SIZE LABEL TRIBE EIGER 1989-V-0571, L-PC</v>
      </c>
      <c r="P720">
        <f>COUNTIF($O$3:O720,O720)</f>
        <v>1</v>
      </c>
      <c r="Q720">
        <f t="shared" si="34"/>
        <v>0</v>
      </c>
      <c r="R720">
        <f t="shared" si="35"/>
        <v>0</v>
      </c>
    </row>
    <row r="721" spans="1:18" x14ac:dyDescent="0.25">
      <c r="A721">
        <v>274560</v>
      </c>
      <c r="B721" t="s">
        <v>218</v>
      </c>
      <c r="C721" t="s">
        <v>222</v>
      </c>
      <c r="D721" t="s">
        <v>65</v>
      </c>
      <c r="E721">
        <v>2746152</v>
      </c>
      <c r="F721" t="s">
        <v>61</v>
      </c>
      <c r="G721" t="s">
        <v>22</v>
      </c>
      <c r="H721">
        <v>0</v>
      </c>
      <c r="I721">
        <v>0</v>
      </c>
      <c r="L721" t="s">
        <v>34</v>
      </c>
      <c r="M721">
        <v>2024</v>
      </c>
      <c r="O721" t="str">
        <f t="shared" si="33"/>
        <v>PT. BHADRA SAMUDRA INDAH-274560-SIZE LABEL TRIBE EIGER 1989-V-0571, L-PC</v>
      </c>
      <c r="P721">
        <f>COUNTIF($O$3:O721,O721)</f>
        <v>2</v>
      </c>
      <c r="Q721">
        <f t="shared" si="34"/>
        <v>0</v>
      </c>
      <c r="R721">
        <f t="shared" si="35"/>
        <v>0</v>
      </c>
    </row>
    <row r="722" spans="1:18" x14ac:dyDescent="0.25">
      <c r="A722">
        <v>274560</v>
      </c>
      <c r="B722" t="s">
        <v>218</v>
      </c>
      <c r="C722" t="s">
        <v>222</v>
      </c>
      <c r="D722" t="s">
        <v>83</v>
      </c>
      <c r="E722">
        <v>21001142</v>
      </c>
      <c r="F722" t="s">
        <v>61</v>
      </c>
      <c r="G722" t="s">
        <v>31</v>
      </c>
      <c r="H722">
        <v>0</v>
      </c>
      <c r="I722">
        <v>0</v>
      </c>
      <c r="L722" t="s">
        <v>34</v>
      </c>
      <c r="M722">
        <v>2024</v>
      </c>
      <c r="O722" t="str">
        <f t="shared" si="33"/>
        <v>EIGERINDO MULTI PRODUK INDUSTR-274560-SIZE LABEL TRIBE EIGER 1989-V-0571, L-PC</v>
      </c>
      <c r="P722">
        <f>COUNTIF($O$3:O722,O722)</f>
        <v>13</v>
      </c>
      <c r="Q722">
        <f t="shared" si="34"/>
        <v>11.330000000000002</v>
      </c>
      <c r="R722">
        <f t="shared" si="35"/>
        <v>0</v>
      </c>
    </row>
    <row r="723" spans="1:18" x14ac:dyDescent="0.25">
      <c r="A723">
        <v>274560</v>
      </c>
      <c r="B723" t="s">
        <v>218</v>
      </c>
      <c r="C723" t="s">
        <v>222</v>
      </c>
      <c r="D723" t="s">
        <v>83</v>
      </c>
      <c r="E723">
        <v>21001143</v>
      </c>
      <c r="F723" t="s">
        <v>61</v>
      </c>
      <c r="G723" t="s">
        <v>31</v>
      </c>
      <c r="H723">
        <v>0</v>
      </c>
      <c r="I723">
        <v>1.5629858518551032E-15</v>
      </c>
      <c r="L723" t="s">
        <v>34</v>
      </c>
      <c r="M723">
        <v>2024</v>
      </c>
      <c r="O723" t="str">
        <f t="shared" si="33"/>
        <v>EIGERINDO MULTI PRODUK INDUSTR-274560-SIZE LABEL TRIBE EIGER 1989-V-0571, L-PC</v>
      </c>
      <c r="P723">
        <f>COUNTIF($O$3:O723,O723)</f>
        <v>14</v>
      </c>
      <c r="Q723">
        <f t="shared" si="34"/>
        <v>11.330000000000002</v>
      </c>
      <c r="R723">
        <f t="shared" si="35"/>
        <v>0</v>
      </c>
    </row>
    <row r="724" spans="1:18" x14ac:dyDescent="0.25">
      <c r="A724">
        <v>274560</v>
      </c>
      <c r="B724" t="s">
        <v>218</v>
      </c>
      <c r="C724" t="s">
        <v>222</v>
      </c>
      <c r="D724" t="s">
        <v>83</v>
      </c>
      <c r="E724">
        <v>21001144</v>
      </c>
      <c r="F724" t="s">
        <v>61</v>
      </c>
      <c r="G724" t="s">
        <v>31</v>
      </c>
      <c r="H724">
        <v>0</v>
      </c>
      <c r="I724">
        <v>0</v>
      </c>
      <c r="L724" t="s">
        <v>34</v>
      </c>
      <c r="M724">
        <v>2024</v>
      </c>
      <c r="O724" t="str">
        <f t="shared" si="33"/>
        <v>EIGERINDO MULTI PRODUK INDUSTR-274560-SIZE LABEL TRIBE EIGER 1989-V-0571, L-PC</v>
      </c>
      <c r="P724">
        <f>COUNTIF($O$3:O724,O724)</f>
        <v>15</v>
      </c>
      <c r="Q724">
        <f t="shared" si="34"/>
        <v>11.330000000000002</v>
      </c>
      <c r="R724">
        <f t="shared" si="35"/>
        <v>0</v>
      </c>
    </row>
    <row r="725" spans="1:18" x14ac:dyDescent="0.25">
      <c r="A725">
        <v>274560</v>
      </c>
      <c r="B725" t="s">
        <v>218</v>
      </c>
      <c r="C725" t="s">
        <v>222</v>
      </c>
      <c r="D725" t="s">
        <v>83</v>
      </c>
      <c r="E725">
        <v>22001042</v>
      </c>
      <c r="F725" t="s">
        <v>61</v>
      </c>
      <c r="G725" t="s">
        <v>31</v>
      </c>
      <c r="H725">
        <v>0</v>
      </c>
      <c r="I725">
        <v>2.1337098754514727E-16</v>
      </c>
      <c r="L725" t="s">
        <v>34</v>
      </c>
      <c r="M725">
        <v>2024</v>
      </c>
      <c r="O725" t="str">
        <f t="shared" si="33"/>
        <v>EIGERINDO MULTI PRODUK INDUSTR-274560-SIZE LABEL TRIBE EIGER 1989-V-0571, L-PC</v>
      </c>
      <c r="P725">
        <f>COUNTIF($O$3:O725,O725)</f>
        <v>16</v>
      </c>
      <c r="Q725">
        <f t="shared" si="34"/>
        <v>11.330000000000002</v>
      </c>
      <c r="R725">
        <f t="shared" si="35"/>
        <v>0</v>
      </c>
    </row>
    <row r="726" spans="1:18" x14ac:dyDescent="0.25">
      <c r="A726">
        <v>274560</v>
      </c>
      <c r="B726" t="s">
        <v>218</v>
      </c>
      <c r="C726" t="s">
        <v>222</v>
      </c>
      <c r="F726" t="s">
        <v>61</v>
      </c>
      <c r="G726" t="s">
        <v>22</v>
      </c>
      <c r="L726" t="s">
        <v>34</v>
      </c>
      <c r="M726">
        <v>2024</v>
      </c>
      <c r="O726" t="str">
        <f t="shared" si="33"/>
        <v>PT. BHADRA SAMUDRA INDAH-274560-SIZE LABEL TRIBE EIGER 1989-V-0571, L-PC</v>
      </c>
      <c r="P726">
        <f>COUNTIF($O$3:O726,O726)</f>
        <v>3</v>
      </c>
      <c r="Q726">
        <f t="shared" si="34"/>
        <v>0</v>
      </c>
      <c r="R726">
        <f t="shared" si="35"/>
        <v>0</v>
      </c>
    </row>
    <row r="727" spans="1:18" x14ac:dyDescent="0.25">
      <c r="A727">
        <v>274561</v>
      </c>
      <c r="B727" t="s">
        <v>218</v>
      </c>
      <c r="C727" t="s">
        <v>223</v>
      </c>
      <c r="D727" t="s">
        <v>70</v>
      </c>
      <c r="E727">
        <v>23001015</v>
      </c>
      <c r="F727" t="s">
        <v>61</v>
      </c>
      <c r="G727" t="s">
        <v>31</v>
      </c>
      <c r="H727">
        <v>410</v>
      </c>
      <c r="I727">
        <v>7.01</v>
      </c>
      <c r="J727" t="s">
        <v>23</v>
      </c>
      <c r="K727" t="s">
        <v>23</v>
      </c>
      <c r="L727" t="s">
        <v>220</v>
      </c>
      <c r="M727">
        <v>2024</v>
      </c>
      <c r="O727" t="str">
        <f t="shared" si="33"/>
        <v>EIGERINDO MULTI PRODUK INDUSTR-274561-SIZE LABEL TRIBE EIGER 1989-V-0571, XL-PC</v>
      </c>
      <c r="P727">
        <f>COUNTIF($O$3:O727,O727)</f>
        <v>1</v>
      </c>
      <c r="Q727">
        <f t="shared" si="34"/>
        <v>7.2300000000000013</v>
      </c>
      <c r="R727">
        <f t="shared" si="35"/>
        <v>0</v>
      </c>
    </row>
    <row r="728" spans="1:18" x14ac:dyDescent="0.25">
      <c r="A728">
        <v>274561</v>
      </c>
      <c r="B728" t="s">
        <v>218</v>
      </c>
      <c r="C728" t="s">
        <v>223</v>
      </c>
      <c r="D728" t="s">
        <v>123</v>
      </c>
      <c r="E728">
        <v>21001143</v>
      </c>
      <c r="F728" t="s">
        <v>61</v>
      </c>
      <c r="G728" t="s">
        <v>31</v>
      </c>
      <c r="H728">
        <v>0</v>
      </c>
      <c r="I728">
        <v>0</v>
      </c>
      <c r="L728" t="s">
        <v>220</v>
      </c>
      <c r="M728">
        <v>2024</v>
      </c>
      <c r="O728" t="str">
        <f t="shared" si="33"/>
        <v>EIGERINDO MULTI PRODUK INDUSTR-274561-SIZE LABEL TRIBE EIGER 1989-V-0571, XL-PC</v>
      </c>
      <c r="P728">
        <f>COUNTIF($O$3:O728,O728)</f>
        <v>2</v>
      </c>
      <c r="Q728">
        <f t="shared" si="34"/>
        <v>7.2300000000000013</v>
      </c>
      <c r="R728">
        <f t="shared" si="35"/>
        <v>0</v>
      </c>
    </row>
    <row r="729" spans="1:18" x14ac:dyDescent="0.25">
      <c r="A729">
        <v>274561</v>
      </c>
      <c r="B729" t="s">
        <v>218</v>
      </c>
      <c r="C729" t="s">
        <v>223</v>
      </c>
      <c r="D729" t="s">
        <v>125</v>
      </c>
      <c r="E729">
        <v>21001144</v>
      </c>
      <c r="F729" t="s">
        <v>61</v>
      </c>
      <c r="G729" t="s">
        <v>31</v>
      </c>
      <c r="H729">
        <v>0</v>
      </c>
      <c r="I729">
        <v>0</v>
      </c>
      <c r="L729" t="s">
        <v>220</v>
      </c>
      <c r="M729">
        <v>2024</v>
      </c>
      <c r="O729" t="str">
        <f t="shared" si="33"/>
        <v>EIGERINDO MULTI PRODUK INDUSTR-274561-SIZE LABEL TRIBE EIGER 1989-V-0571, XL-PC</v>
      </c>
      <c r="P729">
        <f>COUNTIF($O$3:O729,O729)</f>
        <v>3</v>
      </c>
      <c r="Q729">
        <f t="shared" si="34"/>
        <v>7.2300000000000013</v>
      </c>
      <c r="R729">
        <f t="shared" si="35"/>
        <v>0</v>
      </c>
    </row>
    <row r="730" spans="1:18" x14ac:dyDescent="0.25">
      <c r="A730">
        <v>274561</v>
      </c>
      <c r="B730" t="s">
        <v>218</v>
      </c>
      <c r="C730" t="s">
        <v>223</v>
      </c>
      <c r="D730" t="s">
        <v>125</v>
      </c>
      <c r="E730">
        <v>22001125</v>
      </c>
      <c r="F730" t="s">
        <v>61</v>
      </c>
      <c r="G730" t="s">
        <v>31</v>
      </c>
      <c r="H730">
        <v>0</v>
      </c>
      <c r="I730">
        <v>0</v>
      </c>
      <c r="L730" t="s">
        <v>220</v>
      </c>
      <c r="M730">
        <v>2024</v>
      </c>
      <c r="O730" t="str">
        <f t="shared" si="33"/>
        <v>EIGERINDO MULTI PRODUK INDUSTR-274561-SIZE LABEL TRIBE EIGER 1989-V-0571, XL-PC</v>
      </c>
      <c r="P730">
        <f>COUNTIF($O$3:O730,O730)</f>
        <v>4</v>
      </c>
      <c r="Q730">
        <f t="shared" si="34"/>
        <v>7.2300000000000013</v>
      </c>
      <c r="R730">
        <f t="shared" si="35"/>
        <v>0</v>
      </c>
    </row>
    <row r="731" spans="1:18" x14ac:dyDescent="0.25">
      <c r="A731">
        <v>274561</v>
      </c>
      <c r="B731" t="s">
        <v>218</v>
      </c>
      <c r="C731" t="s">
        <v>223</v>
      </c>
      <c r="D731" t="s">
        <v>125</v>
      </c>
      <c r="E731">
        <v>22001231</v>
      </c>
      <c r="F731" t="s">
        <v>61</v>
      </c>
      <c r="G731" t="s">
        <v>31</v>
      </c>
      <c r="H731">
        <v>0</v>
      </c>
      <c r="I731">
        <v>0</v>
      </c>
      <c r="L731" t="s">
        <v>220</v>
      </c>
      <c r="M731">
        <v>2024</v>
      </c>
      <c r="O731" t="str">
        <f t="shared" si="33"/>
        <v>EIGERINDO MULTI PRODUK INDUSTR-274561-SIZE LABEL TRIBE EIGER 1989-V-0571, XL-PC</v>
      </c>
      <c r="P731">
        <f>COUNTIF($O$3:O731,O731)</f>
        <v>5</v>
      </c>
      <c r="Q731">
        <f t="shared" si="34"/>
        <v>7.2300000000000013</v>
      </c>
      <c r="R731">
        <f t="shared" si="35"/>
        <v>0</v>
      </c>
    </row>
    <row r="732" spans="1:18" x14ac:dyDescent="0.25">
      <c r="A732">
        <v>274561</v>
      </c>
      <c r="B732" t="s">
        <v>218</v>
      </c>
      <c r="C732" t="s">
        <v>223</v>
      </c>
      <c r="D732" t="s">
        <v>125</v>
      </c>
      <c r="E732">
        <v>22001232</v>
      </c>
      <c r="F732" t="s">
        <v>61</v>
      </c>
      <c r="G732" t="s">
        <v>31</v>
      </c>
      <c r="H732">
        <v>0</v>
      </c>
      <c r="I732">
        <v>0</v>
      </c>
      <c r="L732" t="s">
        <v>220</v>
      </c>
      <c r="M732">
        <v>2024</v>
      </c>
      <c r="O732" t="str">
        <f t="shared" si="33"/>
        <v>EIGERINDO MULTI PRODUK INDUSTR-274561-SIZE LABEL TRIBE EIGER 1989-V-0571, XL-PC</v>
      </c>
      <c r="P732">
        <f>COUNTIF($O$3:O732,O732)</f>
        <v>6</v>
      </c>
      <c r="Q732">
        <f t="shared" si="34"/>
        <v>7.2300000000000013</v>
      </c>
      <c r="R732">
        <f t="shared" si="35"/>
        <v>0</v>
      </c>
    </row>
    <row r="733" spans="1:18" x14ac:dyDescent="0.25">
      <c r="A733">
        <v>274561</v>
      </c>
      <c r="B733" t="s">
        <v>218</v>
      </c>
      <c r="C733" t="s">
        <v>223</v>
      </c>
      <c r="D733" t="s">
        <v>27</v>
      </c>
      <c r="E733">
        <v>23001124</v>
      </c>
      <c r="F733" t="s">
        <v>61</v>
      </c>
      <c r="G733" t="s">
        <v>31</v>
      </c>
      <c r="H733">
        <v>0</v>
      </c>
      <c r="I733">
        <v>0</v>
      </c>
      <c r="L733" t="s">
        <v>220</v>
      </c>
      <c r="M733">
        <v>2024</v>
      </c>
      <c r="O733" t="str">
        <f t="shared" si="33"/>
        <v>EIGERINDO MULTI PRODUK INDUSTR-274561-SIZE LABEL TRIBE EIGER 1989-V-0571, XL-PC</v>
      </c>
      <c r="P733">
        <f>COUNTIF($O$3:O733,O733)</f>
        <v>7</v>
      </c>
      <c r="Q733">
        <f t="shared" si="34"/>
        <v>7.2300000000000013</v>
      </c>
      <c r="R733">
        <f t="shared" si="35"/>
        <v>0</v>
      </c>
    </row>
    <row r="734" spans="1:18" x14ac:dyDescent="0.25">
      <c r="A734">
        <v>274561</v>
      </c>
      <c r="B734" t="s">
        <v>218</v>
      </c>
      <c r="C734" t="s">
        <v>223</v>
      </c>
      <c r="D734" t="s">
        <v>27</v>
      </c>
      <c r="E734">
        <v>23001125</v>
      </c>
      <c r="F734" t="s">
        <v>61</v>
      </c>
      <c r="G734" t="s">
        <v>31</v>
      </c>
      <c r="H734">
        <v>0</v>
      </c>
      <c r="I734">
        <v>0</v>
      </c>
      <c r="L734" t="s">
        <v>220</v>
      </c>
      <c r="M734">
        <v>2024</v>
      </c>
      <c r="O734" t="str">
        <f t="shared" si="33"/>
        <v>EIGERINDO MULTI PRODUK INDUSTR-274561-SIZE LABEL TRIBE EIGER 1989-V-0571, XL-PC</v>
      </c>
      <c r="P734">
        <f>COUNTIF($O$3:O734,O734)</f>
        <v>8</v>
      </c>
      <c r="Q734">
        <f t="shared" si="34"/>
        <v>7.2300000000000013</v>
      </c>
      <c r="R734">
        <f t="shared" si="35"/>
        <v>0</v>
      </c>
    </row>
    <row r="735" spans="1:18" x14ac:dyDescent="0.25">
      <c r="A735">
        <v>274561</v>
      </c>
      <c r="B735" t="s">
        <v>218</v>
      </c>
      <c r="C735" t="s">
        <v>223</v>
      </c>
      <c r="D735" t="s">
        <v>27</v>
      </c>
      <c r="E735">
        <v>23001221</v>
      </c>
      <c r="F735" t="s">
        <v>61</v>
      </c>
      <c r="G735" t="s">
        <v>31</v>
      </c>
      <c r="H735">
        <v>13</v>
      </c>
      <c r="I735">
        <v>0.22000000000000064</v>
      </c>
      <c r="L735" t="s">
        <v>220</v>
      </c>
      <c r="M735">
        <v>2024</v>
      </c>
      <c r="O735" t="str">
        <f t="shared" si="33"/>
        <v>EIGERINDO MULTI PRODUK INDUSTR-274561-SIZE LABEL TRIBE EIGER 1989-V-0571, XL-PC</v>
      </c>
      <c r="P735">
        <f>COUNTIF($O$3:O735,O735)</f>
        <v>9</v>
      </c>
      <c r="Q735">
        <f t="shared" si="34"/>
        <v>7.2300000000000013</v>
      </c>
      <c r="R735">
        <f t="shared" si="35"/>
        <v>0</v>
      </c>
    </row>
    <row r="736" spans="1:18" x14ac:dyDescent="0.25">
      <c r="A736">
        <v>274561</v>
      </c>
      <c r="B736" t="s">
        <v>218</v>
      </c>
      <c r="C736" t="s">
        <v>223</v>
      </c>
      <c r="D736" t="s">
        <v>27</v>
      </c>
      <c r="E736">
        <v>24001153</v>
      </c>
      <c r="F736" t="s">
        <v>61</v>
      </c>
      <c r="G736" t="s">
        <v>31</v>
      </c>
      <c r="H736">
        <v>0</v>
      </c>
      <c r="I736">
        <v>6.106226635438361E-16</v>
      </c>
      <c r="L736" t="s">
        <v>220</v>
      </c>
      <c r="M736">
        <v>2024</v>
      </c>
      <c r="O736" t="str">
        <f t="shared" si="33"/>
        <v>EIGERINDO MULTI PRODUK INDUSTR-274561-SIZE LABEL TRIBE EIGER 1989-V-0571, XL-PC</v>
      </c>
      <c r="P736">
        <f>COUNTIF($O$3:O736,O736)</f>
        <v>10</v>
      </c>
      <c r="Q736">
        <f t="shared" si="34"/>
        <v>7.2300000000000013</v>
      </c>
      <c r="R736">
        <f t="shared" si="35"/>
        <v>0</v>
      </c>
    </row>
    <row r="737" spans="1:18" x14ac:dyDescent="0.25">
      <c r="A737">
        <v>274561</v>
      </c>
      <c r="B737" t="s">
        <v>218</v>
      </c>
      <c r="C737" t="s">
        <v>223</v>
      </c>
      <c r="D737" t="s">
        <v>27</v>
      </c>
      <c r="E737">
        <v>24001154</v>
      </c>
      <c r="F737" t="s">
        <v>61</v>
      </c>
      <c r="G737" t="s">
        <v>31</v>
      </c>
      <c r="H737">
        <v>0</v>
      </c>
      <c r="I737">
        <v>0</v>
      </c>
      <c r="L737" t="s">
        <v>220</v>
      </c>
      <c r="M737">
        <v>2024</v>
      </c>
      <c r="O737" t="str">
        <f t="shared" si="33"/>
        <v>EIGERINDO MULTI PRODUK INDUSTR-274561-SIZE LABEL TRIBE EIGER 1989-V-0571, XL-PC</v>
      </c>
      <c r="P737">
        <f>COUNTIF($O$3:O737,O737)</f>
        <v>11</v>
      </c>
      <c r="Q737">
        <f t="shared" si="34"/>
        <v>7.2300000000000013</v>
      </c>
      <c r="R737">
        <f t="shared" si="35"/>
        <v>0</v>
      </c>
    </row>
    <row r="738" spans="1:18" x14ac:dyDescent="0.25">
      <c r="A738">
        <v>274561</v>
      </c>
      <c r="B738" t="s">
        <v>218</v>
      </c>
      <c r="C738" t="s">
        <v>223</v>
      </c>
      <c r="D738" t="s">
        <v>75</v>
      </c>
      <c r="E738">
        <v>23001098</v>
      </c>
      <c r="F738" t="s">
        <v>61</v>
      </c>
      <c r="G738" t="s">
        <v>31</v>
      </c>
      <c r="H738">
        <v>0</v>
      </c>
      <c r="I738">
        <v>0</v>
      </c>
      <c r="L738" t="s">
        <v>220</v>
      </c>
      <c r="M738">
        <v>2024</v>
      </c>
      <c r="O738" t="str">
        <f t="shared" si="33"/>
        <v>EIGERINDO MULTI PRODUK INDUSTR-274561-SIZE LABEL TRIBE EIGER 1989-V-0571, XL-PC</v>
      </c>
      <c r="P738">
        <f>COUNTIF($O$3:O738,O738)</f>
        <v>12</v>
      </c>
      <c r="Q738">
        <f t="shared" si="34"/>
        <v>7.2300000000000013</v>
      </c>
      <c r="R738">
        <f t="shared" si="35"/>
        <v>0</v>
      </c>
    </row>
    <row r="739" spans="1:18" x14ac:dyDescent="0.25">
      <c r="A739">
        <v>274561</v>
      </c>
      <c r="B739" t="s">
        <v>218</v>
      </c>
      <c r="C739" t="s">
        <v>223</v>
      </c>
      <c r="D739" t="s">
        <v>75</v>
      </c>
      <c r="E739">
        <v>23001099</v>
      </c>
      <c r="F739" t="s">
        <v>61</v>
      </c>
      <c r="G739" t="s">
        <v>31</v>
      </c>
      <c r="H739">
        <v>0</v>
      </c>
      <c r="I739">
        <v>0</v>
      </c>
      <c r="L739" t="s">
        <v>220</v>
      </c>
      <c r="M739">
        <v>2024</v>
      </c>
      <c r="O739" t="str">
        <f t="shared" si="33"/>
        <v>EIGERINDO MULTI PRODUK INDUSTR-274561-SIZE LABEL TRIBE EIGER 1989-V-0571, XL-PC</v>
      </c>
      <c r="P739">
        <f>COUNTIF($O$3:O739,O739)</f>
        <v>13</v>
      </c>
      <c r="Q739">
        <f t="shared" si="34"/>
        <v>7.2300000000000013</v>
      </c>
      <c r="R739">
        <f t="shared" si="35"/>
        <v>0</v>
      </c>
    </row>
    <row r="740" spans="1:18" x14ac:dyDescent="0.25">
      <c r="A740">
        <v>274561</v>
      </c>
      <c r="B740" t="s">
        <v>218</v>
      </c>
      <c r="C740" t="s">
        <v>223</v>
      </c>
      <c r="D740" t="s">
        <v>65</v>
      </c>
      <c r="E740">
        <v>2746153</v>
      </c>
      <c r="F740" t="s">
        <v>61</v>
      </c>
      <c r="G740" t="s">
        <v>22</v>
      </c>
      <c r="H740">
        <v>0</v>
      </c>
      <c r="I740">
        <v>0</v>
      </c>
      <c r="L740" t="s">
        <v>220</v>
      </c>
      <c r="M740">
        <v>2024</v>
      </c>
      <c r="O740" t="str">
        <f t="shared" si="33"/>
        <v>PT. BHADRA SAMUDRA INDAH-274561-SIZE LABEL TRIBE EIGER 1989-V-0571, XL-PC</v>
      </c>
      <c r="P740">
        <f>COUNTIF($O$3:O740,O740)</f>
        <v>1</v>
      </c>
      <c r="Q740">
        <f t="shared" si="34"/>
        <v>0</v>
      </c>
      <c r="R740">
        <f t="shared" si="35"/>
        <v>0</v>
      </c>
    </row>
    <row r="741" spans="1:18" x14ac:dyDescent="0.25">
      <c r="A741">
        <v>274561</v>
      </c>
      <c r="B741" t="s">
        <v>218</v>
      </c>
      <c r="C741" t="s">
        <v>223</v>
      </c>
      <c r="D741" t="s">
        <v>65</v>
      </c>
      <c r="E741">
        <v>2746154</v>
      </c>
      <c r="F741" t="s">
        <v>61</v>
      </c>
      <c r="G741" t="s">
        <v>22</v>
      </c>
      <c r="H741">
        <v>0</v>
      </c>
      <c r="I741">
        <v>0</v>
      </c>
      <c r="L741" t="s">
        <v>220</v>
      </c>
      <c r="M741">
        <v>2024</v>
      </c>
      <c r="O741" t="str">
        <f t="shared" si="33"/>
        <v>PT. BHADRA SAMUDRA INDAH-274561-SIZE LABEL TRIBE EIGER 1989-V-0571, XL-PC</v>
      </c>
      <c r="P741">
        <f>COUNTIF($O$3:O741,O741)</f>
        <v>2</v>
      </c>
      <c r="Q741">
        <f t="shared" si="34"/>
        <v>0</v>
      </c>
      <c r="R741">
        <f t="shared" si="35"/>
        <v>0</v>
      </c>
    </row>
    <row r="742" spans="1:18" x14ac:dyDescent="0.25">
      <c r="A742">
        <v>274561</v>
      </c>
      <c r="B742" t="s">
        <v>218</v>
      </c>
      <c r="C742" t="s">
        <v>223</v>
      </c>
      <c r="D742" t="s">
        <v>83</v>
      </c>
      <c r="E742">
        <v>21001142</v>
      </c>
      <c r="F742" t="s">
        <v>61</v>
      </c>
      <c r="G742" t="s">
        <v>31</v>
      </c>
      <c r="H742">
        <v>0</v>
      </c>
      <c r="I742">
        <v>0</v>
      </c>
      <c r="L742" t="s">
        <v>220</v>
      </c>
      <c r="M742">
        <v>2024</v>
      </c>
      <c r="O742" t="str">
        <f t="shared" si="33"/>
        <v>EIGERINDO MULTI PRODUK INDUSTR-274561-SIZE LABEL TRIBE EIGER 1989-V-0571, XL-PC</v>
      </c>
      <c r="P742">
        <f>COUNTIF($O$3:O742,O742)</f>
        <v>14</v>
      </c>
      <c r="Q742">
        <f t="shared" si="34"/>
        <v>7.2300000000000013</v>
      </c>
      <c r="R742">
        <f t="shared" si="35"/>
        <v>0</v>
      </c>
    </row>
    <row r="743" spans="1:18" x14ac:dyDescent="0.25">
      <c r="A743">
        <v>274561</v>
      </c>
      <c r="B743" t="s">
        <v>218</v>
      </c>
      <c r="C743" t="s">
        <v>223</v>
      </c>
      <c r="D743" t="s">
        <v>83</v>
      </c>
      <c r="E743">
        <v>21001143</v>
      </c>
      <c r="F743" t="s">
        <v>61</v>
      </c>
      <c r="G743" t="s">
        <v>31</v>
      </c>
      <c r="H743">
        <v>0</v>
      </c>
      <c r="I743">
        <v>0</v>
      </c>
      <c r="L743" t="s">
        <v>220</v>
      </c>
      <c r="M743">
        <v>2024</v>
      </c>
      <c r="O743" t="str">
        <f t="shared" si="33"/>
        <v>EIGERINDO MULTI PRODUK INDUSTR-274561-SIZE LABEL TRIBE EIGER 1989-V-0571, XL-PC</v>
      </c>
      <c r="P743">
        <f>COUNTIF($O$3:O743,O743)</f>
        <v>15</v>
      </c>
      <c r="Q743">
        <f t="shared" si="34"/>
        <v>7.2300000000000013</v>
      </c>
      <c r="R743">
        <f t="shared" si="35"/>
        <v>0</v>
      </c>
    </row>
    <row r="744" spans="1:18" x14ac:dyDescent="0.25">
      <c r="A744">
        <v>274561</v>
      </c>
      <c r="B744" t="s">
        <v>218</v>
      </c>
      <c r="C744" t="s">
        <v>223</v>
      </c>
      <c r="D744" t="s">
        <v>83</v>
      </c>
      <c r="E744">
        <v>21001144</v>
      </c>
      <c r="F744" t="s">
        <v>61</v>
      </c>
      <c r="G744" t="s">
        <v>31</v>
      </c>
      <c r="H744">
        <v>0</v>
      </c>
      <c r="I744">
        <v>0</v>
      </c>
      <c r="L744" t="s">
        <v>220</v>
      </c>
      <c r="M744">
        <v>2024</v>
      </c>
      <c r="O744" t="str">
        <f t="shared" si="33"/>
        <v>EIGERINDO MULTI PRODUK INDUSTR-274561-SIZE LABEL TRIBE EIGER 1989-V-0571, XL-PC</v>
      </c>
      <c r="P744">
        <f>COUNTIF($O$3:O744,O744)</f>
        <v>16</v>
      </c>
      <c r="Q744">
        <f t="shared" si="34"/>
        <v>7.2300000000000013</v>
      </c>
      <c r="R744">
        <f t="shared" si="35"/>
        <v>0</v>
      </c>
    </row>
    <row r="745" spans="1:18" x14ac:dyDescent="0.25">
      <c r="A745">
        <v>274561</v>
      </c>
      <c r="B745" t="s">
        <v>218</v>
      </c>
      <c r="C745" t="s">
        <v>223</v>
      </c>
      <c r="D745" t="s">
        <v>83</v>
      </c>
      <c r="E745">
        <v>22001042</v>
      </c>
      <c r="F745" t="s">
        <v>61</v>
      </c>
      <c r="G745" t="s">
        <v>31</v>
      </c>
      <c r="H745">
        <v>0</v>
      </c>
      <c r="I745">
        <v>-1.3357370765021415E-16</v>
      </c>
      <c r="L745" t="s">
        <v>220</v>
      </c>
      <c r="M745">
        <v>2024</v>
      </c>
      <c r="O745" t="str">
        <f t="shared" si="33"/>
        <v>EIGERINDO MULTI PRODUK INDUSTR-274561-SIZE LABEL TRIBE EIGER 1989-V-0571, XL-PC</v>
      </c>
      <c r="P745">
        <f>COUNTIF($O$3:O745,O745)</f>
        <v>17</v>
      </c>
      <c r="Q745">
        <f t="shared" si="34"/>
        <v>7.2300000000000013</v>
      </c>
      <c r="R745">
        <f t="shared" si="35"/>
        <v>0</v>
      </c>
    </row>
    <row r="746" spans="1:18" x14ac:dyDescent="0.25">
      <c r="A746">
        <v>274561</v>
      </c>
      <c r="B746" t="s">
        <v>218</v>
      </c>
      <c r="C746" t="s">
        <v>223</v>
      </c>
      <c r="F746" t="s">
        <v>61</v>
      </c>
      <c r="G746" t="s">
        <v>22</v>
      </c>
      <c r="L746" t="s">
        <v>220</v>
      </c>
      <c r="M746">
        <v>2024</v>
      </c>
      <c r="O746" t="str">
        <f t="shared" si="33"/>
        <v>PT. BHADRA SAMUDRA INDAH-274561-SIZE LABEL TRIBE EIGER 1989-V-0571, XL-PC</v>
      </c>
      <c r="P746">
        <f>COUNTIF($O$3:O746,O746)</f>
        <v>3</v>
      </c>
      <c r="Q746">
        <f t="shared" si="34"/>
        <v>0</v>
      </c>
      <c r="R746">
        <f t="shared" si="35"/>
        <v>0</v>
      </c>
    </row>
    <row r="747" spans="1:18" x14ac:dyDescent="0.25">
      <c r="A747">
        <v>274562</v>
      </c>
      <c r="B747" t="s">
        <v>218</v>
      </c>
      <c r="C747" t="s">
        <v>224</v>
      </c>
      <c r="D747" t="s">
        <v>70</v>
      </c>
      <c r="E747">
        <v>23001015</v>
      </c>
      <c r="F747" t="s">
        <v>61</v>
      </c>
      <c r="G747" t="s">
        <v>31</v>
      </c>
      <c r="H747">
        <v>85</v>
      </c>
      <c r="I747">
        <v>1.45</v>
      </c>
      <c r="J747" t="s">
        <v>23</v>
      </c>
      <c r="K747" t="s">
        <v>23</v>
      </c>
      <c r="L747" t="s">
        <v>220</v>
      </c>
      <c r="M747">
        <v>2024</v>
      </c>
      <c r="O747" t="str">
        <f t="shared" si="33"/>
        <v>EIGERINDO MULTI PRODUK INDUSTR-274562-SIZE LABEL TRIBE EIGER 1989-V-0571, 2XL-PC</v>
      </c>
      <c r="P747">
        <f>COUNTIF($O$3:O747,O747)</f>
        <v>1</v>
      </c>
      <c r="Q747">
        <f t="shared" si="34"/>
        <v>7.95</v>
      </c>
      <c r="R747">
        <f t="shared" si="35"/>
        <v>0</v>
      </c>
    </row>
    <row r="748" spans="1:18" x14ac:dyDescent="0.25">
      <c r="A748">
        <v>274562</v>
      </c>
      <c r="B748" t="s">
        <v>218</v>
      </c>
      <c r="C748" t="s">
        <v>224</v>
      </c>
      <c r="D748" t="s">
        <v>125</v>
      </c>
      <c r="E748">
        <v>22001125</v>
      </c>
      <c r="F748" t="s">
        <v>61</v>
      </c>
      <c r="G748" t="s">
        <v>31</v>
      </c>
      <c r="H748">
        <v>0</v>
      </c>
      <c r="I748">
        <v>0</v>
      </c>
      <c r="L748" t="s">
        <v>220</v>
      </c>
      <c r="M748">
        <v>2024</v>
      </c>
      <c r="O748" t="str">
        <f t="shared" si="33"/>
        <v>EIGERINDO MULTI PRODUK INDUSTR-274562-SIZE LABEL TRIBE EIGER 1989-V-0571, 2XL-PC</v>
      </c>
      <c r="P748">
        <f>COUNTIF($O$3:O748,O748)</f>
        <v>2</v>
      </c>
      <c r="Q748">
        <f t="shared" si="34"/>
        <v>7.95</v>
      </c>
      <c r="R748">
        <f t="shared" si="35"/>
        <v>0</v>
      </c>
    </row>
    <row r="749" spans="1:18" x14ac:dyDescent="0.25">
      <c r="A749">
        <v>274562</v>
      </c>
      <c r="B749" t="s">
        <v>218</v>
      </c>
      <c r="C749" t="s">
        <v>224</v>
      </c>
      <c r="D749" t="s">
        <v>125</v>
      </c>
      <c r="E749">
        <v>22001231</v>
      </c>
      <c r="F749" t="s">
        <v>61</v>
      </c>
      <c r="G749" t="s">
        <v>31</v>
      </c>
      <c r="H749">
        <v>0</v>
      </c>
      <c r="I749">
        <v>0</v>
      </c>
      <c r="L749" t="s">
        <v>220</v>
      </c>
      <c r="M749">
        <v>2024</v>
      </c>
      <c r="O749" t="str">
        <f t="shared" si="33"/>
        <v>EIGERINDO MULTI PRODUK INDUSTR-274562-SIZE LABEL TRIBE EIGER 1989-V-0571, 2XL-PC</v>
      </c>
      <c r="P749">
        <f>COUNTIF($O$3:O749,O749)</f>
        <v>3</v>
      </c>
      <c r="Q749">
        <f t="shared" si="34"/>
        <v>7.95</v>
      </c>
      <c r="R749">
        <f t="shared" si="35"/>
        <v>0</v>
      </c>
    </row>
    <row r="750" spans="1:18" x14ac:dyDescent="0.25">
      <c r="A750">
        <v>274562</v>
      </c>
      <c r="B750" t="s">
        <v>218</v>
      </c>
      <c r="C750" t="s">
        <v>224</v>
      </c>
      <c r="D750" t="s">
        <v>125</v>
      </c>
      <c r="E750">
        <v>22001232</v>
      </c>
      <c r="F750" t="s">
        <v>61</v>
      </c>
      <c r="G750" t="s">
        <v>31</v>
      </c>
      <c r="H750">
        <v>0</v>
      </c>
      <c r="I750">
        <v>0</v>
      </c>
      <c r="L750" t="s">
        <v>220</v>
      </c>
      <c r="M750">
        <v>2024</v>
      </c>
      <c r="O750" t="str">
        <f t="shared" si="33"/>
        <v>EIGERINDO MULTI PRODUK INDUSTR-274562-SIZE LABEL TRIBE EIGER 1989-V-0571, 2XL-PC</v>
      </c>
      <c r="P750">
        <f>COUNTIF($O$3:O750,O750)</f>
        <v>4</v>
      </c>
      <c r="Q750">
        <f t="shared" si="34"/>
        <v>7.95</v>
      </c>
      <c r="R750">
        <f t="shared" si="35"/>
        <v>0</v>
      </c>
    </row>
    <row r="751" spans="1:18" x14ac:dyDescent="0.25">
      <c r="A751">
        <v>274562</v>
      </c>
      <c r="B751" t="s">
        <v>218</v>
      </c>
      <c r="C751" t="s">
        <v>224</v>
      </c>
      <c r="D751" t="s">
        <v>27</v>
      </c>
      <c r="E751">
        <v>23001124</v>
      </c>
      <c r="F751" t="s">
        <v>61</v>
      </c>
      <c r="G751" t="s">
        <v>31</v>
      </c>
      <c r="H751">
        <v>0</v>
      </c>
      <c r="I751">
        <v>0</v>
      </c>
      <c r="L751" t="s">
        <v>220</v>
      </c>
      <c r="M751">
        <v>2024</v>
      </c>
      <c r="O751" t="str">
        <f t="shared" si="33"/>
        <v>EIGERINDO MULTI PRODUK INDUSTR-274562-SIZE LABEL TRIBE EIGER 1989-V-0571, 2XL-PC</v>
      </c>
      <c r="P751">
        <f>COUNTIF($O$3:O751,O751)</f>
        <v>5</v>
      </c>
      <c r="Q751">
        <f t="shared" si="34"/>
        <v>7.95</v>
      </c>
      <c r="R751">
        <f t="shared" si="35"/>
        <v>0</v>
      </c>
    </row>
    <row r="752" spans="1:18" x14ac:dyDescent="0.25">
      <c r="A752">
        <v>274562</v>
      </c>
      <c r="B752" t="s">
        <v>218</v>
      </c>
      <c r="C752" t="s">
        <v>224</v>
      </c>
      <c r="D752" t="s">
        <v>27</v>
      </c>
      <c r="E752">
        <v>23001221</v>
      </c>
      <c r="F752" t="s">
        <v>61</v>
      </c>
      <c r="G752" t="s">
        <v>31</v>
      </c>
      <c r="H752">
        <v>10</v>
      </c>
      <c r="I752">
        <v>0.16999999999999993</v>
      </c>
      <c r="L752" t="s">
        <v>220</v>
      </c>
      <c r="M752">
        <v>2024</v>
      </c>
      <c r="O752" t="str">
        <f t="shared" si="33"/>
        <v>EIGERINDO MULTI PRODUK INDUSTR-274562-SIZE LABEL TRIBE EIGER 1989-V-0571, 2XL-PC</v>
      </c>
      <c r="P752">
        <f>COUNTIF($O$3:O752,O752)</f>
        <v>6</v>
      </c>
      <c r="Q752">
        <f t="shared" si="34"/>
        <v>7.95</v>
      </c>
      <c r="R752">
        <f t="shared" si="35"/>
        <v>0</v>
      </c>
    </row>
    <row r="753" spans="1:18" x14ac:dyDescent="0.25">
      <c r="A753">
        <v>274562</v>
      </c>
      <c r="B753" t="s">
        <v>218</v>
      </c>
      <c r="C753" t="s">
        <v>224</v>
      </c>
      <c r="D753" t="s">
        <v>27</v>
      </c>
      <c r="E753">
        <v>24001153</v>
      </c>
      <c r="F753" t="s">
        <v>61</v>
      </c>
      <c r="G753" t="s">
        <v>31</v>
      </c>
      <c r="H753">
        <v>0</v>
      </c>
      <c r="I753">
        <v>0</v>
      </c>
      <c r="L753" t="s">
        <v>220</v>
      </c>
      <c r="M753">
        <v>2024</v>
      </c>
      <c r="O753" t="str">
        <f t="shared" si="33"/>
        <v>EIGERINDO MULTI PRODUK INDUSTR-274562-SIZE LABEL TRIBE EIGER 1989-V-0571, 2XL-PC</v>
      </c>
      <c r="P753">
        <f>COUNTIF($O$3:O753,O753)</f>
        <v>7</v>
      </c>
      <c r="Q753">
        <f t="shared" si="34"/>
        <v>7.95</v>
      </c>
      <c r="R753">
        <f t="shared" si="35"/>
        <v>0</v>
      </c>
    </row>
    <row r="754" spans="1:18" x14ac:dyDescent="0.25">
      <c r="A754">
        <v>274562</v>
      </c>
      <c r="B754" t="s">
        <v>218</v>
      </c>
      <c r="C754" t="s">
        <v>224</v>
      </c>
      <c r="D754" t="s">
        <v>27</v>
      </c>
      <c r="E754">
        <v>24001154</v>
      </c>
      <c r="F754" t="s">
        <v>61</v>
      </c>
      <c r="G754" t="s">
        <v>31</v>
      </c>
      <c r="H754">
        <v>0</v>
      </c>
      <c r="I754">
        <v>0</v>
      </c>
      <c r="L754" t="s">
        <v>220</v>
      </c>
      <c r="M754">
        <v>2024</v>
      </c>
      <c r="O754" t="str">
        <f t="shared" si="33"/>
        <v>EIGERINDO MULTI PRODUK INDUSTR-274562-SIZE LABEL TRIBE EIGER 1989-V-0571, 2XL-PC</v>
      </c>
      <c r="P754">
        <f>COUNTIF($O$3:O754,O754)</f>
        <v>8</v>
      </c>
      <c r="Q754">
        <f t="shared" si="34"/>
        <v>7.95</v>
      </c>
      <c r="R754">
        <f t="shared" si="35"/>
        <v>0</v>
      </c>
    </row>
    <row r="755" spans="1:18" x14ac:dyDescent="0.25">
      <c r="A755">
        <v>274562</v>
      </c>
      <c r="B755" t="s">
        <v>218</v>
      </c>
      <c r="C755" t="s">
        <v>224</v>
      </c>
      <c r="D755" t="s">
        <v>75</v>
      </c>
      <c r="E755">
        <v>23001098</v>
      </c>
      <c r="F755" t="s">
        <v>61</v>
      </c>
      <c r="G755" t="s">
        <v>31</v>
      </c>
      <c r="H755">
        <v>0</v>
      </c>
      <c r="I755">
        <v>0</v>
      </c>
      <c r="L755" t="s">
        <v>220</v>
      </c>
      <c r="M755">
        <v>2024</v>
      </c>
      <c r="O755" t="str">
        <f t="shared" si="33"/>
        <v>EIGERINDO MULTI PRODUK INDUSTR-274562-SIZE LABEL TRIBE EIGER 1989-V-0571, 2XL-PC</v>
      </c>
      <c r="P755">
        <f>COUNTIF($O$3:O755,O755)</f>
        <v>9</v>
      </c>
      <c r="Q755">
        <f t="shared" si="34"/>
        <v>7.95</v>
      </c>
      <c r="R755">
        <f t="shared" si="35"/>
        <v>0</v>
      </c>
    </row>
    <row r="756" spans="1:18" x14ac:dyDescent="0.25">
      <c r="A756">
        <v>274562</v>
      </c>
      <c r="B756" t="s">
        <v>218</v>
      </c>
      <c r="C756" t="s">
        <v>224</v>
      </c>
      <c r="D756" t="s">
        <v>75</v>
      </c>
      <c r="E756">
        <v>23001099</v>
      </c>
      <c r="F756" t="s">
        <v>61</v>
      </c>
      <c r="G756" t="s">
        <v>31</v>
      </c>
      <c r="H756">
        <v>0</v>
      </c>
      <c r="I756">
        <v>0</v>
      </c>
      <c r="L756" t="s">
        <v>220</v>
      </c>
      <c r="M756">
        <v>2024</v>
      </c>
      <c r="O756" t="str">
        <f t="shared" si="33"/>
        <v>EIGERINDO MULTI PRODUK INDUSTR-274562-SIZE LABEL TRIBE EIGER 1989-V-0571, 2XL-PC</v>
      </c>
      <c r="P756">
        <f>COUNTIF($O$3:O756,O756)</f>
        <v>10</v>
      </c>
      <c r="Q756">
        <f t="shared" si="34"/>
        <v>7.95</v>
      </c>
      <c r="R756">
        <f t="shared" si="35"/>
        <v>0</v>
      </c>
    </row>
    <row r="757" spans="1:18" x14ac:dyDescent="0.25">
      <c r="A757">
        <v>274562</v>
      </c>
      <c r="B757" t="s">
        <v>218</v>
      </c>
      <c r="C757" t="s">
        <v>224</v>
      </c>
      <c r="D757" t="s">
        <v>65</v>
      </c>
      <c r="E757">
        <v>2746155</v>
      </c>
      <c r="F757" t="s">
        <v>61</v>
      </c>
      <c r="G757" t="s">
        <v>22</v>
      </c>
      <c r="H757">
        <v>0</v>
      </c>
      <c r="I757">
        <v>0</v>
      </c>
      <c r="L757" t="s">
        <v>220</v>
      </c>
      <c r="M757">
        <v>2024</v>
      </c>
      <c r="O757" t="str">
        <f t="shared" si="33"/>
        <v>PT. BHADRA SAMUDRA INDAH-274562-SIZE LABEL TRIBE EIGER 1989-V-0571, 2XL-PC</v>
      </c>
      <c r="P757">
        <f>COUNTIF($O$3:O757,O757)</f>
        <v>1</v>
      </c>
      <c r="Q757">
        <f t="shared" si="34"/>
        <v>0</v>
      </c>
      <c r="R757">
        <f t="shared" si="35"/>
        <v>0</v>
      </c>
    </row>
    <row r="758" spans="1:18" x14ac:dyDescent="0.25">
      <c r="A758">
        <v>274562</v>
      </c>
      <c r="B758" t="s">
        <v>218</v>
      </c>
      <c r="C758" t="s">
        <v>224</v>
      </c>
      <c r="D758" t="s">
        <v>65</v>
      </c>
      <c r="E758">
        <v>2746156</v>
      </c>
      <c r="F758" t="s">
        <v>61</v>
      </c>
      <c r="G758" t="s">
        <v>22</v>
      </c>
      <c r="H758">
        <v>0</v>
      </c>
      <c r="I758">
        <v>0</v>
      </c>
      <c r="L758" t="s">
        <v>220</v>
      </c>
      <c r="M758">
        <v>2024</v>
      </c>
      <c r="O758" t="str">
        <f t="shared" si="33"/>
        <v>PT. BHADRA SAMUDRA INDAH-274562-SIZE LABEL TRIBE EIGER 1989-V-0571, 2XL-PC</v>
      </c>
      <c r="P758">
        <f>COUNTIF($O$3:O758,O758)</f>
        <v>2</v>
      </c>
      <c r="Q758">
        <f t="shared" si="34"/>
        <v>0</v>
      </c>
      <c r="R758">
        <f t="shared" si="35"/>
        <v>0</v>
      </c>
    </row>
    <row r="759" spans="1:18" x14ac:dyDescent="0.25">
      <c r="A759">
        <v>274562</v>
      </c>
      <c r="B759" t="s">
        <v>218</v>
      </c>
      <c r="C759" t="s">
        <v>224</v>
      </c>
      <c r="D759" t="s">
        <v>83</v>
      </c>
      <c r="E759">
        <v>21001142</v>
      </c>
      <c r="F759" t="s">
        <v>61</v>
      </c>
      <c r="G759" t="s">
        <v>31</v>
      </c>
      <c r="H759">
        <v>0</v>
      </c>
      <c r="I759">
        <v>0</v>
      </c>
      <c r="L759" t="s">
        <v>220</v>
      </c>
      <c r="M759">
        <v>2024</v>
      </c>
      <c r="O759" t="str">
        <f t="shared" si="33"/>
        <v>EIGERINDO MULTI PRODUK INDUSTR-274562-SIZE LABEL TRIBE EIGER 1989-V-0571, 2XL-PC</v>
      </c>
      <c r="P759">
        <f>COUNTIF($O$3:O759,O759)</f>
        <v>11</v>
      </c>
      <c r="Q759">
        <f t="shared" si="34"/>
        <v>7.95</v>
      </c>
      <c r="R759">
        <f t="shared" si="35"/>
        <v>0</v>
      </c>
    </row>
    <row r="760" spans="1:18" x14ac:dyDescent="0.25">
      <c r="A760">
        <v>274562</v>
      </c>
      <c r="B760" t="s">
        <v>218</v>
      </c>
      <c r="C760" t="s">
        <v>224</v>
      </c>
      <c r="D760" t="s">
        <v>83</v>
      </c>
      <c r="E760">
        <v>21001143</v>
      </c>
      <c r="F760" t="s">
        <v>61</v>
      </c>
      <c r="G760" t="s">
        <v>31</v>
      </c>
      <c r="H760">
        <v>0</v>
      </c>
      <c r="I760">
        <v>0</v>
      </c>
      <c r="L760" t="s">
        <v>220</v>
      </c>
      <c r="M760">
        <v>2024</v>
      </c>
      <c r="O760" t="str">
        <f t="shared" si="33"/>
        <v>EIGERINDO MULTI PRODUK INDUSTR-274562-SIZE LABEL TRIBE EIGER 1989-V-0571, 2XL-PC</v>
      </c>
      <c r="P760">
        <f>COUNTIF($O$3:O760,O760)</f>
        <v>12</v>
      </c>
      <c r="Q760">
        <f t="shared" si="34"/>
        <v>7.95</v>
      </c>
      <c r="R760">
        <f t="shared" si="35"/>
        <v>0</v>
      </c>
    </row>
    <row r="761" spans="1:18" x14ac:dyDescent="0.25">
      <c r="A761">
        <v>274562</v>
      </c>
      <c r="B761" t="s">
        <v>218</v>
      </c>
      <c r="C761" t="s">
        <v>224</v>
      </c>
      <c r="D761" t="s">
        <v>83</v>
      </c>
      <c r="E761">
        <v>21001144</v>
      </c>
      <c r="F761" t="s">
        <v>61</v>
      </c>
      <c r="G761" t="s">
        <v>31</v>
      </c>
      <c r="H761">
        <v>350</v>
      </c>
      <c r="I761">
        <v>6.33</v>
      </c>
      <c r="L761" t="s">
        <v>220</v>
      </c>
      <c r="M761">
        <v>2024</v>
      </c>
      <c r="O761" t="str">
        <f t="shared" si="33"/>
        <v>EIGERINDO MULTI PRODUK INDUSTR-274562-SIZE LABEL TRIBE EIGER 1989-V-0571, 2XL-PC</v>
      </c>
      <c r="P761">
        <f>COUNTIF($O$3:O761,O761)</f>
        <v>13</v>
      </c>
      <c r="Q761">
        <f t="shared" si="34"/>
        <v>7.95</v>
      </c>
      <c r="R761">
        <f t="shared" si="35"/>
        <v>0</v>
      </c>
    </row>
    <row r="762" spans="1:18" x14ac:dyDescent="0.25">
      <c r="A762">
        <v>274562</v>
      </c>
      <c r="B762" t="s">
        <v>218</v>
      </c>
      <c r="C762" t="s">
        <v>224</v>
      </c>
      <c r="D762" t="s">
        <v>83</v>
      </c>
      <c r="E762">
        <v>22001042</v>
      </c>
      <c r="F762" t="s">
        <v>61</v>
      </c>
      <c r="G762" t="s">
        <v>31</v>
      </c>
      <c r="H762">
        <v>0</v>
      </c>
      <c r="I762">
        <v>0</v>
      </c>
      <c r="L762" t="s">
        <v>220</v>
      </c>
      <c r="M762">
        <v>2024</v>
      </c>
      <c r="O762" t="str">
        <f t="shared" si="33"/>
        <v>EIGERINDO MULTI PRODUK INDUSTR-274562-SIZE LABEL TRIBE EIGER 1989-V-0571, 2XL-PC</v>
      </c>
      <c r="P762">
        <f>COUNTIF($O$3:O762,O762)</f>
        <v>14</v>
      </c>
      <c r="Q762">
        <f t="shared" si="34"/>
        <v>7.95</v>
      </c>
      <c r="R762">
        <f t="shared" si="35"/>
        <v>0</v>
      </c>
    </row>
    <row r="763" spans="1:18" x14ac:dyDescent="0.25">
      <c r="A763">
        <v>274562</v>
      </c>
      <c r="B763" t="s">
        <v>218</v>
      </c>
      <c r="C763" t="s">
        <v>224</v>
      </c>
      <c r="F763" t="s">
        <v>61</v>
      </c>
      <c r="G763" t="s">
        <v>22</v>
      </c>
      <c r="L763" t="s">
        <v>220</v>
      </c>
      <c r="M763">
        <v>2024</v>
      </c>
      <c r="O763" t="str">
        <f t="shared" si="33"/>
        <v>PT. BHADRA SAMUDRA INDAH-274562-SIZE LABEL TRIBE EIGER 1989-V-0571, 2XL-PC</v>
      </c>
      <c r="P763">
        <f>COUNTIF($O$3:O763,O763)</f>
        <v>3</v>
      </c>
      <c r="Q763">
        <f t="shared" si="34"/>
        <v>0</v>
      </c>
      <c r="R763">
        <f t="shared" si="35"/>
        <v>0</v>
      </c>
    </row>
    <row r="764" spans="1:18" x14ac:dyDescent="0.25">
      <c r="A764">
        <v>275019</v>
      </c>
      <c r="B764" t="s">
        <v>67</v>
      </c>
      <c r="C764" t="s">
        <v>225</v>
      </c>
      <c r="D764" t="s">
        <v>69</v>
      </c>
      <c r="E764">
        <v>22001124</v>
      </c>
      <c r="F764" t="s">
        <v>61</v>
      </c>
      <c r="G764" t="s">
        <v>31</v>
      </c>
      <c r="H764">
        <v>0</v>
      </c>
      <c r="I764">
        <v>0</v>
      </c>
      <c r="J764" t="s">
        <v>23</v>
      </c>
      <c r="K764" t="s">
        <v>23</v>
      </c>
      <c r="L764" t="s">
        <v>34</v>
      </c>
      <c r="M764">
        <v>2024</v>
      </c>
      <c r="O764" t="str">
        <f t="shared" si="33"/>
        <v>EIGERINDO MULTI PRODUK INDUSTR-275019-C/L EIGER, TROPIC DRY-COL.  BLACK-PC</v>
      </c>
      <c r="P764">
        <f>COUNTIF($O$3:O764,O764)</f>
        <v>1</v>
      </c>
      <c r="Q764">
        <f t="shared" si="34"/>
        <v>5.3290705182007514E-15</v>
      </c>
      <c r="R764">
        <f t="shared" si="35"/>
        <v>0</v>
      </c>
    </row>
    <row r="765" spans="1:18" x14ac:dyDescent="0.25">
      <c r="A765">
        <v>275019</v>
      </c>
      <c r="B765" t="s">
        <v>67</v>
      </c>
      <c r="C765" t="s">
        <v>225</v>
      </c>
      <c r="D765" t="s">
        <v>69</v>
      </c>
      <c r="E765">
        <v>22001213</v>
      </c>
      <c r="F765" t="s">
        <v>61</v>
      </c>
      <c r="G765" t="s">
        <v>31</v>
      </c>
      <c r="H765">
        <v>0</v>
      </c>
      <c r="I765">
        <v>0</v>
      </c>
      <c r="L765" t="s">
        <v>34</v>
      </c>
      <c r="M765">
        <v>2024</v>
      </c>
      <c r="O765" t="str">
        <f t="shared" si="33"/>
        <v>EIGERINDO MULTI PRODUK INDUSTR-275019-C/L EIGER, TROPIC DRY-COL.  BLACK-PC</v>
      </c>
      <c r="P765">
        <f>COUNTIF($O$3:O765,O765)</f>
        <v>2</v>
      </c>
      <c r="Q765">
        <f t="shared" si="34"/>
        <v>5.3290705182007514E-15</v>
      </c>
      <c r="R765">
        <f t="shared" si="35"/>
        <v>0</v>
      </c>
    </row>
    <row r="766" spans="1:18" x14ac:dyDescent="0.25">
      <c r="A766">
        <v>275019</v>
      </c>
      <c r="B766" t="s">
        <v>67</v>
      </c>
      <c r="C766" t="s">
        <v>225</v>
      </c>
      <c r="D766" t="s">
        <v>70</v>
      </c>
      <c r="E766">
        <v>22001100</v>
      </c>
      <c r="F766" t="s">
        <v>61</v>
      </c>
      <c r="G766" t="s">
        <v>31</v>
      </c>
      <c r="H766">
        <v>0</v>
      </c>
      <c r="I766">
        <v>0</v>
      </c>
      <c r="L766" t="s">
        <v>34</v>
      </c>
      <c r="M766">
        <v>2024</v>
      </c>
      <c r="O766" t="str">
        <f t="shared" si="33"/>
        <v>EIGERINDO MULTI PRODUK INDUSTR-275019-C/L EIGER, TROPIC DRY-COL.  BLACK-PC</v>
      </c>
      <c r="P766">
        <f>COUNTIF($O$3:O766,O766)</f>
        <v>3</v>
      </c>
      <c r="Q766">
        <f t="shared" si="34"/>
        <v>5.3290705182007514E-15</v>
      </c>
      <c r="R766">
        <f t="shared" si="35"/>
        <v>0</v>
      </c>
    </row>
    <row r="767" spans="1:18" x14ac:dyDescent="0.25">
      <c r="A767">
        <v>275019</v>
      </c>
      <c r="B767" t="s">
        <v>67</v>
      </c>
      <c r="C767" t="s">
        <v>225</v>
      </c>
      <c r="D767" t="s">
        <v>70</v>
      </c>
      <c r="E767">
        <v>22001115</v>
      </c>
      <c r="F767" t="s">
        <v>61</v>
      </c>
      <c r="G767" t="s">
        <v>31</v>
      </c>
      <c r="H767">
        <v>0</v>
      </c>
      <c r="I767">
        <v>0</v>
      </c>
      <c r="L767" t="s">
        <v>34</v>
      </c>
      <c r="M767">
        <v>2024</v>
      </c>
      <c r="O767" t="str">
        <f t="shared" si="33"/>
        <v>EIGERINDO MULTI PRODUK INDUSTR-275019-C/L EIGER, TROPIC DRY-COL.  BLACK-PC</v>
      </c>
      <c r="P767">
        <f>COUNTIF($O$3:O767,O767)</f>
        <v>4</v>
      </c>
      <c r="Q767">
        <f t="shared" si="34"/>
        <v>5.3290705182007514E-15</v>
      </c>
      <c r="R767">
        <f t="shared" si="35"/>
        <v>0</v>
      </c>
    </row>
    <row r="768" spans="1:18" x14ac:dyDescent="0.25">
      <c r="A768">
        <v>275019</v>
      </c>
      <c r="B768" t="s">
        <v>67</v>
      </c>
      <c r="C768" t="s">
        <v>225</v>
      </c>
      <c r="D768" t="s">
        <v>70</v>
      </c>
      <c r="E768">
        <v>22001116</v>
      </c>
      <c r="F768" t="s">
        <v>61</v>
      </c>
      <c r="G768" t="s">
        <v>31</v>
      </c>
      <c r="H768">
        <v>0</v>
      </c>
      <c r="I768">
        <v>0</v>
      </c>
      <c r="L768" t="s">
        <v>34</v>
      </c>
      <c r="M768">
        <v>2024</v>
      </c>
      <c r="O768" t="str">
        <f t="shared" si="33"/>
        <v>EIGERINDO MULTI PRODUK INDUSTR-275019-C/L EIGER, TROPIC DRY-COL.  BLACK-PC</v>
      </c>
      <c r="P768">
        <f>COUNTIF($O$3:O768,O768)</f>
        <v>5</v>
      </c>
      <c r="Q768">
        <f t="shared" si="34"/>
        <v>5.3290705182007514E-15</v>
      </c>
      <c r="R768">
        <f t="shared" si="35"/>
        <v>0</v>
      </c>
    </row>
    <row r="769" spans="1:18" x14ac:dyDescent="0.25">
      <c r="A769">
        <v>275019</v>
      </c>
      <c r="B769" t="s">
        <v>67</v>
      </c>
      <c r="C769" t="s">
        <v>225</v>
      </c>
      <c r="D769" t="s">
        <v>126</v>
      </c>
      <c r="E769">
        <v>22001085</v>
      </c>
      <c r="F769" t="s">
        <v>61</v>
      </c>
      <c r="G769" t="s">
        <v>31</v>
      </c>
      <c r="H769">
        <v>0</v>
      </c>
      <c r="I769">
        <v>6.6613381477509392E-16</v>
      </c>
      <c r="L769" t="s">
        <v>34</v>
      </c>
      <c r="M769">
        <v>2024</v>
      </c>
      <c r="O769" t="str">
        <f t="shared" si="33"/>
        <v>EIGERINDO MULTI PRODUK INDUSTR-275019-C/L EIGER, TROPIC DRY-COL.  BLACK-PC</v>
      </c>
      <c r="P769">
        <f>COUNTIF($O$3:O769,O769)</f>
        <v>6</v>
      </c>
      <c r="Q769">
        <f t="shared" si="34"/>
        <v>5.3290705182007514E-15</v>
      </c>
      <c r="R769">
        <f t="shared" si="35"/>
        <v>0</v>
      </c>
    </row>
    <row r="770" spans="1:18" x14ac:dyDescent="0.25">
      <c r="A770">
        <v>275019</v>
      </c>
      <c r="B770" t="s">
        <v>67</v>
      </c>
      <c r="C770" t="s">
        <v>225</v>
      </c>
      <c r="D770" t="s">
        <v>27</v>
      </c>
      <c r="E770">
        <v>23001123</v>
      </c>
      <c r="F770" t="s">
        <v>61</v>
      </c>
      <c r="G770" t="s">
        <v>31</v>
      </c>
      <c r="H770">
        <v>0</v>
      </c>
      <c r="I770">
        <v>4.6629367034256575E-15</v>
      </c>
      <c r="L770" t="s">
        <v>34</v>
      </c>
      <c r="M770">
        <v>2024</v>
      </c>
      <c r="O770" t="str">
        <f t="shared" si="33"/>
        <v>EIGERINDO MULTI PRODUK INDUSTR-275019-C/L EIGER, TROPIC DRY-COL.  BLACK-PC</v>
      </c>
      <c r="P770">
        <f>COUNTIF($O$3:O770,O770)</f>
        <v>7</v>
      </c>
      <c r="Q770">
        <f t="shared" si="34"/>
        <v>5.3290705182007514E-15</v>
      </c>
      <c r="R770">
        <f t="shared" si="35"/>
        <v>0</v>
      </c>
    </row>
    <row r="771" spans="1:18" x14ac:dyDescent="0.25">
      <c r="A771">
        <v>275019</v>
      </c>
      <c r="B771" t="s">
        <v>67</v>
      </c>
      <c r="C771" t="s">
        <v>225</v>
      </c>
      <c r="D771" t="s">
        <v>27</v>
      </c>
      <c r="E771">
        <v>23001133</v>
      </c>
      <c r="F771" t="s">
        <v>61</v>
      </c>
      <c r="G771" t="s">
        <v>31</v>
      </c>
      <c r="H771">
        <v>0</v>
      </c>
      <c r="I771">
        <v>0</v>
      </c>
      <c r="L771" t="s">
        <v>34</v>
      </c>
      <c r="M771">
        <v>2024</v>
      </c>
      <c r="O771" t="str">
        <f t="shared" si="33"/>
        <v>EIGERINDO MULTI PRODUK INDUSTR-275019-C/L EIGER, TROPIC DRY-COL.  BLACK-PC</v>
      </c>
      <c r="P771">
        <f>COUNTIF($O$3:O771,O771)</f>
        <v>8</v>
      </c>
      <c r="Q771">
        <f t="shared" si="34"/>
        <v>5.3290705182007514E-15</v>
      </c>
      <c r="R771">
        <f t="shared" si="35"/>
        <v>0</v>
      </c>
    </row>
    <row r="772" spans="1:18" x14ac:dyDescent="0.25">
      <c r="A772">
        <v>275019</v>
      </c>
      <c r="B772" t="s">
        <v>67</v>
      </c>
      <c r="C772" t="s">
        <v>225</v>
      </c>
      <c r="D772" t="s">
        <v>27</v>
      </c>
      <c r="E772">
        <v>23001134</v>
      </c>
      <c r="F772" t="s">
        <v>61</v>
      </c>
      <c r="G772" t="s">
        <v>31</v>
      </c>
      <c r="H772">
        <v>0</v>
      </c>
      <c r="I772">
        <v>0</v>
      </c>
      <c r="L772" t="s">
        <v>34</v>
      </c>
      <c r="M772">
        <v>2024</v>
      </c>
      <c r="O772" t="str">
        <f t="shared" ref="O772:O835" si="36">G772&amp;"-"&amp;A772&amp;"-"&amp;B772&amp;"-"&amp;C772&amp;"-"&amp;F772</f>
        <v>EIGERINDO MULTI PRODUK INDUSTR-275019-C/L EIGER, TROPIC DRY-COL.  BLACK-PC</v>
      </c>
      <c r="P772">
        <f>COUNTIF($O$3:O772,O772)</f>
        <v>9</v>
      </c>
      <c r="Q772">
        <f t="shared" ref="Q772:Q835" si="37">SUMIF($O$4:$O$4151,O772,$I$4:$I$4151)</f>
        <v>5.3290705182007514E-15</v>
      </c>
      <c r="R772">
        <f t="shared" ref="R772:R835" si="38">SUMIF($O$4:$O$4151,O772,$J$4:$J$4151)</f>
        <v>0</v>
      </c>
    </row>
    <row r="773" spans="1:18" x14ac:dyDescent="0.25">
      <c r="A773">
        <v>275019</v>
      </c>
      <c r="B773" t="s">
        <v>67</v>
      </c>
      <c r="C773" t="s">
        <v>225</v>
      </c>
      <c r="D773" t="s">
        <v>27</v>
      </c>
      <c r="E773">
        <v>24001351</v>
      </c>
      <c r="F773" t="s">
        <v>61</v>
      </c>
      <c r="G773" t="s">
        <v>31</v>
      </c>
      <c r="H773">
        <v>0</v>
      </c>
      <c r="I773">
        <v>0</v>
      </c>
      <c r="L773" t="s">
        <v>34</v>
      </c>
      <c r="M773">
        <v>2024</v>
      </c>
      <c r="O773" t="str">
        <f t="shared" si="36"/>
        <v>EIGERINDO MULTI PRODUK INDUSTR-275019-C/L EIGER, TROPIC DRY-COL.  BLACK-PC</v>
      </c>
      <c r="P773">
        <f>COUNTIF($O$3:O773,O773)</f>
        <v>10</v>
      </c>
      <c r="Q773">
        <f t="shared" si="37"/>
        <v>5.3290705182007514E-15</v>
      </c>
      <c r="R773">
        <f t="shared" si="38"/>
        <v>0</v>
      </c>
    </row>
    <row r="774" spans="1:18" x14ac:dyDescent="0.25">
      <c r="A774">
        <v>275019</v>
      </c>
      <c r="B774" t="s">
        <v>67</v>
      </c>
      <c r="C774" t="s">
        <v>225</v>
      </c>
      <c r="D774" t="s">
        <v>145</v>
      </c>
      <c r="E774">
        <v>23001123</v>
      </c>
      <c r="F774" t="s">
        <v>61</v>
      </c>
      <c r="G774" t="s">
        <v>31</v>
      </c>
      <c r="H774">
        <v>0</v>
      </c>
      <c r="I774">
        <v>0</v>
      </c>
      <c r="L774" t="s">
        <v>34</v>
      </c>
      <c r="M774">
        <v>2024</v>
      </c>
      <c r="O774" t="str">
        <f t="shared" si="36"/>
        <v>EIGERINDO MULTI PRODUK INDUSTR-275019-C/L EIGER, TROPIC DRY-COL.  BLACK-PC</v>
      </c>
      <c r="P774">
        <f>COUNTIF($O$3:O774,O774)</f>
        <v>11</v>
      </c>
      <c r="Q774">
        <f t="shared" si="37"/>
        <v>5.3290705182007514E-15</v>
      </c>
      <c r="R774">
        <f t="shared" si="38"/>
        <v>0</v>
      </c>
    </row>
    <row r="775" spans="1:18" x14ac:dyDescent="0.25">
      <c r="A775">
        <v>275019</v>
      </c>
      <c r="B775" t="s">
        <v>67</v>
      </c>
      <c r="C775" t="s">
        <v>225</v>
      </c>
      <c r="D775" t="s">
        <v>65</v>
      </c>
      <c r="E775">
        <v>2745369</v>
      </c>
      <c r="F775" t="s">
        <v>61</v>
      </c>
      <c r="G775" t="s">
        <v>22</v>
      </c>
      <c r="H775">
        <v>0</v>
      </c>
      <c r="I775">
        <v>-1.1293049828609014E-15</v>
      </c>
      <c r="L775" t="s">
        <v>34</v>
      </c>
      <c r="M775">
        <v>2024</v>
      </c>
      <c r="O775" t="str">
        <f t="shared" si="36"/>
        <v>PT. BHADRA SAMUDRA INDAH-275019-C/L EIGER, TROPIC DRY-COL.  BLACK-PC</v>
      </c>
      <c r="P775">
        <f>COUNTIF($O$3:O775,O775)</f>
        <v>1</v>
      </c>
      <c r="Q775">
        <f t="shared" si="37"/>
        <v>-1.8509499488672532E-15</v>
      </c>
      <c r="R775">
        <f t="shared" si="38"/>
        <v>0</v>
      </c>
    </row>
    <row r="776" spans="1:18" x14ac:dyDescent="0.25">
      <c r="A776">
        <v>275019</v>
      </c>
      <c r="B776" t="s">
        <v>67</v>
      </c>
      <c r="C776" t="s">
        <v>225</v>
      </c>
      <c r="D776" t="s">
        <v>65</v>
      </c>
      <c r="E776">
        <v>2745370</v>
      </c>
      <c r="F776" t="s">
        <v>61</v>
      </c>
      <c r="G776" t="s">
        <v>22</v>
      </c>
      <c r="H776">
        <v>0</v>
      </c>
      <c r="I776">
        <v>-7.2164496600635175E-16</v>
      </c>
      <c r="L776" t="s">
        <v>34</v>
      </c>
      <c r="M776">
        <v>2024</v>
      </c>
      <c r="O776" t="str">
        <f t="shared" si="36"/>
        <v>PT. BHADRA SAMUDRA INDAH-275019-C/L EIGER, TROPIC DRY-COL.  BLACK-PC</v>
      </c>
      <c r="P776">
        <f>COUNTIF($O$3:O776,O776)</f>
        <v>2</v>
      </c>
      <c r="Q776">
        <f t="shared" si="37"/>
        <v>-1.8509499488672532E-15</v>
      </c>
      <c r="R776">
        <f t="shared" si="38"/>
        <v>0</v>
      </c>
    </row>
    <row r="777" spans="1:18" x14ac:dyDescent="0.25">
      <c r="A777">
        <v>275019</v>
      </c>
      <c r="B777" t="s">
        <v>67</v>
      </c>
      <c r="C777" t="s">
        <v>225</v>
      </c>
      <c r="D777" t="s">
        <v>83</v>
      </c>
      <c r="E777">
        <v>21001134</v>
      </c>
      <c r="F777" t="s">
        <v>61</v>
      </c>
      <c r="G777" t="s">
        <v>31</v>
      </c>
      <c r="H777">
        <v>0</v>
      </c>
      <c r="I777">
        <v>0</v>
      </c>
      <c r="L777" t="s">
        <v>34</v>
      </c>
      <c r="M777">
        <v>2024</v>
      </c>
      <c r="O777" t="str">
        <f t="shared" si="36"/>
        <v>EIGERINDO MULTI PRODUK INDUSTR-275019-C/L EIGER, TROPIC DRY-COL.  BLACK-PC</v>
      </c>
      <c r="P777">
        <f>COUNTIF($O$3:O777,O777)</f>
        <v>12</v>
      </c>
      <c r="Q777">
        <f t="shared" si="37"/>
        <v>5.3290705182007514E-15</v>
      </c>
      <c r="R777">
        <f t="shared" si="38"/>
        <v>0</v>
      </c>
    </row>
    <row r="778" spans="1:18" x14ac:dyDescent="0.25">
      <c r="A778">
        <v>275019</v>
      </c>
      <c r="B778" t="s">
        <v>67</v>
      </c>
      <c r="C778" t="s">
        <v>225</v>
      </c>
      <c r="D778" t="s">
        <v>83</v>
      </c>
      <c r="E778">
        <v>21001135</v>
      </c>
      <c r="F778" t="s">
        <v>61</v>
      </c>
      <c r="G778" t="s">
        <v>31</v>
      </c>
      <c r="H778">
        <v>0</v>
      </c>
      <c r="I778">
        <v>0</v>
      </c>
      <c r="L778" t="s">
        <v>34</v>
      </c>
      <c r="M778">
        <v>2024</v>
      </c>
      <c r="O778" t="str">
        <f t="shared" si="36"/>
        <v>EIGERINDO MULTI PRODUK INDUSTR-275019-C/L EIGER, TROPIC DRY-COL.  BLACK-PC</v>
      </c>
      <c r="P778">
        <f>COUNTIF($O$3:O778,O778)</f>
        <v>13</v>
      </c>
      <c r="Q778">
        <f t="shared" si="37"/>
        <v>5.3290705182007514E-15</v>
      </c>
      <c r="R778">
        <f t="shared" si="38"/>
        <v>0</v>
      </c>
    </row>
    <row r="779" spans="1:18" x14ac:dyDescent="0.25">
      <c r="A779">
        <v>275019</v>
      </c>
      <c r="B779" t="s">
        <v>67</v>
      </c>
      <c r="C779" t="s">
        <v>225</v>
      </c>
      <c r="F779" t="s">
        <v>61</v>
      </c>
      <c r="G779" t="s">
        <v>22</v>
      </c>
      <c r="L779" t="s">
        <v>34</v>
      </c>
      <c r="M779">
        <v>2024</v>
      </c>
      <c r="O779" t="str">
        <f t="shared" si="36"/>
        <v>PT. BHADRA SAMUDRA INDAH-275019-C/L EIGER, TROPIC DRY-COL.  BLACK-PC</v>
      </c>
      <c r="P779">
        <f>COUNTIF($O$3:O779,O779)</f>
        <v>3</v>
      </c>
      <c r="Q779">
        <f t="shared" si="37"/>
        <v>-1.8509499488672532E-15</v>
      </c>
      <c r="R779">
        <f t="shared" si="38"/>
        <v>0</v>
      </c>
    </row>
    <row r="780" spans="1:18" x14ac:dyDescent="0.25">
      <c r="A780">
        <v>276378</v>
      </c>
      <c r="B780" t="s">
        <v>226</v>
      </c>
      <c r="C780" t="s">
        <v>227</v>
      </c>
      <c r="D780" t="s">
        <v>97</v>
      </c>
      <c r="E780" t="s">
        <v>228</v>
      </c>
      <c r="F780" t="s">
        <v>162</v>
      </c>
      <c r="G780" t="s">
        <v>31</v>
      </c>
      <c r="H780">
        <v>0</v>
      </c>
      <c r="I780">
        <v>-4.2674197509029455E-16</v>
      </c>
      <c r="J780" t="s">
        <v>23</v>
      </c>
      <c r="K780" t="s">
        <v>23</v>
      </c>
      <c r="L780" t="s">
        <v>34</v>
      </c>
      <c r="M780">
        <v>2024</v>
      </c>
      <c r="O780" t="str">
        <f t="shared" si="36"/>
        <v>EIGERINDO MULTI PRODUK INDUSTR-276378-SHOULDER TAPE,  MOBILON TAPE-1/4", CLEAR-YD</v>
      </c>
      <c r="P780">
        <f>COUNTIF($O$3:O780,O780)</f>
        <v>1</v>
      </c>
      <c r="Q780">
        <f t="shared" si="37"/>
        <v>-8.5348395018058909E-16</v>
      </c>
      <c r="R780">
        <f t="shared" si="38"/>
        <v>0</v>
      </c>
    </row>
    <row r="781" spans="1:18" x14ac:dyDescent="0.25">
      <c r="A781">
        <v>276378</v>
      </c>
      <c r="B781" t="s">
        <v>226</v>
      </c>
      <c r="C781" t="s">
        <v>227</v>
      </c>
      <c r="D781" t="s">
        <v>97</v>
      </c>
      <c r="E781" t="s">
        <v>229</v>
      </c>
      <c r="F781" t="s">
        <v>162</v>
      </c>
      <c r="G781" t="s">
        <v>31</v>
      </c>
      <c r="H781">
        <v>0</v>
      </c>
      <c r="I781">
        <v>-4.2674197509029455E-16</v>
      </c>
      <c r="L781" t="s">
        <v>34</v>
      </c>
      <c r="M781">
        <v>2024</v>
      </c>
      <c r="O781" t="str">
        <f t="shared" si="36"/>
        <v>EIGERINDO MULTI PRODUK INDUSTR-276378-SHOULDER TAPE,  MOBILON TAPE-1/4", CLEAR-YD</v>
      </c>
      <c r="P781">
        <f>COUNTIF($O$3:O781,O781)</f>
        <v>2</v>
      </c>
      <c r="Q781">
        <f t="shared" si="37"/>
        <v>-8.5348395018058909E-16</v>
      </c>
      <c r="R781">
        <f t="shared" si="38"/>
        <v>0</v>
      </c>
    </row>
    <row r="782" spans="1:18" x14ac:dyDescent="0.25">
      <c r="A782">
        <v>276378</v>
      </c>
      <c r="B782" t="s">
        <v>226</v>
      </c>
      <c r="C782" t="s">
        <v>227</v>
      </c>
      <c r="E782">
        <v>2784706</v>
      </c>
      <c r="F782" t="s">
        <v>162</v>
      </c>
      <c r="G782" t="s">
        <v>22</v>
      </c>
      <c r="H782">
        <v>0.01</v>
      </c>
      <c r="L782" t="s">
        <v>34</v>
      </c>
      <c r="M782">
        <v>2024</v>
      </c>
      <c r="O782" t="str">
        <f t="shared" si="36"/>
        <v>PT. BHADRA SAMUDRA INDAH-276378-SHOULDER TAPE,  MOBILON TAPE-1/4", CLEAR-YD</v>
      </c>
      <c r="P782">
        <f>COUNTIF($O$3:O782,O782)</f>
        <v>1</v>
      </c>
      <c r="Q782">
        <f t="shared" si="37"/>
        <v>0</v>
      </c>
      <c r="R782">
        <f t="shared" si="38"/>
        <v>0</v>
      </c>
    </row>
    <row r="783" spans="1:18" x14ac:dyDescent="0.25">
      <c r="A783">
        <v>276378</v>
      </c>
      <c r="B783" t="s">
        <v>226</v>
      </c>
      <c r="C783" t="s">
        <v>227</v>
      </c>
      <c r="F783" t="s">
        <v>162</v>
      </c>
      <c r="G783" t="s">
        <v>22</v>
      </c>
      <c r="L783" t="s">
        <v>34</v>
      </c>
      <c r="M783">
        <v>2024</v>
      </c>
      <c r="O783" t="str">
        <f t="shared" si="36"/>
        <v>PT. BHADRA SAMUDRA INDAH-276378-SHOULDER TAPE,  MOBILON TAPE-1/4", CLEAR-YD</v>
      </c>
      <c r="P783">
        <f>COUNTIF($O$3:O783,O783)</f>
        <v>2</v>
      </c>
      <c r="Q783">
        <f t="shared" si="37"/>
        <v>0</v>
      </c>
      <c r="R783">
        <f t="shared" si="38"/>
        <v>0</v>
      </c>
    </row>
    <row r="784" spans="1:18" x14ac:dyDescent="0.25">
      <c r="A784">
        <v>278452</v>
      </c>
      <c r="B784" t="s">
        <v>230</v>
      </c>
      <c r="C784" t="s">
        <v>231</v>
      </c>
      <c r="D784" t="s">
        <v>86</v>
      </c>
      <c r="E784">
        <v>21001147</v>
      </c>
      <c r="F784" t="s">
        <v>162</v>
      </c>
      <c r="G784" t="s">
        <v>31</v>
      </c>
      <c r="H784">
        <v>-5.4569682106375694E-11</v>
      </c>
      <c r="I784">
        <v>0</v>
      </c>
      <c r="J784" t="s">
        <v>23</v>
      </c>
      <c r="K784" t="s">
        <v>23</v>
      </c>
      <c r="L784" t="s">
        <v>34</v>
      </c>
      <c r="M784">
        <v>2024</v>
      </c>
      <c r="O784" t="str">
        <f t="shared" si="36"/>
        <v>EIGERINDO MULTI PRODUK INDUSTR-278452-THREAD,SAMJIN@5000MT-3953, 40/2-YD</v>
      </c>
      <c r="P784">
        <f>COUNTIF($O$3:O784,O784)</f>
        <v>1</v>
      </c>
      <c r="Q784">
        <f t="shared" si="37"/>
        <v>62.640000000000029</v>
      </c>
      <c r="R784">
        <f t="shared" si="38"/>
        <v>0</v>
      </c>
    </row>
    <row r="785" spans="1:18" x14ac:dyDescent="0.25">
      <c r="A785">
        <v>278452</v>
      </c>
      <c r="B785" t="s">
        <v>230</v>
      </c>
      <c r="C785" t="s">
        <v>231</v>
      </c>
      <c r="D785" t="s">
        <v>89</v>
      </c>
      <c r="E785">
        <v>21001097</v>
      </c>
      <c r="F785" t="s">
        <v>162</v>
      </c>
      <c r="G785" t="s">
        <v>232</v>
      </c>
      <c r="H785">
        <v>5468.0599999999977</v>
      </c>
      <c r="I785">
        <v>0.74999999999999956</v>
      </c>
      <c r="L785" t="s">
        <v>34</v>
      </c>
      <c r="M785">
        <v>2024</v>
      </c>
      <c r="O785" t="str">
        <f t="shared" si="36"/>
        <v>CV. MITRA KARSA GARMINDO-278452-THREAD,SAMJIN@5000MT-3953, 40/2-YD</v>
      </c>
      <c r="P785">
        <f>COUNTIF($O$3:O785,O785)</f>
        <v>1</v>
      </c>
      <c r="Q785">
        <f t="shared" si="37"/>
        <v>6.1099999999999994</v>
      </c>
      <c r="R785">
        <f t="shared" si="38"/>
        <v>0</v>
      </c>
    </row>
    <row r="786" spans="1:18" x14ac:dyDescent="0.25">
      <c r="A786">
        <v>278452</v>
      </c>
      <c r="B786" t="s">
        <v>230</v>
      </c>
      <c r="C786" t="s">
        <v>231</v>
      </c>
      <c r="D786" t="s">
        <v>89</v>
      </c>
      <c r="E786">
        <v>22001037</v>
      </c>
      <c r="F786" t="s">
        <v>162</v>
      </c>
      <c r="G786" t="s">
        <v>232</v>
      </c>
      <c r="H786">
        <v>5468.0599999999977</v>
      </c>
      <c r="I786">
        <v>4.5999999999999996</v>
      </c>
      <c r="L786" t="s">
        <v>34</v>
      </c>
      <c r="M786">
        <v>2024</v>
      </c>
      <c r="O786" t="str">
        <f t="shared" si="36"/>
        <v>CV. MITRA KARSA GARMINDO-278452-THREAD,SAMJIN@5000MT-3953, 40/2-YD</v>
      </c>
      <c r="P786">
        <f>COUNTIF($O$3:O786,O786)</f>
        <v>2</v>
      </c>
      <c r="Q786">
        <f t="shared" si="37"/>
        <v>6.1099999999999994</v>
      </c>
      <c r="R786">
        <f t="shared" si="38"/>
        <v>0</v>
      </c>
    </row>
    <row r="787" spans="1:18" x14ac:dyDescent="0.25">
      <c r="A787">
        <v>278452</v>
      </c>
      <c r="B787" t="s">
        <v>230</v>
      </c>
      <c r="C787" t="s">
        <v>231</v>
      </c>
      <c r="D787" t="s">
        <v>89</v>
      </c>
      <c r="E787">
        <v>22001039</v>
      </c>
      <c r="F787" t="s">
        <v>162</v>
      </c>
      <c r="G787" t="s">
        <v>232</v>
      </c>
      <c r="H787">
        <v>0</v>
      </c>
      <c r="I787">
        <v>0</v>
      </c>
      <c r="L787" t="s">
        <v>34</v>
      </c>
      <c r="M787">
        <v>2024</v>
      </c>
      <c r="O787" t="str">
        <f t="shared" si="36"/>
        <v>CV. MITRA KARSA GARMINDO-278452-THREAD,SAMJIN@5000MT-3953, 40/2-YD</v>
      </c>
      <c r="P787">
        <f>COUNTIF($O$3:O787,O787)</f>
        <v>3</v>
      </c>
      <c r="Q787">
        <f t="shared" si="37"/>
        <v>6.1099999999999994</v>
      </c>
      <c r="R787">
        <f t="shared" si="38"/>
        <v>0</v>
      </c>
    </row>
    <row r="788" spans="1:18" x14ac:dyDescent="0.25">
      <c r="A788">
        <v>278452</v>
      </c>
      <c r="B788" t="s">
        <v>230</v>
      </c>
      <c r="C788" t="s">
        <v>231</v>
      </c>
      <c r="D788" t="s">
        <v>89</v>
      </c>
      <c r="E788">
        <v>24001203</v>
      </c>
      <c r="F788" t="s">
        <v>162</v>
      </c>
      <c r="G788" t="s">
        <v>233</v>
      </c>
      <c r="H788">
        <v>5468.06</v>
      </c>
      <c r="I788">
        <v>-3.28</v>
      </c>
      <c r="L788" t="s">
        <v>34</v>
      </c>
      <c r="M788">
        <v>2024</v>
      </c>
      <c r="O788" t="str">
        <f t="shared" si="36"/>
        <v>GAJAH TUNGGAL-278452-THREAD,SAMJIN@5000MT-3953, 40/2-YD</v>
      </c>
      <c r="P788">
        <f>COUNTIF($O$3:O788,O788)</f>
        <v>1</v>
      </c>
      <c r="Q788">
        <f t="shared" si="37"/>
        <v>-3.28</v>
      </c>
      <c r="R788">
        <f t="shared" si="38"/>
        <v>0</v>
      </c>
    </row>
    <row r="789" spans="1:18" x14ac:dyDescent="0.25">
      <c r="A789">
        <v>278452</v>
      </c>
      <c r="B789" t="s">
        <v>230</v>
      </c>
      <c r="C789" t="s">
        <v>231</v>
      </c>
      <c r="D789" t="s">
        <v>234</v>
      </c>
      <c r="E789">
        <v>22001003</v>
      </c>
      <c r="F789" t="s">
        <v>162</v>
      </c>
      <c r="G789" t="s">
        <v>31</v>
      </c>
      <c r="H789">
        <v>0</v>
      </c>
      <c r="I789">
        <v>0</v>
      </c>
      <c r="L789" t="s">
        <v>34</v>
      </c>
      <c r="M789">
        <v>2024</v>
      </c>
      <c r="O789" t="str">
        <f t="shared" si="36"/>
        <v>EIGERINDO MULTI PRODUK INDUSTR-278452-THREAD,SAMJIN@5000MT-3953, 40/2-YD</v>
      </c>
      <c r="P789">
        <f>COUNTIF($O$3:O789,O789)</f>
        <v>2</v>
      </c>
      <c r="Q789">
        <f t="shared" si="37"/>
        <v>62.640000000000029</v>
      </c>
      <c r="R789">
        <f t="shared" si="38"/>
        <v>0</v>
      </c>
    </row>
    <row r="790" spans="1:18" x14ac:dyDescent="0.25">
      <c r="A790">
        <v>278452</v>
      </c>
      <c r="B790" t="s">
        <v>230</v>
      </c>
      <c r="C790" t="s">
        <v>231</v>
      </c>
      <c r="D790" t="s">
        <v>53</v>
      </c>
      <c r="E790">
        <v>22001102</v>
      </c>
      <c r="F790" t="s">
        <v>162</v>
      </c>
      <c r="G790" t="s">
        <v>232</v>
      </c>
      <c r="H790">
        <v>5468.070000000007</v>
      </c>
      <c r="I790">
        <v>0.75999999999999979</v>
      </c>
      <c r="L790" t="s">
        <v>34</v>
      </c>
      <c r="M790">
        <v>2024</v>
      </c>
      <c r="O790" t="str">
        <f t="shared" si="36"/>
        <v>CV. MITRA KARSA GARMINDO-278452-THREAD,SAMJIN@5000MT-3953, 40/2-YD</v>
      </c>
      <c r="P790">
        <f>COUNTIF($O$3:O790,O790)</f>
        <v>4</v>
      </c>
      <c r="Q790">
        <f t="shared" si="37"/>
        <v>6.1099999999999994</v>
      </c>
      <c r="R790">
        <f t="shared" si="38"/>
        <v>0</v>
      </c>
    </row>
    <row r="791" spans="1:18" x14ac:dyDescent="0.25">
      <c r="A791">
        <v>278452</v>
      </c>
      <c r="B791" t="s">
        <v>230</v>
      </c>
      <c r="C791" t="s">
        <v>231</v>
      </c>
      <c r="D791" t="s">
        <v>53</v>
      </c>
      <c r="E791">
        <v>22001118</v>
      </c>
      <c r="F791" t="s">
        <v>162</v>
      </c>
      <c r="G791" t="s">
        <v>31</v>
      </c>
      <c r="H791">
        <v>0</v>
      </c>
      <c r="I791">
        <v>0</v>
      </c>
      <c r="L791" t="s">
        <v>34</v>
      </c>
      <c r="M791">
        <v>2024</v>
      </c>
      <c r="O791" t="str">
        <f t="shared" si="36"/>
        <v>EIGERINDO MULTI PRODUK INDUSTR-278452-THREAD,SAMJIN@5000MT-3953, 40/2-YD</v>
      </c>
      <c r="P791">
        <f>COUNTIF($O$3:O791,O791)</f>
        <v>3</v>
      </c>
      <c r="Q791">
        <f t="shared" si="37"/>
        <v>62.640000000000029</v>
      </c>
      <c r="R791">
        <f t="shared" si="38"/>
        <v>0</v>
      </c>
    </row>
    <row r="792" spans="1:18" x14ac:dyDescent="0.25">
      <c r="A792">
        <v>278452</v>
      </c>
      <c r="B792" t="s">
        <v>230</v>
      </c>
      <c r="C792" t="s">
        <v>231</v>
      </c>
      <c r="D792" t="s">
        <v>53</v>
      </c>
      <c r="E792">
        <v>24001287</v>
      </c>
      <c r="F792" t="s">
        <v>162</v>
      </c>
      <c r="G792" t="s">
        <v>31</v>
      </c>
      <c r="H792">
        <v>0</v>
      </c>
      <c r="I792">
        <v>0</v>
      </c>
      <c r="L792" t="s">
        <v>34</v>
      </c>
      <c r="M792">
        <v>2024</v>
      </c>
      <c r="O792" t="str">
        <f t="shared" si="36"/>
        <v>EIGERINDO MULTI PRODUK INDUSTR-278452-THREAD,SAMJIN@5000MT-3953, 40/2-YD</v>
      </c>
      <c r="P792">
        <f>COUNTIF($O$3:O792,O792)</f>
        <v>4</v>
      </c>
      <c r="Q792">
        <f t="shared" si="37"/>
        <v>62.640000000000029</v>
      </c>
      <c r="R792">
        <f t="shared" si="38"/>
        <v>0</v>
      </c>
    </row>
    <row r="793" spans="1:18" x14ac:dyDescent="0.25">
      <c r="A793">
        <v>278452</v>
      </c>
      <c r="B793" t="s">
        <v>230</v>
      </c>
      <c r="C793" t="s">
        <v>231</v>
      </c>
      <c r="D793" t="s">
        <v>235</v>
      </c>
      <c r="E793">
        <v>22001200</v>
      </c>
      <c r="F793" t="s">
        <v>162</v>
      </c>
      <c r="G793" t="s">
        <v>31</v>
      </c>
      <c r="H793">
        <v>5468.0599999999977</v>
      </c>
      <c r="I793">
        <v>5.7199999999999962</v>
      </c>
      <c r="L793" t="s">
        <v>34</v>
      </c>
      <c r="M793">
        <v>2024</v>
      </c>
      <c r="O793" t="str">
        <f t="shared" si="36"/>
        <v>EIGERINDO MULTI PRODUK INDUSTR-278452-THREAD,SAMJIN@5000MT-3953, 40/2-YD</v>
      </c>
      <c r="P793">
        <f>COUNTIF($O$3:O793,O793)</f>
        <v>5</v>
      </c>
      <c r="Q793">
        <f t="shared" si="37"/>
        <v>62.640000000000029</v>
      </c>
      <c r="R793">
        <f t="shared" si="38"/>
        <v>0</v>
      </c>
    </row>
    <row r="794" spans="1:18" x14ac:dyDescent="0.25">
      <c r="A794">
        <v>278452</v>
      </c>
      <c r="B794" t="s">
        <v>230</v>
      </c>
      <c r="C794" t="s">
        <v>231</v>
      </c>
      <c r="D794" t="s">
        <v>235</v>
      </c>
      <c r="E794">
        <v>22001208</v>
      </c>
      <c r="F794" t="s">
        <v>162</v>
      </c>
      <c r="G794" t="s">
        <v>31</v>
      </c>
      <c r="H794">
        <v>0</v>
      </c>
      <c r="I794">
        <v>0</v>
      </c>
      <c r="L794" t="s">
        <v>34</v>
      </c>
      <c r="M794">
        <v>2024</v>
      </c>
      <c r="O794" t="str">
        <f t="shared" si="36"/>
        <v>EIGERINDO MULTI PRODUK INDUSTR-278452-THREAD,SAMJIN@5000MT-3953, 40/2-YD</v>
      </c>
      <c r="P794">
        <f>COUNTIF($O$3:O794,O794)</f>
        <v>6</v>
      </c>
      <c r="Q794">
        <f t="shared" si="37"/>
        <v>62.640000000000029</v>
      </c>
      <c r="R794">
        <f t="shared" si="38"/>
        <v>0</v>
      </c>
    </row>
    <row r="795" spans="1:18" x14ac:dyDescent="0.25">
      <c r="A795">
        <v>278452</v>
      </c>
      <c r="B795" t="s">
        <v>230</v>
      </c>
      <c r="C795" t="s">
        <v>231</v>
      </c>
      <c r="D795" t="s">
        <v>235</v>
      </c>
      <c r="E795">
        <v>22001223</v>
      </c>
      <c r="F795" t="s">
        <v>162</v>
      </c>
      <c r="G795" t="s">
        <v>233</v>
      </c>
      <c r="H795">
        <v>0</v>
      </c>
      <c r="I795">
        <v>0</v>
      </c>
      <c r="L795" t="s">
        <v>34</v>
      </c>
      <c r="M795">
        <v>2024</v>
      </c>
      <c r="O795" t="str">
        <f t="shared" si="36"/>
        <v>GAJAH TUNGGAL-278452-THREAD,SAMJIN@5000MT-3953, 40/2-YD</v>
      </c>
      <c r="P795">
        <f>COUNTIF($O$3:O795,O795)</f>
        <v>2</v>
      </c>
      <c r="Q795">
        <f t="shared" si="37"/>
        <v>-3.28</v>
      </c>
      <c r="R795">
        <f t="shared" si="38"/>
        <v>0</v>
      </c>
    </row>
    <row r="796" spans="1:18" x14ac:dyDescent="0.25">
      <c r="A796">
        <v>278452</v>
      </c>
      <c r="B796" t="s">
        <v>230</v>
      </c>
      <c r="C796" t="s">
        <v>231</v>
      </c>
      <c r="D796" t="s">
        <v>235</v>
      </c>
      <c r="E796">
        <v>22001253</v>
      </c>
      <c r="F796" t="s">
        <v>162</v>
      </c>
      <c r="G796" t="s">
        <v>95</v>
      </c>
      <c r="H796">
        <v>0</v>
      </c>
      <c r="I796">
        <v>0</v>
      </c>
      <c r="L796" t="s">
        <v>34</v>
      </c>
      <c r="M796">
        <v>2024</v>
      </c>
      <c r="O796" t="str">
        <f t="shared" si="36"/>
        <v>AKUR PRATAMA, PT-278452-THREAD,SAMJIN@5000MT-3953, 40/2-YD</v>
      </c>
      <c r="P796">
        <f>COUNTIF($O$3:O796,O796)</f>
        <v>1</v>
      </c>
      <c r="Q796">
        <f t="shared" si="37"/>
        <v>0</v>
      </c>
      <c r="R796">
        <f t="shared" si="38"/>
        <v>0</v>
      </c>
    </row>
    <row r="797" spans="1:18" x14ac:dyDescent="0.25">
      <c r="A797">
        <v>278452</v>
      </c>
      <c r="B797" t="s">
        <v>230</v>
      </c>
      <c r="C797" t="s">
        <v>231</v>
      </c>
      <c r="D797" t="s">
        <v>235</v>
      </c>
      <c r="E797">
        <v>23001007</v>
      </c>
      <c r="F797" t="s">
        <v>162</v>
      </c>
      <c r="G797" t="s">
        <v>233</v>
      </c>
      <c r="H797">
        <v>0</v>
      </c>
      <c r="I797">
        <v>0</v>
      </c>
      <c r="L797" t="s">
        <v>34</v>
      </c>
      <c r="M797">
        <v>2024</v>
      </c>
      <c r="O797" t="str">
        <f t="shared" si="36"/>
        <v>GAJAH TUNGGAL-278452-THREAD,SAMJIN@5000MT-3953, 40/2-YD</v>
      </c>
      <c r="P797">
        <f>COUNTIF($O$3:O797,O797)</f>
        <v>3</v>
      </c>
      <c r="Q797">
        <f t="shared" si="37"/>
        <v>-3.28</v>
      </c>
      <c r="R797">
        <f t="shared" si="38"/>
        <v>0</v>
      </c>
    </row>
    <row r="798" spans="1:18" x14ac:dyDescent="0.25">
      <c r="A798">
        <v>278452</v>
      </c>
      <c r="B798" t="s">
        <v>230</v>
      </c>
      <c r="C798" t="s">
        <v>231</v>
      </c>
      <c r="D798" t="s">
        <v>236</v>
      </c>
      <c r="E798">
        <v>22001252</v>
      </c>
      <c r="F798" t="s">
        <v>162</v>
      </c>
      <c r="G798" t="s">
        <v>31</v>
      </c>
      <c r="H798">
        <v>0</v>
      </c>
      <c r="I798">
        <v>0</v>
      </c>
      <c r="L798" t="s">
        <v>34</v>
      </c>
      <c r="M798">
        <v>2024</v>
      </c>
      <c r="O798" t="str">
        <f t="shared" si="36"/>
        <v>EIGERINDO MULTI PRODUK INDUSTR-278452-THREAD,SAMJIN@5000MT-3953, 40/2-YD</v>
      </c>
      <c r="P798">
        <f>COUNTIF($O$3:O798,O798)</f>
        <v>7</v>
      </c>
      <c r="Q798">
        <f t="shared" si="37"/>
        <v>62.640000000000029</v>
      </c>
      <c r="R798">
        <f t="shared" si="38"/>
        <v>0</v>
      </c>
    </row>
    <row r="799" spans="1:18" x14ac:dyDescent="0.25">
      <c r="A799">
        <v>278452</v>
      </c>
      <c r="B799" t="s">
        <v>230</v>
      </c>
      <c r="C799" t="s">
        <v>231</v>
      </c>
      <c r="D799" t="s">
        <v>236</v>
      </c>
      <c r="E799">
        <v>23001009</v>
      </c>
      <c r="F799" t="s">
        <v>162</v>
      </c>
      <c r="G799" t="s">
        <v>31</v>
      </c>
      <c r="H799">
        <v>0</v>
      </c>
      <c r="I799">
        <v>0</v>
      </c>
      <c r="L799" t="s">
        <v>34</v>
      </c>
      <c r="M799">
        <v>2024</v>
      </c>
      <c r="O799" t="str">
        <f t="shared" si="36"/>
        <v>EIGERINDO MULTI PRODUK INDUSTR-278452-THREAD,SAMJIN@5000MT-3953, 40/2-YD</v>
      </c>
      <c r="P799">
        <f>COUNTIF($O$3:O799,O799)</f>
        <v>8</v>
      </c>
      <c r="Q799">
        <f t="shared" si="37"/>
        <v>62.640000000000029</v>
      </c>
      <c r="R799">
        <f t="shared" si="38"/>
        <v>0</v>
      </c>
    </row>
    <row r="800" spans="1:18" x14ac:dyDescent="0.25">
      <c r="A800">
        <v>278452</v>
      </c>
      <c r="B800" t="s">
        <v>230</v>
      </c>
      <c r="C800" t="s">
        <v>231</v>
      </c>
      <c r="D800" t="s">
        <v>236</v>
      </c>
      <c r="E800">
        <v>24001287</v>
      </c>
      <c r="F800" t="s">
        <v>162</v>
      </c>
      <c r="G800" t="s">
        <v>31</v>
      </c>
      <c r="H800">
        <v>0</v>
      </c>
      <c r="I800">
        <v>0</v>
      </c>
      <c r="L800" t="s">
        <v>34</v>
      </c>
      <c r="M800">
        <v>2024</v>
      </c>
      <c r="O800" t="str">
        <f t="shared" si="36"/>
        <v>EIGERINDO MULTI PRODUK INDUSTR-278452-THREAD,SAMJIN@5000MT-3953, 40/2-YD</v>
      </c>
      <c r="P800">
        <f>COUNTIF($O$3:O800,O800)</f>
        <v>9</v>
      </c>
      <c r="Q800">
        <f t="shared" si="37"/>
        <v>62.640000000000029</v>
      </c>
      <c r="R800">
        <f t="shared" si="38"/>
        <v>0</v>
      </c>
    </row>
    <row r="801" spans="1:18" x14ac:dyDescent="0.25">
      <c r="A801">
        <v>278452</v>
      </c>
      <c r="B801" t="s">
        <v>230</v>
      </c>
      <c r="C801" t="s">
        <v>231</v>
      </c>
      <c r="D801" t="s">
        <v>237</v>
      </c>
      <c r="E801">
        <v>23001111</v>
      </c>
      <c r="F801" t="s">
        <v>162</v>
      </c>
      <c r="G801" t="s">
        <v>31</v>
      </c>
      <c r="H801">
        <v>0</v>
      </c>
      <c r="I801">
        <v>0</v>
      </c>
      <c r="L801" t="s">
        <v>34</v>
      </c>
      <c r="M801">
        <v>2024</v>
      </c>
      <c r="O801" t="str">
        <f t="shared" si="36"/>
        <v>EIGERINDO MULTI PRODUK INDUSTR-278452-THREAD,SAMJIN@5000MT-3953, 40/2-YD</v>
      </c>
      <c r="P801">
        <f>COUNTIF($O$3:O801,O801)</f>
        <v>10</v>
      </c>
      <c r="Q801">
        <f t="shared" si="37"/>
        <v>62.640000000000029</v>
      </c>
      <c r="R801">
        <f t="shared" si="38"/>
        <v>0</v>
      </c>
    </row>
    <row r="802" spans="1:18" x14ac:dyDescent="0.25">
      <c r="A802">
        <v>278452</v>
      </c>
      <c r="B802" t="s">
        <v>230</v>
      </c>
      <c r="C802" t="s">
        <v>231</v>
      </c>
      <c r="D802" t="s">
        <v>238</v>
      </c>
      <c r="E802" t="s">
        <v>239</v>
      </c>
      <c r="F802" t="s">
        <v>162</v>
      </c>
      <c r="G802" t="s">
        <v>152</v>
      </c>
      <c r="H802">
        <v>5468.0599999999995</v>
      </c>
      <c r="I802">
        <v>0.84999999999999987</v>
      </c>
      <c r="L802" t="s">
        <v>34</v>
      </c>
      <c r="M802">
        <v>2024</v>
      </c>
      <c r="O802" t="str">
        <f t="shared" si="36"/>
        <v>DEEN &amp; JEAN-278452-THREAD,SAMJIN@5000MT-3953, 40/2-YD</v>
      </c>
      <c r="P802">
        <f>COUNTIF($O$3:O802,O802)</f>
        <v>1</v>
      </c>
      <c r="Q802">
        <f t="shared" si="37"/>
        <v>2.5499999999999998</v>
      </c>
      <c r="R802">
        <f t="shared" si="38"/>
        <v>0</v>
      </c>
    </row>
    <row r="803" spans="1:18" x14ac:dyDescent="0.25">
      <c r="A803">
        <v>278452</v>
      </c>
      <c r="B803" t="s">
        <v>230</v>
      </c>
      <c r="C803" t="s">
        <v>231</v>
      </c>
      <c r="D803" t="s">
        <v>238</v>
      </c>
      <c r="E803" t="s">
        <v>240</v>
      </c>
      <c r="F803" t="s">
        <v>162</v>
      </c>
      <c r="G803" t="s">
        <v>152</v>
      </c>
      <c r="H803">
        <v>0</v>
      </c>
      <c r="I803">
        <v>0</v>
      </c>
      <c r="L803" t="s">
        <v>34</v>
      </c>
      <c r="M803">
        <v>2024</v>
      </c>
      <c r="O803" t="str">
        <f t="shared" si="36"/>
        <v>DEEN &amp; JEAN-278452-THREAD,SAMJIN@5000MT-3953, 40/2-YD</v>
      </c>
      <c r="P803">
        <f>COUNTIF($O$3:O803,O803)</f>
        <v>2</v>
      </c>
      <c r="Q803">
        <f t="shared" si="37"/>
        <v>2.5499999999999998</v>
      </c>
      <c r="R803">
        <f t="shared" si="38"/>
        <v>0</v>
      </c>
    </row>
    <row r="804" spans="1:18" x14ac:dyDescent="0.25">
      <c r="A804">
        <v>278452</v>
      </c>
      <c r="B804" t="s">
        <v>230</v>
      </c>
      <c r="C804" t="s">
        <v>231</v>
      </c>
      <c r="D804" t="s">
        <v>238</v>
      </c>
      <c r="E804" t="s">
        <v>241</v>
      </c>
      <c r="F804" t="s">
        <v>162</v>
      </c>
      <c r="G804" t="s">
        <v>152</v>
      </c>
      <c r="H804">
        <v>0</v>
      </c>
      <c r="I804">
        <v>0</v>
      </c>
      <c r="L804" t="s">
        <v>34</v>
      </c>
      <c r="M804">
        <v>2024</v>
      </c>
      <c r="O804" t="str">
        <f t="shared" si="36"/>
        <v>DEEN &amp; JEAN-278452-THREAD,SAMJIN@5000MT-3953, 40/2-YD</v>
      </c>
      <c r="P804">
        <f>COUNTIF($O$3:O804,O804)</f>
        <v>3</v>
      </c>
      <c r="Q804">
        <f t="shared" si="37"/>
        <v>2.5499999999999998</v>
      </c>
      <c r="R804">
        <f t="shared" si="38"/>
        <v>0</v>
      </c>
    </row>
    <row r="805" spans="1:18" x14ac:dyDescent="0.25">
      <c r="A805">
        <v>278452</v>
      </c>
      <c r="B805" t="s">
        <v>230</v>
      </c>
      <c r="C805" t="s">
        <v>231</v>
      </c>
      <c r="D805" t="s">
        <v>238</v>
      </c>
      <c r="E805" t="s">
        <v>242</v>
      </c>
      <c r="F805" t="s">
        <v>162</v>
      </c>
      <c r="G805" t="s">
        <v>152</v>
      </c>
      <c r="H805">
        <v>5468.0599999999995</v>
      </c>
      <c r="I805">
        <v>0.84999999999999987</v>
      </c>
      <c r="L805" t="s">
        <v>34</v>
      </c>
      <c r="M805">
        <v>2024</v>
      </c>
      <c r="O805" t="str">
        <f t="shared" si="36"/>
        <v>DEEN &amp; JEAN-278452-THREAD,SAMJIN@5000MT-3953, 40/2-YD</v>
      </c>
      <c r="P805">
        <f>COUNTIF($O$3:O805,O805)</f>
        <v>4</v>
      </c>
      <c r="Q805">
        <f t="shared" si="37"/>
        <v>2.5499999999999998</v>
      </c>
      <c r="R805">
        <f t="shared" si="38"/>
        <v>0</v>
      </c>
    </row>
    <row r="806" spans="1:18" x14ac:dyDescent="0.25">
      <c r="A806">
        <v>278452</v>
      </c>
      <c r="B806" t="s">
        <v>230</v>
      </c>
      <c r="C806" t="s">
        <v>231</v>
      </c>
      <c r="D806" t="s">
        <v>238</v>
      </c>
      <c r="E806" t="s">
        <v>243</v>
      </c>
      <c r="F806" t="s">
        <v>162</v>
      </c>
      <c r="G806" t="s">
        <v>152</v>
      </c>
      <c r="H806">
        <v>0</v>
      </c>
      <c r="I806">
        <v>0</v>
      </c>
      <c r="L806" t="s">
        <v>34</v>
      </c>
      <c r="M806">
        <v>2024</v>
      </c>
      <c r="O806" t="str">
        <f t="shared" si="36"/>
        <v>DEEN &amp; JEAN-278452-THREAD,SAMJIN@5000MT-3953, 40/2-YD</v>
      </c>
      <c r="P806">
        <f>COUNTIF($O$3:O806,O806)</f>
        <v>5</v>
      </c>
      <c r="Q806">
        <f t="shared" si="37"/>
        <v>2.5499999999999998</v>
      </c>
      <c r="R806">
        <f t="shared" si="38"/>
        <v>0</v>
      </c>
    </row>
    <row r="807" spans="1:18" x14ac:dyDescent="0.25">
      <c r="A807">
        <v>278452</v>
      </c>
      <c r="B807" t="s">
        <v>230</v>
      </c>
      <c r="C807" t="s">
        <v>231</v>
      </c>
      <c r="D807" t="s">
        <v>238</v>
      </c>
      <c r="E807" t="s">
        <v>244</v>
      </c>
      <c r="F807" t="s">
        <v>162</v>
      </c>
      <c r="G807" t="s">
        <v>152</v>
      </c>
      <c r="H807">
        <v>0</v>
      </c>
      <c r="I807">
        <v>0</v>
      </c>
      <c r="L807" t="s">
        <v>34</v>
      </c>
      <c r="M807">
        <v>2024</v>
      </c>
      <c r="O807" t="str">
        <f t="shared" si="36"/>
        <v>DEEN &amp; JEAN-278452-THREAD,SAMJIN@5000MT-3953, 40/2-YD</v>
      </c>
      <c r="P807">
        <f>COUNTIF($O$3:O807,O807)</f>
        <v>6</v>
      </c>
      <c r="Q807">
        <f t="shared" si="37"/>
        <v>2.5499999999999998</v>
      </c>
      <c r="R807">
        <f t="shared" si="38"/>
        <v>0</v>
      </c>
    </row>
    <row r="808" spans="1:18" x14ac:dyDescent="0.25">
      <c r="A808">
        <v>278452</v>
      </c>
      <c r="B808" t="s">
        <v>230</v>
      </c>
      <c r="C808" t="s">
        <v>231</v>
      </c>
      <c r="D808" t="s">
        <v>238</v>
      </c>
      <c r="E808" t="s">
        <v>245</v>
      </c>
      <c r="F808" t="s">
        <v>162</v>
      </c>
      <c r="G808" t="s">
        <v>152</v>
      </c>
      <c r="H808">
        <v>5468.0599999999995</v>
      </c>
      <c r="I808">
        <v>0.84999999999999987</v>
      </c>
      <c r="L808" t="s">
        <v>34</v>
      </c>
      <c r="M808">
        <v>2024</v>
      </c>
      <c r="O808" t="str">
        <f t="shared" si="36"/>
        <v>DEEN &amp; JEAN-278452-THREAD,SAMJIN@5000MT-3953, 40/2-YD</v>
      </c>
      <c r="P808">
        <f>COUNTIF($O$3:O808,O808)</f>
        <v>7</v>
      </c>
      <c r="Q808">
        <f t="shared" si="37"/>
        <v>2.5499999999999998</v>
      </c>
      <c r="R808">
        <f t="shared" si="38"/>
        <v>0</v>
      </c>
    </row>
    <row r="809" spans="1:18" x14ac:dyDescent="0.25">
      <c r="A809">
        <v>278452</v>
      </c>
      <c r="B809" t="s">
        <v>230</v>
      </c>
      <c r="C809" t="s">
        <v>231</v>
      </c>
      <c r="D809" t="s">
        <v>238</v>
      </c>
      <c r="E809" t="s">
        <v>246</v>
      </c>
      <c r="F809" t="s">
        <v>162</v>
      </c>
      <c r="G809" t="s">
        <v>152</v>
      </c>
      <c r="H809">
        <v>0</v>
      </c>
      <c r="I809">
        <v>0</v>
      </c>
      <c r="L809" t="s">
        <v>34</v>
      </c>
      <c r="M809">
        <v>2024</v>
      </c>
      <c r="O809" t="str">
        <f t="shared" si="36"/>
        <v>DEEN &amp; JEAN-278452-THREAD,SAMJIN@5000MT-3953, 40/2-YD</v>
      </c>
      <c r="P809">
        <f>COUNTIF($O$3:O809,O809)</f>
        <v>8</v>
      </c>
      <c r="Q809">
        <f t="shared" si="37"/>
        <v>2.5499999999999998</v>
      </c>
      <c r="R809">
        <f t="shared" si="38"/>
        <v>0</v>
      </c>
    </row>
    <row r="810" spans="1:18" x14ac:dyDescent="0.25">
      <c r="A810">
        <v>278452</v>
      </c>
      <c r="B810" t="s">
        <v>230</v>
      </c>
      <c r="C810" t="s">
        <v>231</v>
      </c>
      <c r="D810" t="s">
        <v>238</v>
      </c>
      <c r="E810" t="s">
        <v>247</v>
      </c>
      <c r="F810" t="s">
        <v>162</v>
      </c>
      <c r="G810" t="s">
        <v>233</v>
      </c>
      <c r="H810">
        <v>0</v>
      </c>
      <c r="I810">
        <v>0</v>
      </c>
      <c r="L810" t="s">
        <v>34</v>
      </c>
      <c r="M810">
        <v>2024</v>
      </c>
      <c r="O810" t="str">
        <f t="shared" si="36"/>
        <v>GAJAH TUNGGAL-278452-THREAD,SAMJIN@5000MT-3953, 40/2-YD</v>
      </c>
      <c r="P810">
        <f>COUNTIF($O$3:O810,O810)</f>
        <v>4</v>
      </c>
      <c r="Q810">
        <f t="shared" si="37"/>
        <v>-3.28</v>
      </c>
      <c r="R810">
        <f t="shared" si="38"/>
        <v>0</v>
      </c>
    </row>
    <row r="811" spans="1:18" x14ac:dyDescent="0.25">
      <c r="A811">
        <v>278452</v>
      </c>
      <c r="B811" t="s">
        <v>230</v>
      </c>
      <c r="C811" t="s">
        <v>231</v>
      </c>
      <c r="D811" t="s">
        <v>238</v>
      </c>
      <c r="E811" t="s">
        <v>248</v>
      </c>
      <c r="F811" t="s">
        <v>162</v>
      </c>
      <c r="G811" t="s">
        <v>152</v>
      </c>
      <c r="H811">
        <v>0</v>
      </c>
      <c r="I811">
        <v>0</v>
      </c>
      <c r="L811" t="s">
        <v>34</v>
      </c>
      <c r="M811">
        <v>2024</v>
      </c>
      <c r="O811" t="str">
        <f t="shared" si="36"/>
        <v>DEEN &amp; JEAN-278452-THREAD,SAMJIN@5000MT-3953, 40/2-YD</v>
      </c>
      <c r="P811">
        <f>COUNTIF($O$3:O811,O811)</f>
        <v>9</v>
      </c>
      <c r="Q811">
        <f t="shared" si="37"/>
        <v>2.5499999999999998</v>
      </c>
      <c r="R811">
        <f t="shared" si="38"/>
        <v>0</v>
      </c>
    </row>
    <row r="812" spans="1:18" x14ac:dyDescent="0.25">
      <c r="A812">
        <v>278452</v>
      </c>
      <c r="B812" t="s">
        <v>230</v>
      </c>
      <c r="C812" t="s">
        <v>231</v>
      </c>
      <c r="D812" t="s">
        <v>238</v>
      </c>
      <c r="E812" t="s">
        <v>249</v>
      </c>
      <c r="F812" t="s">
        <v>162</v>
      </c>
      <c r="G812" t="s">
        <v>233</v>
      </c>
      <c r="H812">
        <v>0</v>
      </c>
      <c r="I812">
        <v>0</v>
      </c>
      <c r="L812" t="s">
        <v>34</v>
      </c>
      <c r="M812">
        <v>2024</v>
      </c>
      <c r="O812" t="str">
        <f t="shared" si="36"/>
        <v>GAJAH TUNGGAL-278452-THREAD,SAMJIN@5000MT-3953, 40/2-YD</v>
      </c>
      <c r="P812">
        <f>COUNTIF($O$3:O812,O812)</f>
        <v>5</v>
      </c>
      <c r="Q812">
        <f t="shared" si="37"/>
        <v>-3.28</v>
      </c>
      <c r="R812">
        <f t="shared" si="38"/>
        <v>0</v>
      </c>
    </row>
    <row r="813" spans="1:18" x14ac:dyDescent="0.25">
      <c r="A813">
        <v>278452</v>
      </c>
      <c r="B813" t="s">
        <v>230</v>
      </c>
      <c r="C813" t="s">
        <v>231</v>
      </c>
      <c r="D813" t="s">
        <v>238</v>
      </c>
      <c r="E813" t="s">
        <v>250</v>
      </c>
      <c r="F813" t="s">
        <v>162</v>
      </c>
      <c r="G813" t="s">
        <v>152</v>
      </c>
      <c r="H813">
        <v>0</v>
      </c>
      <c r="I813">
        <v>0</v>
      </c>
      <c r="L813" t="s">
        <v>34</v>
      </c>
      <c r="M813">
        <v>2024</v>
      </c>
      <c r="O813" t="str">
        <f t="shared" si="36"/>
        <v>DEEN &amp; JEAN-278452-THREAD,SAMJIN@5000MT-3953, 40/2-YD</v>
      </c>
      <c r="P813">
        <f>COUNTIF($O$3:O813,O813)</f>
        <v>10</v>
      </c>
      <c r="Q813">
        <f t="shared" si="37"/>
        <v>2.5499999999999998</v>
      </c>
      <c r="R813">
        <f t="shared" si="38"/>
        <v>0</v>
      </c>
    </row>
    <row r="814" spans="1:18" x14ac:dyDescent="0.25">
      <c r="A814">
        <v>278452</v>
      </c>
      <c r="B814" t="s">
        <v>230</v>
      </c>
      <c r="C814" t="s">
        <v>231</v>
      </c>
      <c r="D814" t="s">
        <v>251</v>
      </c>
      <c r="E814">
        <v>23001209</v>
      </c>
      <c r="F814" t="s">
        <v>162</v>
      </c>
      <c r="G814" t="s">
        <v>31</v>
      </c>
      <c r="H814">
        <v>0</v>
      </c>
      <c r="I814">
        <v>0</v>
      </c>
      <c r="L814" t="s">
        <v>34</v>
      </c>
      <c r="M814">
        <v>2024</v>
      </c>
      <c r="O814" t="str">
        <f t="shared" si="36"/>
        <v>EIGERINDO MULTI PRODUK INDUSTR-278452-THREAD,SAMJIN@5000MT-3953, 40/2-YD</v>
      </c>
      <c r="P814">
        <f>COUNTIF($O$3:O814,O814)</f>
        <v>11</v>
      </c>
      <c r="Q814">
        <f t="shared" si="37"/>
        <v>62.640000000000029</v>
      </c>
      <c r="R814">
        <f t="shared" si="38"/>
        <v>0</v>
      </c>
    </row>
    <row r="815" spans="1:18" x14ac:dyDescent="0.25">
      <c r="A815">
        <v>278452</v>
      </c>
      <c r="B815" t="s">
        <v>230</v>
      </c>
      <c r="C815" t="s">
        <v>231</v>
      </c>
      <c r="D815" t="s">
        <v>251</v>
      </c>
      <c r="E815">
        <v>24001065</v>
      </c>
      <c r="F815" t="s">
        <v>162</v>
      </c>
      <c r="G815" t="s">
        <v>233</v>
      </c>
      <c r="H815">
        <v>0</v>
      </c>
      <c r="I815">
        <v>0</v>
      </c>
      <c r="L815" t="s">
        <v>34</v>
      </c>
      <c r="M815">
        <v>2024</v>
      </c>
      <c r="O815" t="str">
        <f t="shared" si="36"/>
        <v>GAJAH TUNGGAL-278452-THREAD,SAMJIN@5000MT-3953, 40/2-YD</v>
      </c>
      <c r="P815">
        <f>COUNTIF($O$3:O815,O815)</f>
        <v>6</v>
      </c>
      <c r="Q815">
        <f t="shared" si="37"/>
        <v>-3.28</v>
      </c>
      <c r="R815">
        <f t="shared" si="38"/>
        <v>0</v>
      </c>
    </row>
    <row r="816" spans="1:18" x14ac:dyDescent="0.25">
      <c r="A816">
        <v>278452</v>
      </c>
      <c r="B816" t="s">
        <v>230</v>
      </c>
      <c r="C816" t="s">
        <v>231</v>
      </c>
      <c r="D816" t="s">
        <v>252</v>
      </c>
      <c r="E816">
        <v>22001026</v>
      </c>
      <c r="F816" t="s">
        <v>162</v>
      </c>
      <c r="G816" t="s">
        <v>31</v>
      </c>
      <c r="H816">
        <v>49212.529999999992</v>
      </c>
      <c r="I816">
        <v>8.1300000000000239</v>
      </c>
      <c r="L816" t="s">
        <v>34</v>
      </c>
      <c r="M816">
        <v>2024</v>
      </c>
      <c r="O816" t="str">
        <f t="shared" si="36"/>
        <v>EIGERINDO MULTI PRODUK INDUSTR-278452-THREAD,SAMJIN@5000MT-3953, 40/2-YD</v>
      </c>
      <c r="P816">
        <f>COUNTIF($O$3:O816,O816)</f>
        <v>12</v>
      </c>
      <c r="Q816">
        <f t="shared" si="37"/>
        <v>62.640000000000029</v>
      </c>
      <c r="R816">
        <f t="shared" si="38"/>
        <v>0</v>
      </c>
    </row>
    <row r="817" spans="1:18" x14ac:dyDescent="0.25">
      <c r="A817">
        <v>278452</v>
      </c>
      <c r="B817" t="s">
        <v>230</v>
      </c>
      <c r="C817" t="s">
        <v>231</v>
      </c>
      <c r="D817" t="s">
        <v>252</v>
      </c>
      <c r="E817">
        <v>22001114</v>
      </c>
      <c r="F817" t="s">
        <v>162</v>
      </c>
      <c r="G817" t="s">
        <v>31</v>
      </c>
      <c r="H817">
        <v>1.0000000031141099E-2</v>
      </c>
      <c r="I817">
        <v>48.790000000000013</v>
      </c>
      <c r="L817" t="s">
        <v>34</v>
      </c>
      <c r="M817">
        <v>2024</v>
      </c>
      <c r="O817" t="str">
        <f t="shared" si="36"/>
        <v>EIGERINDO MULTI PRODUK INDUSTR-278452-THREAD,SAMJIN@5000MT-3953, 40/2-YD</v>
      </c>
      <c r="P817">
        <f>COUNTIF($O$3:O817,O817)</f>
        <v>13</v>
      </c>
      <c r="Q817">
        <f t="shared" si="37"/>
        <v>62.640000000000029</v>
      </c>
      <c r="R817">
        <f t="shared" si="38"/>
        <v>0</v>
      </c>
    </row>
    <row r="818" spans="1:18" x14ac:dyDescent="0.25">
      <c r="A818">
        <v>278452</v>
      </c>
      <c r="B818" t="s">
        <v>230</v>
      </c>
      <c r="C818" t="s">
        <v>231</v>
      </c>
      <c r="D818" t="s">
        <v>252</v>
      </c>
      <c r="E818">
        <v>24001207</v>
      </c>
      <c r="F818" t="s">
        <v>162</v>
      </c>
      <c r="G818" t="s">
        <v>233</v>
      </c>
      <c r="H818">
        <v>0</v>
      </c>
      <c r="I818">
        <v>0</v>
      </c>
      <c r="L818" t="s">
        <v>34</v>
      </c>
      <c r="M818">
        <v>2024</v>
      </c>
      <c r="O818" t="str">
        <f t="shared" si="36"/>
        <v>GAJAH TUNGGAL-278452-THREAD,SAMJIN@5000MT-3953, 40/2-YD</v>
      </c>
      <c r="P818">
        <f>COUNTIF($O$3:O818,O818)</f>
        <v>7</v>
      </c>
      <c r="Q818">
        <f t="shared" si="37"/>
        <v>-3.28</v>
      </c>
      <c r="R818">
        <f t="shared" si="38"/>
        <v>0</v>
      </c>
    </row>
    <row r="819" spans="1:18" x14ac:dyDescent="0.25">
      <c r="A819">
        <v>278452</v>
      </c>
      <c r="B819" t="s">
        <v>230</v>
      </c>
      <c r="C819" t="s">
        <v>231</v>
      </c>
      <c r="D819" t="s">
        <v>252</v>
      </c>
      <c r="E819">
        <v>24001212</v>
      </c>
      <c r="F819" t="s">
        <v>162</v>
      </c>
      <c r="G819" t="s">
        <v>233</v>
      </c>
      <c r="H819">
        <v>0</v>
      </c>
      <c r="I819">
        <v>0</v>
      </c>
      <c r="L819" t="s">
        <v>34</v>
      </c>
      <c r="M819">
        <v>2024</v>
      </c>
      <c r="O819" t="str">
        <f t="shared" si="36"/>
        <v>GAJAH TUNGGAL-278452-THREAD,SAMJIN@5000MT-3953, 40/2-YD</v>
      </c>
      <c r="P819">
        <f>COUNTIF($O$3:O819,O819)</f>
        <v>8</v>
      </c>
      <c r="Q819">
        <f t="shared" si="37"/>
        <v>-3.28</v>
      </c>
      <c r="R819">
        <f t="shared" si="38"/>
        <v>0</v>
      </c>
    </row>
    <row r="820" spans="1:18" x14ac:dyDescent="0.25">
      <c r="A820">
        <v>278452</v>
      </c>
      <c r="B820" t="s">
        <v>230</v>
      </c>
      <c r="C820" t="s">
        <v>231</v>
      </c>
      <c r="D820" t="s">
        <v>252</v>
      </c>
      <c r="E820">
        <v>24001287</v>
      </c>
      <c r="F820" t="s">
        <v>162</v>
      </c>
      <c r="G820" t="s">
        <v>31</v>
      </c>
      <c r="H820">
        <v>0</v>
      </c>
      <c r="I820">
        <v>0</v>
      </c>
      <c r="L820" t="s">
        <v>34</v>
      </c>
      <c r="M820">
        <v>2024</v>
      </c>
      <c r="O820" t="str">
        <f t="shared" si="36"/>
        <v>EIGERINDO MULTI PRODUK INDUSTR-278452-THREAD,SAMJIN@5000MT-3953, 40/2-YD</v>
      </c>
      <c r="P820">
        <f>COUNTIF($O$3:O820,O820)</f>
        <v>14</v>
      </c>
      <c r="Q820">
        <f t="shared" si="37"/>
        <v>62.640000000000029</v>
      </c>
      <c r="R820">
        <f t="shared" si="38"/>
        <v>0</v>
      </c>
    </row>
    <row r="821" spans="1:18" x14ac:dyDescent="0.25">
      <c r="A821">
        <v>278452</v>
      </c>
      <c r="B821" t="s">
        <v>230</v>
      </c>
      <c r="C821" t="s">
        <v>231</v>
      </c>
      <c r="D821" t="s">
        <v>252</v>
      </c>
      <c r="E821">
        <v>24001316</v>
      </c>
      <c r="F821" t="s">
        <v>162</v>
      </c>
      <c r="G821" t="s">
        <v>233</v>
      </c>
      <c r="H821">
        <v>0</v>
      </c>
      <c r="I821">
        <v>0</v>
      </c>
      <c r="L821" t="s">
        <v>34</v>
      </c>
      <c r="M821">
        <v>2024</v>
      </c>
      <c r="O821" t="str">
        <f t="shared" si="36"/>
        <v>GAJAH TUNGGAL-278452-THREAD,SAMJIN@5000MT-3953, 40/2-YD</v>
      </c>
      <c r="P821">
        <f>COUNTIF($O$3:O821,O821)</f>
        <v>9</v>
      </c>
      <c r="Q821">
        <f t="shared" si="37"/>
        <v>-3.28</v>
      </c>
      <c r="R821">
        <f t="shared" si="38"/>
        <v>0</v>
      </c>
    </row>
    <row r="822" spans="1:18" x14ac:dyDescent="0.25">
      <c r="A822">
        <v>278452</v>
      </c>
      <c r="B822" t="s">
        <v>230</v>
      </c>
      <c r="C822" t="s">
        <v>231</v>
      </c>
      <c r="D822" t="s">
        <v>252</v>
      </c>
      <c r="E822">
        <v>24001319</v>
      </c>
      <c r="F822" t="s">
        <v>162</v>
      </c>
      <c r="G822" t="s">
        <v>233</v>
      </c>
      <c r="H822">
        <v>0</v>
      </c>
      <c r="I822">
        <v>0</v>
      </c>
      <c r="L822" t="s">
        <v>34</v>
      </c>
      <c r="M822">
        <v>2024</v>
      </c>
      <c r="O822" t="str">
        <f t="shared" si="36"/>
        <v>GAJAH TUNGGAL-278452-THREAD,SAMJIN@5000MT-3953, 40/2-YD</v>
      </c>
      <c r="P822">
        <f>COUNTIF($O$3:O822,O822)</f>
        <v>10</v>
      </c>
      <c r="Q822">
        <f t="shared" si="37"/>
        <v>-3.28</v>
      </c>
      <c r="R822">
        <f t="shared" si="38"/>
        <v>0</v>
      </c>
    </row>
    <row r="823" spans="1:18" x14ac:dyDescent="0.25">
      <c r="A823">
        <v>278452</v>
      </c>
      <c r="B823" t="s">
        <v>230</v>
      </c>
      <c r="C823" t="s">
        <v>231</v>
      </c>
      <c r="D823" t="s">
        <v>252</v>
      </c>
      <c r="E823">
        <v>24001399</v>
      </c>
      <c r="F823" t="s">
        <v>162</v>
      </c>
      <c r="G823" t="s">
        <v>233</v>
      </c>
      <c r="H823">
        <v>0</v>
      </c>
      <c r="I823">
        <v>0</v>
      </c>
      <c r="L823" t="s">
        <v>34</v>
      </c>
      <c r="M823">
        <v>2024</v>
      </c>
      <c r="O823" t="str">
        <f t="shared" si="36"/>
        <v>GAJAH TUNGGAL-278452-THREAD,SAMJIN@5000MT-3953, 40/2-YD</v>
      </c>
      <c r="P823">
        <f>COUNTIF($O$3:O823,O823)</f>
        <v>11</v>
      </c>
      <c r="Q823">
        <f t="shared" si="37"/>
        <v>-3.28</v>
      </c>
      <c r="R823">
        <f t="shared" si="38"/>
        <v>0</v>
      </c>
    </row>
    <row r="824" spans="1:18" x14ac:dyDescent="0.25">
      <c r="A824">
        <v>278452</v>
      </c>
      <c r="B824" t="s">
        <v>230</v>
      </c>
      <c r="C824" t="s">
        <v>231</v>
      </c>
      <c r="D824" t="s">
        <v>252</v>
      </c>
      <c r="E824">
        <v>24001400</v>
      </c>
      <c r="F824" t="s">
        <v>162</v>
      </c>
      <c r="G824" t="s">
        <v>233</v>
      </c>
      <c r="H824">
        <v>0</v>
      </c>
      <c r="I824">
        <v>0</v>
      </c>
      <c r="L824" t="s">
        <v>34</v>
      </c>
      <c r="M824">
        <v>2024</v>
      </c>
      <c r="O824" t="str">
        <f t="shared" si="36"/>
        <v>GAJAH TUNGGAL-278452-THREAD,SAMJIN@5000MT-3953, 40/2-YD</v>
      </c>
      <c r="P824">
        <f>COUNTIF($O$3:O824,O824)</f>
        <v>12</v>
      </c>
      <c r="Q824">
        <f t="shared" si="37"/>
        <v>-3.28</v>
      </c>
      <c r="R824">
        <f t="shared" si="38"/>
        <v>0</v>
      </c>
    </row>
    <row r="825" spans="1:18" x14ac:dyDescent="0.25">
      <c r="A825">
        <v>278452</v>
      </c>
      <c r="B825" t="s">
        <v>230</v>
      </c>
      <c r="C825" t="s">
        <v>231</v>
      </c>
      <c r="D825" t="s">
        <v>252</v>
      </c>
      <c r="E825">
        <v>24001401</v>
      </c>
      <c r="F825" t="s">
        <v>162</v>
      </c>
      <c r="G825" t="s">
        <v>233</v>
      </c>
      <c r="H825">
        <v>0</v>
      </c>
      <c r="I825">
        <v>0</v>
      </c>
      <c r="L825" t="s">
        <v>34</v>
      </c>
      <c r="M825">
        <v>2024</v>
      </c>
      <c r="O825" t="str">
        <f t="shared" si="36"/>
        <v>GAJAH TUNGGAL-278452-THREAD,SAMJIN@5000MT-3953, 40/2-YD</v>
      </c>
      <c r="P825">
        <f>COUNTIF($O$3:O825,O825)</f>
        <v>13</v>
      </c>
      <c r="Q825">
        <f t="shared" si="37"/>
        <v>-3.28</v>
      </c>
      <c r="R825">
        <f t="shared" si="38"/>
        <v>0</v>
      </c>
    </row>
    <row r="826" spans="1:18" x14ac:dyDescent="0.25">
      <c r="A826">
        <v>278452</v>
      </c>
      <c r="B826" t="s">
        <v>230</v>
      </c>
      <c r="C826" t="s">
        <v>231</v>
      </c>
      <c r="D826" t="s">
        <v>252</v>
      </c>
      <c r="E826">
        <v>24001402</v>
      </c>
      <c r="F826" t="s">
        <v>162</v>
      </c>
      <c r="G826" t="s">
        <v>233</v>
      </c>
      <c r="H826">
        <v>0</v>
      </c>
      <c r="I826">
        <v>0</v>
      </c>
      <c r="L826" t="s">
        <v>34</v>
      </c>
      <c r="M826">
        <v>2024</v>
      </c>
      <c r="O826" t="str">
        <f t="shared" si="36"/>
        <v>GAJAH TUNGGAL-278452-THREAD,SAMJIN@5000MT-3953, 40/2-YD</v>
      </c>
      <c r="P826">
        <f>COUNTIF($O$3:O826,O826)</f>
        <v>14</v>
      </c>
      <c r="Q826">
        <f t="shared" si="37"/>
        <v>-3.28</v>
      </c>
      <c r="R826">
        <f t="shared" si="38"/>
        <v>0</v>
      </c>
    </row>
    <row r="827" spans="1:18" x14ac:dyDescent="0.25">
      <c r="A827">
        <v>278452</v>
      </c>
      <c r="B827" t="s">
        <v>230</v>
      </c>
      <c r="C827" t="s">
        <v>231</v>
      </c>
      <c r="D827" t="s">
        <v>252</v>
      </c>
      <c r="E827">
        <v>24001403</v>
      </c>
      <c r="F827" t="s">
        <v>162</v>
      </c>
      <c r="G827" t="s">
        <v>233</v>
      </c>
      <c r="H827">
        <v>0</v>
      </c>
      <c r="I827">
        <v>0</v>
      </c>
      <c r="L827" t="s">
        <v>34</v>
      </c>
      <c r="M827">
        <v>2024</v>
      </c>
      <c r="O827" t="str">
        <f t="shared" si="36"/>
        <v>GAJAH TUNGGAL-278452-THREAD,SAMJIN@5000MT-3953, 40/2-YD</v>
      </c>
      <c r="P827">
        <f>COUNTIF($O$3:O827,O827)</f>
        <v>15</v>
      </c>
      <c r="Q827">
        <f t="shared" si="37"/>
        <v>-3.28</v>
      </c>
      <c r="R827">
        <f t="shared" si="38"/>
        <v>0</v>
      </c>
    </row>
    <row r="828" spans="1:18" x14ac:dyDescent="0.25">
      <c r="A828">
        <v>278452</v>
      </c>
      <c r="B828" t="s">
        <v>230</v>
      </c>
      <c r="C828" t="s">
        <v>231</v>
      </c>
      <c r="D828" t="s">
        <v>253</v>
      </c>
      <c r="E828">
        <v>22001111</v>
      </c>
      <c r="F828" t="s">
        <v>162</v>
      </c>
      <c r="G828" t="s">
        <v>31</v>
      </c>
      <c r="H828">
        <v>0</v>
      </c>
      <c r="I828">
        <v>0</v>
      </c>
      <c r="L828" t="s">
        <v>34</v>
      </c>
      <c r="M828">
        <v>2024</v>
      </c>
      <c r="O828" t="str">
        <f t="shared" si="36"/>
        <v>EIGERINDO MULTI PRODUK INDUSTR-278452-THREAD,SAMJIN@5000MT-3953, 40/2-YD</v>
      </c>
      <c r="P828">
        <f>COUNTIF($O$3:O828,O828)</f>
        <v>15</v>
      </c>
      <c r="Q828">
        <f t="shared" si="37"/>
        <v>62.640000000000029</v>
      </c>
      <c r="R828">
        <f t="shared" si="38"/>
        <v>0</v>
      </c>
    </row>
    <row r="829" spans="1:18" x14ac:dyDescent="0.25">
      <c r="A829">
        <v>278452</v>
      </c>
      <c r="B829" t="s">
        <v>230</v>
      </c>
      <c r="C829" t="s">
        <v>231</v>
      </c>
      <c r="D829" t="s">
        <v>83</v>
      </c>
      <c r="E829">
        <v>22001004</v>
      </c>
      <c r="F829" t="s">
        <v>162</v>
      </c>
      <c r="G829" t="s">
        <v>31</v>
      </c>
      <c r="H829">
        <v>0</v>
      </c>
      <c r="I829">
        <v>0</v>
      </c>
      <c r="L829" t="s">
        <v>34</v>
      </c>
      <c r="M829">
        <v>2024</v>
      </c>
      <c r="O829" t="str">
        <f t="shared" si="36"/>
        <v>EIGERINDO MULTI PRODUK INDUSTR-278452-THREAD,SAMJIN@5000MT-3953, 40/2-YD</v>
      </c>
      <c r="P829">
        <f>COUNTIF($O$3:O829,O829)</f>
        <v>16</v>
      </c>
      <c r="Q829">
        <f t="shared" si="37"/>
        <v>62.640000000000029</v>
      </c>
      <c r="R829">
        <f t="shared" si="38"/>
        <v>0</v>
      </c>
    </row>
    <row r="830" spans="1:18" x14ac:dyDescent="0.25">
      <c r="A830">
        <v>278452</v>
      </c>
      <c r="B830" t="s">
        <v>230</v>
      </c>
      <c r="C830" t="s">
        <v>231</v>
      </c>
      <c r="F830" t="s">
        <v>162</v>
      </c>
      <c r="G830" t="s">
        <v>22</v>
      </c>
      <c r="L830" t="s">
        <v>34</v>
      </c>
      <c r="M830">
        <v>2024</v>
      </c>
      <c r="O830" t="str">
        <f t="shared" si="36"/>
        <v>PT. BHADRA SAMUDRA INDAH-278452-THREAD,SAMJIN@5000MT-3953, 40/2-YD</v>
      </c>
      <c r="P830">
        <f>COUNTIF($O$3:O830,O830)</f>
        <v>1</v>
      </c>
      <c r="Q830">
        <f t="shared" si="37"/>
        <v>0</v>
      </c>
      <c r="R830">
        <f t="shared" si="38"/>
        <v>0</v>
      </c>
    </row>
    <row r="831" spans="1:18" x14ac:dyDescent="0.25">
      <c r="A831">
        <v>279923</v>
      </c>
      <c r="B831" t="s">
        <v>230</v>
      </c>
      <c r="C831" t="s">
        <v>254</v>
      </c>
      <c r="D831" t="s">
        <v>89</v>
      </c>
      <c r="E831">
        <v>22001045</v>
      </c>
      <c r="F831" t="s">
        <v>162</v>
      </c>
      <c r="G831" t="s">
        <v>255</v>
      </c>
      <c r="H831">
        <v>-1.7462298274040222E-10</v>
      </c>
      <c r="I831">
        <v>0</v>
      </c>
      <c r="J831" t="s">
        <v>23</v>
      </c>
      <c r="K831" t="s">
        <v>23</v>
      </c>
      <c r="L831" t="s">
        <v>34</v>
      </c>
      <c r="M831">
        <v>2024</v>
      </c>
      <c r="O831" t="str">
        <f t="shared" si="36"/>
        <v>PT FINDORA INTERNUSA-279923-THREAD,SAMJIN@5000MT-3005, 40/2-YD</v>
      </c>
      <c r="P831">
        <f>COUNTIF($O$3:O831,O831)</f>
        <v>1</v>
      </c>
      <c r="Q831">
        <f t="shared" si="37"/>
        <v>-2.1337098754514727E-16</v>
      </c>
      <c r="R831">
        <f t="shared" si="38"/>
        <v>0</v>
      </c>
    </row>
    <row r="832" spans="1:18" x14ac:dyDescent="0.25">
      <c r="A832">
        <v>279923</v>
      </c>
      <c r="B832" t="s">
        <v>230</v>
      </c>
      <c r="C832" t="s">
        <v>254</v>
      </c>
      <c r="D832" t="s">
        <v>256</v>
      </c>
      <c r="E832">
        <v>24001008</v>
      </c>
      <c r="F832" t="s">
        <v>162</v>
      </c>
      <c r="G832" t="s">
        <v>31</v>
      </c>
      <c r="H832">
        <v>0</v>
      </c>
      <c r="L832" t="s">
        <v>34</v>
      </c>
      <c r="M832">
        <v>2024</v>
      </c>
      <c r="O832" t="str">
        <f t="shared" si="36"/>
        <v>EIGERINDO MULTI PRODUK INDUSTR-279923-THREAD,SAMJIN@5000MT-3005, 40/2-YD</v>
      </c>
      <c r="P832">
        <f>COUNTIF($O$3:O832,O832)</f>
        <v>1</v>
      </c>
      <c r="Q832">
        <f t="shared" si="37"/>
        <v>0</v>
      </c>
      <c r="R832">
        <f t="shared" si="38"/>
        <v>0</v>
      </c>
    </row>
    <row r="833" spans="1:18" x14ac:dyDescent="0.25">
      <c r="A833">
        <v>279923</v>
      </c>
      <c r="B833" t="s">
        <v>230</v>
      </c>
      <c r="C833" t="s">
        <v>254</v>
      </c>
      <c r="D833" t="s">
        <v>53</v>
      </c>
      <c r="E833">
        <v>22001240</v>
      </c>
      <c r="F833" t="s">
        <v>162</v>
      </c>
      <c r="G833" t="s">
        <v>255</v>
      </c>
      <c r="H833">
        <v>0</v>
      </c>
      <c r="I833">
        <v>0</v>
      </c>
      <c r="L833" t="s">
        <v>34</v>
      </c>
      <c r="M833">
        <v>2024</v>
      </c>
      <c r="O833" t="str">
        <f t="shared" si="36"/>
        <v>PT FINDORA INTERNUSA-279923-THREAD,SAMJIN@5000MT-3005, 40/2-YD</v>
      </c>
      <c r="P833">
        <f>COUNTIF($O$3:O833,O833)</f>
        <v>2</v>
      </c>
      <c r="Q833">
        <f t="shared" si="37"/>
        <v>-2.1337098754514727E-16</v>
      </c>
      <c r="R833">
        <f t="shared" si="38"/>
        <v>0</v>
      </c>
    </row>
    <row r="834" spans="1:18" x14ac:dyDescent="0.25">
      <c r="A834">
        <v>279923</v>
      </c>
      <c r="B834" t="s">
        <v>230</v>
      </c>
      <c r="C834" t="s">
        <v>254</v>
      </c>
      <c r="D834" t="s">
        <v>235</v>
      </c>
      <c r="E834">
        <v>22001181</v>
      </c>
      <c r="F834" t="s">
        <v>162</v>
      </c>
      <c r="G834" t="s">
        <v>54</v>
      </c>
      <c r="H834">
        <v>0</v>
      </c>
      <c r="I834">
        <v>0</v>
      </c>
      <c r="L834" t="s">
        <v>34</v>
      </c>
      <c r="M834">
        <v>2024</v>
      </c>
      <c r="O834" t="str">
        <f t="shared" si="36"/>
        <v>KANMO RETAIL GROUP-279923-THREAD,SAMJIN@5000MT-3005, 40/2-YD</v>
      </c>
      <c r="P834">
        <f>COUNTIF($O$3:O834,O834)</f>
        <v>1</v>
      </c>
      <c r="Q834">
        <f t="shared" si="37"/>
        <v>0</v>
      </c>
      <c r="R834">
        <f t="shared" si="38"/>
        <v>0</v>
      </c>
    </row>
    <row r="835" spans="1:18" x14ac:dyDescent="0.25">
      <c r="A835">
        <v>279923</v>
      </c>
      <c r="B835" t="s">
        <v>230</v>
      </c>
      <c r="C835" t="s">
        <v>254</v>
      </c>
      <c r="D835" t="s">
        <v>235</v>
      </c>
      <c r="E835">
        <v>22001193</v>
      </c>
      <c r="F835" t="s">
        <v>162</v>
      </c>
      <c r="G835" t="s">
        <v>54</v>
      </c>
      <c r="H835">
        <v>-0.01</v>
      </c>
      <c r="I835">
        <v>0</v>
      </c>
      <c r="L835" t="s">
        <v>34</v>
      </c>
      <c r="M835">
        <v>2024</v>
      </c>
      <c r="O835" t="str">
        <f t="shared" si="36"/>
        <v>KANMO RETAIL GROUP-279923-THREAD,SAMJIN@5000MT-3005, 40/2-YD</v>
      </c>
      <c r="P835">
        <f>COUNTIF($O$3:O835,O835)</f>
        <v>2</v>
      </c>
      <c r="Q835">
        <f t="shared" si="37"/>
        <v>0</v>
      </c>
      <c r="R835">
        <f t="shared" si="38"/>
        <v>0</v>
      </c>
    </row>
    <row r="836" spans="1:18" x14ac:dyDescent="0.25">
      <c r="A836">
        <v>279923</v>
      </c>
      <c r="B836" t="s">
        <v>230</v>
      </c>
      <c r="C836" t="s">
        <v>254</v>
      </c>
      <c r="D836" t="s">
        <v>235</v>
      </c>
      <c r="E836">
        <v>23001101</v>
      </c>
      <c r="F836" t="s">
        <v>162</v>
      </c>
      <c r="G836" t="s">
        <v>255</v>
      </c>
      <c r="H836">
        <v>0</v>
      </c>
      <c r="I836">
        <v>0</v>
      </c>
      <c r="L836" t="s">
        <v>34</v>
      </c>
      <c r="M836">
        <v>2024</v>
      </c>
      <c r="O836" t="str">
        <f t="shared" ref="O836:O899" si="39">G836&amp;"-"&amp;A836&amp;"-"&amp;B836&amp;"-"&amp;C836&amp;"-"&amp;F836</f>
        <v>PT FINDORA INTERNUSA-279923-THREAD,SAMJIN@5000MT-3005, 40/2-YD</v>
      </c>
      <c r="P836">
        <f>COUNTIF($O$3:O836,O836)</f>
        <v>3</v>
      </c>
      <c r="Q836">
        <f t="shared" ref="Q836:Q899" si="40">SUMIF($O$4:$O$4151,O836,$I$4:$I$4151)</f>
        <v>-2.1337098754514727E-16</v>
      </c>
      <c r="R836">
        <f t="shared" ref="R836:R899" si="41">SUMIF($O$4:$O$4151,O836,$J$4:$J$4151)</f>
        <v>0</v>
      </c>
    </row>
    <row r="837" spans="1:18" x14ac:dyDescent="0.25">
      <c r="A837">
        <v>279923</v>
      </c>
      <c r="B837" t="s">
        <v>230</v>
      </c>
      <c r="C837" t="s">
        <v>254</v>
      </c>
      <c r="D837" t="s">
        <v>235</v>
      </c>
      <c r="E837" t="s">
        <v>257</v>
      </c>
      <c r="F837" t="s">
        <v>162</v>
      </c>
      <c r="G837" t="s">
        <v>54</v>
      </c>
      <c r="H837">
        <v>7.2759576141834259E-12</v>
      </c>
      <c r="I837">
        <v>0</v>
      </c>
      <c r="L837" t="s">
        <v>34</v>
      </c>
      <c r="M837">
        <v>2024</v>
      </c>
      <c r="O837" t="str">
        <f t="shared" si="39"/>
        <v>KANMO RETAIL GROUP-279923-THREAD,SAMJIN@5000MT-3005, 40/2-YD</v>
      </c>
      <c r="P837">
        <f>COUNTIF($O$3:O837,O837)</f>
        <v>3</v>
      </c>
      <c r="Q837">
        <f t="shared" si="40"/>
        <v>0</v>
      </c>
      <c r="R837">
        <f t="shared" si="41"/>
        <v>0</v>
      </c>
    </row>
    <row r="838" spans="1:18" x14ac:dyDescent="0.25">
      <c r="A838">
        <v>279923</v>
      </c>
      <c r="B838" t="s">
        <v>230</v>
      </c>
      <c r="C838" t="s">
        <v>254</v>
      </c>
      <c r="D838" t="s">
        <v>235</v>
      </c>
      <c r="E838" t="s">
        <v>258</v>
      </c>
      <c r="F838" t="s">
        <v>162</v>
      </c>
      <c r="G838" t="s">
        <v>54</v>
      </c>
      <c r="H838">
        <v>0</v>
      </c>
      <c r="I838">
        <v>0</v>
      </c>
      <c r="L838" t="s">
        <v>34</v>
      </c>
      <c r="M838">
        <v>2024</v>
      </c>
      <c r="O838" t="str">
        <f t="shared" si="39"/>
        <v>KANMO RETAIL GROUP-279923-THREAD,SAMJIN@5000MT-3005, 40/2-YD</v>
      </c>
      <c r="P838">
        <f>COUNTIF($O$3:O838,O838)</f>
        <v>4</v>
      </c>
      <c r="Q838">
        <f t="shared" si="40"/>
        <v>0</v>
      </c>
      <c r="R838">
        <f t="shared" si="41"/>
        <v>0</v>
      </c>
    </row>
    <row r="839" spans="1:18" x14ac:dyDescent="0.25">
      <c r="A839">
        <v>279923</v>
      </c>
      <c r="B839" t="s">
        <v>230</v>
      </c>
      <c r="C839" t="s">
        <v>254</v>
      </c>
      <c r="D839" t="s">
        <v>235</v>
      </c>
      <c r="E839" t="s">
        <v>259</v>
      </c>
      <c r="F839" t="s">
        <v>162</v>
      </c>
      <c r="G839" t="s">
        <v>54</v>
      </c>
      <c r="H839">
        <v>0</v>
      </c>
      <c r="I839">
        <v>0</v>
      </c>
      <c r="L839" t="s">
        <v>34</v>
      </c>
      <c r="M839">
        <v>2024</v>
      </c>
      <c r="O839" t="str">
        <f t="shared" si="39"/>
        <v>KANMO RETAIL GROUP-279923-THREAD,SAMJIN@5000MT-3005, 40/2-YD</v>
      </c>
      <c r="P839">
        <f>COUNTIF($O$3:O839,O839)</f>
        <v>5</v>
      </c>
      <c r="Q839">
        <f t="shared" si="40"/>
        <v>0</v>
      </c>
      <c r="R839">
        <f t="shared" si="41"/>
        <v>0</v>
      </c>
    </row>
    <row r="840" spans="1:18" x14ac:dyDescent="0.25">
      <c r="A840">
        <v>279923</v>
      </c>
      <c r="B840" t="s">
        <v>230</v>
      </c>
      <c r="C840" t="s">
        <v>254</v>
      </c>
      <c r="D840" t="s">
        <v>235</v>
      </c>
      <c r="E840" t="s">
        <v>260</v>
      </c>
      <c r="F840" t="s">
        <v>162</v>
      </c>
      <c r="G840" t="s">
        <v>255</v>
      </c>
      <c r="H840">
        <v>0</v>
      </c>
      <c r="I840">
        <v>-2.1337098754514727E-16</v>
      </c>
      <c r="L840" t="s">
        <v>34</v>
      </c>
      <c r="M840">
        <v>2024</v>
      </c>
      <c r="O840" t="str">
        <f t="shared" si="39"/>
        <v>PT FINDORA INTERNUSA-279923-THREAD,SAMJIN@5000MT-3005, 40/2-YD</v>
      </c>
      <c r="P840">
        <f>COUNTIF($O$3:O840,O840)</f>
        <v>4</v>
      </c>
      <c r="Q840">
        <f t="shared" si="40"/>
        <v>-2.1337098754514727E-16</v>
      </c>
      <c r="R840">
        <f t="shared" si="41"/>
        <v>0</v>
      </c>
    </row>
    <row r="841" spans="1:18" x14ac:dyDescent="0.25">
      <c r="A841">
        <v>279923</v>
      </c>
      <c r="B841" t="s">
        <v>230</v>
      </c>
      <c r="C841" t="s">
        <v>254</v>
      </c>
      <c r="D841" t="s">
        <v>27</v>
      </c>
      <c r="E841">
        <v>24001281</v>
      </c>
      <c r="F841" t="s">
        <v>162</v>
      </c>
      <c r="G841" t="s">
        <v>54</v>
      </c>
      <c r="H841">
        <v>0</v>
      </c>
      <c r="I841">
        <v>0</v>
      </c>
      <c r="L841" t="s">
        <v>34</v>
      </c>
      <c r="M841">
        <v>2024</v>
      </c>
      <c r="O841" t="str">
        <f t="shared" si="39"/>
        <v>KANMO RETAIL GROUP-279923-THREAD,SAMJIN@5000MT-3005, 40/2-YD</v>
      </c>
      <c r="P841">
        <f>COUNTIF($O$3:O841,O841)</f>
        <v>6</v>
      </c>
      <c r="Q841">
        <f t="shared" si="40"/>
        <v>0</v>
      </c>
      <c r="R841">
        <f t="shared" si="41"/>
        <v>0</v>
      </c>
    </row>
    <row r="842" spans="1:18" x14ac:dyDescent="0.25">
      <c r="A842">
        <v>279923</v>
      </c>
      <c r="B842" t="s">
        <v>230</v>
      </c>
      <c r="C842" t="s">
        <v>254</v>
      </c>
      <c r="D842" t="s">
        <v>236</v>
      </c>
      <c r="E842">
        <v>22001101</v>
      </c>
      <c r="F842" t="s">
        <v>162</v>
      </c>
      <c r="G842" t="s">
        <v>255</v>
      </c>
      <c r="H842">
        <v>-0.01</v>
      </c>
      <c r="I842">
        <v>0</v>
      </c>
      <c r="L842" t="s">
        <v>34</v>
      </c>
      <c r="M842">
        <v>2024</v>
      </c>
      <c r="O842" t="str">
        <f t="shared" si="39"/>
        <v>PT FINDORA INTERNUSA-279923-THREAD,SAMJIN@5000MT-3005, 40/2-YD</v>
      </c>
      <c r="P842">
        <f>COUNTIF($O$3:O842,O842)</f>
        <v>5</v>
      </c>
      <c r="Q842">
        <f t="shared" si="40"/>
        <v>-2.1337098754514727E-16</v>
      </c>
      <c r="R842">
        <f t="shared" si="41"/>
        <v>0</v>
      </c>
    </row>
    <row r="843" spans="1:18" x14ac:dyDescent="0.25">
      <c r="A843">
        <v>279923</v>
      </c>
      <c r="B843" t="s">
        <v>230</v>
      </c>
      <c r="C843" t="s">
        <v>254</v>
      </c>
      <c r="D843" t="s">
        <v>236</v>
      </c>
      <c r="E843">
        <v>22001174</v>
      </c>
      <c r="F843" t="s">
        <v>162</v>
      </c>
      <c r="G843" t="s">
        <v>54</v>
      </c>
      <c r="H843">
        <v>0</v>
      </c>
      <c r="I843">
        <v>0</v>
      </c>
      <c r="L843" t="s">
        <v>34</v>
      </c>
      <c r="M843">
        <v>2024</v>
      </c>
      <c r="O843" t="str">
        <f t="shared" si="39"/>
        <v>KANMO RETAIL GROUP-279923-THREAD,SAMJIN@5000MT-3005, 40/2-YD</v>
      </c>
      <c r="P843">
        <f>COUNTIF($O$3:O843,O843)</f>
        <v>7</v>
      </c>
      <c r="Q843">
        <f t="shared" si="40"/>
        <v>0</v>
      </c>
      <c r="R843">
        <f t="shared" si="41"/>
        <v>0</v>
      </c>
    </row>
    <row r="844" spans="1:18" x14ac:dyDescent="0.25">
      <c r="A844">
        <v>279923</v>
      </c>
      <c r="B844" t="s">
        <v>230</v>
      </c>
      <c r="C844" t="s">
        <v>254</v>
      </c>
      <c r="D844" t="s">
        <v>236</v>
      </c>
      <c r="E844">
        <v>23001101</v>
      </c>
      <c r="F844" t="s">
        <v>162</v>
      </c>
      <c r="G844" t="s">
        <v>255</v>
      </c>
      <c r="H844">
        <v>0</v>
      </c>
      <c r="I844">
        <v>0</v>
      </c>
      <c r="L844" t="s">
        <v>34</v>
      </c>
      <c r="M844">
        <v>2024</v>
      </c>
      <c r="O844" t="str">
        <f t="shared" si="39"/>
        <v>PT FINDORA INTERNUSA-279923-THREAD,SAMJIN@5000MT-3005, 40/2-YD</v>
      </c>
      <c r="P844">
        <f>COUNTIF($O$3:O844,O844)</f>
        <v>6</v>
      </c>
      <c r="Q844">
        <f t="shared" si="40"/>
        <v>-2.1337098754514727E-16</v>
      </c>
      <c r="R844">
        <f t="shared" si="41"/>
        <v>0</v>
      </c>
    </row>
    <row r="845" spans="1:18" x14ac:dyDescent="0.25">
      <c r="A845">
        <v>279923</v>
      </c>
      <c r="B845" t="s">
        <v>230</v>
      </c>
      <c r="C845" t="s">
        <v>254</v>
      </c>
      <c r="D845" t="s">
        <v>237</v>
      </c>
      <c r="E845">
        <v>23001101</v>
      </c>
      <c r="F845" t="s">
        <v>162</v>
      </c>
      <c r="G845" t="s">
        <v>255</v>
      </c>
      <c r="H845">
        <v>0</v>
      </c>
      <c r="I845">
        <v>0</v>
      </c>
      <c r="L845" t="s">
        <v>34</v>
      </c>
      <c r="M845">
        <v>2024</v>
      </c>
      <c r="O845" t="str">
        <f t="shared" si="39"/>
        <v>PT FINDORA INTERNUSA-279923-THREAD,SAMJIN@5000MT-3005, 40/2-YD</v>
      </c>
      <c r="P845">
        <f>COUNTIF($O$3:O845,O845)</f>
        <v>7</v>
      </c>
      <c r="Q845">
        <f t="shared" si="40"/>
        <v>-2.1337098754514727E-16</v>
      </c>
      <c r="R845">
        <f t="shared" si="41"/>
        <v>0</v>
      </c>
    </row>
    <row r="846" spans="1:18" x14ac:dyDescent="0.25">
      <c r="A846">
        <v>279923</v>
      </c>
      <c r="B846" t="s">
        <v>230</v>
      </c>
      <c r="C846" t="s">
        <v>254</v>
      </c>
      <c r="D846" t="s">
        <v>261</v>
      </c>
      <c r="E846" t="s">
        <v>262</v>
      </c>
      <c r="F846" t="s">
        <v>162</v>
      </c>
      <c r="G846" t="s">
        <v>54</v>
      </c>
      <c r="H846">
        <v>0</v>
      </c>
      <c r="I846">
        <v>0</v>
      </c>
      <c r="L846" t="s">
        <v>34</v>
      </c>
      <c r="M846">
        <v>2024</v>
      </c>
      <c r="O846" t="str">
        <f t="shared" si="39"/>
        <v>KANMO RETAIL GROUP-279923-THREAD,SAMJIN@5000MT-3005, 40/2-YD</v>
      </c>
      <c r="P846">
        <f>COUNTIF($O$3:O846,O846)</f>
        <v>8</v>
      </c>
      <c r="Q846">
        <f t="shared" si="40"/>
        <v>0</v>
      </c>
      <c r="R846">
        <f t="shared" si="41"/>
        <v>0</v>
      </c>
    </row>
    <row r="847" spans="1:18" x14ac:dyDescent="0.25">
      <c r="A847">
        <v>279923</v>
      </c>
      <c r="B847" t="s">
        <v>230</v>
      </c>
      <c r="C847" t="s">
        <v>254</v>
      </c>
      <c r="D847" t="s">
        <v>263</v>
      </c>
      <c r="E847">
        <v>23001176</v>
      </c>
      <c r="F847" t="s">
        <v>162</v>
      </c>
      <c r="G847" t="s">
        <v>255</v>
      </c>
      <c r="H847">
        <v>0</v>
      </c>
      <c r="I847">
        <v>0</v>
      </c>
      <c r="L847" t="s">
        <v>34</v>
      </c>
      <c r="M847">
        <v>2024</v>
      </c>
      <c r="O847" t="str">
        <f t="shared" si="39"/>
        <v>PT FINDORA INTERNUSA-279923-THREAD,SAMJIN@5000MT-3005, 40/2-YD</v>
      </c>
      <c r="P847">
        <f>COUNTIF($O$3:O847,O847)</f>
        <v>8</v>
      </c>
      <c r="Q847">
        <f t="shared" si="40"/>
        <v>-2.1337098754514727E-16</v>
      </c>
      <c r="R847">
        <f t="shared" si="41"/>
        <v>0</v>
      </c>
    </row>
    <row r="848" spans="1:18" x14ac:dyDescent="0.25">
      <c r="A848">
        <v>279923</v>
      </c>
      <c r="B848" t="s">
        <v>230</v>
      </c>
      <c r="C848" t="s">
        <v>254</v>
      </c>
      <c r="D848" t="s">
        <v>263</v>
      </c>
      <c r="E848">
        <v>24001007</v>
      </c>
      <c r="F848" t="s">
        <v>162</v>
      </c>
      <c r="G848" t="s">
        <v>255</v>
      </c>
      <c r="H848">
        <v>0</v>
      </c>
      <c r="I848">
        <v>0</v>
      </c>
      <c r="L848" t="s">
        <v>34</v>
      </c>
      <c r="M848">
        <v>2024</v>
      </c>
      <c r="O848" t="str">
        <f t="shared" si="39"/>
        <v>PT FINDORA INTERNUSA-279923-THREAD,SAMJIN@5000MT-3005, 40/2-YD</v>
      </c>
      <c r="P848">
        <f>COUNTIF($O$3:O848,O848)</f>
        <v>9</v>
      </c>
      <c r="Q848">
        <f t="shared" si="40"/>
        <v>-2.1337098754514727E-16</v>
      </c>
      <c r="R848">
        <f t="shared" si="41"/>
        <v>0</v>
      </c>
    </row>
    <row r="849" spans="1:18" x14ac:dyDescent="0.25">
      <c r="A849">
        <v>279923</v>
      </c>
      <c r="B849" t="s">
        <v>230</v>
      </c>
      <c r="C849" t="s">
        <v>254</v>
      </c>
      <c r="D849" t="s">
        <v>251</v>
      </c>
      <c r="E849">
        <v>24001053</v>
      </c>
      <c r="F849" t="s">
        <v>162</v>
      </c>
      <c r="G849" t="s">
        <v>54</v>
      </c>
      <c r="H849">
        <v>0</v>
      </c>
      <c r="I849">
        <v>0</v>
      </c>
      <c r="L849" t="s">
        <v>34</v>
      </c>
      <c r="M849">
        <v>2024</v>
      </c>
      <c r="O849" t="str">
        <f t="shared" si="39"/>
        <v>KANMO RETAIL GROUP-279923-THREAD,SAMJIN@5000MT-3005, 40/2-YD</v>
      </c>
      <c r="P849">
        <f>COUNTIF($O$3:O849,O849)</f>
        <v>9</v>
      </c>
      <c r="Q849">
        <f t="shared" si="40"/>
        <v>0</v>
      </c>
      <c r="R849">
        <f t="shared" si="41"/>
        <v>0</v>
      </c>
    </row>
    <row r="850" spans="1:18" x14ac:dyDescent="0.25">
      <c r="A850">
        <v>279923</v>
      </c>
      <c r="B850" t="s">
        <v>230</v>
      </c>
      <c r="C850" t="s">
        <v>254</v>
      </c>
      <c r="D850" t="s">
        <v>103</v>
      </c>
      <c r="E850" t="s">
        <v>264</v>
      </c>
      <c r="F850" t="s">
        <v>162</v>
      </c>
      <c r="G850" t="s">
        <v>54</v>
      </c>
      <c r="H850">
        <v>0</v>
      </c>
      <c r="I850">
        <v>0</v>
      </c>
      <c r="L850" t="s">
        <v>34</v>
      </c>
      <c r="M850">
        <v>2024</v>
      </c>
      <c r="O850" t="str">
        <f t="shared" si="39"/>
        <v>KANMO RETAIL GROUP-279923-THREAD,SAMJIN@5000MT-3005, 40/2-YD</v>
      </c>
      <c r="P850">
        <f>COUNTIF($O$3:O850,O850)</f>
        <v>10</v>
      </c>
      <c r="Q850">
        <f t="shared" si="40"/>
        <v>0</v>
      </c>
      <c r="R850">
        <f t="shared" si="41"/>
        <v>0</v>
      </c>
    </row>
    <row r="851" spans="1:18" x14ac:dyDescent="0.25">
      <c r="A851">
        <v>279923</v>
      </c>
      <c r="B851" t="s">
        <v>230</v>
      </c>
      <c r="C851" t="s">
        <v>254</v>
      </c>
      <c r="D851" t="s">
        <v>103</v>
      </c>
      <c r="E851" t="s">
        <v>265</v>
      </c>
      <c r="F851" t="s">
        <v>162</v>
      </c>
      <c r="G851" t="s">
        <v>54</v>
      </c>
      <c r="H851">
        <v>0</v>
      </c>
      <c r="I851">
        <v>0</v>
      </c>
      <c r="L851" t="s">
        <v>34</v>
      </c>
      <c r="M851">
        <v>2024</v>
      </c>
      <c r="O851" t="str">
        <f t="shared" si="39"/>
        <v>KANMO RETAIL GROUP-279923-THREAD,SAMJIN@5000MT-3005, 40/2-YD</v>
      </c>
      <c r="P851">
        <f>COUNTIF($O$3:O851,O851)</f>
        <v>11</v>
      </c>
      <c r="Q851">
        <f t="shared" si="40"/>
        <v>0</v>
      </c>
      <c r="R851">
        <f t="shared" si="41"/>
        <v>0</v>
      </c>
    </row>
    <row r="852" spans="1:18" x14ac:dyDescent="0.25">
      <c r="A852">
        <v>279923</v>
      </c>
      <c r="B852" t="s">
        <v>230</v>
      </c>
      <c r="C852" t="s">
        <v>254</v>
      </c>
      <c r="D852" t="s">
        <v>103</v>
      </c>
      <c r="E852" t="s">
        <v>266</v>
      </c>
      <c r="F852" t="s">
        <v>162</v>
      </c>
      <c r="G852" t="s">
        <v>54</v>
      </c>
      <c r="H852">
        <v>0</v>
      </c>
      <c r="I852">
        <v>0</v>
      </c>
      <c r="L852" t="s">
        <v>34</v>
      </c>
      <c r="M852">
        <v>2024</v>
      </c>
      <c r="O852" t="str">
        <f t="shared" si="39"/>
        <v>KANMO RETAIL GROUP-279923-THREAD,SAMJIN@5000MT-3005, 40/2-YD</v>
      </c>
      <c r="P852">
        <f>COUNTIF($O$3:O852,O852)</f>
        <v>12</v>
      </c>
      <c r="Q852">
        <f t="shared" si="40"/>
        <v>0</v>
      </c>
      <c r="R852">
        <f t="shared" si="41"/>
        <v>0</v>
      </c>
    </row>
    <row r="853" spans="1:18" x14ac:dyDescent="0.25">
      <c r="A853">
        <v>279923</v>
      </c>
      <c r="B853" t="s">
        <v>230</v>
      </c>
      <c r="C853" t="s">
        <v>254</v>
      </c>
      <c r="F853" t="s">
        <v>162</v>
      </c>
      <c r="G853" t="s">
        <v>22</v>
      </c>
      <c r="L853" t="s">
        <v>34</v>
      </c>
      <c r="M853">
        <v>2024</v>
      </c>
      <c r="O853" t="str">
        <f t="shared" si="39"/>
        <v>PT. BHADRA SAMUDRA INDAH-279923-THREAD,SAMJIN@5000MT-3005, 40/2-YD</v>
      </c>
      <c r="P853">
        <f>COUNTIF($O$3:O853,O853)</f>
        <v>1</v>
      </c>
      <c r="Q853">
        <f t="shared" si="40"/>
        <v>0</v>
      </c>
      <c r="R853">
        <f t="shared" si="41"/>
        <v>0</v>
      </c>
    </row>
    <row r="854" spans="1:18" x14ac:dyDescent="0.25">
      <c r="A854">
        <v>279972</v>
      </c>
      <c r="B854" t="s">
        <v>230</v>
      </c>
      <c r="C854" t="s">
        <v>267</v>
      </c>
      <c r="D854" t="s">
        <v>27</v>
      </c>
      <c r="E854" t="s">
        <v>268</v>
      </c>
      <c r="F854" t="s">
        <v>162</v>
      </c>
      <c r="G854" t="s">
        <v>152</v>
      </c>
      <c r="H854">
        <v>0</v>
      </c>
      <c r="I854">
        <v>0</v>
      </c>
      <c r="J854" t="s">
        <v>23</v>
      </c>
      <c r="K854" t="s">
        <v>23</v>
      </c>
      <c r="L854" t="s">
        <v>34</v>
      </c>
      <c r="M854">
        <v>2024</v>
      </c>
      <c r="O854" t="str">
        <f t="shared" si="39"/>
        <v>DEEN &amp; JEAN-279972-THREAD,SAMJIN@5000MT-3001, 40/2-YD</v>
      </c>
      <c r="P854">
        <f>COUNTIF($O$3:O854,O854)</f>
        <v>1</v>
      </c>
      <c r="Q854">
        <f t="shared" si="40"/>
        <v>0</v>
      </c>
      <c r="R854">
        <f t="shared" si="41"/>
        <v>0</v>
      </c>
    </row>
    <row r="855" spans="1:18" x14ac:dyDescent="0.25">
      <c r="A855">
        <v>279972</v>
      </c>
      <c r="B855" t="s">
        <v>230</v>
      </c>
      <c r="C855" t="s">
        <v>267</v>
      </c>
      <c r="D855" t="s">
        <v>27</v>
      </c>
      <c r="E855" t="s">
        <v>269</v>
      </c>
      <c r="F855" t="s">
        <v>162</v>
      </c>
      <c r="G855" t="s">
        <v>152</v>
      </c>
      <c r="H855">
        <v>0</v>
      </c>
      <c r="I855">
        <v>0</v>
      </c>
      <c r="L855" t="s">
        <v>34</v>
      </c>
      <c r="M855">
        <v>2024</v>
      </c>
      <c r="O855" t="str">
        <f t="shared" si="39"/>
        <v>DEEN &amp; JEAN-279972-THREAD,SAMJIN@5000MT-3001, 40/2-YD</v>
      </c>
      <c r="P855">
        <f>COUNTIF($O$3:O855,O855)</f>
        <v>2</v>
      </c>
      <c r="Q855">
        <f t="shared" si="40"/>
        <v>0</v>
      </c>
      <c r="R855">
        <f t="shared" si="41"/>
        <v>0</v>
      </c>
    </row>
    <row r="856" spans="1:18" x14ac:dyDescent="0.25">
      <c r="A856">
        <v>279972</v>
      </c>
      <c r="B856" t="s">
        <v>230</v>
      </c>
      <c r="C856" t="s">
        <v>267</v>
      </c>
      <c r="D856" t="s">
        <v>27</v>
      </c>
      <c r="E856" t="s">
        <v>270</v>
      </c>
      <c r="F856" t="s">
        <v>162</v>
      </c>
      <c r="G856" t="s">
        <v>152</v>
      </c>
      <c r="H856">
        <v>0</v>
      </c>
      <c r="I856">
        <v>0</v>
      </c>
      <c r="L856" t="s">
        <v>34</v>
      </c>
      <c r="M856">
        <v>2024</v>
      </c>
      <c r="O856" t="str">
        <f t="shared" si="39"/>
        <v>DEEN &amp; JEAN-279972-THREAD,SAMJIN@5000MT-3001, 40/2-YD</v>
      </c>
      <c r="P856">
        <f>COUNTIF($O$3:O856,O856)</f>
        <v>3</v>
      </c>
      <c r="Q856">
        <f t="shared" si="40"/>
        <v>0</v>
      </c>
      <c r="R856">
        <f t="shared" si="41"/>
        <v>0</v>
      </c>
    </row>
    <row r="857" spans="1:18" x14ac:dyDescent="0.25">
      <c r="A857">
        <v>279972</v>
      </c>
      <c r="B857" t="s">
        <v>230</v>
      </c>
      <c r="C857" t="s">
        <v>267</v>
      </c>
      <c r="D857" t="s">
        <v>27</v>
      </c>
      <c r="E857" t="s">
        <v>271</v>
      </c>
      <c r="F857" t="s">
        <v>162</v>
      </c>
      <c r="G857" t="s">
        <v>152</v>
      </c>
      <c r="H857">
        <v>0</v>
      </c>
      <c r="I857">
        <v>0</v>
      </c>
      <c r="L857" t="s">
        <v>34</v>
      </c>
      <c r="M857">
        <v>2024</v>
      </c>
      <c r="O857" t="str">
        <f t="shared" si="39"/>
        <v>DEEN &amp; JEAN-279972-THREAD,SAMJIN@5000MT-3001, 40/2-YD</v>
      </c>
      <c r="P857">
        <f>COUNTIF($O$3:O857,O857)</f>
        <v>4</v>
      </c>
      <c r="Q857">
        <f t="shared" si="40"/>
        <v>0</v>
      </c>
      <c r="R857">
        <f t="shared" si="41"/>
        <v>0</v>
      </c>
    </row>
    <row r="858" spans="1:18" x14ac:dyDescent="0.25">
      <c r="A858">
        <v>279972</v>
      </c>
      <c r="B858" t="s">
        <v>230</v>
      </c>
      <c r="C858" t="s">
        <v>267</v>
      </c>
      <c r="D858" t="s">
        <v>27</v>
      </c>
      <c r="E858" t="s">
        <v>272</v>
      </c>
      <c r="F858" t="s">
        <v>162</v>
      </c>
      <c r="G858" t="s">
        <v>152</v>
      </c>
      <c r="H858">
        <v>0</v>
      </c>
      <c r="I858">
        <v>0</v>
      </c>
      <c r="L858" t="s">
        <v>34</v>
      </c>
      <c r="M858">
        <v>2024</v>
      </c>
      <c r="O858" t="str">
        <f t="shared" si="39"/>
        <v>DEEN &amp; JEAN-279972-THREAD,SAMJIN@5000MT-3001, 40/2-YD</v>
      </c>
      <c r="P858">
        <f>COUNTIF($O$3:O858,O858)</f>
        <v>5</v>
      </c>
      <c r="Q858">
        <f t="shared" si="40"/>
        <v>0</v>
      </c>
      <c r="R858">
        <f t="shared" si="41"/>
        <v>0</v>
      </c>
    </row>
    <row r="859" spans="1:18" x14ac:dyDescent="0.25">
      <c r="A859">
        <v>279972</v>
      </c>
      <c r="B859" t="s">
        <v>230</v>
      </c>
      <c r="C859" t="s">
        <v>267</v>
      </c>
      <c r="D859" t="s">
        <v>27</v>
      </c>
      <c r="E859" t="s">
        <v>273</v>
      </c>
      <c r="F859" t="s">
        <v>162</v>
      </c>
      <c r="G859" t="s">
        <v>152</v>
      </c>
      <c r="H859">
        <v>0</v>
      </c>
      <c r="I859">
        <v>0</v>
      </c>
      <c r="L859" t="s">
        <v>34</v>
      </c>
      <c r="M859">
        <v>2024</v>
      </c>
      <c r="O859" t="str">
        <f t="shared" si="39"/>
        <v>DEEN &amp; JEAN-279972-THREAD,SAMJIN@5000MT-3001, 40/2-YD</v>
      </c>
      <c r="P859">
        <f>COUNTIF($O$3:O859,O859)</f>
        <v>6</v>
      </c>
      <c r="Q859">
        <f t="shared" si="40"/>
        <v>0</v>
      </c>
      <c r="R859">
        <f t="shared" si="41"/>
        <v>0</v>
      </c>
    </row>
    <row r="860" spans="1:18" x14ac:dyDescent="0.25">
      <c r="A860">
        <v>279972</v>
      </c>
      <c r="B860" t="s">
        <v>230</v>
      </c>
      <c r="C860" t="s">
        <v>267</v>
      </c>
      <c r="D860" t="s">
        <v>27</v>
      </c>
      <c r="E860" t="s">
        <v>274</v>
      </c>
      <c r="F860" t="s">
        <v>162</v>
      </c>
      <c r="G860" t="s">
        <v>152</v>
      </c>
      <c r="H860">
        <v>0</v>
      </c>
      <c r="I860">
        <v>0</v>
      </c>
      <c r="L860" t="s">
        <v>34</v>
      </c>
      <c r="M860">
        <v>2024</v>
      </c>
      <c r="O860" t="str">
        <f t="shared" si="39"/>
        <v>DEEN &amp; JEAN-279972-THREAD,SAMJIN@5000MT-3001, 40/2-YD</v>
      </c>
      <c r="P860">
        <f>COUNTIF($O$3:O860,O860)</f>
        <v>7</v>
      </c>
      <c r="Q860">
        <f t="shared" si="40"/>
        <v>0</v>
      </c>
      <c r="R860">
        <f t="shared" si="41"/>
        <v>0</v>
      </c>
    </row>
    <row r="861" spans="1:18" x14ac:dyDescent="0.25">
      <c r="A861">
        <v>279972</v>
      </c>
      <c r="B861" t="s">
        <v>230</v>
      </c>
      <c r="C861" t="s">
        <v>267</v>
      </c>
      <c r="D861" t="s">
        <v>27</v>
      </c>
      <c r="E861" t="s">
        <v>275</v>
      </c>
      <c r="F861" t="s">
        <v>162</v>
      </c>
      <c r="G861" t="s">
        <v>152</v>
      </c>
      <c r="H861">
        <v>0</v>
      </c>
      <c r="I861">
        <v>0</v>
      </c>
      <c r="L861" t="s">
        <v>34</v>
      </c>
      <c r="M861">
        <v>2024</v>
      </c>
      <c r="O861" t="str">
        <f t="shared" si="39"/>
        <v>DEEN &amp; JEAN-279972-THREAD,SAMJIN@5000MT-3001, 40/2-YD</v>
      </c>
      <c r="P861">
        <f>COUNTIF($O$3:O861,O861)</f>
        <v>8</v>
      </c>
      <c r="Q861">
        <f t="shared" si="40"/>
        <v>0</v>
      </c>
      <c r="R861">
        <f t="shared" si="41"/>
        <v>0</v>
      </c>
    </row>
    <row r="862" spans="1:18" x14ac:dyDescent="0.25">
      <c r="A862">
        <v>279972</v>
      </c>
      <c r="B862" t="s">
        <v>230</v>
      </c>
      <c r="C862" t="s">
        <v>267</v>
      </c>
      <c r="D862" t="s">
        <v>27</v>
      </c>
      <c r="E862" t="s">
        <v>276</v>
      </c>
      <c r="F862" t="s">
        <v>162</v>
      </c>
      <c r="G862" t="s">
        <v>152</v>
      </c>
      <c r="H862">
        <v>-1.0000000001600711E-2</v>
      </c>
      <c r="I862">
        <v>0</v>
      </c>
      <c r="L862" t="s">
        <v>34</v>
      </c>
      <c r="M862">
        <v>2024</v>
      </c>
      <c r="O862" t="str">
        <f t="shared" si="39"/>
        <v>DEEN &amp; JEAN-279972-THREAD,SAMJIN@5000MT-3001, 40/2-YD</v>
      </c>
      <c r="P862">
        <f>COUNTIF($O$3:O862,O862)</f>
        <v>9</v>
      </c>
      <c r="Q862">
        <f t="shared" si="40"/>
        <v>0</v>
      </c>
      <c r="R862">
        <f t="shared" si="41"/>
        <v>0</v>
      </c>
    </row>
    <row r="863" spans="1:18" x14ac:dyDescent="0.25">
      <c r="A863">
        <v>279972</v>
      </c>
      <c r="B863" t="s">
        <v>230</v>
      </c>
      <c r="C863" t="s">
        <v>267</v>
      </c>
      <c r="D863" t="s">
        <v>236</v>
      </c>
      <c r="E863">
        <v>23001078</v>
      </c>
      <c r="F863" t="s">
        <v>162</v>
      </c>
      <c r="G863" t="s">
        <v>54</v>
      </c>
      <c r="H863">
        <v>0</v>
      </c>
      <c r="I863">
        <v>0</v>
      </c>
      <c r="L863" t="s">
        <v>34</v>
      </c>
      <c r="M863">
        <v>2024</v>
      </c>
      <c r="O863" t="str">
        <f t="shared" si="39"/>
        <v>KANMO RETAIL GROUP-279972-THREAD,SAMJIN@5000MT-3001, 40/2-YD</v>
      </c>
      <c r="P863">
        <f>COUNTIF($O$3:O863,O863)</f>
        <v>1</v>
      </c>
      <c r="Q863">
        <f t="shared" si="40"/>
        <v>0</v>
      </c>
      <c r="R863">
        <f t="shared" si="41"/>
        <v>0</v>
      </c>
    </row>
    <row r="864" spans="1:18" x14ac:dyDescent="0.25">
      <c r="A864">
        <v>279972</v>
      </c>
      <c r="B864" t="s">
        <v>230</v>
      </c>
      <c r="C864" t="s">
        <v>267</v>
      </c>
      <c r="D864" t="s">
        <v>277</v>
      </c>
      <c r="E864" t="s">
        <v>278</v>
      </c>
      <c r="F864" t="s">
        <v>162</v>
      </c>
      <c r="G864" t="s">
        <v>31</v>
      </c>
      <c r="H864">
        <v>0</v>
      </c>
      <c r="I864">
        <v>0</v>
      </c>
      <c r="L864" t="s">
        <v>34</v>
      </c>
      <c r="M864">
        <v>2024</v>
      </c>
      <c r="O864" t="str">
        <f t="shared" si="39"/>
        <v>EIGERINDO MULTI PRODUK INDUSTR-279972-THREAD,SAMJIN@5000MT-3001, 40/2-YD</v>
      </c>
      <c r="P864">
        <f>COUNTIF($O$3:O864,O864)</f>
        <v>1</v>
      </c>
      <c r="Q864">
        <f t="shared" si="40"/>
        <v>0</v>
      </c>
      <c r="R864">
        <f t="shared" si="41"/>
        <v>0</v>
      </c>
    </row>
    <row r="865" spans="1:18" x14ac:dyDescent="0.25">
      <c r="A865">
        <v>279972</v>
      </c>
      <c r="B865" t="s">
        <v>230</v>
      </c>
      <c r="C865" t="s">
        <v>267</v>
      </c>
      <c r="F865" t="s">
        <v>162</v>
      </c>
      <c r="G865" t="s">
        <v>22</v>
      </c>
      <c r="L865" t="s">
        <v>34</v>
      </c>
      <c r="M865">
        <v>2024</v>
      </c>
      <c r="O865" t="str">
        <f t="shared" si="39"/>
        <v>PT. BHADRA SAMUDRA INDAH-279972-THREAD,SAMJIN@5000MT-3001, 40/2-YD</v>
      </c>
      <c r="P865">
        <f>COUNTIF($O$3:O865,O865)</f>
        <v>1</v>
      </c>
      <c r="Q865">
        <f t="shared" si="40"/>
        <v>0</v>
      </c>
      <c r="R865">
        <f t="shared" si="41"/>
        <v>0</v>
      </c>
    </row>
    <row r="866" spans="1:18" x14ac:dyDescent="0.25">
      <c r="A866">
        <v>279980</v>
      </c>
      <c r="B866" t="s">
        <v>230</v>
      </c>
      <c r="C866" t="s">
        <v>279</v>
      </c>
      <c r="D866" t="s">
        <v>44</v>
      </c>
      <c r="E866">
        <v>22001025</v>
      </c>
      <c r="F866" t="s">
        <v>162</v>
      </c>
      <c r="G866" t="s">
        <v>31</v>
      </c>
      <c r="H866">
        <v>0</v>
      </c>
      <c r="I866">
        <v>0</v>
      </c>
      <c r="J866" t="s">
        <v>23</v>
      </c>
      <c r="K866" t="s">
        <v>23</v>
      </c>
      <c r="L866" t="s">
        <v>34</v>
      </c>
      <c r="M866">
        <v>2024</v>
      </c>
      <c r="O866" t="str">
        <f t="shared" si="39"/>
        <v>EIGERINDO MULTI PRODUK INDUSTR-279980-THREAD,SAMJIN@5000MT-3952, 40/2-YD</v>
      </c>
      <c r="P866">
        <f>COUNTIF($O$3:O866,O866)</f>
        <v>1</v>
      </c>
      <c r="Q866">
        <f t="shared" si="40"/>
        <v>0.7300000000000002</v>
      </c>
      <c r="R866">
        <f t="shared" si="41"/>
        <v>0</v>
      </c>
    </row>
    <row r="867" spans="1:18" x14ac:dyDescent="0.25">
      <c r="A867">
        <v>279980</v>
      </c>
      <c r="B867" t="s">
        <v>230</v>
      </c>
      <c r="C867" t="s">
        <v>279</v>
      </c>
      <c r="D867" t="s">
        <v>44</v>
      </c>
      <c r="E867">
        <v>23001097</v>
      </c>
      <c r="F867" t="s">
        <v>162</v>
      </c>
      <c r="G867" t="s">
        <v>31</v>
      </c>
      <c r="H867">
        <v>0.12999999999919964</v>
      </c>
      <c r="I867">
        <v>0</v>
      </c>
      <c r="L867" t="s">
        <v>34</v>
      </c>
      <c r="M867">
        <v>2024</v>
      </c>
      <c r="O867" t="str">
        <f t="shared" si="39"/>
        <v>EIGERINDO MULTI PRODUK INDUSTR-279980-THREAD,SAMJIN@5000MT-3952, 40/2-YD</v>
      </c>
      <c r="P867">
        <f>COUNTIF($O$3:O867,O867)</f>
        <v>2</v>
      </c>
      <c r="Q867">
        <f t="shared" si="40"/>
        <v>0.7300000000000002</v>
      </c>
      <c r="R867">
        <f t="shared" si="41"/>
        <v>0</v>
      </c>
    </row>
    <row r="868" spans="1:18" x14ac:dyDescent="0.25">
      <c r="A868">
        <v>279980</v>
      </c>
      <c r="B868" t="s">
        <v>230</v>
      </c>
      <c r="C868" t="s">
        <v>279</v>
      </c>
      <c r="D868" t="s">
        <v>35</v>
      </c>
      <c r="E868">
        <v>21001134</v>
      </c>
      <c r="F868" t="s">
        <v>162</v>
      </c>
      <c r="G868" t="s">
        <v>31</v>
      </c>
      <c r="H868">
        <v>0</v>
      </c>
      <c r="I868">
        <v>0</v>
      </c>
      <c r="L868" t="s">
        <v>34</v>
      </c>
      <c r="M868">
        <v>2024</v>
      </c>
      <c r="O868" t="str">
        <f t="shared" si="39"/>
        <v>EIGERINDO MULTI PRODUK INDUSTR-279980-THREAD,SAMJIN@5000MT-3952, 40/2-YD</v>
      </c>
      <c r="P868">
        <f>COUNTIF($O$3:O868,O868)</f>
        <v>3</v>
      </c>
      <c r="Q868">
        <f t="shared" si="40"/>
        <v>0.7300000000000002</v>
      </c>
      <c r="R868">
        <f t="shared" si="41"/>
        <v>0</v>
      </c>
    </row>
    <row r="869" spans="1:18" x14ac:dyDescent="0.25">
      <c r="A869">
        <v>279980</v>
      </c>
      <c r="B869" t="s">
        <v>230</v>
      </c>
      <c r="C869" t="s">
        <v>279</v>
      </c>
      <c r="D869" t="s">
        <v>35</v>
      </c>
      <c r="E869">
        <v>22001025</v>
      </c>
      <c r="F869" t="s">
        <v>162</v>
      </c>
      <c r="G869" t="s">
        <v>31</v>
      </c>
      <c r="H869">
        <v>0</v>
      </c>
      <c r="I869">
        <v>0</v>
      </c>
      <c r="L869" t="s">
        <v>34</v>
      </c>
      <c r="M869">
        <v>2024</v>
      </c>
      <c r="O869" t="str">
        <f t="shared" si="39"/>
        <v>EIGERINDO MULTI PRODUK INDUSTR-279980-THREAD,SAMJIN@5000MT-3952, 40/2-YD</v>
      </c>
      <c r="P869">
        <f>COUNTIF($O$3:O869,O869)</f>
        <v>4</v>
      </c>
      <c r="Q869">
        <f t="shared" si="40"/>
        <v>0.7300000000000002</v>
      </c>
      <c r="R869">
        <f t="shared" si="41"/>
        <v>0</v>
      </c>
    </row>
    <row r="870" spans="1:18" x14ac:dyDescent="0.25">
      <c r="A870">
        <v>279980</v>
      </c>
      <c r="B870" t="s">
        <v>230</v>
      </c>
      <c r="C870" t="s">
        <v>279</v>
      </c>
      <c r="D870" t="s">
        <v>280</v>
      </c>
      <c r="E870">
        <v>24001114</v>
      </c>
      <c r="F870" t="s">
        <v>162</v>
      </c>
      <c r="G870" t="s">
        <v>281</v>
      </c>
      <c r="H870">
        <v>0</v>
      </c>
      <c r="I870">
        <v>0</v>
      </c>
      <c r="L870" t="s">
        <v>34</v>
      </c>
      <c r="M870">
        <v>2024</v>
      </c>
      <c r="O870" t="str">
        <f t="shared" si="39"/>
        <v>RS MITRA KELUARGA-279980-THREAD,SAMJIN@5000MT-3952, 40/2-YD</v>
      </c>
      <c r="P870">
        <f>COUNTIF($O$3:O870,O870)</f>
        <v>1</v>
      </c>
      <c r="Q870">
        <f t="shared" si="40"/>
        <v>0</v>
      </c>
      <c r="R870">
        <f t="shared" si="41"/>
        <v>0</v>
      </c>
    </row>
    <row r="871" spans="1:18" x14ac:dyDescent="0.25">
      <c r="A871">
        <v>279980</v>
      </c>
      <c r="B871" t="s">
        <v>230</v>
      </c>
      <c r="C871" t="s">
        <v>279</v>
      </c>
      <c r="D871" t="s">
        <v>234</v>
      </c>
      <c r="E871">
        <v>22001042</v>
      </c>
      <c r="F871" t="s">
        <v>162</v>
      </c>
      <c r="G871" t="s">
        <v>31</v>
      </c>
      <c r="H871">
        <v>-4.7293724492192268E-11</v>
      </c>
      <c r="I871">
        <v>0</v>
      </c>
      <c r="L871" t="s">
        <v>34</v>
      </c>
      <c r="M871">
        <v>2024</v>
      </c>
      <c r="O871" t="str">
        <f t="shared" si="39"/>
        <v>EIGERINDO MULTI PRODUK INDUSTR-279980-THREAD,SAMJIN@5000MT-3952, 40/2-YD</v>
      </c>
      <c r="P871">
        <f>COUNTIF($O$3:O871,O871)</f>
        <v>5</v>
      </c>
      <c r="Q871">
        <f t="shared" si="40"/>
        <v>0.7300000000000002</v>
      </c>
      <c r="R871">
        <f t="shared" si="41"/>
        <v>0</v>
      </c>
    </row>
    <row r="872" spans="1:18" x14ac:dyDescent="0.25">
      <c r="A872">
        <v>279980</v>
      </c>
      <c r="B872" t="s">
        <v>230</v>
      </c>
      <c r="C872" t="s">
        <v>279</v>
      </c>
      <c r="D872" t="s">
        <v>234</v>
      </c>
      <c r="E872">
        <v>23001097</v>
      </c>
      <c r="F872" t="s">
        <v>162</v>
      </c>
      <c r="G872" t="s">
        <v>31</v>
      </c>
      <c r="H872">
        <v>0.2000000000007276</v>
      </c>
      <c r="I872">
        <v>0</v>
      </c>
      <c r="L872" t="s">
        <v>34</v>
      </c>
      <c r="M872">
        <v>2024</v>
      </c>
      <c r="O872" t="str">
        <f t="shared" si="39"/>
        <v>EIGERINDO MULTI PRODUK INDUSTR-279980-THREAD,SAMJIN@5000MT-3952, 40/2-YD</v>
      </c>
      <c r="P872">
        <f>COUNTIF($O$3:O872,O872)</f>
        <v>6</v>
      </c>
      <c r="Q872">
        <f t="shared" si="40"/>
        <v>0.7300000000000002</v>
      </c>
      <c r="R872">
        <f t="shared" si="41"/>
        <v>0</v>
      </c>
    </row>
    <row r="873" spans="1:18" x14ac:dyDescent="0.25">
      <c r="A873">
        <v>279980</v>
      </c>
      <c r="B873" t="s">
        <v>230</v>
      </c>
      <c r="C873" t="s">
        <v>279</v>
      </c>
      <c r="D873" t="s">
        <v>282</v>
      </c>
      <c r="E873">
        <v>23001097</v>
      </c>
      <c r="F873" t="s">
        <v>162</v>
      </c>
      <c r="G873" t="s">
        <v>31</v>
      </c>
      <c r="H873">
        <v>0</v>
      </c>
      <c r="I873">
        <v>0</v>
      </c>
      <c r="L873" t="s">
        <v>34</v>
      </c>
      <c r="M873">
        <v>2024</v>
      </c>
      <c r="O873" t="str">
        <f t="shared" si="39"/>
        <v>EIGERINDO MULTI PRODUK INDUSTR-279980-THREAD,SAMJIN@5000MT-3952, 40/2-YD</v>
      </c>
      <c r="P873">
        <f>COUNTIF($O$3:O873,O873)</f>
        <v>7</v>
      </c>
      <c r="Q873">
        <f t="shared" si="40"/>
        <v>0.7300000000000002</v>
      </c>
      <c r="R873">
        <f t="shared" si="41"/>
        <v>0</v>
      </c>
    </row>
    <row r="874" spans="1:18" x14ac:dyDescent="0.25">
      <c r="A874">
        <v>279980</v>
      </c>
      <c r="B874" t="s">
        <v>230</v>
      </c>
      <c r="C874" t="s">
        <v>279</v>
      </c>
      <c r="D874" t="s">
        <v>282</v>
      </c>
      <c r="E874">
        <v>23001099</v>
      </c>
      <c r="F874" t="s">
        <v>162</v>
      </c>
      <c r="G874" t="s">
        <v>31</v>
      </c>
      <c r="H874">
        <v>0</v>
      </c>
      <c r="I874">
        <v>0</v>
      </c>
      <c r="L874" t="s">
        <v>34</v>
      </c>
      <c r="M874">
        <v>2024</v>
      </c>
      <c r="O874" t="str">
        <f t="shared" si="39"/>
        <v>EIGERINDO MULTI PRODUK INDUSTR-279980-THREAD,SAMJIN@5000MT-3952, 40/2-YD</v>
      </c>
      <c r="P874">
        <f>COUNTIF($O$3:O874,O874)</f>
        <v>8</v>
      </c>
      <c r="Q874">
        <f t="shared" si="40"/>
        <v>0.7300000000000002</v>
      </c>
      <c r="R874">
        <f t="shared" si="41"/>
        <v>0</v>
      </c>
    </row>
    <row r="875" spans="1:18" x14ac:dyDescent="0.25">
      <c r="A875">
        <v>279980</v>
      </c>
      <c r="B875" t="s">
        <v>230</v>
      </c>
      <c r="C875" t="s">
        <v>279</v>
      </c>
      <c r="D875" t="s">
        <v>236</v>
      </c>
      <c r="E875">
        <v>22001213</v>
      </c>
      <c r="F875" t="s">
        <v>162</v>
      </c>
      <c r="G875" t="s">
        <v>31</v>
      </c>
      <c r="H875">
        <v>0</v>
      </c>
      <c r="I875">
        <v>0</v>
      </c>
      <c r="L875" t="s">
        <v>34</v>
      </c>
      <c r="M875">
        <v>2024</v>
      </c>
      <c r="O875" t="str">
        <f t="shared" si="39"/>
        <v>EIGERINDO MULTI PRODUK INDUSTR-279980-THREAD,SAMJIN@5000MT-3952, 40/2-YD</v>
      </c>
      <c r="P875">
        <f>COUNTIF($O$3:O875,O875)</f>
        <v>9</v>
      </c>
      <c r="Q875">
        <f t="shared" si="40"/>
        <v>0.7300000000000002</v>
      </c>
      <c r="R875">
        <f t="shared" si="41"/>
        <v>0</v>
      </c>
    </row>
    <row r="876" spans="1:18" x14ac:dyDescent="0.25">
      <c r="A876">
        <v>279980</v>
      </c>
      <c r="B876" t="s">
        <v>230</v>
      </c>
      <c r="C876" t="s">
        <v>279</v>
      </c>
      <c r="D876" t="s">
        <v>236</v>
      </c>
      <c r="E876">
        <v>22001231</v>
      </c>
      <c r="F876" t="s">
        <v>162</v>
      </c>
      <c r="G876" t="s">
        <v>31</v>
      </c>
      <c r="H876">
        <v>0</v>
      </c>
      <c r="I876">
        <v>0</v>
      </c>
      <c r="L876" t="s">
        <v>34</v>
      </c>
      <c r="M876">
        <v>2024</v>
      </c>
      <c r="O876" t="str">
        <f t="shared" si="39"/>
        <v>EIGERINDO MULTI PRODUK INDUSTR-279980-THREAD,SAMJIN@5000MT-3952, 40/2-YD</v>
      </c>
      <c r="P876">
        <f>COUNTIF($O$3:O876,O876)</f>
        <v>10</v>
      </c>
      <c r="Q876">
        <f t="shared" si="40"/>
        <v>0.7300000000000002</v>
      </c>
      <c r="R876">
        <f t="shared" si="41"/>
        <v>0</v>
      </c>
    </row>
    <row r="877" spans="1:18" x14ac:dyDescent="0.25">
      <c r="A877">
        <v>279980</v>
      </c>
      <c r="B877" t="s">
        <v>230</v>
      </c>
      <c r="C877" t="s">
        <v>279</v>
      </c>
      <c r="D877" t="s">
        <v>236</v>
      </c>
      <c r="E877">
        <v>22001232</v>
      </c>
      <c r="F877" t="s">
        <v>162</v>
      </c>
      <c r="G877" t="s">
        <v>31</v>
      </c>
      <c r="H877">
        <v>0</v>
      </c>
      <c r="I877">
        <v>0</v>
      </c>
      <c r="L877" t="s">
        <v>34</v>
      </c>
      <c r="M877">
        <v>2024</v>
      </c>
      <c r="O877" t="str">
        <f t="shared" si="39"/>
        <v>EIGERINDO MULTI PRODUK INDUSTR-279980-THREAD,SAMJIN@5000MT-3952, 40/2-YD</v>
      </c>
      <c r="P877">
        <f>COUNTIF($O$3:O877,O877)</f>
        <v>11</v>
      </c>
      <c r="Q877">
        <f t="shared" si="40"/>
        <v>0.7300000000000002</v>
      </c>
      <c r="R877">
        <f t="shared" si="41"/>
        <v>0</v>
      </c>
    </row>
    <row r="878" spans="1:18" x14ac:dyDescent="0.25">
      <c r="A878">
        <v>279980</v>
      </c>
      <c r="B878" t="s">
        <v>230</v>
      </c>
      <c r="C878" t="s">
        <v>279</v>
      </c>
      <c r="D878" t="s">
        <v>283</v>
      </c>
      <c r="E878">
        <v>23001124</v>
      </c>
      <c r="F878" t="s">
        <v>162</v>
      </c>
      <c r="G878" t="s">
        <v>31</v>
      </c>
      <c r="H878">
        <v>0</v>
      </c>
      <c r="I878">
        <v>0</v>
      </c>
      <c r="L878" t="s">
        <v>34</v>
      </c>
      <c r="M878">
        <v>2024</v>
      </c>
      <c r="O878" t="str">
        <f t="shared" si="39"/>
        <v>EIGERINDO MULTI PRODUK INDUSTR-279980-THREAD,SAMJIN@5000MT-3952, 40/2-YD</v>
      </c>
      <c r="P878">
        <f>COUNTIF($O$3:O878,O878)</f>
        <v>12</v>
      </c>
      <c r="Q878">
        <f t="shared" si="40"/>
        <v>0.7300000000000002</v>
      </c>
      <c r="R878">
        <f t="shared" si="41"/>
        <v>0</v>
      </c>
    </row>
    <row r="879" spans="1:18" x14ac:dyDescent="0.25">
      <c r="A879">
        <v>279980</v>
      </c>
      <c r="B879" t="s">
        <v>230</v>
      </c>
      <c r="C879" t="s">
        <v>279</v>
      </c>
      <c r="D879" t="s">
        <v>283</v>
      </c>
      <c r="E879">
        <v>23001135</v>
      </c>
      <c r="F879" t="s">
        <v>162</v>
      </c>
      <c r="G879" t="s">
        <v>31</v>
      </c>
      <c r="H879">
        <v>0</v>
      </c>
      <c r="I879">
        <v>0</v>
      </c>
      <c r="L879" t="s">
        <v>34</v>
      </c>
      <c r="M879">
        <v>2024</v>
      </c>
      <c r="O879" t="str">
        <f t="shared" si="39"/>
        <v>EIGERINDO MULTI PRODUK INDUSTR-279980-THREAD,SAMJIN@5000MT-3952, 40/2-YD</v>
      </c>
      <c r="P879">
        <f>COUNTIF($O$3:O879,O879)</f>
        <v>13</v>
      </c>
      <c r="Q879">
        <f t="shared" si="40"/>
        <v>0.7300000000000002</v>
      </c>
      <c r="R879">
        <f t="shared" si="41"/>
        <v>0</v>
      </c>
    </row>
    <row r="880" spans="1:18" x14ac:dyDescent="0.25">
      <c r="A880">
        <v>279980</v>
      </c>
      <c r="B880" t="s">
        <v>230</v>
      </c>
      <c r="C880" t="s">
        <v>279</v>
      </c>
      <c r="D880" t="s">
        <v>284</v>
      </c>
      <c r="E880">
        <v>23001120</v>
      </c>
      <c r="F880" t="s">
        <v>162</v>
      </c>
      <c r="G880" t="s">
        <v>31</v>
      </c>
      <c r="H880">
        <v>54.679999999997563</v>
      </c>
      <c r="I880">
        <v>0.7300000000000002</v>
      </c>
      <c r="L880" t="s">
        <v>34</v>
      </c>
      <c r="M880">
        <v>2024</v>
      </c>
      <c r="O880" t="str">
        <f t="shared" si="39"/>
        <v>EIGERINDO MULTI PRODUK INDUSTR-279980-THREAD,SAMJIN@5000MT-3952, 40/2-YD</v>
      </c>
      <c r="P880">
        <f>COUNTIF($O$3:O880,O880)</f>
        <v>14</v>
      </c>
      <c r="Q880">
        <f t="shared" si="40"/>
        <v>0.7300000000000002</v>
      </c>
      <c r="R880">
        <f t="shared" si="41"/>
        <v>0</v>
      </c>
    </row>
    <row r="881" spans="1:18" x14ac:dyDescent="0.25">
      <c r="A881">
        <v>279980</v>
      </c>
      <c r="B881" t="s">
        <v>230</v>
      </c>
      <c r="C881" t="s">
        <v>279</v>
      </c>
      <c r="D881" t="s">
        <v>284</v>
      </c>
      <c r="E881">
        <v>23001125</v>
      </c>
      <c r="F881" t="s">
        <v>162</v>
      </c>
      <c r="G881" t="s">
        <v>31</v>
      </c>
      <c r="H881">
        <v>5.5479176808148623E-11</v>
      </c>
      <c r="I881">
        <v>0</v>
      </c>
      <c r="L881" t="s">
        <v>34</v>
      </c>
      <c r="M881">
        <v>2024</v>
      </c>
      <c r="O881" t="str">
        <f t="shared" si="39"/>
        <v>EIGERINDO MULTI PRODUK INDUSTR-279980-THREAD,SAMJIN@5000MT-3952, 40/2-YD</v>
      </c>
      <c r="P881">
        <f>COUNTIF($O$3:O881,O881)</f>
        <v>15</v>
      </c>
      <c r="Q881">
        <f t="shared" si="40"/>
        <v>0.7300000000000002</v>
      </c>
      <c r="R881">
        <f t="shared" si="41"/>
        <v>0</v>
      </c>
    </row>
    <row r="882" spans="1:18" x14ac:dyDescent="0.25">
      <c r="A882">
        <v>279980</v>
      </c>
      <c r="B882" t="s">
        <v>230</v>
      </c>
      <c r="C882" t="s">
        <v>279</v>
      </c>
      <c r="D882" t="s">
        <v>261</v>
      </c>
      <c r="E882">
        <v>23001208</v>
      </c>
      <c r="F882" t="s">
        <v>162</v>
      </c>
      <c r="G882" t="s">
        <v>31</v>
      </c>
      <c r="H882">
        <v>0</v>
      </c>
      <c r="I882">
        <v>0</v>
      </c>
      <c r="L882" t="s">
        <v>34</v>
      </c>
      <c r="M882">
        <v>2024</v>
      </c>
      <c r="O882" t="str">
        <f t="shared" si="39"/>
        <v>EIGERINDO MULTI PRODUK INDUSTR-279980-THREAD,SAMJIN@5000MT-3952, 40/2-YD</v>
      </c>
      <c r="P882">
        <f>COUNTIF($O$3:O882,O882)</f>
        <v>16</v>
      </c>
      <c r="Q882">
        <f t="shared" si="40"/>
        <v>0.7300000000000002</v>
      </c>
      <c r="R882">
        <f t="shared" si="41"/>
        <v>0</v>
      </c>
    </row>
    <row r="883" spans="1:18" x14ac:dyDescent="0.25">
      <c r="A883">
        <v>279980</v>
      </c>
      <c r="B883" t="s">
        <v>230</v>
      </c>
      <c r="C883" t="s">
        <v>279</v>
      </c>
      <c r="D883" t="s">
        <v>285</v>
      </c>
      <c r="E883" t="s">
        <v>286</v>
      </c>
      <c r="F883" t="s">
        <v>162</v>
      </c>
      <c r="G883" t="s">
        <v>54</v>
      </c>
      <c r="H883">
        <v>0</v>
      </c>
      <c r="I883">
        <v>0</v>
      </c>
      <c r="L883" t="s">
        <v>34</v>
      </c>
      <c r="M883">
        <v>2024</v>
      </c>
      <c r="O883" t="str">
        <f t="shared" si="39"/>
        <v>KANMO RETAIL GROUP-279980-THREAD,SAMJIN@5000MT-3952, 40/2-YD</v>
      </c>
      <c r="P883">
        <f>COUNTIF($O$3:O883,O883)</f>
        <v>1</v>
      </c>
      <c r="Q883">
        <f t="shared" si="40"/>
        <v>0</v>
      </c>
      <c r="R883">
        <f t="shared" si="41"/>
        <v>0</v>
      </c>
    </row>
    <row r="884" spans="1:18" x14ac:dyDescent="0.25">
      <c r="A884">
        <v>279980</v>
      </c>
      <c r="B884" t="s">
        <v>230</v>
      </c>
      <c r="C884" t="s">
        <v>279</v>
      </c>
      <c r="D884" t="s">
        <v>285</v>
      </c>
      <c r="E884" t="s">
        <v>287</v>
      </c>
      <c r="F884" t="s">
        <v>162</v>
      </c>
      <c r="G884" t="s">
        <v>31</v>
      </c>
      <c r="H884">
        <v>0</v>
      </c>
      <c r="I884">
        <v>0</v>
      </c>
      <c r="L884" t="s">
        <v>34</v>
      </c>
      <c r="M884">
        <v>2024</v>
      </c>
      <c r="O884" t="str">
        <f t="shared" si="39"/>
        <v>EIGERINDO MULTI PRODUK INDUSTR-279980-THREAD,SAMJIN@5000MT-3952, 40/2-YD</v>
      </c>
      <c r="P884">
        <f>COUNTIF($O$3:O884,O884)</f>
        <v>17</v>
      </c>
      <c r="Q884">
        <f t="shared" si="40"/>
        <v>0.7300000000000002</v>
      </c>
      <c r="R884">
        <f t="shared" si="41"/>
        <v>0</v>
      </c>
    </row>
    <row r="885" spans="1:18" x14ac:dyDescent="0.25">
      <c r="A885">
        <v>279980</v>
      </c>
      <c r="B885" t="s">
        <v>230</v>
      </c>
      <c r="C885" t="s">
        <v>279</v>
      </c>
      <c r="D885" t="s">
        <v>288</v>
      </c>
      <c r="E885">
        <v>23001123</v>
      </c>
      <c r="F885" t="s">
        <v>162</v>
      </c>
      <c r="G885" t="s">
        <v>31</v>
      </c>
      <c r="H885">
        <v>0</v>
      </c>
      <c r="I885">
        <v>0</v>
      </c>
      <c r="L885" t="s">
        <v>34</v>
      </c>
      <c r="M885">
        <v>2024</v>
      </c>
      <c r="O885" t="str">
        <f t="shared" si="39"/>
        <v>EIGERINDO MULTI PRODUK INDUSTR-279980-THREAD,SAMJIN@5000MT-3952, 40/2-YD</v>
      </c>
      <c r="P885">
        <f>COUNTIF($O$3:O885,O885)</f>
        <v>18</v>
      </c>
      <c r="Q885">
        <f t="shared" si="40"/>
        <v>0.7300000000000002</v>
      </c>
      <c r="R885">
        <f t="shared" si="41"/>
        <v>0</v>
      </c>
    </row>
    <row r="886" spans="1:18" x14ac:dyDescent="0.25">
      <c r="A886">
        <v>279980</v>
      </c>
      <c r="B886" t="s">
        <v>230</v>
      </c>
      <c r="C886" t="s">
        <v>279</v>
      </c>
      <c r="D886" t="s">
        <v>288</v>
      </c>
      <c r="E886">
        <v>24001153</v>
      </c>
      <c r="F886" t="s">
        <v>162</v>
      </c>
      <c r="G886" t="s">
        <v>31</v>
      </c>
      <c r="H886">
        <v>6.3664629124104977E-11</v>
      </c>
      <c r="I886">
        <v>0</v>
      </c>
      <c r="L886" t="s">
        <v>34</v>
      </c>
      <c r="M886">
        <v>2024</v>
      </c>
      <c r="O886" t="str">
        <f t="shared" si="39"/>
        <v>EIGERINDO MULTI PRODUK INDUSTR-279980-THREAD,SAMJIN@5000MT-3952, 40/2-YD</v>
      </c>
      <c r="P886">
        <f>COUNTIF($O$3:O886,O886)</f>
        <v>19</v>
      </c>
      <c r="Q886">
        <f t="shared" si="40"/>
        <v>0.7300000000000002</v>
      </c>
      <c r="R886">
        <f t="shared" si="41"/>
        <v>0</v>
      </c>
    </row>
    <row r="887" spans="1:18" x14ac:dyDescent="0.25">
      <c r="A887">
        <v>279980</v>
      </c>
      <c r="B887" t="s">
        <v>230</v>
      </c>
      <c r="C887" t="s">
        <v>279</v>
      </c>
      <c r="D887" t="s">
        <v>288</v>
      </c>
      <c r="E887">
        <v>24001154</v>
      </c>
      <c r="F887" t="s">
        <v>162</v>
      </c>
      <c r="G887" t="s">
        <v>31</v>
      </c>
      <c r="H887">
        <v>0</v>
      </c>
      <c r="I887">
        <v>0</v>
      </c>
      <c r="L887" t="s">
        <v>34</v>
      </c>
      <c r="M887">
        <v>2024</v>
      </c>
      <c r="O887" t="str">
        <f t="shared" si="39"/>
        <v>EIGERINDO MULTI PRODUK INDUSTR-279980-THREAD,SAMJIN@5000MT-3952, 40/2-YD</v>
      </c>
      <c r="P887">
        <f>COUNTIF($O$3:O887,O887)</f>
        <v>20</v>
      </c>
      <c r="Q887">
        <f t="shared" si="40"/>
        <v>0.7300000000000002</v>
      </c>
      <c r="R887">
        <f t="shared" si="41"/>
        <v>0</v>
      </c>
    </row>
    <row r="888" spans="1:18" x14ac:dyDescent="0.25">
      <c r="A888">
        <v>279980</v>
      </c>
      <c r="B888" t="s">
        <v>230</v>
      </c>
      <c r="C888" t="s">
        <v>279</v>
      </c>
      <c r="D888" t="s">
        <v>288</v>
      </c>
      <c r="E888" t="s">
        <v>289</v>
      </c>
      <c r="F888" t="s">
        <v>162</v>
      </c>
      <c r="G888" t="s">
        <v>31</v>
      </c>
      <c r="H888">
        <v>0</v>
      </c>
      <c r="I888">
        <v>0</v>
      </c>
      <c r="L888" t="s">
        <v>34</v>
      </c>
      <c r="M888">
        <v>2024</v>
      </c>
      <c r="O888" t="str">
        <f t="shared" si="39"/>
        <v>EIGERINDO MULTI PRODUK INDUSTR-279980-THREAD,SAMJIN@5000MT-3952, 40/2-YD</v>
      </c>
      <c r="P888">
        <f>COUNTIF($O$3:O888,O888)</f>
        <v>21</v>
      </c>
      <c r="Q888">
        <f t="shared" si="40"/>
        <v>0.7300000000000002</v>
      </c>
      <c r="R888">
        <f t="shared" si="41"/>
        <v>0</v>
      </c>
    </row>
    <row r="889" spans="1:18" x14ac:dyDescent="0.25">
      <c r="A889">
        <v>279980</v>
      </c>
      <c r="B889" t="s">
        <v>230</v>
      </c>
      <c r="C889" t="s">
        <v>279</v>
      </c>
      <c r="D889" t="s">
        <v>290</v>
      </c>
      <c r="E889" t="s">
        <v>291</v>
      </c>
      <c r="F889" t="s">
        <v>162</v>
      </c>
      <c r="G889" t="s">
        <v>31</v>
      </c>
      <c r="H889">
        <v>0</v>
      </c>
      <c r="I889">
        <v>0</v>
      </c>
      <c r="L889" t="s">
        <v>34</v>
      </c>
      <c r="M889">
        <v>2024</v>
      </c>
      <c r="O889" t="str">
        <f t="shared" si="39"/>
        <v>EIGERINDO MULTI PRODUK INDUSTR-279980-THREAD,SAMJIN@5000MT-3952, 40/2-YD</v>
      </c>
      <c r="P889">
        <f>COUNTIF($O$3:O889,O889)</f>
        <v>22</v>
      </c>
      <c r="Q889">
        <f t="shared" si="40"/>
        <v>0.7300000000000002</v>
      </c>
      <c r="R889">
        <f t="shared" si="41"/>
        <v>0</v>
      </c>
    </row>
    <row r="890" spans="1:18" x14ac:dyDescent="0.25">
      <c r="A890">
        <v>279980</v>
      </c>
      <c r="B890" t="s">
        <v>230</v>
      </c>
      <c r="C890" t="s">
        <v>279</v>
      </c>
      <c r="D890" t="s">
        <v>263</v>
      </c>
      <c r="E890">
        <v>23001221</v>
      </c>
      <c r="F890" t="s">
        <v>162</v>
      </c>
      <c r="G890" t="s">
        <v>31</v>
      </c>
      <c r="H890">
        <v>0</v>
      </c>
      <c r="I890">
        <v>0</v>
      </c>
      <c r="L890" t="s">
        <v>34</v>
      </c>
      <c r="M890">
        <v>2024</v>
      </c>
      <c r="O890" t="str">
        <f t="shared" si="39"/>
        <v>EIGERINDO MULTI PRODUK INDUSTR-279980-THREAD,SAMJIN@5000MT-3952, 40/2-YD</v>
      </c>
      <c r="P890">
        <f>COUNTIF($O$3:O890,O890)</f>
        <v>23</v>
      </c>
      <c r="Q890">
        <f t="shared" si="40"/>
        <v>0.7300000000000002</v>
      </c>
      <c r="R890">
        <f t="shared" si="41"/>
        <v>0</v>
      </c>
    </row>
    <row r="891" spans="1:18" x14ac:dyDescent="0.25">
      <c r="A891">
        <v>279980</v>
      </c>
      <c r="B891" t="s">
        <v>230</v>
      </c>
      <c r="C891" t="s">
        <v>279</v>
      </c>
      <c r="D891" t="s">
        <v>263</v>
      </c>
      <c r="E891">
        <v>24001351</v>
      </c>
      <c r="F891" t="s">
        <v>162</v>
      </c>
      <c r="G891" t="s">
        <v>31</v>
      </c>
      <c r="H891">
        <v>0</v>
      </c>
      <c r="I891">
        <v>0</v>
      </c>
      <c r="L891" t="s">
        <v>34</v>
      </c>
      <c r="M891">
        <v>2024</v>
      </c>
      <c r="O891" t="str">
        <f t="shared" si="39"/>
        <v>EIGERINDO MULTI PRODUK INDUSTR-279980-THREAD,SAMJIN@5000MT-3952, 40/2-YD</v>
      </c>
      <c r="P891">
        <f>COUNTIF($O$3:O891,O891)</f>
        <v>24</v>
      </c>
      <c r="Q891">
        <f t="shared" si="40"/>
        <v>0.7300000000000002</v>
      </c>
      <c r="R891">
        <f t="shared" si="41"/>
        <v>0</v>
      </c>
    </row>
    <row r="892" spans="1:18" x14ac:dyDescent="0.25">
      <c r="A892">
        <v>279980</v>
      </c>
      <c r="B892" t="s">
        <v>230</v>
      </c>
      <c r="C892" t="s">
        <v>279</v>
      </c>
      <c r="D892" t="s">
        <v>252</v>
      </c>
      <c r="E892">
        <v>22001122</v>
      </c>
      <c r="F892" t="s">
        <v>162</v>
      </c>
      <c r="G892" t="s">
        <v>31</v>
      </c>
      <c r="H892">
        <v>0</v>
      </c>
      <c r="I892">
        <v>0</v>
      </c>
      <c r="L892" t="s">
        <v>34</v>
      </c>
      <c r="M892">
        <v>2024</v>
      </c>
      <c r="O892" t="str">
        <f t="shared" si="39"/>
        <v>EIGERINDO MULTI PRODUK INDUSTR-279980-THREAD,SAMJIN@5000MT-3952, 40/2-YD</v>
      </c>
      <c r="P892">
        <f>COUNTIF($O$3:O892,O892)</f>
        <v>25</v>
      </c>
      <c r="Q892">
        <f t="shared" si="40"/>
        <v>0.7300000000000002</v>
      </c>
      <c r="R892">
        <f t="shared" si="41"/>
        <v>0</v>
      </c>
    </row>
    <row r="893" spans="1:18" x14ac:dyDescent="0.25">
      <c r="A893">
        <v>279980</v>
      </c>
      <c r="B893" t="s">
        <v>230</v>
      </c>
      <c r="C893" t="s">
        <v>279</v>
      </c>
      <c r="D893" t="s">
        <v>252</v>
      </c>
      <c r="E893">
        <v>22001124</v>
      </c>
      <c r="F893" t="s">
        <v>162</v>
      </c>
      <c r="G893" t="s">
        <v>31</v>
      </c>
      <c r="H893">
        <v>0</v>
      </c>
      <c r="I893">
        <v>0</v>
      </c>
      <c r="L893" t="s">
        <v>34</v>
      </c>
      <c r="M893">
        <v>2024</v>
      </c>
      <c r="O893" t="str">
        <f t="shared" si="39"/>
        <v>EIGERINDO MULTI PRODUK INDUSTR-279980-THREAD,SAMJIN@5000MT-3952, 40/2-YD</v>
      </c>
      <c r="P893">
        <f>COUNTIF($O$3:O893,O893)</f>
        <v>26</v>
      </c>
      <c r="Q893">
        <f t="shared" si="40"/>
        <v>0.7300000000000002</v>
      </c>
      <c r="R893">
        <f t="shared" si="41"/>
        <v>0</v>
      </c>
    </row>
    <row r="894" spans="1:18" x14ac:dyDescent="0.25">
      <c r="A894">
        <v>279980</v>
      </c>
      <c r="B894" t="s">
        <v>230</v>
      </c>
      <c r="C894" t="s">
        <v>279</v>
      </c>
      <c r="D894" t="s">
        <v>252</v>
      </c>
      <c r="E894">
        <v>22001232</v>
      </c>
      <c r="F894" t="s">
        <v>162</v>
      </c>
      <c r="G894" t="s">
        <v>31</v>
      </c>
      <c r="H894">
        <v>0</v>
      </c>
      <c r="I894">
        <v>0</v>
      </c>
      <c r="L894" t="s">
        <v>34</v>
      </c>
      <c r="M894">
        <v>2024</v>
      </c>
      <c r="O894" t="str">
        <f t="shared" si="39"/>
        <v>EIGERINDO MULTI PRODUK INDUSTR-279980-THREAD,SAMJIN@5000MT-3952, 40/2-YD</v>
      </c>
      <c r="P894">
        <f>COUNTIF($O$3:O894,O894)</f>
        <v>27</v>
      </c>
      <c r="Q894">
        <f t="shared" si="40"/>
        <v>0.7300000000000002</v>
      </c>
      <c r="R894">
        <f t="shared" si="41"/>
        <v>0</v>
      </c>
    </row>
    <row r="895" spans="1:18" x14ac:dyDescent="0.25">
      <c r="A895">
        <v>279980</v>
      </c>
      <c r="B895" t="s">
        <v>230</v>
      </c>
      <c r="C895" t="s">
        <v>279</v>
      </c>
      <c r="D895" t="s">
        <v>252</v>
      </c>
      <c r="E895">
        <v>23001084</v>
      </c>
      <c r="F895" t="s">
        <v>162</v>
      </c>
      <c r="G895" t="s">
        <v>31</v>
      </c>
      <c r="H895">
        <v>0</v>
      </c>
      <c r="I895">
        <v>0</v>
      </c>
      <c r="L895" t="s">
        <v>34</v>
      </c>
      <c r="M895">
        <v>2024</v>
      </c>
      <c r="O895" t="str">
        <f t="shared" si="39"/>
        <v>EIGERINDO MULTI PRODUK INDUSTR-279980-THREAD,SAMJIN@5000MT-3952, 40/2-YD</v>
      </c>
      <c r="P895">
        <f>COUNTIF($O$3:O895,O895)</f>
        <v>28</v>
      </c>
      <c r="Q895">
        <f t="shared" si="40"/>
        <v>0.7300000000000002</v>
      </c>
      <c r="R895">
        <f t="shared" si="41"/>
        <v>0</v>
      </c>
    </row>
    <row r="896" spans="1:18" x14ac:dyDescent="0.25">
      <c r="A896">
        <v>279980</v>
      </c>
      <c r="B896" t="s">
        <v>230</v>
      </c>
      <c r="C896" t="s">
        <v>279</v>
      </c>
      <c r="D896" t="s">
        <v>253</v>
      </c>
      <c r="E896">
        <v>22001125</v>
      </c>
      <c r="F896" t="s">
        <v>162</v>
      </c>
      <c r="G896" t="s">
        <v>31</v>
      </c>
      <c r="H896">
        <v>0</v>
      </c>
      <c r="I896">
        <v>0</v>
      </c>
      <c r="L896" t="s">
        <v>34</v>
      </c>
      <c r="M896">
        <v>2024</v>
      </c>
      <c r="O896" t="str">
        <f t="shared" si="39"/>
        <v>EIGERINDO MULTI PRODUK INDUSTR-279980-THREAD,SAMJIN@5000MT-3952, 40/2-YD</v>
      </c>
      <c r="P896">
        <f>COUNTIF($O$3:O896,O896)</f>
        <v>29</v>
      </c>
      <c r="Q896">
        <f t="shared" si="40"/>
        <v>0.7300000000000002</v>
      </c>
      <c r="R896">
        <f t="shared" si="41"/>
        <v>0</v>
      </c>
    </row>
    <row r="897" spans="1:18" x14ac:dyDescent="0.25">
      <c r="A897">
        <v>279980</v>
      </c>
      <c r="B897" t="s">
        <v>230</v>
      </c>
      <c r="C897" t="s">
        <v>279</v>
      </c>
      <c r="D897" t="s">
        <v>83</v>
      </c>
      <c r="E897">
        <v>21001142</v>
      </c>
      <c r="F897" t="s">
        <v>162</v>
      </c>
      <c r="G897" t="s">
        <v>31</v>
      </c>
      <c r="H897">
        <v>0</v>
      </c>
      <c r="I897">
        <v>0</v>
      </c>
      <c r="L897" t="s">
        <v>34</v>
      </c>
      <c r="M897">
        <v>2024</v>
      </c>
      <c r="O897" t="str">
        <f t="shared" si="39"/>
        <v>EIGERINDO MULTI PRODUK INDUSTR-279980-THREAD,SAMJIN@5000MT-3952, 40/2-YD</v>
      </c>
      <c r="P897">
        <f>COUNTIF($O$3:O897,O897)</f>
        <v>30</v>
      </c>
      <c r="Q897">
        <f t="shared" si="40"/>
        <v>0.7300000000000002</v>
      </c>
      <c r="R897">
        <f t="shared" si="41"/>
        <v>0</v>
      </c>
    </row>
    <row r="898" spans="1:18" x14ac:dyDescent="0.25">
      <c r="A898">
        <v>279980</v>
      </c>
      <c r="B898" t="s">
        <v>230</v>
      </c>
      <c r="C898" t="s">
        <v>279</v>
      </c>
      <c r="D898" t="s">
        <v>83</v>
      </c>
      <c r="E898">
        <v>21001143</v>
      </c>
      <c r="F898" t="s">
        <v>162</v>
      </c>
      <c r="G898" t="s">
        <v>31</v>
      </c>
      <c r="H898">
        <v>0</v>
      </c>
      <c r="I898">
        <v>0</v>
      </c>
      <c r="L898" t="s">
        <v>34</v>
      </c>
      <c r="M898">
        <v>2024</v>
      </c>
      <c r="O898" t="str">
        <f t="shared" si="39"/>
        <v>EIGERINDO MULTI PRODUK INDUSTR-279980-THREAD,SAMJIN@5000MT-3952, 40/2-YD</v>
      </c>
      <c r="P898">
        <f>COUNTIF($O$3:O898,O898)</f>
        <v>31</v>
      </c>
      <c r="Q898">
        <f t="shared" si="40"/>
        <v>0.7300000000000002</v>
      </c>
      <c r="R898">
        <f t="shared" si="41"/>
        <v>0</v>
      </c>
    </row>
    <row r="899" spans="1:18" x14ac:dyDescent="0.25">
      <c r="A899">
        <v>279980</v>
      </c>
      <c r="B899" t="s">
        <v>230</v>
      </c>
      <c r="C899" t="s">
        <v>279</v>
      </c>
      <c r="D899" t="s">
        <v>83</v>
      </c>
      <c r="E899">
        <v>21001144</v>
      </c>
      <c r="F899" t="s">
        <v>162</v>
      </c>
      <c r="G899" t="s">
        <v>31</v>
      </c>
      <c r="H899">
        <v>0</v>
      </c>
      <c r="I899">
        <v>0</v>
      </c>
      <c r="L899" t="s">
        <v>34</v>
      </c>
      <c r="M899">
        <v>2024</v>
      </c>
      <c r="O899" t="str">
        <f t="shared" si="39"/>
        <v>EIGERINDO MULTI PRODUK INDUSTR-279980-THREAD,SAMJIN@5000MT-3952, 40/2-YD</v>
      </c>
      <c r="P899">
        <f>COUNTIF($O$3:O899,O899)</f>
        <v>32</v>
      </c>
      <c r="Q899">
        <f t="shared" si="40"/>
        <v>0.7300000000000002</v>
      </c>
      <c r="R899">
        <f t="shared" si="41"/>
        <v>0</v>
      </c>
    </row>
    <row r="900" spans="1:18" x14ac:dyDescent="0.25">
      <c r="A900">
        <v>279980</v>
      </c>
      <c r="B900" t="s">
        <v>230</v>
      </c>
      <c r="C900" t="s">
        <v>279</v>
      </c>
      <c r="F900" t="s">
        <v>162</v>
      </c>
      <c r="G900" t="s">
        <v>22</v>
      </c>
      <c r="L900" t="s">
        <v>34</v>
      </c>
      <c r="M900">
        <v>2024</v>
      </c>
      <c r="O900" t="str">
        <f t="shared" ref="O900:O963" si="42">G900&amp;"-"&amp;A900&amp;"-"&amp;B900&amp;"-"&amp;C900&amp;"-"&amp;F900</f>
        <v>PT. BHADRA SAMUDRA INDAH-279980-THREAD,SAMJIN@5000MT-3952, 40/2-YD</v>
      </c>
      <c r="P900">
        <f>COUNTIF($O$3:O900,O900)</f>
        <v>1</v>
      </c>
      <c r="Q900">
        <f t="shared" ref="Q900:Q963" si="43">SUMIF($O$4:$O$4151,O900,$I$4:$I$4151)</f>
        <v>0</v>
      </c>
      <c r="R900">
        <f t="shared" ref="R900:R963" si="44">SUMIF($O$4:$O$4151,O900,$J$4:$J$4151)</f>
        <v>0</v>
      </c>
    </row>
    <row r="901" spans="1:18" x14ac:dyDescent="0.25">
      <c r="A901">
        <v>280186</v>
      </c>
      <c r="B901" t="s">
        <v>292</v>
      </c>
      <c r="C901" t="s">
        <v>293</v>
      </c>
      <c r="D901" t="s">
        <v>200</v>
      </c>
      <c r="E901">
        <v>22001147</v>
      </c>
      <c r="F901" t="s">
        <v>294</v>
      </c>
      <c r="G901" t="s">
        <v>54</v>
      </c>
      <c r="H901">
        <v>0</v>
      </c>
      <c r="I901">
        <v>-1.0685896612017132E-15</v>
      </c>
      <c r="J901" t="s">
        <v>23</v>
      </c>
      <c r="K901" t="s">
        <v>23</v>
      </c>
      <c r="L901" t="s">
        <v>34</v>
      </c>
      <c r="M901">
        <v>2024</v>
      </c>
      <c r="O901" t="str">
        <f t="shared" si="42"/>
        <v>KANMO RETAIL GROUP-280186-MOBILON TAPE / CLEAR ELASTIC-FVGI-0512, CLEAR-MT</v>
      </c>
      <c r="P901">
        <f>COUNTIF($O$3:O901,O901)</f>
        <v>1</v>
      </c>
      <c r="Q901">
        <f t="shared" si="43"/>
        <v>-1.1324274851176597E-14</v>
      </c>
      <c r="R901">
        <f t="shared" si="44"/>
        <v>0</v>
      </c>
    </row>
    <row r="902" spans="1:18" x14ac:dyDescent="0.25">
      <c r="A902">
        <v>280186</v>
      </c>
      <c r="B902" t="s">
        <v>292</v>
      </c>
      <c r="C902" t="s">
        <v>293</v>
      </c>
      <c r="D902" t="s">
        <v>200</v>
      </c>
      <c r="E902">
        <v>22001148</v>
      </c>
      <c r="F902" t="s">
        <v>294</v>
      </c>
      <c r="G902" t="s">
        <v>54</v>
      </c>
      <c r="H902">
        <v>0</v>
      </c>
      <c r="I902">
        <v>-1.0685896612017132E-15</v>
      </c>
      <c r="L902" t="s">
        <v>34</v>
      </c>
      <c r="M902">
        <v>2024</v>
      </c>
      <c r="O902" t="str">
        <f t="shared" si="42"/>
        <v>KANMO RETAIL GROUP-280186-MOBILON TAPE / CLEAR ELASTIC-FVGI-0512, CLEAR-MT</v>
      </c>
      <c r="P902">
        <f>COUNTIF($O$3:O902,O902)</f>
        <v>2</v>
      </c>
      <c r="Q902">
        <f t="shared" si="43"/>
        <v>-1.1324274851176597E-14</v>
      </c>
      <c r="R902">
        <f t="shared" si="44"/>
        <v>0</v>
      </c>
    </row>
    <row r="903" spans="1:18" x14ac:dyDescent="0.25">
      <c r="A903">
        <v>280186</v>
      </c>
      <c r="B903" t="s">
        <v>292</v>
      </c>
      <c r="C903" t="s">
        <v>293</v>
      </c>
      <c r="D903" t="s">
        <v>200</v>
      </c>
      <c r="E903">
        <v>22001149</v>
      </c>
      <c r="F903" t="s">
        <v>294</v>
      </c>
      <c r="G903" t="s">
        <v>54</v>
      </c>
      <c r="H903">
        <v>0</v>
      </c>
      <c r="I903">
        <v>-1.0685896612017132E-15</v>
      </c>
      <c r="L903" t="s">
        <v>34</v>
      </c>
      <c r="M903">
        <v>2024</v>
      </c>
      <c r="O903" t="str">
        <f t="shared" si="42"/>
        <v>KANMO RETAIL GROUP-280186-MOBILON TAPE / CLEAR ELASTIC-FVGI-0512, CLEAR-MT</v>
      </c>
      <c r="P903">
        <f>COUNTIF($O$3:O903,O903)</f>
        <v>3</v>
      </c>
      <c r="Q903">
        <f t="shared" si="43"/>
        <v>-1.1324274851176597E-14</v>
      </c>
      <c r="R903">
        <f t="shared" si="44"/>
        <v>0</v>
      </c>
    </row>
    <row r="904" spans="1:18" x14ac:dyDescent="0.25">
      <c r="A904">
        <v>280186</v>
      </c>
      <c r="B904" t="s">
        <v>292</v>
      </c>
      <c r="C904" t="s">
        <v>293</v>
      </c>
      <c r="D904" t="s">
        <v>200</v>
      </c>
      <c r="E904">
        <v>22001150</v>
      </c>
      <c r="F904" t="s">
        <v>294</v>
      </c>
      <c r="G904" t="s">
        <v>54</v>
      </c>
      <c r="H904">
        <v>0</v>
      </c>
      <c r="I904">
        <v>-1.0685896612017132E-15</v>
      </c>
      <c r="L904" t="s">
        <v>34</v>
      </c>
      <c r="M904">
        <v>2024</v>
      </c>
      <c r="O904" t="str">
        <f t="shared" si="42"/>
        <v>KANMO RETAIL GROUP-280186-MOBILON TAPE / CLEAR ELASTIC-FVGI-0512, CLEAR-MT</v>
      </c>
      <c r="P904">
        <f>COUNTIF($O$3:O904,O904)</f>
        <v>4</v>
      </c>
      <c r="Q904">
        <f t="shared" si="43"/>
        <v>-1.1324274851176597E-14</v>
      </c>
      <c r="R904">
        <f t="shared" si="44"/>
        <v>0</v>
      </c>
    </row>
    <row r="905" spans="1:18" x14ac:dyDescent="0.25">
      <c r="A905">
        <v>280186</v>
      </c>
      <c r="B905" t="s">
        <v>292</v>
      </c>
      <c r="C905" t="s">
        <v>293</v>
      </c>
      <c r="D905" t="s">
        <v>200</v>
      </c>
      <c r="E905">
        <v>22001151</v>
      </c>
      <c r="F905" t="s">
        <v>294</v>
      </c>
      <c r="G905" t="s">
        <v>54</v>
      </c>
      <c r="H905">
        <v>0</v>
      </c>
      <c r="I905">
        <v>-1.0685896612017132E-15</v>
      </c>
      <c r="L905" t="s">
        <v>34</v>
      </c>
      <c r="M905">
        <v>2024</v>
      </c>
      <c r="O905" t="str">
        <f t="shared" si="42"/>
        <v>KANMO RETAIL GROUP-280186-MOBILON TAPE / CLEAR ELASTIC-FVGI-0512, CLEAR-MT</v>
      </c>
      <c r="P905">
        <f>COUNTIF($O$3:O905,O905)</f>
        <v>5</v>
      </c>
      <c r="Q905">
        <f t="shared" si="43"/>
        <v>-1.1324274851176597E-14</v>
      </c>
      <c r="R905">
        <f t="shared" si="44"/>
        <v>0</v>
      </c>
    </row>
    <row r="906" spans="1:18" x14ac:dyDescent="0.25">
      <c r="A906">
        <v>280186</v>
      </c>
      <c r="B906" t="s">
        <v>292</v>
      </c>
      <c r="C906" t="s">
        <v>293</v>
      </c>
      <c r="D906" t="s">
        <v>200</v>
      </c>
      <c r="E906">
        <v>22001154</v>
      </c>
      <c r="F906" t="s">
        <v>294</v>
      </c>
      <c r="G906" t="s">
        <v>54</v>
      </c>
      <c r="H906">
        <v>0</v>
      </c>
      <c r="I906">
        <v>-5.6898930012039273E-16</v>
      </c>
      <c r="L906" t="s">
        <v>34</v>
      </c>
      <c r="M906">
        <v>2024</v>
      </c>
      <c r="O906" t="str">
        <f t="shared" si="42"/>
        <v>KANMO RETAIL GROUP-280186-MOBILON TAPE / CLEAR ELASTIC-FVGI-0512, CLEAR-MT</v>
      </c>
      <c r="P906">
        <f>COUNTIF($O$3:O906,O906)</f>
        <v>6</v>
      </c>
      <c r="Q906">
        <f t="shared" si="43"/>
        <v>-1.1324274851176597E-14</v>
      </c>
      <c r="R906">
        <f t="shared" si="44"/>
        <v>0</v>
      </c>
    </row>
    <row r="907" spans="1:18" x14ac:dyDescent="0.25">
      <c r="A907">
        <v>280186</v>
      </c>
      <c r="B907" t="s">
        <v>292</v>
      </c>
      <c r="C907" t="s">
        <v>293</v>
      </c>
      <c r="D907" t="s">
        <v>200</v>
      </c>
      <c r="E907">
        <v>22001157</v>
      </c>
      <c r="F907" t="s">
        <v>294</v>
      </c>
      <c r="G907" t="s">
        <v>54</v>
      </c>
      <c r="H907">
        <v>0</v>
      </c>
      <c r="I907">
        <v>0</v>
      </c>
      <c r="L907" t="s">
        <v>34</v>
      </c>
      <c r="M907">
        <v>2024</v>
      </c>
      <c r="O907" t="str">
        <f t="shared" si="42"/>
        <v>KANMO RETAIL GROUP-280186-MOBILON TAPE / CLEAR ELASTIC-FVGI-0512, CLEAR-MT</v>
      </c>
      <c r="P907">
        <f>COUNTIF($O$3:O907,O907)</f>
        <v>7</v>
      </c>
      <c r="Q907">
        <f t="shared" si="43"/>
        <v>-1.1324274851176597E-14</v>
      </c>
      <c r="R907">
        <f t="shared" si="44"/>
        <v>0</v>
      </c>
    </row>
    <row r="908" spans="1:18" x14ac:dyDescent="0.25">
      <c r="A908">
        <v>280186</v>
      </c>
      <c r="B908" t="s">
        <v>292</v>
      </c>
      <c r="C908" t="s">
        <v>293</v>
      </c>
      <c r="D908" t="s">
        <v>200</v>
      </c>
      <c r="E908">
        <v>22001158</v>
      </c>
      <c r="F908" t="s">
        <v>294</v>
      </c>
      <c r="G908" t="s">
        <v>54</v>
      </c>
      <c r="H908">
        <v>0</v>
      </c>
      <c r="I908">
        <v>0</v>
      </c>
      <c r="L908" t="s">
        <v>34</v>
      </c>
      <c r="M908">
        <v>2024</v>
      </c>
      <c r="O908" t="str">
        <f t="shared" si="42"/>
        <v>KANMO RETAIL GROUP-280186-MOBILON TAPE / CLEAR ELASTIC-FVGI-0512, CLEAR-MT</v>
      </c>
      <c r="P908">
        <f>COUNTIF($O$3:O908,O908)</f>
        <v>8</v>
      </c>
      <c r="Q908">
        <f t="shared" si="43"/>
        <v>-1.1324274851176597E-14</v>
      </c>
      <c r="R908">
        <f t="shared" si="44"/>
        <v>0</v>
      </c>
    </row>
    <row r="909" spans="1:18" x14ac:dyDescent="0.25">
      <c r="A909">
        <v>280186</v>
      </c>
      <c r="B909" t="s">
        <v>292</v>
      </c>
      <c r="C909" t="s">
        <v>293</v>
      </c>
      <c r="D909" t="s">
        <v>200</v>
      </c>
      <c r="E909">
        <v>22001159</v>
      </c>
      <c r="F909" t="s">
        <v>294</v>
      </c>
      <c r="G909" t="s">
        <v>54</v>
      </c>
      <c r="H909">
        <v>0</v>
      </c>
      <c r="I909">
        <v>0</v>
      </c>
      <c r="L909" t="s">
        <v>34</v>
      </c>
      <c r="M909">
        <v>2024</v>
      </c>
      <c r="O909" t="str">
        <f t="shared" si="42"/>
        <v>KANMO RETAIL GROUP-280186-MOBILON TAPE / CLEAR ELASTIC-FVGI-0512, CLEAR-MT</v>
      </c>
      <c r="P909">
        <f>COUNTIF($O$3:O909,O909)</f>
        <v>9</v>
      </c>
      <c r="Q909">
        <f t="shared" si="43"/>
        <v>-1.1324274851176597E-14</v>
      </c>
      <c r="R909">
        <f t="shared" si="44"/>
        <v>0</v>
      </c>
    </row>
    <row r="910" spans="1:18" x14ac:dyDescent="0.25">
      <c r="A910">
        <v>280186</v>
      </c>
      <c r="B910" t="s">
        <v>292</v>
      </c>
      <c r="C910" t="s">
        <v>293</v>
      </c>
      <c r="D910" t="s">
        <v>200</v>
      </c>
      <c r="E910">
        <v>22001161</v>
      </c>
      <c r="F910" t="s">
        <v>294</v>
      </c>
      <c r="G910" t="s">
        <v>54</v>
      </c>
      <c r="H910">
        <v>0</v>
      </c>
      <c r="I910">
        <v>-4.2674197509029455E-16</v>
      </c>
      <c r="L910" t="s">
        <v>34</v>
      </c>
      <c r="M910">
        <v>2024</v>
      </c>
      <c r="O910" t="str">
        <f t="shared" si="42"/>
        <v>KANMO RETAIL GROUP-280186-MOBILON TAPE / CLEAR ELASTIC-FVGI-0512, CLEAR-MT</v>
      </c>
      <c r="P910">
        <f>COUNTIF($O$3:O910,O910)</f>
        <v>10</v>
      </c>
      <c r="Q910">
        <f t="shared" si="43"/>
        <v>-1.1324274851176597E-14</v>
      </c>
      <c r="R910">
        <f t="shared" si="44"/>
        <v>0</v>
      </c>
    </row>
    <row r="911" spans="1:18" x14ac:dyDescent="0.25">
      <c r="A911">
        <v>280186</v>
      </c>
      <c r="B911" t="s">
        <v>292</v>
      </c>
      <c r="C911" t="s">
        <v>293</v>
      </c>
      <c r="D911" t="s">
        <v>200</v>
      </c>
      <c r="E911">
        <v>22001162</v>
      </c>
      <c r="F911" t="s">
        <v>294</v>
      </c>
      <c r="G911" t="s">
        <v>54</v>
      </c>
      <c r="H911">
        <v>0</v>
      </c>
      <c r="I911">
        <v>-6.3837823915946501E-16</v>
      </c>
      <c r="L911" t="s">
        <v>34</v>
      </c>
      <c r="M911">
        <v>2024</v>
      </c>
      <c r="O911" t="str">
        <f t="shared" si="42"/>
        <v>KANMO RETAIL GROUP-280186-MOBILON TAPE / CLEAR ELASTIC-FVGI-0512, CLEAR-MT</v>
      </c>
      <c r="P911">
        <f>COUNTIF($O$3:O911,O911)</f>
        <v>11</v>
      </c>
      <c r="Q911">
        <f t="shared" si="43"/>
        <v>-1.1324274851176597E-14</v>
      </c>
      <c r="R911">
        <f t="shared" si="44"/>
        <v>0</v>
      </c>
    </row>
    <row r="912" spans="1:18" x14ac:dyDescent="0.25">
      <c r="A912">
        <v>280186</v>
      </c>
      <c r="B912" t="s">
        <v>292</v>
      </c>
      <c r="C912" t="s">
        <v>293</v>
      </c>
      <c r="D912" t="s">
        <v>200</v>
      </c>
      <c r="E912">
        <v>22001164</v>
      </c>
      <c r="F912" t="s">
        <v>294</v>
      </c>
      <c r="G912" t="s">
        <v>54</v>
      </c>
      <c r="H912">
        <v>0</v>
      </c>
      <c r="I912">
        <v>-1.0685896612017132E-15</v>
      </c>
      <c r="L912" t="s">
        <v>34</v>
      </c>
      <c r="M912">
        <v>2024</v>
      </c>
      <c r="O912" t="str">
        <f t="shared" si="42"/>
        <v>KANMO RETAIL GROUP-280186-MOBILON TAPE / CLEAR ELASTIC-FVGI-0512, CLEAR-MT</v>
      </c>
      <c r="P912">
        <f>COUNTIF($O$3:O912,O912)</f>
        <v>12</v>
      </c>
      <c r="Q912">
        <f t="shared" si="43"/>
        <v>-1.1324274851176597E-14</v>
      </c>
      <c r="R912">
        <f t="shared" si="44"/>
        <v>0</v>
      </c>
    </row>
    <row r="913" spans="1:18" x14ac:dyDescent="0.25">
      <c r="A913">
        <v>280186</v>
      </c>
      <c r="B913" t="s">
        <v>292</v>
      </c>
      <c r="C913" t="s">
        <v>293</v>
      </c>
      <c r="D913" t="s">
        <v>200</v>
      </c>
      <c r="E913">
        <v>22001165</v>
      </c>
      <c r="F913" t="s">
        <v>294</v>
      </c>
      <c r="G913" t="s">
        <v>54</v>
      </c>
      <c r="H913">
        <v>0</v>
      </c>
      <c r="I913">
        <v>-6.3837823915946501E-16</v>
      </c>
      <c r="L913" t="s">
        <v>34</v>
      </c>
      <c r="M913">
        <v>2024</v>
      </c>
      <c r="O913" t="str">
        <f t="shared" si="42"/>
        <v>KANMO RETAIL GROUP-280186-MOBILON TAPE / CLEAR ELASTIC-FVGI-0512, CLEAR-MT</v>
      </c>
      <c r="P913">
        <f>COUNTIF($O$3:O913,O913)</f>
        <v>13</v>
      </c>
      <c r="Q913">
        <f t="shared" si="43"/>
        <v>-1.1324274851176597E-14</v>
      </c>
      <c r="R913">
        <f t="shared" si="44"/>
        <v>0</v>
      </c>
    </row>
    <row r="914" spans="1:18" x14ac:dyDescent="0.25">
      <c r="A914">
        <v>280186</v>
      </c>
      <c r="B914" t="s">
        <v>292</v>
      </c>
      <c r="C914" t="s">
        <v>293</v>
      </c>
      <c r="D914" t="s">
        <v>200</v>
      </c>
      <c r="E914">
        <v>22001185</v>
      </c>
      <c r="F914" t="s">
        <v>294</v>
      </c>
      <c r="G914" t="s">
        <v>54</v>
      </c>
      <c r="H914">
        <v>0</v>
      </c>
      <c r="I914">
        <v>-1.1275702593849246E-15</v>
      </c>
      <c r="L914" t="s">
        <v>34</v>
      </c>
      <c r="M914">
        <v>2024</v>
      </c>
      <c r="O914" t="str">
        <f t="shared" si="42"/>
        <v>KANMO RETAIL GROUP-280186-MOBILON TAPE / CLEAR ELASTIC-FVGI-0512, CLEAR-MT</v>
      </c>
      <c r="P914">
        <f>COUNTIF($O$3:O914,O914)</f>
        <v>14</v>
      </c>
      <c r="Q914">
        <f t="shared" si="43"/>
        <v>-1.1324274851176597E-14</v>
      </c>
      <c r="R914">
        <f t="shared" si="44"/>
        <v>0</v>
      </c>
    </row>
    <row r="915" spans="1:18" x14ac:dyDescent="0.25">
      <c r="A915">
        <v>280186</v>
      </c>
      <c r="B915" t="s">
        <v>292</v>
      </c>
      <c r="C915" t="s">
        <v>293</v>
      </c>
      <c r="D915" t="s">
        <v>200</v>
      </c>
      <c r="E915">
        <v>22001186</v>
      </c>
      <c r="F915" t="s">
        <v>294</v>
      </c>
      <c r="G915" t="s">
        <v>54</v>
      </c>
      <c r="H915">
        <v>1.0000000000104592E-2</v>
      </c>
      <c r="I915">
        <v>2.1337098754514727E-16</v>
      </c>
      <c r="L915" t="s">
        <v>34</v>
      </c>
      <c r="M915">
        <v>2024</v>
      </c>
      <c r="O915" t="str">
        <f t="shared" si="42"/>
        <v>KANMO RETAIL GROUP-280186-MOBILON TAPE / CLEAR ELASTIC-FVGI-0512, CLEAR-MT</v>
      </c>
      <c r="P915">
        <f>COUNTIF($O$3:O915,O915)</f>
        <v>15</v>
      </c>
      <c r="Q915">
        <f t="shared" si="43"/>
        <v>-1.1324274851176597E-14</v>
      </c>
      <c r="R915">
        <f t="shared" si="44"/>
        <v>0</v>
      </c>
    </row>
    <row r="916" spans="1:18" x14ac:dyDescent="0.25">
      <c r="A916">
        <v>280186</v>
      </c>
      <c r="B916" t="s">
        <v>292</v>
      </c>
      <c r="C916" t="s">
        <v>293</v>
      </c>
      <c r="D916" t="s">
        <v>200</v>
      </c>
      <c r="E916">
        <v>22001188</v>
      </c>
      <c r="F916" t="s">
        <v>294</v>
      </c>
      <c r="G916" t="s">
        <v>54</v>
      </c>
      <c r="H916">
        <v>0.01</v>
      </c>
      <c r="I916">
        <v>-1.2663481374630692E-15</v>
      </c>
      <c r="L916" t="s">
        <v>34</v>
      </c>
      <c r="M916">
        <v>2024</v>
      </c>
      <c r="O916" t="str">
        <f t="shared" si="42"/>
        <v>KANMO RETAIL GROUP-280186-MOBILON TAPE / CLEAR ELASTIC-FVGI-0512, CLEAR-MT</v>
      </c>
      <c r="P916">
        <f>COUNTIF($O$3:O916,O916)</f>
        <v>16</v>
      </c>
      <c r="Q916">
        <f t="shared" si="43"/>
        <v>-1.1324274851176597E-14</v>
      </c>
      <c r="R916">
        <f t="shared" si="44"/>
        <v>0</v>
      </c>
    </row>
    <row r="917" spans="1:18" x14ac:dyDescent="0.25">
      <c r="A917">
        <v>280186</v>
      </c>
      <c r="B917" t="s">
        <v>292</v>
      </c>
      <c r="C917" t="s">
        <v>293</v>
      </c>
      <c r="D917" t="s">
        <v>200</v>
      </c>
      <c r="E917">
        <v>22001189</v>
      </c>
      <c r="F917" t="s">
        <v>294</v>
      </c>
      <c r="G917" t="s">
        <v>54</v>
      </c>
      <c r="H917">
        <v>0</v>
      </c>
      <c r="I917">
        <v>2.1337098754514727E-16</v>
      </c>
      <c r="L917" t="s">
        <v>34</v>
      </c>
      <c r="M917">
        <v>2024</v>
      </c>
      <c r="O917" t="str">
        <f t="shared" si="42"/>
        <v>KANMO RETAIL GROUP-280186-MOBILON TAPE / CLEAR ELASTIC-FVGI-0512, CLEAR-MT</v>
      </c>
      <c r="P917">
        <f>COUNTIF($O$3:O917,O917)</f>
        <v>17</v>
      </c>
      <c r="Q917">
        <f t="shared" si="43"/>
        <v>-1.1324274851176597E-14</v>
      </c>
      <c r="R917">
        <f t="shared" si="44"/>
        <v>0</v>
      </c>
    </row>
    <row r="918" spans="1:18" x14ac:dyDescent="0.25">
      <c r="A918">
        <v>280186</v>
      </c>
      <c r="B918" t="s">
        <v>292</v>
      </c>
      <c r="C918" t="s">
        <v>293</v>
      </c>
      <c r="D918" t="s">
        <v>200</v>
      </c>
      <c r="E918">
        <v>22001190</v>
      </c>
      <c r="F918" t="s">
        <v>294</v>
      </c>
      <c r="G918" t="s">
        <v>54</v>
      </c>
      <c r="H918">
        <v>0</v>
      </c>
      <c r="I918">
        <v>-1.1188966420050406E-15</v>
      </c>
      <c r="L918" t="s">
        <v>34</v>
      </c>
      <c r="M918">
        <v>2024</v>
      </c>
      <c r="O918" t="str">
        <f t="shared" si="42"/>
        <v>KANMO RETAIL GROUP-280186-MOBILON TAPE / CLEAR ELASTIC-FVGI-0512, CLEAR-MT</v>
      </c>
      <c r="P918">
        <f>COUNTIF($O$3:O918,O918)</f>
        <v>18</v>
      </c>
      <c r="Q918">
        <f t="shared" si="43"/>
        <v>-1.1324274851176597E-14</v>
      </c>
      <c r="R918">
        <f t="shared" si="44"/>
        <v>0</v>
      </c>
    </row>
    <row r="919" spans="1:18" x14ac:dyDescent="0.25">
      <c r="A919">
        <v>280186</v>
      </c>
      <c r="B919" t="s">
        <v>292</v>
      </c>
      <c r="C919" t="s">
        <v>293</v>
      </c>
      <c r="D919" t="s">
        <v>200</v>
      </c>
      <c r="E919">
        <v>22001191</v>
      </c>
      <c r="F919" t="s">
        <v>294</v>
      </c>
      <c r="G919" t="s">
        <v>54</v>
      </c>
      <c r="H919">
        <v>0</v>
      </c>
      <c r="I919">
        <v>0</v>
      </c>
      <c r="L919" t="s">
        <v>34</v>
      </c>
      <c r="M919">
        <v>2024</v>
      </c>
      <c r="O919" t="str">
        <f t="shared" si="42"/>
        <v>KANMO RETAIL GROUP-280186-MOBILON TAPE / CLEAR ELASTIC-FVGI-0512, CLEAR-MT</v>
      </c>
      <c r="P919">
        <f>COUNTIF($O$3:O919,O919)</f>
        <v>19</v>
      </c>
      <c r="Q919">
        <f t="shared" si="43"/>
        <v>-1.1324274851176597E-14</v>
      </c>
      <c r="R919">
        <f t="shared" si="44"/>
        <v>0</v>
      </c>
    </row>
    <row r="920" spans="1:18" x14ac:dyDescent="0.25">
      <c r="A920">
        <v>280186</v>
      </c>
      <c r="B920" t="s">
        <v>292</v>
      </c>
      <c r="C920" t="s">
        <v>293</v>
      </c>
      <c r="D920" t="s">
        <v>200</v>
      </c>
      <c r="E920">
        <v>22001192</v>
      </c>
      <c r="F920" t="s">
        <v>294</v>
      </c>
      <c r="G920" t="s">
        <v>54</v>
      </c>
      <c r="H920">
        <v>0</v>
      </c>
      <c r="I920">
        <v>-1.1969591984239969E-16</v>
      </c>
      <c r="L920" t="s">
        <v>34</v>
      </c>
      <c r="M920">
        <v>2024</v>
      </c>
      <c r="O920" t="str">
        <f t="shared" si="42"/>
        <v>KANMO RETAIL GROUP-280186-MOBILON TAPE / CLEAR ELASTIC-FVGI-0512, CLEAR-MT</v>
      </c>
      <c r="P920">
        <f>COUNTIF($O$3:O920,O920)</f>
        <v>20</v>
      </c>
      <c r="Q920">
        <f t="shared" si="43"/>
        <v>-1.1324274851176597E-14</v>
      </c>
      <c r="R920">
        <f t="shared" si="44"/>
        <v>0</v>
      </c>
    </row>
    <row r="921" spans="1:18" x14ac:dyDescent="0.25">
      <c r="A921">
        <v>280186</v>
      </c>
      <c r="B921" t="s">
        <v>292</v>
      </c>
      <c r="C921" t="s">
        <v>293</v>
      </c>
      <c r="D921" t="s">
        <v>200</v>
      </c>
      <c r="E921">
        <v>22001193</v>
      </c>
      <c r="F921" t="s">
        <v>294</v>
      </c>
      <c r="G921" t="s">
        <v>54</v>
      </c>
      <c r="H921">
        <v>0</v>
      </c>
      <c r="I921">
        <v>0</v>
      </c>
      <c r="L921" t="s">
        <v>34</v>
      </c>
      <c r="M921">
        <v>2024</v>
      </c>
      <c r="O921" t="str">
        <f t="shared" si="42"/>
        <v>KANMO RETAIL GROUP-280186-MOBILON TAPE / CLEAR ELASTIC-FVGI-0512, CLEAR-MT</v>
      </c>
      <c r="P921">
        <f>COUNTIF($O$3:O921,O921)</f>
        <v>21</v>
      </c>
      <c r="Q921">
        <f t="shared" si="43"/>
        <v>-1.1324274851176597E-14</v>
      </c>
      <c r="R921">
        <f t="shared" si="44"/>
        <v>0</v>
      </c>
    </row>
    <row r="922" spans="1:18" x14ac:dyDescent="0.25">
      <c r="A922">
        <v>280186</v>
      </c>
      <c r="B922" t="s">
        <v>292</v>
      </c>
      <c r="C922" t="s">
        <v>293</v>
      </c>
      <c r="D922" t="s">
        <v>200</v>
      </c>
      <c r="E922">
        <v>23001196</v>
      </c>
      <c r="F922" t="s">
        <v>294</v>
      </c>
      <c r="G922" t="s">
        <v>54</v>
      </c>
      <c r="H922">
        <v>0</v>
      </c>
      <c r="I922">
        <v>0</v>
      </c>
      <c r="L922" t="s">
        <v>34</v>
      </c>
      <c r="M922">
        <v>2024</v>
      </c>
      <c r="O922" t="str">
        <f t="shared" si="42"/>
        <v>KANMO RETAIL GROUP-280186-MOBILON TAPE / CLEAR ELASTIC-FVGI-0512, CLEAR-MT</v>
      </c>
      <c r="P922">
        <f>COUNTIF($O$3:O922,O922)</f>
        <v>22</v>
      </c>
      <c r="Q922">
        <f t="shared" si="43"/>
        <v>-1.1324274851176597E-14</v>
      </c>
      <c r="R922">
        <f t="shared" si="44"/>
        <v>0</v>
      </c>
    </row>
    <row r="923" spans="1:18" x14ac:dyDescent="0.25">
      <c r="A923">
        <v>280186</v>
      </c>
      <c r="B923" t="s">
        <v>292</v>
      </c>
      <c r="C923" t="s">
        <v>293</v>
      </c>
      <c r="D923" t="s">
        <v>200</v>
      </c>
      <c r="E923">
        <v>24001039</v>
      </c>
      <c r="F923" t="s">
        <v>294</v>
      </c>
      <c r="G923" t="s">
        <v>54</v>
      </c>
      <c r="H923">
        <v>1.5629858518551032E-15</v>
      </c>
      <c r="I923">
        <v>0</v>
      </c>
      <c r="L923" t="s">
        <v>34</v>
      </c>
      <c r="M923">
        <v>2024</v>
      </c>
      <c r="O923" t="str">
        <f t="shared" si="42"/>
        <v>KANMO RETAIL GROUP-280186-MOBILON TAPE / CLEAR ELASTIC-FVGI-0512, CLEAR-MT</v>
      </c>
      <c r="P923">
        <f>COUNTIF($O$3:O923,O923)</f>
        <v>23</v>
      </c>
      <c r="Q923">
        <f t="shared" si="43"/>
        <v>-1.1324274851176597E-14</v>
      </c>
      <c r="R923">
        <f t="shared" si="44"/>
        <v>0</v>
      </c>
    </row>
    <row r="924" spans="1:18" x14ac:dyDescent="0.25">
      <c r="A924">
        <v>280186</v>
      </c>
      <c r="B924" t="s">
        <v>292</v>
      </c>
      <c r="C924" t="s">
        <v>293</v>
      </c>
      <c r="D924" t="s">
        <v>200</v>
      </c>
      <c r="E924">
        <v>24001048</v>
      </c>
      <c r="F924" t="s">
        <v>294</v>
      </c>
      <c r="G924" t="s">
        <v>54</v>
      </c>
      <c r="H924">
        <v>0</v>
      </c>
      <c r="I924">
        <v>0</v>
      </c>
      <c r="L924" t="s">
        <v>34</v>
      </c>
      <c r="M924">
        <v>2024</v>
      </c>
      <c r="O924" t="str">
        <f t="shared" si="42"/>
        <v>KANMO RETAIL GROUP-280186-MOBILON TAPE / CLEAR ELASTIC-FVGI-0512, CLEAR-MT</v>
      </c>
      <c r="P924">
        <f>COUNTIF($O$3:O924,O924)</f>
        <v>24</v>
      </c>
      <c r="Q924">
        <f t="shared" si="43"/>
        <v>-1.1324274851176597E-14</v>
      </c>
      <c r="R924">
        <f t="shared" si="44"/>
        <v>0</v>
      </c>
    </row>
    <row r="925" spans="1:18" x14ac:dyDescent="0.25">
      <c r="A925">
        <v>280186</v>
      </c>
      <c r="B925" t="s">
        <v>292</v>
      </c>
      <c r="C925" t="s">
        <v>293</v>
      </c>
      <c r="D925" t="s">
        <v>295</v>
      </c>
      <c r="E925">
        <v>22001068</v>
      </c>
      <c r="F925" t="s">
        <v>294</v>
      </c>
      <c r="G925" t="s">
        <v>54</v>
      </c>
      <c r="H925">
        <v>0</v>
      </c>
      <c r="I925">
        <v>-2.55351295663786E-15</v>
      </c>
      <c r="L925" t="s">
        <v>34</v>
      </c>
      <c r="M925">
        <v>2024</v>
      </c>
      <c r="O925" t="str">
        <f t="shared" si="42"/>
        <v>KANMO RETAIL GROUP-280186-MOBILON TAPE / CLEAR ELASTIC-FVGI-0512, CLEAR-MT</v>
      </c>
      <c r="P925">
        <f>COUNTIF($O$3:O925,O925)</f>
        <v>25</v>
      </c>
      <c r="Q925">
        <f t="shared" si="43"/>
        <v>-1.1324274851176597E-14</v>
      </c>
      <c r="R925">
        <f t="shared" si="44"/>
        <v>0</v>
      </c>
    </row>
    <row r="926" spans="1:18" x14ac:dyDescent="0.25">
      <c r="A926">
        <v>280186</v>
      </c>
      <c r="B926" t="s">
        <v>292</v>
      </c>
      <c r="C926" t="s">
        <v>293</v>
      </c>
      <c r="D926" t="s">
        <v>295</v>
      </c>
      <c r="E926">
        <v>22001153</v>
      </c>
      <c r="F926" t="s">
        <v>294</v>
      </c>
      <c r="G926" t="s">
        <v>54</v>
      </c>
      <c r="H926">
        <v>0</v>
      </c>
      <c r="I926">
        <v>-1.7069679003611782E-15</v>
      </c>
      <c r="L926" t="s">
        <v>34</v>
      </c>
      <c r="M926">
        <v>2024</v>
      </c>
      <c r="O926" t="str">
        <f t="shared" si="42"/>
        <v>KANMO RETAIL GROUP-280186-MOBILON TAPE / CLEAR ELASTIC-FVGI-0512, CLEAR-MT</v>
      </c>
      <c r="P926">
        <f>COUNTIF($O$3:O926,O926)</f>
        <v>26</v>
      </c>
      <c r="Q926">
        <f t="shared" si="43"/>
        <v>-1.1324274851176597E-14</v>
      </c>
      <c r="R926">
        <f t="shared" si="44"/>
        <v>0</v>
      </c>
    </row>
    <row r="927" spans="1:18" x14ac:dyDescent="0.25">
      <c r="A927">
        <v>280186</v>
      </c>
      <c r="B927" t="s">
        <v>292</v>
      </c>
      <c r="C927" t="s">
        <v>293</v>
      </c>
      <c r="D927" t="s">
        <v>295</v>
      </c>
      <c r="E927">
        <v>22001163</v>
      </c>
      <c r="F927" t="s">
        <v>294</v>
      </c>
      <c r="G927" t="s">
        <v>54</v>
      </c>
      <c r="H927">
        <v>0</v>
      </c>
      <c r="I927">
        <v>2.4980018054066022E-16</v>
      </c>
      <c r="L927" t="s">
        <v>34</v>
      </c>
      <c r="M927">
        <v>2024</v>
      </c>
      <c r="O927" t="str">
        <f t="shared" si="42"/>
        <v>KANMO RETAIL GROUP-280186-MOBILON TAPE / CLEAR ELASTIC-FVGI-0512, CLEAR-MT</v>
      </c>
      <c r="P927">
        <f>COUNTIF($O$3:O927,O927)</f>
        <v>27</v>
      </c>
      <c r="Q927">
        <f t="shared" si="43"/>
        <v>-1.1324274851176597E-14</v>
      </c>
      <c r="R927">
        <f t="shared" si="44"/>
        <v>0</v>
      </c>
    </row>
    <row r="928" spans="1:18" x14ac:dyDescent="0.25">
      <c r="A928">
        <v>280186</v>
      </c>
      <c r="B928" t="s">
        <v>292</v>
      </c>
      <c r="C928" t="s">
        <v>293</v>
      </c>
      <c r="D928" t="s">
        <v>27</v>
      </c>
      <c r="E928">
        <v>23001137</v>
      </c>
      <c r="F928" t="s">
        <v>294</v>
      </c>
      <c r="G928" t="s">
        <v>54</v>
      </c>
      <c r="H928">
        <v>-3.5527136788005009E-14</v>
      </c>
      <c r="I928">
        <v>7.0776717819853729E-16</v>
      </c>
      <c r="L928" t="s">
        <v>34</v>
      </c>
      <c r="M928">
        <v>2024</v>
      </c>
      <c r="O928" t="str">
        <f t="shared" si="42"/>
        <v>KANMO RETAIL GROUP-280186-MOBILON TAPE / CLEAR ELASTIC-FVGI-0512, CLEAR-MT</v>
      </c>
      <c r="P928">
        <f>COUNTIF($O$3:O928,O928)</f>
        <v>28</v>
      </c>
      <c r="Q928">
        <f t="shared" si="43"/>
        <v>-1.1324274851176597E-14</v>
      </c>
      <c r="R928">
        <f t="shared" si="44"/>
        <v>0</v>
      </c>
    </row>
    <row r="929" spans="1:18" x14ac:dyDescent="0.25">
      <c r="A929">
        <v>280186</v>
      </c>
      <c r="B929" t="s">
        <v>292</v>
      </c>
      <c r="C929" t="s">
        <v>293</v>
      </c>
      <c r="D929" t="s">
        <v>27</v>
      </c>
      <c r="E929">
        <v>23001138</v>
      </c>
      <c r="F929" t="s">
        <v>294</v>
      </c>
      <c r="G929" t="s">
        <v>54</v>
      </c>
      <c r="H929">
        <v>0</v>
      </c>
      <c r="I929">
        <v>-1.1379786002407855E-15</v>
      </c>
      <c r="L929" t="s">
        <v>34</v>
      </c>
      <c r="M929">
        <v>2024</v>
      </c>
      <c r="O929" t="str">
        <f t="shared" si="42"/>
        <v>KANMO RETAIL GROUP-280186-MOBILON TAPE / CLEAR ELASTIC-FVGI-0512, CLEAR-MT</v>
      </c>
      <c r="P929">
        <f>COUNTIF($O$3:O929,O929)</f>
        <v>29</v>
      </c>
      <c r="Q929">
        <f t="shared" si="43"/>
        <v>-1.1324274851176597E-14</v>
      </c>
      <c r="R929">
        <f t="shared" si="44"/>
        <v>0</v>
      </c>
    </row>
    <row r="930" spans="1:18" x14ac:dyDescent="0.25">
      <c r="A930">
        <v>280186</v>
      </c>
      <c r="B930" t="s">
        <v>292</v>
      </c>
      <c r="C930" t="s">
        <v>293</v>
      </c>
      <c r="D930" t="s">
        <v>27</v>
      </c>
      <c r="E930">
        <v>23001139</v>
      </c>
      <c r="F930" t="s">
        <v>294</v>
      </c>
      <c r="G930" t="s">
        <v>54</v>
      </c>
      <c r="H930">
        <v>-3.5527136788005009E-14</v>
      </c>
      <c r="I930">
        <v>7.0776717819853729E-16</v>
      </c>
      <c r="L930" t="s">
        <v>34</v>
      </c>
      <c r="M930">
        <v>2024</v>
      </c>
      <c r="O930" t="str">
        <f t="shared" si="42"/>
        <v>KANMO RETAIL GROUP-280186-MOBILON TAPE / CLEAR ELASTIC-FVGI-0512, CLEAR-MT</v>
      </c>
      <c r="P930">
        <f>COUNTIF($O$3:O930,O930)</f>
        <v>30</v>
      </c>
      <c r="Q930">
        <f t="shared" si="43"/>
        <v>-1.1324274851176597E-14</v>
      </c>
      <c r="R930">
        <f t="shared" si="44"/>
        <v>0</v>
      </c>
    </row>
    <row r="931" spans="1:18" x14ac:dyDescent="0.25">
      <c r="A931">
        <v>280186</v>
      </c>
      <c r="B931" t="s">
        <v>292</v>
      </c>
      <c r="C931" t="s">
        <v>293</v>
      </c>
      <c r="D931" t="s">
        <v>27</v>
      </c>
      <c r="E931">
        <v>23001142</v>
      </c>
      <c r="F931" t="s">
        <v>294</v>
      </c>
      <c r="G931" t="s">
        <v>54</v>
      </c>
      <c r="H931">
        <v>0</v>
      </c>
      <c r="I931">
        <v>0</v>
      </c>
      <c r="L931" t="s">
        <v>34</v>
      </c>
      <c r="M931">
        <v>2024</v>
      </c>
      <c r="O931" t="str">
        <f t="shared" si="42"/>
        <v>KANMO RETAIL GROUP-280186-MOBILON TAPE / CLEAR ELASTIC-FVGI-0512, CLEAR-MT</v>
      </c>
      <c r="P931">
        <f>COUNTIF($O$3:O931,O931)</f>
        <v>31</v>
      </c>
      <c r="Q931">
        <f t="shared" si="43"/>
        <v>-1.1324274851176597E-14</v>
      </c>
      <c r="R931">
        <f t="shared" si="44"/>
        <v>0</v>
      </c>
    </row>
    <row r="932" spans="1:18" x14ac:dyDescent="0.25">
      <c r="A932">
        <v>280186</v>
      </c>
      <c r="B932" t="s">
        <v>292</v>
      </c>
      <c r="C932" t="s">
        <v>293</v>
      </c>
      <c r="D932" t="s">
        <v>27</v>
      </c>
      <c r="E932">
        <v>23001143</v>
      </c>
      <c r="F932" t="s">
        <v>294</v>
      </c>
      <c r="G932" t="s">
        <v>54</v>
      </c>
      <c r="H932">
        <v>0</v>
      </c>
      <c r="I932">
        <v>0</v>
      </c>
      <c r="L932" t="s">
        <v>34</v>
      </c>
      <c r="M932">
        <v>2024</v>
      </c>
      <c r="O932" t="str">
        <f t="shared" si="42"/>
        <v>KANMO RETAIL GROUP-280186-MOBILON TAPE / CLEAR ELASTIC-FVGI-0512, CLEAR-MT</v>
      </c>
      <c r="P932">
        <f>COUNTIF($O$3:O932,O932)</f>
        <v>32</v>
      </c>
      <c r="Q932">
        <f t="shared" si="43"/>
        <v>-1.1324274851176597E-14</v>
      </c>
      <c r="R932">
        <f t="shared" si="44"/>
        <v>0</v>
      </c>
    </row>
    <row r="933" spans="1:18" x14ac:dyDescent="0.25">
      <c r="A933">
        <v>280186</v>
      </c>
      <c r="B933" t="s">
        <v>292</v>
      </c>
      <c r="C933" t="s">
        <v>293</v>
      </c>
      <c r="D933" t="s">
        <v>27</v>
      </c>
      <c r="E933">
        <v>23001147</v>
      </c>
      <c r="F933" t="s">
        <v>294</v>
      </c>
      <c r="G933" t="s">
        <v>54</v>
      </c>
      <c r="H933">
        <v>0</v>
      </c>
      <c r="I933">
        <v>-2.4980018054066022E-16</v>
      </c>
      <c r="L933" t="s">
        <v>34</v>
      </c>
      <c r="M933">
        <v>2024</v>
      </c>
      <c r="O933" t="str">
        <f t="shared" si="42"/>
        <v>KANMO RETAIL GROUP-280186-MOBILON TAPE / CLEAR ELASTIC-FVGI-0512, CLEAR-MT</v>
      </c>
      <c r="P933">
        <f>COUNTIF($O$3:O933,O933)</f>
        <v>33</v>
      </c>
      <c r="Q933">
        <f t="shared" si="43"/>
        <v>-1.1324274851176597E-14</v>
      </c>
      <c r="R933">
        <f t="shared" si="44"/>
        <v>0</v>
      </c>
    </row>
    <row r="934" spans="1:18" x14ac:dyDescent="0.25">
      <c r="A934">
        <v>280186</v>
      </c>
      <c r="B934" t="s">
        <v>292</v>
      </c>
      <c r="C934" t="s">
        <v>293</v>
      </c>
      <c r="D934" t="s">
        <v>27</v>
      </c>
      <c r="E934">
        <v>23001158</v>
      </c>
      <c r="F934" t="s">
        <v>294</v>
      </c>
      <c r="G934" t="s">
        <v>296</v>
      </c>
      <c r="H934">
        <v>9.9999999999909051E-3</v>
      </c>
      <c r="I934">
        <v>-6.7480743215497796E-16</v>
      </c>
      <c r="L934" t="s">
        <v>34</v>
      </c>
      <c r="M934">
        <v>2024</v>
      </c>
      <c r="O934" t="str">
        <f t="shared" si="42"/>
        <v>ASMARA KARYA ABADI, PT.-280186-MOBILON TAPE / CLEAR ELASTIC-FVGI-0512, CLEAR-MT</v>
      </c>
      <c r="P934">
        <f>COUNTIF($O$3:O934,O934)</f>
        <v>1</v>
      </c>
      <c r="Q934">
        <f t="shared" si="43"/>
        <v>-1.6566609195578508E-15</v>
      </c>
      <c r="R934">
        <f t="shared" si="44"/>
        <v>0</v>
      </c>
    </row>
    <row r="935" spans="1:18" x14ac:dyDescent="0.25">
      <c r="A935">
        <v>280186</v>
      </c>
      <c r="B935" t="s">
        <v>292</v>
      </c>
      <c r="C935" t="s">
        <v>293</v>
      </c>
      <c r="D935" t="s">
        <v>27</v>
      </c>
      <c r="E935">
        <v>23001159</v>
      </c>
      <c r="F935" t="s">
        <v>294</v>
      </c>
      <c r="G935" t="s">
        <v>296</v>
      </c>
      <c r="H935">
        <v>9.9999999999849012E-3</v>
      </c>
      <c r="I935">
        <v>7.2858385991025898E-17</v>
      </c>
      <c r="L935" t="s">
        <v>34</v>
      </c>
      <c r="M935">
        <v>2024</v>
      </c>
      <c r="O935" t="str">
        <f t="shared" si="42"/>
        <v>ASMARA KARYA ABADI, PT.-280186-MOBILON TAPE / CLEAR ELASTIC-FVGI-0512, CLEAR-MT</v>
      </c>
      <c r="P935">
        <f>COUNTIF($O$3:O935,O935)</f>
        <v>2</v>
      </c>
      <c r="Q935">
        <f t="shared" si="43"/>
        <v>-1.6566609195578508E-15</v>
      </c>
      <c r="R935">
        <f t="shared" si="44"/>
        <v>0</v>
      </c>
    </row>
    <row r="936" spans="1:18" x14ac:dyDescent="0.25">
      <c r="A936">
        <v>280186</v>
      </c>
      <c r="B936" t="s">
        <v>292</v>
      </c>
      <c r="C936" t="s">
        <v>293</v>
      </c>
      <c r="D936" t="s">
        <v>27</v>
      </c>
      <c r="E936">
        <v>23001160</v>
      </c>
      <c r="F936" t="s">
        <v>294</v>
      </c>
      <c r="G936" t="s">
        <v>296</v>
      </c>
      <c r="H936">
        <v>0</v>
      </c>
      <c r="I936">
        <v>0</v>
      </c>
      <c r="L936" t="s">
        <v>34</v>
      </c>
      <c r="M936">
        <v>2024</v>
      </c>
      <c r="O936" t="str">
        <f t="shared" si="42"/>
        <v>ASMARA KARYA ABADI, PT.-280186-MOBILON TAPE / CLEAR ELASTIC-FVGI-0512, CLEAR-MT</v>
      </c>
      <c r="P936">
        <f>COUNTIF($O$3:O936,O936)</f>
        <v>3</v>
      </c>
      <c r="Q936">
        <f t="shared" si="43"/>
        <v>-1.6566609195578508E-15</v>
      </c>
      <c r="R936">
        <f t="shared" si="44"/>
        <v>0</v>
      </c>
    </row>
    <row r="937" spans="1:18" x14ac:dyDescent="0.25">
      <c r="A937">
        <v>280186</v>
      </c>
      <c r="B937" t="s">
        <v>292</v>
      </c>
      <c r="C937" t="s">
        <v>293</v>
      </c>
      <c r="D937" t="s">
        <v>27</v>
      </c>
      <c r="E937">
        <v>23001177</v>
      </c>
      <c r="F937" t="s">
        <v>294</v>
      </c>
      <c r="G937" t="s">
        <v>54</v>
      </c>
      <c r="H937">
        <v>0</v>
      </c>
      <c r="I937">
        <v>0</v>
      </c>
      <c r="L937" t="s">
        <v>34</v>
      </c>
      <c r="M937">
        <v>2024</v>
      </c>
      <c r="O937" t="str">
        <f t="shared" si="42"/>
        <v>KANMO RETAIL GROUP-280186-MOBILON TAPE / CLEAR ELASTIC-FVGI-0512, CLEAR-MT</v>
      </c>
      <c r="P937">
        <f>COUNTIF($O$3:O937,O937)</f>
        <v>34</v>
      </c>
      <c r="Q937">
        <f t="shared" si="43"/>
        <v>-1.1324274851176597E-14</v>
      </c>
      <c r="R937">
        <f t="shared" si="44"/>
        <v>0</v>
      </c>
    </row>
    <row r="938" spans="1:18" x14ac:dyDescent="0.25">
      <c r="A938">
        <v>280186</v>
      </c>
      <c r="B938" t="s">
        <v>292</v>
      </c>
      <c r="C938" t="s">
        <v>293</v>
      </c>
      <c r="D938" t="s">
        <v>27</v>
      </c>
      <c r="E938">
        <v>23001179</v>
      </c>
      <c r="F938" t="s">
        <v>294</v>
      </c>
      <c r="G938" t="s">
        <v>54</v>
      </c>
      <c r="H938">
        <v>0</v>
      </c>
      <c r="I938">
        <v>0</v>
      </c>
      <c r="L938" t="s">
        <v>34</v>
      </c>
      <c r="M938">
        <v>2024</v>
      </c>
      <c r="O938" t="str">
        <f t="shared" si="42"/>
        <v>KANMO RETAIL GROUP-280186-MOBILON TAPE / CLEAR ELASTIC-FVGI-0512, CLEAR-MT</v>
      </c>
      <c r="P938">
        <f>COUNTIF($O$3:O938,O938)</f>
        <v>35</v>
      </c>
      <c r="Q938">
        <f t="shared" si="43"/>
        <v>-1.1324274851176597E-14</v>
      </c>
      <c r="R938">
        <f t="shared" si="44"/>
        <v>0</v>
      </c>
    </row>
    <row r="939" spans="1:18" x14ac:dyDescent="0.25">
      <c r="A939">
        <v>280186</v>
      </c>
      <c r="B939" t="s">
        <v>292</v>
      </c>
      <c r="C939" t="s">
        <v>293</v>
      </c>
      <c r="D939" t="s">
        <v>27</v>
      </c>
      <c r="E939">
        <v>23001180</v>
      </c>
      <c r="F939" t="s">
        <v>294</v>
      </c>
      <c r="G939" t="s">
        <v>54</v>
      </c>
      <c r="H939">
        <v>0</v>
      </c>
      <c r="I939">
        <v>0</v>
      </c>
      <c r="L939" t="s">
        <v>34</v>
      </c>
      <c r="M939">
        <v>2024</v>
      </c>
      <c r="O939" t="str">
        <f t="shared" si="42"/>
        <v>KANMO RETAIL GROUP-280186-MOBILON TAPE / CLEAR ELASTIC-FVGI-0512, CLEAR-MT</v>
      </c>
      <c r="P939">
        <f>COUNTIF($O$3:O939,O939)</f>
        <v>36</v>
      </c>
      <c r="Q939">
        <f t="shared" si="43"/>
        <v>-1.1324274851176597E-14</v>
      </c>
      <c r="R939">
        <f t="shared" si="44"/>
        <v>0</v>
      </c>
    </row>
    <row r="940" spans="1:18" x14ac:dyDescent="0.25">
      <c r="A940">
        <v>280186</v>
      </c>
      <c r="B940" t="s">
        <v>292</v>
      </c>
      <c r="C940" t="s">
        <v>293</v>
      </c>
      <c r="D940" t="s">
        <v>27</v>
      </c>
      <c r="E940">
        <v>23001182</v>
      </c>
      <c r="F940" t="s">
        <v>294</v>
      </c>
      <c r="G940" t="s">
        <v>54</v>
      </c>
      <c r="H940">
        <v>0</v>
      </c>
      <c r="I940">
        <v>0</v>
      </c>
      <c r="L940" t="s">
        <v>34</v>
      </c>
      <c r="M940">
        <v>2024</v>
      </c>
      <c r="O940" t="str">
        <f t="shared" si="42"/>
        <v>KANMO RETAIL GROUP-280186-MOBILON TAPE / CLEAR ELASTIC-FVGI-0512, CLEAR-MT</v>
      </c>
      <c r="P940">
        <f>COUNTIF($O$3:O940,O940)</f>
        <v>37</v>
      </c>
      <c r="Q940">
        <f t="shared" si="43"/>
        <v>-1.1324274851176597E-14</v>
      </c>
      <c r="R940">
        <f t="shared" si="44"/>
        <v>0</v>
      </c>
    </row>
    <row r="941" spans="1:18" x14ac:dyDescent="0.25">
      <c r="A941">
        <v>280186</v>
      </c>
      <c r="B941" t="s">
        <v>292</v>
      </c>
      <c r="C941" t="s">
        <v>293</v>
      </c>
      <c r="D941" t="s">
        <v>27</v>
      </c>
      <c r="E941">
        <v>23001183</v>
      </c>
      <c r="F941" t="s">
        <v>294</v>
      </c>
      <c r="G941" t="s">
        <v>54</v>
      </c>
      <c r="H941">
        <v>0</v>
      </c>
      <c r="I941">
        <v>0</v>
      </c>
      <c r="L941" t="s">
        <v>34</v>
      </c>
      <c r="M941">
        <v>2024</v>
      </c>
      <c r="O941" t="str">
        <f t="shared" si="42"/>
        <v>KANMO RETAIL GROUP-280186-MOBILON TAPE / CLEAR ELASTIC-FVGI-0512, CLEAR-MT</v>
      </c>
      <c r="P941">
        <f>COUNTIF($O$3:O941,O941)</f>
        <v>38</v>
      </c>
      <c r="Q941">
        <f t="shared" si="43"/>
        <v>-1.1324274851176597E-14</v>
      </c>
      <c r="R941">
        <f t="shared" si="44"/>
        <v>0</v>
      </c>
    </row>
    <row r="942" spans="1:18" x14ac:dyDescent="0.25">
      <c r="A942">
        <v>280186</v>
      </c>
      <c r="B942" t="s">
        <v>292</v>
      </c>
      <c r="C942" t="s">
        <v>293</v>
      </c>
      <c r="D942" t="s">
        <v>27</v>
      </c>
      <c r="E942">
        <v>23001186</v>
      </c>
      <c r="F942" t="s">
        <v>294</v>
      </c>
      <c r="G942" t="s">
        <v>54</v>
      </c>
      <c r="H942">
        <v>0</v>
      </c>
      <c r="I942">
        <v>0</v>
      </c>
      <c r="L942" t="s">
        <v>34</v>
      </c>
      <c r="M942">
        <v>2024</v>
      </c>
      <c r="O942" t="str">
        <f t="shared" si="42"/>
        <v>KANMO RETAIL GROUP-280186-MOBILON TAPE / CLEAR ELASTIC-FVGI-0512, CLEAR-MT</v>
      </c>
      <c r="P942">
        <f>COUNTIF($O$3:O942,O942)</f>
        <v>39</v>
      </c>
      <c r="Q942">
        <f t="shared" si="43"/>
        <v>-1.1324274851176597E-14</v>
      </c>
      <c r="R942">
        <f t="shared" si="44"/>
        <v>0</v>
      </c>
    </row>
    <row r="943" spans="1:18" x14ac:dyDescent="0.25">
      <c r="A943">
        <v>280186</v>
      </c>
      <c r="B943" t="s">
        <v>292</v>
      </c>
      <c r="C943" t="s">
        <v>293</v>
      </c>
      <c r="D943" t="s">
        <v>27</v>
      </c>
      <c r="E943">
        <v>23001187</v>
      </c>
      <c r="F943" t="s">
        <v>294</v>
      </c>
      <c r="G943" t="s">
        <v>54</v>
      </c>
      <c r="H943">
        <v>0</v>
      </c>
      <c r="I943">
        <v>-2.1337098754514727E-16</v>
      </c>
      <c r="L943" t="s">
        <v>34</v>
      </c>
      <c r="M943">
        <v>2024</v>
      </c>
      <c r="O943" t="str">
        <f t="shared" si="42"/>
        <v>KANMO RETAIL GROUP-280186-MOBILON TAPE / CLEAR ELASTIC-FVGI-0512, CLEAR-MT</v>
      </c>
      <c r="P943">
        <f>COUNTIF($O$3:O943,O943)</f>
        <v>40</v>
      </c>
      <c r="Q943">
        <f t="shared" si="43"/>
        <v>-1.1324274851176597E-14</v>
      </c>
      <c r="R943">
        <f t="shared" si="44"/>
        <v>0</v>
      </c>
    </row>
    <row r="944" spans="1:18" x14ac:dyDescent="0.25">
      <c r="A944">
        <v>280186</v>
      </c>
      <c r="B944" t="s">
        <v>292</v>
      </c>
      <c r="C944" t="s">
        <v>293</v>
      </c>
      <c r="D944" t="s">
        <v>27</v>
      </c>
      <c r="E944">
        <v>23001188</v>
      </c>
      <c r="F944" t="s">
        <v>294</v>
      </c>
      <c r="G944" t="s">
        <v>54</v>
      </c>
      <c r="H944">
        <v>0</v>
      </c>
      <c r="I944">
        <v>0</v>
      </c>
      <c r="L944" t="s">
        <v>34</v>
      </c>
      <c r="M944">
        <v>2024</v>
      </c>
      <c r="O944" t="str">
        <f t="shared" si="42"/>
        <v>KANMO RETAIL GROUP-280186-MOBILON TAPE / CLEAR ELASTIC-FVGI-0512, CLEAR-MT</v>
      </c>
      <c r="P944">
        <f>COUNTIF($O$3:O944,O944)</f>
        <v>41</v>
      </c>
      <c r="Q944">
        <f t="shared" si="43"/>
        <v>-1.1324274851176597E-14</v>
      </c>
      <c r="R944">
        <f t="shared" si="44"/>
        <v>0</v>
      </c>
    </row>
    <row r="945" spans="1:18" x14ac:dyDescent="0.25">
      <c r="A945">
        <v>280186</v>
      </c>
      <c r="B945" t="s">
        <v>292</v>
      </c>
      <c r="C945" t="s">
        <v>293</v>
      </c>
      <c r="D945" t="s">
        <v>27</v>
      </c>
      <c r="E945">
        <v>23001189</v>
      </c>
      <c r="F945" t="s">
        <v>294</v>
      </c>
      <c r="G945" t="s">
        <v>54</v>
      </c>
      <c r="H945">
        <v>0</v>
      </c>
      <c r="I945">
        <v>0</v>
      </c>
      <c r="L945" t="s">
        <v>34</v>
      </c>
      <c r="M945">
        <v>2024</v>
      </c>
      <c r="O945" t="str">
        <f t="shared" si="42"/>
        <v>KANMO RETAIL GROUP-280186-MOBILON TAPE / CLEAR ELASTIC-FVGI-0512, CLEAR-MT</v>
      </c>
      <c r="P945">
        <f>COUNTIF($O$3:O945,O945)</f>
        <v>42</v>
      </c>
      <c r="Q945">
        <f t="shared" si="43"/>
        <v>-1.1324274851176597E-14</v>
      </c>
      <c r="R945">
        <f t="shared" si="44"/>
        <v>0</v>
      </c>
    </row>
    <row r="946" spans="1:18" x14ac:dyDescent="0.25">
      <c r="A946">
        <v>280186</v>
      </c>
      <c r="B946" t="s">
        <v>292</v>
      </c>
      <c r="C946" t="s">
        <v>293</v>
      </c>
      <c r="D946" t="s">
        <v>27</v>
      </c>
      <c r="E946">
        <v>23001191</v>
      </c>
      <c r="F946" t="s">
        <v>294</v>
      </c>
      <c r="G946" t="s">
        <v>54</v>
      </c>
      <c r="H946">
        <v>0</v>
      </c>
      <c r="I946">
        <v>0</v>
      </c>
      <c r="L946" t="s">
        <v>34</v>
      </c>
      <c r="M946">
        <v>2024</v>
      </c>
      <c r="O946" t="str">
        <f t="shared" si="42"/>
        <v>KANMO RETAIL GROUP-280186-MOBILON TAPE / CLEAR ELASTIC-FVGI-0512, CLEAR-MT</v>
      </c>
      <c r="P946">
        <f>COUNTIF($O$3:O946,O946)</f>
        <v>43</v>
      </c>
      <c r="Q946">
        <f t="shared" si="43"/>
        <v>-1.1324274851176597E-14</v>
      </c>
      <c r="R946">
        <f t="shared" si="44"/>
        <v>0</v>
      </c>
    </row>
    <row r="947" spans="1:18" x14ac:dyDescent="0.25">
      <c r="A947">
        <v>280186</v>
      </c>
      <c r="B947" t="s">
        <v>292</v>
      </c>
      <c r="C947" t="s">
        <v>293</v>
      </c>
      <c r="D947" t="s">
        <v>27</v>
      </c>
      <c r="E947">
        <v>23001193</v>
      </c>
      <c r="F947" t="s">
        <v>294</v>
      </c>
      <c r="G947" t="s">
        <v>54</v>
      </c>
      <c r="H947">
        <v>0</v>
      </c>
      <c r="I947">
        <v>0</v>
      </c>
      <c r="L947" t="s">
        <v>34</v>
      </c>
      <c r="M947">
        <v>2024</v>
      </c>
      <c r="O947" t="str">
        <f t="shared" si="42"/>
        <v>KANMO RETAIL GROUP-280186-MOBILON TAPE / CLEAR ELASTIC-FVGI-0512, CLEAR-MT</v>
      </c>
      <c r="P947">
        <f>COUNTIF($O$3:O947,O947)</f>
        <v>44</v>
      </c>
      <c r="Q947">
        <f t="shared" si="43"/>
        <v>-1.1324274851176597E-14</v>
      </c>
      <c r="R947">
        <f t="shared" si="44"/>
        <v>0</v>
      </c>
    </row>
    <row r="948" spans="1:18" x14ac:dyDescent="0.25">
      <c r="A948">
        <v>280186</v>
      </c>
      <c r="B948" t="s">
        <v>292</v>
      </c>
      <c r="C948" t="s">
        <v>293</v>
      </c>
      <c r="D948" t="s">
        <v>27</v>
      </c>
      <c r="E948">
        <v>23001194</v>
      </c>
      <c r="F948" t="s">
        <v>294</v>
      </c>
      <c r="G948" t="s">
        <v>54</v>
      </c>
      <c r="H948">
        <v>0</v>
      </c>
      <c r="I948">
        <v>0</v>
      </c>
      <c r="L948" t="s">
        <v>34</v>
      </c>
      <c r="M948">
        <v>2024</v>
      </c>
      <c r="O948" t="str">
        <f t="shared" si="42"/>
        <v>KANMO RETAIL GROUP-280186-MOBILON TAPE / CLEAR ELASTIC-FVGI-0512, CLEAR-MT</v>
      </c>
      <c r="P948">
        <f>COUNTIF($O$3:O948,O948)</f>
        <v>45</v>
      </c>
      <c r="Q948">
        <f t="shared" si="43"/>
        <v>-1.1324274851176597E-14</v>
      </c>
      <c r="R948">
        <f t="shared" si="44"/>
        <v>0</v>
      </c>
    </row>
    <row r="949" spans="1:18" x14ac:dyDescent="0.25">
      <c r="A949">
        <v>280186</v>
      </c>
      <c r="B949" t="s">
        <v>292</v>
      </c>
      <c r="C949" t="s">
        <v>293</v>
      </c>
      <c r="D949" t="s">
        <v>27</v>
      </c>
      <c r="E949">
        <v>23001195</v>
      </c>
      <c r="F949" t="s">
        <v>294</v>
      </c>
      <c r="G949" t="s">
        <v>54</v>
      </c>
      <c r="H949">
        <v>0</v>
      </c>
      <c r="I949">
        <v>0</v>
      </c>
      <c r="L949" t="s">
        <v>34</v>
      </c>
      <c r="M949">
        <v>2024</v>
      </c>
      <c r="O949" t="str">
        <f t="shared" si="42"/>
        <v>KANMO RETAIL GROUP-280186-MOBILON TAPE / CLEAR ELASTIC-FVGI-0512, CLEAR-MT</v>
      </c>
      <c r="P949">
        <f>COUNTIF($O$3:O949,O949)</f>
        <v>46</v>
      </c>
      <c r="Q949">
        <f t="shared" si="43"/>
        <v>-1.1324274851176597E-14</v>
      </c>
      <c r="R949">
        <f t="shared" si="44"/>
        <v>0</v>
      </c>
    </row>
    <row r="950" spans="1:18" x14ac:dyDescent="0.25">
      <c r="A950">
        <v>280186</v>
      </c>
      <c r="B950" t="s">
        <v>292</v>
      </c>
      <c r="C950" t="s">
        <v>293</v>
      </c>
      <c r="D950" t="s">
        <v>27</v>
      </c>
      <c r="E950">
        <v>23001201</v>
      </c>
      <c r="F950" t="s">
        <v>294</v>
      </c>
      <c r="G950" t="s">
        <v>54</v>
      </c>
      <c r="H950">
        <v>0</v>
      </c>
      <c r="I950">
        <v>-2.1337098754514727E-16</v>
      </c>
      <c r="L950" t="s">
        <v>34</v>
      </c>
      <c r="M950">
        <v>2024</v>
      </c>
      <c r="O950" t="str">
        <f t="shared" si="42"/>
        <v>KANMO RETAIL GROUP-280186-MOBILON TAPE / CLEAR ELASTIC-FVGI-0512, CLEAR-MT</v>
      </c>
      <c r="P950">
        <f>COUNTIF($O$3:O950,O950)</f>
        <v>47</v>
      </c>
      <c r="Q950">
        <f t="shared" si="43"/>
        <v>-1.1324274851176597E-14</v>
      </c>
      <c r="R950">
        <f t="shared" si="44"/>
        <v>0</v>
      </c>
    </row>
    <row r="951" spans="1:18" x14ac:dyDescent="0.25">
      <c r="A951">
        <v>280186</v>
      </c>
      <c r="B951" t="s">
        <v>292</v>
      </c>
      <c r="C951" t="s">
        <v>293</v>
      </c>
      <c r="D951" t="s">
        <v>27</v>
      </c>
      <c r="E951">
        <v>23001202</v>
      </c>
      <c r="F951" t="s">
        <v>294</v>
      </c>
      <c r="G951" t="s">
        <v>54</v>
      </c>
      <c r="H951">
        <v>0</v>
      </c>
      <c r="I951">
        <v>0</v>
      </c>
      <c r="L951" t="s">
        <v>34</v>
      </c>
      <c r="M951">
        <v>2024</v>
      </c>
      <c r="O951" t="str">
        <f t="shared" si="42"/>
        <v>KANMO RETAIL GROUP-280186-MOBILON TAPE / CLEAR ELASTIC-FVGI-0512, CLEAR-MT</v>
      </c>
      <c r="P951">
        <f>COUNTIF($O$3:O951,O951)</f>
        <v>48</v>
      </c>
      <c r="Q951">
        <f t="shared" si="43"/>
        <v>-1.1324274851176597E-14</v>
      </c>
      <c r="R951">
        <f t="shared" si="44"/>
        <v>0</v>
      </c>
    </row>
    <row r="952" spans="1:18" x14ac:dyDescent="0.25">
      <c r="A952">
        <v>280186</v>
      </c>
      <c r="B952" t="s">
        <v>292</v>
      </c>
      <c r="C952" t="s">
        <v>293</v>
      </c>
      <c r="D952" t="s">
        <v>27</v>
      </c>
      <c r="E952">
        <v>23001215</v>
      </c>
      <c r="F952" t="s">
        <v>294</v>
      </c>
      <c r="G952" t="s">
        <v>296</v>
      </c>
      <c r="H952">
        <v>-1.0000000000047964E-2</v>
      </c>
      <c r="I952">
        <v>-1.9428902930940239E-16</v>
      </c>
      <c r="L952" t="s">
        <v>34</v>
      </c>
      <c r="M952">
        <v>2024</v>
      </c>
      <c r="O952" t="str">
        <f t="shared" si="42"/>
        <v>ASMARA KARYA ABADI, PT.-280186-MOBILON TAPE / CLEAR ELASTIC-FVGI-0512, CLEAR-MT</v>
      </c>
      <c r="P952">
        <f>COUNTIF($O$3:O952,O952)</f>
        <v>4</v>
      </c>
      <c r="Q952">
        <f t="shared" si="43"/>
        <v>-1.6566609195578508E-15</v>
      </c>
      <c r="R952">
        <f t="shared" si="44"/>
        <v>0</v>
      </c>
    </row>
    <row r="953" spans="1:18" x14ac:dyDescent="0.25">
      <c r="A953">
        <v>280186</v>
      </c>
      <c r="B953" t="s">
        <v>292</v>
      </c>
      <c r="C953" t="s">
        <v>293</v>
      </c>
      <c r="D953" t="s">
        <v>27</v>
      </c>
      <c r="E953">
        <v>23001216</v>
      </c>
      <c r="F953" t="s">
        <v>294</v>
      </c>
      <c r="G953" t="s">
        <v>296</v>
      </c>
      <c r="H953">
        <v>-3.5527136788005009E-14</v>
      </c>
      <c r="I953">
        <v>5.5511151231257827E-17</v>
      </c>
      <c r="L953" t="s">
        <v>34</v>
      </c>
      <c r="M953">
        <v>2024</v>
      </c>
      <c r="O953" t="str">
        <f t="shared" si="42"/>
        <v>ASMARA KARYA ABADI, PT.-280186-MOBILON TAPE / CLEAR ELASTIC-FVGI-0512, CLEAR-MT</v>
      </c>
      <c r="P953">
        <f>COUNTIF($O$3:O953,O953)</f>
        <v>5</v>
      </c>
      <c r="Q953">
        <f t="shared" si="43"/>
        <v>-1.6566609195578508E-15</v>
      </c>
      <c r="R953">
        <f t="shared" si="44"/>
        <v>0</v>
      </c>
    </row>
    <row r="954" spans="1:18" x14ac:dyDescent="0.25">
      <c r="A954">
        <v>280186</v>
      </c>
      <c r="B954" t="s">
        <v>292</v>
      </c>
      <c r="C954" t="s">
        <v>293</v>
      </c>
      <c r="D954" t="s">
        <v>27</v>
      </c>
      <c r="E954">
        <v>23001217</v>
      </c>
      <c r="F954" t="s">
        <v>294</v>
      </c>
      <c r="G954" t="s">
        <v>296</v>
      </c>
      <c r="H954">
        <v>9.9999999998772182E-3</v>
      </c>
      <c r="I954">
        <v>-4.7184478546569153E-16</v>
      </c>
      <c r="L954" t="s">
        <v>34</v>
      </c>
      <c r="M954">
        <v>2024</v>
      </c>
      <c r="O954" t="str">
        <f t="shared" si="42"/>
        <v>ASMARA KARYA ABADI, PT.-280186-MOBILON TAPE / CLEAR ELASTIC-FVGI-0512, CLEAR-MT</v>
      </c>
      <c r="P954">
        <f>COUNTIF($O$3:O954,O954)</f>
        <v>6</v>
      </c>
      <c r="Q954">
        <f t="shared" si="43"/>
        <v>-1.6566609195578508E-15</v>
      </c>
      <c r="R954">
        <f t="shared" si="44"/>
        <v>0</v>
      </c>
    </row>
    <row r="955" spans="1:18" x14ac:dyDescent="0.25">
      <c r="A955">
        <v>280186</v>
      </c>
      <c r="B955" t="s">
        <v>292</v>
      </c>
      <c r="C955" t="s">
        <v>293</v>
      </c>
      <c r="D955" t="s">
        <v>27</v>
      </c>
      <c r="E955">
        <v>23001219</v>
      </c>
      <c r="F955" t="s">
        <v>294</v>
      </c>
      <c r="G955" t="s">
        <v>296</v>
      </c>
      <c r="H955">
        <v>0.01</v>
      </c>
      <c r="I955">
        <v>-4.4408920985006262E-16</v>
      </c>
      <c r="L955" t="s">
        <v>34</v>
      </c>
      <c r="M955">
        <v>2024</v>
      </c>
      <c r="O955" t="str">
        <f t="shared" si="42"/>
        <v>ASMARA KARYA ABADI, PT.-280186-MOBILON TAPE / CLEAR ELASTIC-FVGI-0512, CLEAR-MT</v>
      </c>
      <c r="P955">
        <f>COUNTIF($O$3:O955,O955)</f>
        <v>7</v>
      </c>
      <c r="Q955">
        <f t="shared" si="43"/>
        <v>-1.6566609195578508E-15</v>
      </c>
      <c r="R955">
        <f t="shared" si="44"/>
        <v>0</v>
      </c>
    </row>
    <row r="956" spans="1:18" x14ac:dyDescent="0.25">
      <c r="A956">
        <v>280186</v>
      </c>
      <c r="B956" t="s">
        <v>292</v>
      </c>
      <c r="C956" t="s">
        <v>293</v>
      </c>
      <c r="D956" t="s">
        <v>27</v>
      </c>
      <c r="E956">
        <v>24001039</v>
      </c>
      <c r="F956" t="s">
        <v>294</v>
      </c>
      <c r="G956" t="s">
        <v>54</v>
      </c>
      <c r="H956">
        <v>0</v>
      </c>
      <c r="I956">
        <v>0</v>
      </c>
      <c r="L956" t="s">
        <v>34</v>
      </c>
      <c r="M956">
        <v>2024</v>
      </c>
      <c r="O956" t="str">
        <f t="shared" si="42"/>
        <v>KANMO RETAIL GROUP-280186-MOBILON TAPE / CLEAR ELASTIC-FVGI-0512, CLEAR-MT</v>
      </c>
      <c r="P956">
        <f>COUNTIF($O$3:O956,O956)</f>
        <v>49</v>
      </c>
      <c r="Q956">
        <f t="shared" si="43"/>
        <v>-1.1324274851176597E-14</v>
      </c>
      <c r="R956">
        <f t="shared" si="44"/>
        <v>0</v>
      </c>
    </row>
    <row r="957" spans="1:18" x14ac:dyDescent="0.25">
      <c r="A957">
        <v>280186</v>
      </c>
      <c r="B957" t="s">
        <v>292</v>
      </c>
      <c r="C957" t="s">
        <v>293</v>
      </c>
      <c r="D957" t="s">
        <v>297</v>
      </c>
      <c r="E957">
        <v>22001194</v>
      </c>
      <c r="F957" t="s">
        <v>294</v>
      </c>
      <c r="G957" t="s">
        <v>54</v>
      </c>
      <c r="H957">
        <v>8.5265128291212022E-14</v>
      </c>
      <c r="I957">
        <v>3.6082248300317588E-16</v>
      </c>
      <c r="L957" t="s">
        <v>34</v>
      </c>
      <c r="M957">
        <v>2024</v>
      </c>
      <c r="O957" t="str">
        <f t="shared" si="42"/>
        <v>KANMO RETAIL GROUP-280186-MOBILON TAPE / CLEAR ELASTIC-FVGI-0512, CLEAR-MT</v>
      </c>
      <c r="P957">
        <f>COUNTIF($O$3:O957,O957)</f>
        <v>50</v>
      </c>
      <c r="Q957">
        <f t="shared" si="43"/>
        <v>-1.1324274851176597E-14</v>
      </c>
      <c r="R957">
        <f t="shared" si="44"/>
        <v>0</v>
      </c>
    </row>
    <row r="958" spans="1:18" x14ac:dyDescent="0.25">
      <c r="A958">
        <v>280186</v>
      </c>
      <c r="B958" t="s">
        <v>292</v>
      </c>
      <c r="C958" t="s">
        <v>293</v>
      </c>
      <c r="D958" t="s">
        <v>297</v>
      </c>
      <c r="E958">
        <v>23001062</v>
      </c>
      <c r="F958" t="s">
        <v>294</v>
      </c>
      <c r="G958" t="s">
        <v>54</v>
      </c>
      <c r="H958">
        <v>0</v>
      </c>
      <c r="I958">
        <v>0</v>
      </c>
      <c r="L958" t="s">
        <v>34</v>
      </c>
      <c r="M958">
        <v>2024</v>
      </c>
      <c r="O958" t="str">
        <f t="shared" si="42"/>
        <v>KANMO RETAIL GROUP-280186-MOBILON TAPE / CLEAR ELASTIC-FVGI-0512, CLEAR-MT</v>
      </c>
      <c r="P958">
        <f>COUNTIF($O$3:O958,O958)</f>
        <v>51</v>
      </c>
      <c r="Q958">
        <f t="shared" si="43"/>
        <v>-1.1324274851176597E-14</v>
      </c>
      <c r="R958">
        <f t="shared" si="44"/>
        <v>0</v>
      </c>
    </row>
    <row r="959" spans="1:18" x14ac:dyDescent="0.25">
      <c r="A959">
        <v>280186</v>
      </c>
      <c r="B959" t="s">
        <v>292</v>
      </c>
      <c r="C959" t="s">
        <v>293</v>
      </c>
      <c r="D959" t="s">
        <v>297</v>
      </c>
      <c r="E959">
        <v>23001076</v>
      </c>
      <c r="F959" t="s">
        <v>294</v>
      </c>
      <c r="G959" t="s">
        <v>54</v>
      </c>
      <c r="H959">
        <v>0</v>
      </c>
      <c r="I959">
        <v>5.4643789493269423E-16</v>
      </c>
      <c r="L959" t="s">
        <v>34</v>
      </c>
      <c r="M959">
        <v>2024</v>
      </c>
      <c r="O959" t="str">
        <f t="shared" si="42"/>
        <v>KANMO RETAIL GROUP-280186-MOBILON TAPE / CLEAR ELASTIC-FVGI-0512, CLEAR-MT</v>
      </c>
      <c r="P959">
        <f>COUNTIF($O$3:O959,O959)</f>
        <v>52</v>
      </c>
      <c r="Q959">
        <f t="shared" si="43"/>
        <v>-1.1324274851176597E-14</v>
      </c>
      <c r="R959">
        <f t="shared" si="44"/>
        <v>0</v>
      </c>
    </row>
    <row r="960" spans="1:18" x14ac:dyDescent="0.25">
      <c r="A960">
        <v>280186</v>
      </c>
      <c r="B960" t="s">
        <v>292</v>
      </c>
      <c r="C960" t="s">
        <v>293</v>
      </c>
      <c r="D960" t="s">
        <v>297</v>
      </c>
      <c r="E960">
        <v>23001077</v>
      </c>
      <c r="F960" t="s">
        <v>294</v>
      </c>
      <c r="G960" t="s">
        <v>54</v>
      </c>
      <c r="H960">
        <v>1.000000000032685E-2</v>
      </c>
      <c r="I960">
        <v>1.5681900222830336E-15</v>
      </c>
      <c r="L960" t="s">
        <v>34</v>
      </c>
      <c r="M960">
        <v>2024</v>
      </c>
      <c r="O960" t="str">
        <f t="shared" si="42"/>
        <v>KANMO RETAIL GROUP-280186-MOBILON TAPE / CLEAR ELASTIC-FVGI-0512, CLEAR-MT</v>
      </c>
      <c r="P960">
        <f>COUNTIF($O$3:O960,O960)</f>
        <v>53</v>
      </c>
      <c r="Q960">
        <f t="shared" si="43"/>
        <v>-1.1324274851176597E-14</v>
      </c>
      <c r="R960">
        <f t="shared" si="44"/>
        <v>0</v>
      </c>
    </row>
    <row r="961" spans="1:18" x14ac:dyDescent="0.25">
      <c r="A961">
        <v>280186</v>
      </c>
      <c r="B961" t="s">
        <v>292</v>
      </c>
      <c r="C961" t="s">
        <v>293</v>
      </c>
      <c r="D961" t="s">
        <v>297</v>
      </c>
      <c r="E961">
        <v>23001078</v>
      </c>
      <c r="F961" t="s">
        <v>294</v>
      </c>
      <c r="G961" t="s">
        <v>54</v>
      </c>
      <c r="H961">
        <v>0</v>
      </c>
      <c r="I961">
        <v>-6.4184768611141862E-17</v>
      </c>
      <c r="L961" t="s">
        <v>34</v>
      </c>
      <c r="M961">
        <v>2024</v>
      </c>
      <c r="O961" t="str">
        <f t="shared" si="42"/>
        <v>KANMO RETAIL GROUP-280186-MOBILON TAPE / CLEAR ELASTIC-FVGI-0512, CLEAR-MT</v>
      </c>
      <c r="P961">
        <f>COUNTIF($O$3:O961,O961)</f>
        <v>54</v>
      </c>
      <c r="Q961">
        <f t="shared" si="43"/>
        <v>-1.1324274851176597E-14</v>
      </c>
      <c r="R961">
        <f t="shared" si="44"/>
        <v>0</v>
      </c>
    </row>
    <row r="962" spans="1:18" x14ac:dyDescent="0.25">
      <c r="A962">
        <v>280186</v>
      </c>
      <c r="B962" t="s">
        <v>292</v>
      </c>
      <c r="C962" t="s">
        <v>293</v>
      </c>
      <c r="D962" t="s">
        <v>297</v>
      </c>
      <c r="E962">
        <v>23001079</v>
      </c>
      <c r="F962" t="s">
        <v>294</v>
      </c>
      <c r="G962" t="s">
        <v>54</v>
      </c>
      <c r="H962">
        <v>0</v>
      </c>
      <c r="I962">
        <v>0</v>
      </c>
      <c r="L962" t="s">
        <v>34</v>
      </c>
      <c r="M962">
        <v>2024</v>
      </c>
      <c r="O962" t="str">
        <f t="shared" si="42"/>
        <v>KANMO RETAIL GROUP-280186-MOBILON TAPE / CLEAR ELASTIC-FVGI-0512, CLEAR-MT</v>
      </c>
      <c r="P962">
        <f>COUNTIF($O$3:O962,O962)</f>
        <v>55</v>
      </c>
      <c r="Q962">
        <f t="shared" si="43"/>
        <v>-1.1324274851176597E-14</v>
      </c>
      <c r="R962">
        <f t="shared" si="44"/>
        <v>0</v>
      </c>
    </row>
    <row r="963" spans="1:18" x14ac:dyDescent="0.25">
      <c r="A963">
        <v>280186</v>
      </c>
      <c r="B963" t="s">
        <v>292</v>
      </c>
      <c r="C963" t="s">
        <v>293</v>
      </c>
      <c r="D963" t="s">
        <v>297</v>
      </c>
      <c r="E963">
        <v>23001159</v>
      </c>
      <c r="F963" t="s">
        <v>294</v>
      </c>
      <c r="G963" t="s">
        <v>296</v>
      </c>
      <c r="H963">
        <v>0</v>
      </c>
      <c r="I963">
        <v>0</v>
      </c>
      <c r="L963" t="s">
        <v>34</v>
      </c>
      <c r="M963">
        <v>2024</v>
      </c>
      <c r="O963" t="str">
        <f t="shared" si="42"/>
        <v>ASMARA KARYA ABADI, PT.-280186-MOBILON TAPE / CLEAR ELASTIC-FVGI-0512, CLEAR-MT</v>
      </c>
      <c r="P963">
        <f>COUNTIF($O$3:O963,O963)</f>
        <v>8</v>
      </c>
      <c r="Q963">
        <f t="shared" si="43"/>
        <v>-1.6566609195578508E-15</v>
      </c>
      <c r="R963">
        <f t="shared" si="44"/>
        <v>0</v>
      </c>
    </row>
    <row r="964" spans="1:18" x14ac:dyDescent="0.25">
      <c r="A964">
        <v>280186</v>
      </c>
      <c r="B964" t="s">
        <v>292</v>
      </c>
      <c r="C964" t="s">
        <v>293</v>
      </c>
      <c r="D964" t="s">
        <v>297</v>
      </c>
      <c r="E964">
        <v>23001190</v>
      </c>
      <c r="F964" t="s">
        <v>294</v>
      </c>
      <c r="G964" t="s">
        <v>54</v>
      </c>
      <c r="H964">
        <v>-4.0856207306205761E-14</v>
      </c>
      <c r="I964">
        <v>0</v>
      </c>
      <c r="L964" t="s">
        <v>34</v>
      </c>
      <c r="M964">
        <v>2024</v>
      </c>
      <c r="O964" t="str">
        <f t="shared" ref="O964:O1027" si="45">G964&amp;"-"&amp;A964&amp;"-"&amp;B964&amp;"-"&amp;C964&amp;"-"&amp;F964</f>
        <v>KANMO RETAIL GROUP-280186-MOBILON TAPE / CLEAR ELASTIC-FVGI-0512, CLEAR-MT</v>
      </c>
      <c r="P964">
        <f>COUNTIF($O$3:O964,O964)</f>
        <v>56</v>
      </c>
      <c r="Q964">
        <f t="shared" ref="Q964:Q1027" si="46">SUMIF($O$4:$O$4151,O964,$I$4:$I$4151)</f>
        <v>-1.1324274851176597E-14</v>
      </c>
      <c r="R964">
        <f t="shared" ref="R964:R1027" si="47">SUMIF($O$4:$O$4151,O964,$J$4:$J$4151)</f>
        <v>0</v>
      </c>
    </row>
    <row r="965" spans="1:18" x14ac:dyDescent="0.25">
      <c r="A965">
        <v>280186</v>
      </c>
      <c r="B965" t="s">
        <v>292</v>
      </c>
      <c r="C965" t="s">
        <v>293</v>
      </c>
      <c r="D965" t="s">
        <v>297</v>
      </c>
      <c r="E965">
        <v>24001039</v>
      </c>
      <c r="F965" t="s">
        <v>294</v>
      </c>
      <c r="G965" t="s">
        <v>54</v>
      </c>
      <c r="H965">
        <v>0</v>
      </c>
      <c r="I965">
        <v>5.5511151231257827E-17</v>
      </c>
      <c r="L965" t="s">
        <v>34</v>
      </c>
      <c r="M965">
        <v>2024</v>
      </c>
      <c r="O965" t="str">
        <f t="shared" si="45"/>
        <v>KANMO RETAIL GROUP-280186-MOBILON TAPE / CLEAR ELASTIC-FVGI-0512, CLEAR-MT</v>
      </c>
      <c r="P965">
        <f>COUNTIF($O$3:O965,O965)</f>
        <v>57</v>
      </c>
      <c r="Q965">
        <f t="shared" si="46"/>
        <v>-1.1324274851176597E-14</v>
      </c>
      <c r="R965">
        <f t="shared" si="47"/>
        <v>0</v>
      </c>
    </row>
    <row r="966" spans="1:18" x14ac:dyDescent="0.25">
      <c r="A966">
        <v>280186</v>
      </c>
      <c r="B966" t="s">
        <v>292</v>
      </c>
      <c r="C966" t="s">
        <v>293</v>
      </c>
      <c r="D966" t="s">
        <v>297</v>
      </c>
      <c r="E966">
        <v>24001048</v>
      </c>
      <c r="F966" t="s">
        <v>294</v>
      </c>
      <c r="G966" t="s">
        <v>54</v>
      </c>
      <c r="H966">
        <v>0</v>
      </c>
      <c r="I966">
        <v>0</v>
      </c>
      <c r="L966" t="s">
        <v>34</v>
      </c>
      <c r="M966">
        <v>2024</v>
      </c>
      <c r="O966" t="str">
        <f t="shared" si="45"/>
        <v>KANMO RETAIL GROUP-280186-MOBILON TAPE / CLEAR ELASTIC-FVGI-0512, CLEAR-MT</v>
      </c>
      <c r="P966">
        <f>COUNTIF($O$3:O966,O966)</f>
        <v>58</v>
      </c>
      <c r="Q966">
        <f t="shared" si="46"/>
        <v>-1.1324274851176597E-14</v>
      </c>
      <c r="R966">
        <f t="shared" si="47"/>
        <v>0</v>
      </c>
    </row>
    <row r="967" spans="1:18" x14ac:dyDescent="0.25">
      <c r="A967">
        <v>280186</v>
      </c>
      <c r="B967" t="s">
        <v>292</v>
      </c>
      <c r="C967" t="s">
        <v>293</v>
      </c>
      <c r="D967" t="s">
        <v>298</v>
      </c>
      <c r="E967">
        <v>24001039</v>
      </c>
      <c r="F967" t="s">
        <v>294</v>
      </c>
      <c r="G967" t="s">
        <v>54</v>
      </c>
      <c r="H967">
        <v>0</v>
      </c>
      <c r="I967">
        <v>-1.474514954580286E-16</v>
      </c>
      <c r="L967" t="s">
        <v>34</v>
      </c>
      <c r="M967">
        <v>2024</v>
      </c>
      <c r="O967" t="str">
        <f t="shared" si="45"/>
        <v>KANMO RETAIL GROUP-280186-MOBILON TAPE / CLEAR ELASTIC-FVGI-0512, CLEAR-MT</v>
      </c>
      <c r="P967">
        <f>COUNTIF($O$3:O967,O967)</f>
        <v>59</v>
      </c>
      <c r="Q967">
        <f t="shared" si="46"/>
        <v>-1.1324274851176597E-14</v>
      </c>
      <c r="R967">
        <f t="shared" si="47"/>
        <v>0</v>
      </c>
    </row>
    <row r="968" spans="1:18" x14ac:dyDescent="0.25">
      <c r="A968">
        <v>280186</v>
      </c>
      <c r="B968" t="s">
        <v>292</v>
      </c>
      <c r="C968" t="s">
        <v>293</v>
      </c>
      <c r="D968" t="s">
        <v>298</v>
      </c>
      <c r="E968">
        <v>24001040</v>
      </c>
      <c r="F968" t="s">
        <v>294</v>
      </c>
      <c r="G968" t="s">
        <v>54</v>
      </c>
      <c r="H968">
        <v>-3.5527136788005009E-14</v>
      </c>
      <c r="I968">
        <v>-3.6949610038305991E-16</v>
      </c>
      <c r="L968" t="s">
        <v>34</v>
      </c>
      <c r="M968">
        <v>2024</v>
      </c>
      <c r="O968" t="str">
        <f t="shared" si="45"/>
        <v>KANMO RETAIL GROUP-280186-MOBILON TAPE / CLEAR ELASTIC-FVGI-0512, CLEAR-MT</v>
      </c>
      <c r="P968">
        <f>COUNTIF($O$3:O968,O968)</f>
        <v>60</v>
      </c>
      <c r="Q968">
        <f t="shared" si="46"/>
        <v>-1.1324274851176597E-14</v>
      </c>
      <c r="R968">
        <f t="shared" si="47"/>
        <v>0</v>
      </c>
    </row>
    <row r="969" spans="1:18" x14ac:dyDescent="0.25">
      <c r="A969">
        <v>280186</v>
      </c>
      <c r="B969" t="s">
        <v>292</v>
      </c>
      <c r="C969" t="s">
        <v>293</v>
      </c>
      <c r="D969" t="s">
        <v>298</v>
      </c>
      <c r="E969">
        <v>24001041</v>
      </c>
      <c r="F969" t="s">
        <v>294</v>
      </c>
      <c r="G969" t="s">
        <v>54</v>
      </c>
      <c r="H969">
        <v>-8.1712414612411521E-14</v>
      </c>
      <c r="I969">
        <v>-7.4940054162198066E-16</v>
      </c>
      <c r="L969" t="s">
        <v>34</v>
      </c>
      <c r="M969">
        <v>2024</v>
      </c>
      <c r="O969" t="str">
        <f t="shared" si="45"/>
        <v>KANMO RETAIL GROUP-280186-MOBILON TAPE / CLEAR ELASTIC-FVGI-0512, CLEAR-MT</v>
      </c>
      <c r="P969">
        <f>COUNTIF($O$3:O969,O969)</f>
        <v>61</v>
      </c>
      <c r="Q969">
        <f t="shared" si="46"/>
        <v>-1.1324274851176597E-14</v>
      </c>
      <c r="R969">
        <f t="shared" si="47"/>
        <v>0</v>
      </c>
    </row>
    <row r="970" spans="1:18" x14ac:dyDescent="0.25">
      <c r="A970">
        <v>280186</v>
      </c>
      <c r="B970" t="s">
        <v>292</v>
      </c>
      <c r="C970" t="s">
        <v>293</v>
      </c>
      <c r="D970" t="s">
        <v>298</v>
      </c>
      <c r="E970">
        <v>24001045</v>
      </c>
      <c r="F970" t="s">
        <v>294</v>
      </c>
      <c r="G970" t="s">
        <v>54</v>
      </c>
      <c r="H970">
        <v>-8.1712414612411521E-14</v>
      </c>
      <c r="I970">
        <v>-7.2858385991025898E-17</v>
      </c>
      <c r="L970" t="s">
        <v>34</v>
      </c>
      <c r="M970">
        <v>2024</v>
      </c>
      <c r="O970" t="str">
        <f t="shared" si="45"/>
        <v>KANMO RETAIL GROUP-280186-MOBILON TAPE / CLEAR ELASTIC-FVGI-0512, CLEAR-MT</v>
      </c>
      <c r="P970">
        <f>COUNTIF($O$3:O970,O970)</f>
        <v>62</v>
      </c>
      <c r="Q970">
        <f t="shared" si="46"/>
        <v>-1.1324274851176597E-14</v>
      </c>
      <c r="R970">
        <f t="shared" si="47"/>
        <v>0</v>
      </c>
    </row>
    <row r="971" spans="1:18" x14ac:dyDescent="0.25">
      <c r="A971">
        <v>280186</v>
      </c>
      <c r="B971" t="s">
        <v>292</v>
      </c>
      <c r="C971" t="s">
        <v>293</v>
      </c>
      <c r="D971" t="s">
        <v>298</v>
      </c>
      <c r="E971">
        <v>24001046</v>
      </c>
      <c r="F971" t="s">
        <v>294</v>
      </c>
      <c r="G971" t="s">
        <v>54</v>
      </c>
      <c r="H971">
        <v>0</v>
      </c>
      <c r="I971">
        <v>-1.1969591984239969E-16</v>
      </c>
      <c r="L971" t="s">
        <v>34</v>
      </c>
      <c r="M971">
        <v>2024</v>
      </c>
      <c r="O971" t="str">
        <f t="shared" si="45"/>
        <v>KANMO RETAIL GROUP-280186-MOBILON TAPE / CLEAR ELASTIC-FVGI-0512, CLEAR-MT</v>
      </c>
      <c r="P971">
        <f>COUNTIF($O$3:O971,O971)</f>
        <v>63</v>
      </c>
      <c r="Q971">
        <f t="shared" si="46"/>
        <v>-1.1324274851176597E-14</v>
      </c>
      <c r="R971">
        <f t="shared" si="47"/>
        <v>0</v>
      </c>
    </row>
    <row r="972" spans="1:18" x14ac:dyDescent="0.25">
      <c r="A972">
        <v>280186</v>
      </c>
      <c r="B972" t="s">
        <v>292</v>
      </c>
      <c r="C972" t="s">
        <v>293</v>
      </c>
      <c r="D972" t="s">
        <v>298</v>
      </c>
      <c r="E972">
        <v>24001047</v>
      </c>
      <c r="F972" t="s">
        <v>294</v>
      </c>
      <c r="G972" t="s">
        <v>54</v>
      </c>
      <c r="H972">
        <v>-3.5527136788005009E-14</v>
      </c>
      <c r="I972">
        <v>-1.3877787807814457E-16</v>
      </c>
      <c r="L972" t="s">
        <v>34</v>
      </c>
      <c r="M972">
        <v>2024</v>
      </c>
      <c r="O972" t="str">
        <f t="shared" si="45"/>
        <v>KANMO RETAIL GROUP-280186-MOBILON TAPE / CLEAR ELASTIC-FVGI-0512, CLEAR-MT</v>
      </c>
      <c r="P972">
        <f>COUNTIF($O$3:O972,O972)</f>
        <v>64</v>
      </c>
      <c r="Q972">
        <f t="shared" si="46"/>
        <v>-1.1324274851176597E-14</v>
      </c>
      <c r="R972">
        <f t="shared" si="47"/>
        <v>0</v>
      </c>
    </row>
    <row r="973" spans="1:18" x14ac:dyDescent="0.25">
      <c r="A973">
        <v>280186</v>
      </c>
      <c r="B973" t="s">
        <v>292</v>
      </c>
      <c r="C973" t="s">
        <v>293</v>
      </c>
      <c r="D973" t="s">
        <v>298</v>
      </c>
      <c r="E973">
        <v>24001048</v>
      </c>
      <c r="F973" t="s">
        <v>294</v>
      </c>
      <c r="G973" t="s">
        <v>54</v>
      </c>
      <c r="H973">
        <v>0</v>
      </c>
      <c r="I973">
        <v>0</v>
      </c>
      <c r="L973" t="s">
        <v>34</v>
      </c>
      <c r="M973">
        <v>2024</v>
      </c>
      <c r="O973" t="str">
        <f t="shared" si="45"/>
        <v>KANMO RETAIL GROUP-280186-MOBILON TAPE / CLEAR ELASTIC-FVGI-0512, CLEAR-MT</v>
      </c>
      <c r="P973">
        <f>COUNTIF($O$3:O973,O973)</f>
        <v>65</v>
      </c>
      <c r="Q973">
        <f t="shared" si="46"/>
        <v>-1.1324274851176597E-14</v>
      </c>
      <c r="R973">
        <f t="shared" si="47"/>
        <v>0</v>
      </c>
    </row>
    <row r="974" spans="1:18" x14ac:dyDescent="0.25">
      <c r="A974">
        <v>280186</v>
      </c>
      <c r="B974" t="s">
        <v>292</v>
      </c>
      <c r="C974" t="s">
        <v>293</v>
      </c>
      <c r="D974" t="s">
        <v>298</v>
      </c>
      <c r="E974">
        <v>24001051</v>
      </c>
      <c r="F974" t="s">
        <v>294</v>
      </c>
      <c r="G974" t="s">
        <v>54</v>
      </c>
      <c r="H974">
        <v>-3.5527136788005009E-14</v>
      </c>
      <c r="I974">
        <v>-1.3877787807814457E-16</v>
      </c>
      <c r="L974" t="s">
        <v>34</v>
      </c>
      <c r="M974">
        <v>2024</v>
      </c>
      <c r="O974" t="str">
        <f t="shared" si="45"/>
        <v>KANMO RETAIL GROUP-280186-MOBILON TAPE / CLEAR ELASTIC-FVGI-0512, CLEAR-MT</v>
      </c>
      <c r="P974">
        <f>COUNTIF($O$3:O974,O974)</f>
        <v>66</v>
      </c>
      <c r="Q974">
        <f t="shared" si="46"/>
        <v>-1.1324274851176597E-14</v>
      </c>
      <c r="R974">
        <f t="shared" si="47"/>
        <v>0</v>
      </c>
    </row>
    <row r="975" spans="1:18" x14ac:dyDescent="0.25">
      <c r="A975">
        <v>280186</v>
      </c>
      <c r="B975" t="s">
        <v>292</v>
      </c>
      <c r="C975" t="s">
        <v>293</v>
      </c>
      <c r="D975" t="s">
        <v>298</v>
      </c>
      <c r="E975">
        <v>24001052</v>
      </c>
      <c r="F975" t="s">
        <v>294</v>
      </c>
      <c r="G975" t="s">
        <v>54</v>
      </c>
      <c r="H975">
        <v>-3.5527136788005009E-14</v>
      </c>
      <c r="I975">
        <v>-1.3877787807814457E-16</v>
      </c>
      <c r="L975" t="s">
        <v>34</v>
      </c>
      <c r="M975">
        <v>2024</v>
      </c>
      <c r="O975" t="str">
        <f t="shared" si="45"/>
        <v>KANMO RETAIL GROUP-280186-MOBILON TAPE / CLEAR ELASTIC-FVGI-0512, CLEAR-MT</v>
      </c>
      <c r="P975">
        <f>COUNTIF($O$3:O975,O975)</f>
        <v>67</v>
      </c>
      <c r="Q975">
        <f t="shared" si="46"/>
        <v>-1.1324274851176597E-14</v>
      </c>
      <c r="R975">
        <f t="shared" si="47"/>
        <v>0</v>
      </c>
    </row>
    <row r="976" spans="1:18" x14ac:dyDescent="0.25">
      <c r="A976">
        <v>280186</v>
      </c>
      <c r="B976" t="s">
        <v>292</v>
      </c>
      <c r="C976" t="s">
        <v>293</v>
      </c>
      <c r="D976" t="s">
        <v>298</v>
      </c>
      <c r="E976">
        <v>24001053</v>
      </c>
      <c r="F976" t="s">
        <v>294</v>
      </c>
      <c r="G976" t="s">
        <v>54</v>
      </c>
      <c r="H976">
        <v>-8.1712414612411521E-14</v>
      </c>
      <c r="I976">
        <v>-7.2858385991025898E-17</v>
      </c>
      <c r="L976" t="s">
        <v>34</v>
      </c>
      <c r="M976">
        <v>2024</v>
      </c>
      <c r="O976" t="str">
        <f t="shared" si="45"/>
        <v>KANMO RETAIL GROUP-280186-MOBILON TAPE / CLEAR ELASTIC-FVGI-0512, CLEAR-MT</v>
      </c>
      <c r="P976">
        <f>COUNTIF($O$3:O976,O976)</f>
        <v>68</v>
      </c>
      <c r="Q976">
        <f t="shared" si="46"/>
        <v>-1.1324274851176597E-14</v>
      </c>
      <c r="R976">
        <f t="shared" si="47"/>
        <v>0</v>
      </c>
    </row>
    <row r="977" spans="1:18" x14ac:dyDescent="0.25">
      <c r="A977">
        <v>280186</v>
      </c>
      <c r="B977" t="s">
        <v>292</v>
      </c>
      <c r="C977" t="s">
        <v>293</v>
      </c>
      <c r="D977" t="s">
        <v>298</v>
      </c>
      <c r="E977">
        <v>24001056</v>
      </c>
      <c r="F977" t="s">
        <v>294</v>
      </c>
      <c r="G977" t="s">
        <v>54</v>
      </c>
      <c r="H977">
        <v>-8.1712414612411521E-14</v>
      </c>
      <c r="I977">
        <v>-7.2858385991025898E-17</v>
      </c>
      <c r="L977" t="s">
        <v>34</v>
      </c>
      <c r="M977">
        <v>2024</v>
      </c>
      <c r="O977" t="str">
        <f t="shared" si="45"/>
        <v>KANMO RETAIL GROUP-280186-MOBILON TAPE / CLEAR ELASTIC-FVGI-0512, CLEAR-MT</v>
      </c>
      <c r="P977">
        <f>COUNTIF($O$3:O977,O977)</f>
        <v>69</v>
      </c>
      <c r="Q977">
        <f t="shared" si="46"/>
        <v>-1.1324274851176597E-14</v>
      </c>
      <c r="R977">
        <f t="shared" si="47"/>
        <v>0</v>
      </c>
    </row>
    <row r="978" spans="1:18" x14ac:dyDescent="0.25">
      <c r="A978">
        <v>280186</v>
      </c>
      <c r="B978" t="s">
        <v>292</v>
      </c>
      <c r="C978" t="s">
        <v>293</v>
      </c>
      <c r="D978" t="s">
        <v>299</v>
      </c>
      <c r="E978">
        <v>23001016</v>
      </c>
      <c r="F978" t="s">
        <v>294</v>
      </c>
      <c r="G978" t="s">
        <v>54</v>
      </c>
      <c r="H978">
        <v>0</v>
      </c>
      <c r="I978">
        <v>0</v>
      </c>
      <c r="L978" t="s">
        <v>34</v>
      </c>
      <c r="M978">
        <v>2024</v>
      </c>
      <c r="O978" t="str">
        <f t="shared" si="45"/>
        <v>KANMO RETAIL GROUP-280186-MOBILON TAPE / CLEAR ELASTIC-FVGI-0512, CLEAR-MT</v>
      </c>
      <c r="P978">
        <f>COUNTIF($O$3:O978,O978)</f>
        <v>70</v>
      </c>
      <c r="Q978">
        <f t="shared" si="46"/>
        <v>-1.1324274851176597E-14</v>
      </c>
      <c r="R978">
        <f t="shared" si="47"/>
        <v>0</v>
      </c>
    </row>
    <row r="979" spans="1:18" x14ac:dyDescent="0.25">
      <c r="A979">
        <v>280186</v>
      </c>
      <c r="B979" t="s">
        <v>292</v>
      </c>
      <c r="C979" t="s">
        <v>293</v>
      </c>
      <c r="D979" t="s">
        <v>299</v>
      </c>
      <c r="E979">
        <v>23001018</v>
      </c>
      <c r="F979" t="s">
        <v>294</v>
      </c>
      <c r="G979" t="s">
        <v>54</v>
      </c>
      <c r="H979">
        <v>0</v>
      </c>
      <c r="I979">
        <v>0</v>
      </c>
      <c r="L979" t="s">
        <v>34</v>
      </c>
      <c r="M979">
        <v>2024</v>
      </c>
      <c r="O979" t="str">
        <f t="shared" si="45"/>
        <v>KANMO RETAIL GROUP-280186-MOBILON TAPE / CLEAR ELASTIC-FVGI-0512, CLEAR-MT</v>
      </c>
      <c r="P979">
        <f>COUNTIF($O$3:O979,O979)</f>
        <v>71</v>
      </c>
      <c r="Q979">
        <f t="shared" si="46"/>
        <v>-1.1324274851176597E-14</v>
      </c>
      <c r="R979">
        <f t="shared" si="47"/>
        <v>0</v>
      </c>
    </row>
    <row r="980" spans="1:18" x14ac:dyDescent="0.25">
      <c r="A980">
        <v>280186</v>
      </c>
      <c r="B980" t="s">
        <v>292</v>
      </c>
      <c r="C980" t="s">
        <v>293</v>
      </c>
      <c r="D980" t="s">
        <v>299</v>
      </c>
      <c r="E980">
        <v>23001019</v>
      </c>
      <c r="F980" t="s">
        <v>294</v>
      </c>
      <c r="G980" t="s">
        <v>54</v>
      </c>
      <c r="H980">
        <v>0</v>
      </c>
      <c r="I980">
        <v>0</v>
      </c>
      <c r="L980" t="s">
        <v>34</v>
      </c>
      <c r="M980">
        <v>2024</v>
      </c>
      <c r="O980" t="str">
        <f t="shared" si="45"/>
        <v>KANMO RETAIL GROUP-280186-MOBILON TAPE / CLEAR ELASTIC-FVGI-0512, CLEAR-MT</v>
      </c>
      <c r="P980">
        <f>COUNTIF($O$3:O980,O980)</f>
        <v>72</v>
      </c>
      <c r="Q980">
        <f t="shared" si="46"/>
        <v>-1.1324274851176597E-14</v>
      </c>
      <c r="R980">
        <f t="shared" si="47"/>
        <v>0</v>
      </c>
    </row>
    <row r="981" spans="1:18" x14ac:dyDescent="0.25">
      <c r="A981">
        <v>280186</v>
      </c>
      <c r="B981" t="s">
        <v>292</v>
      </c>
      <c r="C981" t="s">
        <v>293</v>
      </c>
      <c r="D981" t="s">
        <v>299</v>
      </c>
      <c r="E981">
        <v>23001022</v>
      </c>
      <c r="F981" t="s">
        <v>294</v>
      </c>
      <c r="G981" t="s">
        <v>54</v>
      </c>
      <c r="H981">
        <v>0</v>
      </c>
      <c r="I981">
        <v>2.1337098754514727E-16</v>
      </c>
      <c r="L981" t="s">
        <v>34</v>
      </c>
      <c r="M981">
        <v>2024</v>
      </c>
      <c r="O981" t="str">
        <f t="shared" si="45"/>
        <v>KANMO RETAIL GROUP-280186-MOBILON TAPE / CLEAR ELASTIC-FVGI-0512, CLEAR-MT</v>
      </c>
      <c r="P981">
        <f>COUNTIF($O$3:O981,O981)</f>
        <v>73</v>
      </c>
      <c r="Q981">
        <f t="shared" si="46"/>
        <v>-1.1324274851176597E-14</v>
      </c>
      <c r="R981">
        <f t="shared" si="47"/>
        <v>0</v>
      </c>
    </row>
    <row r="982" spans="1:18" x14ac:dyDescent="0.25">
      <c r="A982">
        <v>280186</v>
      </c>
      <c r="B982" t="s">
        <v>292</v>
      </c>
      <c r="C982" t="s">
        <v>293</v>
      </c>
      <c r="D982" t="s">
        <v>299</v>
      </c>
      <c r="E982">
        <v>23001023</v>
      </c>
      <c r="F982" t="s">
        <v>294</v>
      </c>
      <c r="G982" t="s">
        <v>54</v>
      </c>
      <c r="H982">
        <v>0</v>
      </c>
      <c r="I982">
        <v>0</v>
      </c>
      <c r="L982" t="s">
        <v>34</v>
      </c>
      <c r="M982">
        <v>2024</v>
      </c>
      <c r="O982" t="str">
        <f t="shared" si="45"/>
        <v>KANMO RETAIL GROUP-280186-MOBILON TAPE / CLEAR ELASTIC-FVGI-0512, CLEAR-MT</v>
      </c>
      <c r="P982">
        <f>COUNTIF($O$3:O982,O982)</f>
        <v>74</v>
      </c>
      <c r="Q982">
        <f t="shared" si="46"/>
        <v>-1.1324274851176597E-14</v>
      </c>
      <c r="R982">
        <f t="shared" si="47"/>
        <v>0</v>
      </c>
    </row>
    <row r="983" spans="1:18" x14ac:dyDescent="0.25">
      <c r="A983">
        <v>280186</v>
      </c>
      <c r="B983" t="s">
        <v>292</v>
      </c>
      <c r="C983" t="s">
        <v>293</v>
      </c>
      <c r="D983" t="s">
        <v>299</v>
      </c>
      <c r="E983">
        <v>23001024</v>
      </c>
      <c r="F983" t="s">
        <v>294</v>
      </c>
      <c r="G983" t="s">
        <v>54</v>
      </c>
      <c r="H983">
        <v>0</v>
      </c>
      <c r="I983">
        <v>0</v>
      </c>
      <c r="L983" t="s">
        <v>34</v>
      </c>
      <c r="M983">
        <v>2024</v>
      </c>
      <c r="O983" t="str">
        <f t="shared" si="45"/>
        <v>KANMO RETAIL GROUP-280186-MOBILON TAPE / CLEAR ELASTIC-FVGI-0512, CLEAR-MT</v>
      </c>
      <c r="P983">
        <f>COUNTIF($O$3:O983,O983)</f>
        <v>75</v>
      </c>
      <c r="Q983">
        <f t="shared" si="46"/>
        <v>-1.1324274851176597E-14</v>
      </c>
      <c r="R983">
        <f t="shared" si="47"/>
        <v>0</v>
      </c>
    </row>
    <row r="984" spans="1:18" x14ac:dyDescent="0.25">
      <c r="A984">
        <v>280186</v>
      </c>
      <c r="B984" t="s">
        <v>292</v>
      </c>
      <c r="C984" t="s">
        <v>293</v>
      </c>
      <c r="D984" t="s">
        <v>299</v>
      </c>
      <c r="E984">
        <v>23001051</v>
      </c>
      <c r="F984" t="s">
        <v>294</v>
      </c>
      <c r="G984" t="s">
        <v>54</v>
      </c>
      <c r="H984">
        <v>0</v>
      </c>
      <c r="I984">
        <v>-2.3071822230491534E-16</v>
      </c>
      <c r="L984" t="s">
        <v>34</v>
      </c>
      <c r="M984">
        <v>2024</v>
      </c>
      <c r="O984" t="str">
        <f t="shared" si="45"/>
        <v>KANMO RETAIL GROUP-280186-MOBILON TAPE / CLEAR ELASTIC-FVGI-0512, CLEAR-MT</v>
      </c>
      <c r="P984">
        <f>COUNTIF($O$3:O984,O984)</f>
        <v>76</v>
      </c>
      <c r="Q984">
        <f t="shared" si="46"/>
        <v>-1.1324274851176597E-14</v>
      </c>
      <c r="R984">
        <f t="shared" si="47"/>
        <v>0</v>
      </c>
    </row>
    <row r="985" spans="1:18" x14ac:dyDescent="0.25">
      <c r="A985">
        <v>280186</v>
      </c>
      <c r="B985" t="s">
        <v>292</v>
      </c>
      <c r="C985" t="s">
        <v>293</v>
      </c>
      <c r="D985" t="s">
        <v>299</v>
      </c>
      <c r="E985">
        <v>23001052</v>
      </c>
      <c r="F985" t="s">
        <v>294</v>
      </c>
      <c r="G985" t="s">
        <v>54</v>
      </c>
      <c r="H985">
        <v>0</v>
      </c>
      <c r="I985">
        <v>3.2439329000766293E-16</v>
      </c>
      <c r="L985" t="s">
        <v>34</v>
      </c>
      <c r="M985">
        <v>2024</v>
      </c>
      <c r="O985" t="str">
        <f t="shared" si="45"/>
        <v>KANMO RETAIL GROUP-280186-MOBILON TAPE / CLEAR ELASTIC-FVGI-0512, CLEAR-MT</v>
      </c>
      <c r="P985">
        <f>COUNTIF($O$3:O985,O985)</f>
        <v>77</v>
      </c>
      <c r="Q985">
        <f t="shared" si="46"/>
        <v>-1.1324274851176597E-14</v>
      </c>
      <c r="R985">
        <f t="shared" si="47"/>
        <v>0</v>
      </c>
    </row>
    <row r="986" spans="1:18" x14ac:dyDescent="0.25">
      <c r="A986">
        <v>280186</v>
      </c>
      <c r="B986" t="s">
        <v>292</v>
      </c>
      <c r="C986" t="s">
        <v>293</v>
      </c>
      <c r="D986" t="s">
        <v>299</v>
      </c>
      <c r="E986">
        <v>23001053</v>
      </c>
      <c r="F986" t="s">
        <v>294</v>
      </c>
      <c r="G986" t="s">
        <v>54</v>
      </c>
      <c r="H986">
        <v>0.01</v>
      </c>
      <c r="I986">
        <v>2.1337098754514727E-16</v>
      </c>
      <c r="L986" t="s">
        <v>34</v>
      </c>
      <c r="M986">
        <v>2024</v>
      </c>
      <c r="O986" t="str">
        <f t="shared" si="45"/>
        <v>KANMO RETAIL GROUP-280186-MOBILON TAPE / CLEAR ELASTIC-FVGI-0512, CLEAR-MT</v>
      </c>
      <c r="P986">
        <f>COUNTIF($O$3:O986,O986)</f>
        <v>78</v>
      </c>
      <c r="Q986">
        <f t="shared" si="46"/>
        <v>-1.1324274851176597E-14</v>
      </c>
      <c r="R986">
        <f t="shared" si="47"/>
        <v>0</v>
      </c>
    </row>
    <row r="987" spans="1:18" x14ac:dyDescent="0.25">
      <c r="A987">
        <v>280186</v>
      </c>
      <c r="B987" t="s">
        <v>292</v>
      </c>
      <c r="C987" t="s">
        <v>293</v>
      </c>
      <c r="D987" t="s">
        <v>299</v>
      </c>
      <c r="E987">
        <v>23001055</v>
      </c>
      <c r="F987" t="s">
        <v>294</v>
      </c>
      <c r="G987" t="s">
        <v>54</v>
      </c>
      <c r="H987">
        <v>0</v>
      </c>
      <c r="I987">
        <v>0</v>
      </c>
      <c r="L987" t="s">
        <v>34</v>
      </c>
      <c r="M987">
        <v>2024</v>
      </c>
      <c r="O987" t="str">
        <f t="shared" si="45"/>
        <v>KANMO RETAIL GROUP-280186-MOBILON TAPE / CLEAR ELASTIC-FVGI-0512, CLEAR-MT</v>
      </c>
      <c r="P987">
        <f>COUNTIF($O$3:O987,O987)</f>
        <v>79</v>
      </c>
      <c r="Q987">
        <f t="shared" si="46"/>
        <v>-1.1324274851176597E-14</v>
      </c>
      <c r="R987">
        <f t="shared" si="47"/>
        <v>0</v>
      </c>
    </row>
    <row r="988" spans="1:18" x14ac:dyDescent="0.25">
      <c r="A988">
        <v>280186</v>
      </c>
      <c r="B988" t="s">
        <v>292</v>
      </c>
      <c r="C988" t="s">
        <v>293</v>
      </c>
      <c r="D988" t="s">
        <v>299</v>
      </c>
      <c r="E988">
        <v>23001057</v>
      </c>
      <c r="F988" t="s">
        <v>294</v>
      </c>
      <c r="G988" t="s">
        <v>54</v>
      </c>
      <c r="H988">
        <v>0</v>
      </c>
      <c r="I988">
        <v>-2.3071822230491534E-16</v>
      </c>
      <c r="L988" t="s">
        <v>34</v>
      </c>
      <c r="M988">
        <v>2024</v>
      </c>
      <c r="O988" t="str">
        <f t="shared" si="45"/>
        <v>KANMO RETAIL GROUP-280186-MOBILON TAPE / CLEAR ELASTIC-FVGI-0512, CLEAR-MT</v>
      </c>
      <c r="P988">
        <f>COUNTIF($O$3:O988,O988)</f>
        <v>80</v>
      </c>
      <c r="Q988">
        <f t="shared" si="46"/>
        <v>-1.1324274851176597E-14</v>
      </c>
      <c r="R988">
        <f t="shared" si="47"/>
        <v>0</v>
      </c>
    </row>
    <row r="989" spans="1:18" x14ac:dyDescent="0.25">
      <c r="A989">
        <v>280186</v>
      </c>
      <c r="B989" t="s">
        <v>292</v>
      </c>
      <c r="C989" t="s">
        <v>293</v>
      </c>
      <c r="D989" t="s">
        <v>299</v>
      </c>
      <c r="E989">
        <v>23001058</v>
      </c>
      <c r="F989" t="s">
        <v>294</v>
      </c>
      <c r="G989" t="s">
        <v>54</v>
      </c>
      <c r="H989">
        <v>0</v>
      </c>
      <c r="I989">
        <v>0</v>
      </c>
      <c r="L989" t="s">
        <v>34</v>
      </c>
      <c r="M989">
        <v>2024</v>
      </c>
      <c r="O989" t="str">
        <f t="shared" si="45"/>
        <v>KANMO RETAIL GROUP-280186-MOBILON TAPE / CLEAR ELASTIC-FVGI-0512, CLEAR-MT</v>
      </c>
      <c r="P989">
        <f>COUNTIF($O$3:O989,O989)</f>
        <v>81</v>
      </c>
      <c r="Q989">
        <f t="shared" si="46"/>
        <v>-1.1324274851176597E-14</v>
      </c>
      <c r="R989">
        <f t="shared" si="47"/>
        <v>0</v>
      </c>
    </row>
    <row r="990" spans="1:18" x14ac:dyDescent="0.25">
      <c r="A990">
        <v>280186</v>
      </c>
      <c r="B990" t="s">
        <v>292</v>
      </c>
      <c r="C990" t="s">
        <v>293</v>
      </c>
      <c r="D990" t="s">
        <v>299</v>
      </c>
      <c r="E990">
        <v>23001064</v>
      </c>
      <c r="F990" t="s">
        <v>294</v>
      </c>
      <c r="G990" t="s">
        <v>54</v>
      </c>
      <c r="H990">
        <v>0</v>
      </c>
      <c r="I990">
        <v>0</v>
      </c>
      <c r="L990" t="s">
        <v>34</v>
      </c>
      <c r="M990">
        <v>2024</v>
      </c>
      <c r="O990" t="str">
        <f t="shared" si="45"/>
        <v>KANMO RETAIL GROUP-280186-MOBILON TAPE / CLEAR ELASTIC-FVGI-0512, CLEAR-MT</v>
      </c>
      <c r="P990">
        <f>COUNTIF($O$3:O990,O990)</f>
        <v>82</v>
      </c>
      <c r="Q990">
        <f t="shared" si="46"/>
        <v>-1.1324274851176597E-14</v>
      </c>
      <c r="R990">
        <f t="shared" si="47"/>
        <v>0</v>
      </c>
    </row>
    <row r="991" spans="1:18" x14ac:dyDescent="0.25">
      <c r="A991">
        <v>280186</v>
      </c>
      <c r="B991" t="s">
        <v>292</v>
      </c>
      <c r="C991" t="s">
        <v>293</v>
      </c>
      <c r="D991" t="s">
        <v>299</v>
      </c>
      <c r="E991">
        <v>23001065</v>
      </c>
      <c r="F991" t="s">
        <v>294</v>
      </c>
      <c r="G991" t="s">
        <v>54</v>
      </c>
      <c r="H991">
        <v>0</v>
      </c>
      <c r="I991">
        <v>0</v>
      </c>
      <c r="L991" t="s">
        <v>34</v>
      </c>
      <c r="M991">
        <v>2024</v>
      </c>
      <c r="O991" t="str">
        <f t="shared" si="45"/>
        <v>KANMO RETAIL GROUP-280186-MOBILON TAPE / CLEAR ELASTIC-FVGI-0512, CLEAR-MT</v>
      </c>
      <c r="P991">
        <f>COUNTIF($O$3:O991,O991)</f>
        <v>83</v>
      </c>
      <c r="Q991">
        <f t="shared" si="46"/>
        <v>-1.1324274851176597E-14</v>
      </c>
      <c r="R991">
        <f t="shared" si="47"/>
        <v>0</v>
      </c>
    </row>
    <row r="992" spans="1:18" x14ac:dyDescent="0.25">
      <c r="A992">
        <v>280186</v>
      </c>
      <c r="B992" t="s">
        <v>292</v>
      </c>
      <c r="C992" t="s">
        <v>293</v>
      </c>
      <c r="D992" t="s">
        <v>299</v>
      </c>
      <c r="E992">
        <v>23001066</v>
      </c>
      <c r="F992" t="s">
        <v>294</v>
      </c>
      <c r="G992" t="s">
        <v>54</v>
      </c>
      <c r="H992">
        <v>0</v>
      </c>
      <c r="I992">
        <v>-2.3071822230491534E-16</v>
      </c>
      <c r="L992" t="s">
        <v>34</v>
      </c>
      <c r="M992">
        <v>2024</v>
      </c>
      <c r="O992" t="str">
        <f t="shared" si="45"/>
        <v>KANMO RETAIL GROUP-280186-MOBILON TAPE / CLEAR ELASTIC-FVGI-0512, CLEAR-MT</v>
      </c>
      <c r="P992">
        <f>COUNTIF($O$3:O992,O992)</f>
        <v>84</v>
      </c>
      <c r="Q992">
        <f t="shared" si="46"/>
        <v>-1.1324274851176597E-14</v>
      </c>
      <c r="R992">
        <f t="shared" si="47"/>
        <v>0</v>
      </c>
    </row>
    <row r="993" spans="1:18" x14ac:dyDescent="0.25">
      <c r="A993">
        <v>280186</v>
      </c>
      <c r="B993" t="s">
        <v>292</v>
      </c>
      <c r="C993" t="s">
        <v>293</v>
      </c>
      <c r="D993" t="s">
        <v>299</v>
      </c>
      <c r="E993">
        <v>23001069</v>
      </c>
      <c r="F993" t="s">
        <v>294</v>
      </c>
      <c r="G993" t="s">
        <v>54</v>
      </c>
      <c r="H993">
        <v>0</v>
      </c>
      <c r="I993">
        <v>2.1337098754514727E-16</v>
      </c>
      <c r="L993" t="s">
        <v>34</v>
      </c>
      <c r="M993">
        <v>2024</v>
      </c>
      <c r="O993" t="str">
        <f t="shared" si="45"/>
        <v>KANMO RETAIL GROUP-280186-MOBILON TAPE / CLEAR ELASTIC-FVGI-0512, CLEAR-MT</v>
      </c>
      <c r="P993">
        <f>COUNTIF($O$3:O993,O993)</f>
        <v>85</v>
      </c>
      <c r="Q993">
        <f t="shared" si="46"/>
        <v>-1.1324274851176597E-14</v>
      </c>
      <c r="R993">
        <f t="shared" si="47"/>
        <v>0</v>
      </c>
    </row>
    <row r="994" spans="1:18" x14ac:dyDescent="0.25">
      <c r="A994">
        <v>280186</v>
      </c>
      <c r="B994" t="s">
        <v>292</v>
      </c>
      <c r="C994" t="s">
        <v>293</v>
      </c>
      <c r="D994" t="s">
        <v>299</v>
      </c>
      <c r="E994">
        <v>23001070</v>
      </c>
      <c r="F994" t="s">
        <v>294</v>
      </c>
      <c r="G994" t="s">
        <v>54</v>
      </c>
      <c r="H994">
        <v>0</v>
      </c>
      <c r="I994">
        <v>0</v>
      </c>
      <c r="L994" t="s">
        <v>34</v>
      </c>
      <c r="M994">
        <v>2024</v>
      </c>
      <c r="O994" t="str">
        <f t="shared" si="45"/>
        <v>KANMO RETAIL GROUP-280186-MOBILON TAPE / CLEAR ELASTIC-FVGI-0512, CLEAR-MT</v>
      </c>
      <c r="P994">
        <f>COUNTIF($O$3:O994,O994)</f>
        <v>86</v>
      </c>
      <c r="Q994">
        <f t="shared" si="46"/>
        <v>-1.1324274851176597E-14</v>
      </c>
      <c r="R994">
        <f t="shared" si="47"/>
        <v>0</v>
      </c>
    </row>
    <row r="995" spans="1:18" x14ac:dyDescent="0.25">
      <c r="A995">
        <v>280186</v>
      </c>
      <c r="B995" t="s">
        <v>292</v>
      </c>
      <c r="C995" t="s">
        <v>293</v>
      </c>
      <c r="D995" t="s">
        <v>97</v>
      </c>
      <c r="E995" t="s">
        <v>300</v>
      </c>
      <c r="F995" t="s">
        <v>294</v>
      </c>
      <c r="G995" t="s">
        <v>31</v>
      </c>
      <c r="H995">
        <v>9.9999999998701128E-3</v>
      </c>
      <c r="I995">
        <v>-2.0122792321330962E-16</v>
      </c>
      <c r="L995" t="s">
        <v>34</v>
      </c>
      <c r="M995">
        <v>2024</v>
      </c>
      <c r="O995" t="str">
        <f t="shared" si="45"/>
        <v>EIGERINDO MULTI PRODUK INDUSTR-280186-MOBILON TAPE / CLEAR ELASTIC-FVGI-0512, CLEAR-MT</v>
      </c>
      <c r="P995">
        <f>COUNTIF($O$3:O995,O995)</f>
        <v>1</v>
      </c>
      <c r="Q995">
        <f t="shared" si="46"/>
        <v>-5.3949900102878701E-16</v>
      </c>
      <c r="R995">
        <f t="shared" si="47"/>
        <v>0</v>
      </c>
    </row>
    <row r="996" spans="1:18" x14ac:dyDescent="0.25">
      <c r="A996">
        <v>280186</v>
      </c>
      <c r="B996" t="s">
        <v>292</v>
      </c>
      <c r="C996" t="s">
        <v>293</v>
      </c>
      <c r="D996" t="s">
        <v>97</v>
      </c>
      <c r="E996" t="s">
        <v>301</v>
      </c>
      <c r="F996" t="s">
        <v>294</v>
      </c>
      <c r="G996" t="s">
        <v>31</v>
      </c>
      <c r="H996">
        <v>-8.1712414612411521E-14</v>
      </c>
      <c r="I996">
        <v>-8.3266726846886741E-17</v>
      </c>
      <c r="L996" t="s">
        <v>34</v>
      </c>
      <c r="M996">
        <v>2024</v>
      </c>
      <c r="O996" t="str">
        <f t="shared" si="45"/>
        <v>EIGERINDO MULTI PRODUK INDUSTR-280186-MOBILON TAPE / CLEAR ELASTIC-FVGI-0512, CLEAR-MT</v>
      </c>
      <c r="P996">
        <f>COUNTIF($O$3:O996,O996)</f>
        <v>2</v>
      </c>
      <c r="Q996">
        <f t="shared" si="46"/>
        <v>-5.3949900102878701E-16</v>
      </c>
      <c r="R996">
        <f t="shared" si="47"/>
        <v>0</v>
      </c>
    </row>
    <row r="997" spans="1:18" x14ac:dyDescent="0.25">
      <c r="A997">
        <v>280186</v>
      </c>
      <c r="B997" t="s">
        <v>292</v>
      </c>
      <c r="C997" t="s">
        <v>293</v>
      </c>
      <c r="D997" t="s">
        <v>97</v>
      </c>
      <c r="E997" t="s">
        <v>302</v>
      </c>
      <c r="F997" t="s">
        <v>294</v>
      </c>
      <c r="G997" t="s">
        <v>31</v>
      </c>
      <c r="H997">
        <v>-8.1712414612411521E-14</v>
      </c>
      <c r="I997">
        <v>-8.3266726846886741E-17</v>
      </c>
      <c r="L997" t="s">
        <v>34</v>
      </c>
      <c r="M997">
        <v>2024</v>
      </c>
      <c r="O997" t="str">
        <f t="shared" si="45"/>
        <v>EIGERINDO MULTI PRODUK INDUSTR-280186-MOBILON TAPE / CLEAR ELASTIC-FVGI-0512, CLEAR-MT</v>
      </c>
      <c r="P997">
        <f>COUNTIF($O$3:O997,O997)</f>
        <v>3</v>
      </c>
      <c r="Q997">
        <f t="shared" si="46"/>
        <v>-5.3949900102878701E-16</v>
      </c>
      <c r="R997">
        <f t="shared" si="47"/>
        <v>0</v>
      </c>
    </row>
    <row r="998" spans="1:18" x14ac:dyDescent="0.25">
      <c r="A998">
        <v>280186</v>
      </c>
      <c r="B998" t="s">
        <v>292</v>
      </c>
      <c r="C998" t="s">
        <v>293</v>
      </c>
      <c r="D998" t="s">
        <v>97</v>
      </c>
      <c r="E998" t="s">
        <v>303</v>
      </c>
      <c r="F998" t="s">
        <v>294</v>
      </c>
      <c r="G998" t="s">
        <v>31</v>
      </c>
      <c r="H998">
        <v>0</v>
      </c>
      <c r="I998">
        <v>0</v>
      </c>
      <c r="L998" t="s">
        <v>34</v>
      </c>
      <c r="M998">
        <v>2024</v>
      </c>
      <c r="O998" t="str">
        <f t="shared" si="45"/>
        <v>EIGERINDO MULTI PRODUK INDUSTR-280186-MOBILON TAPE / CLEAR ELASTIC-FVGI-0512, CLEAR-MT</v>
      </c>
      <c r="P998">
        <f>COUNTIF($O$3:O998,O998)</f>
        <v>4</v>
      </c>
      <c r="Q998">
        <f t="shared" si="46"/>
        <v>-5.3949900102878701E-16</v>
      </c>
      <c r="R998">
        <f t="shared" si="47"/>
        <v>0</v>
      </c>
    </row>
    <row r="999" spans="1:18" x14ac:dyDescent="0.25">
      <c r="A999">
        <v>280186</v>
      </c>
      <c r="B999" t="s">
        <v>292</v>
      </c>
      <c r="C999" t="s">
        <v>293</v>
      </c>
      <c r="D999" t="s">
        <v>97</v>
      </c>
      <c r="E999" t="s">
        <v>304</v>
      </c>
      <c r="F999" t="s">
        <v>294</v>
      </c>
      <c r="G999" t="s">
        <v>31</v>
      </c>
      <c r="H999">
        <v>0</v>
      </c>
      <c r="I999">
        <v>-2.4980018054066022E-16</v>
      </c>
      <c r="L999" t="s">
        <v>34</v>
      </c>
      <c r="M999">
        <v>2024</v>
      </c>
      <c r="O999" t="str">
        <f t="shared" si="45"/>
        <v>EIGERINDO MULTI PRODUK INDUSTR-280186-MOBILON TAPE / CLEAR ELASTIC-FVGI-0512, CLEAR-MT</v>
      </c>
      <c r="P999">
        <f>COUNTIF($O$3:O999,O999)</f>
        <v>5</v>
      </c>
      <c r="Q999">
        <f t="shared" si="46"/>
        <v>-5.3949900102878701E-16</v>
      </c>
      <c r="R999">
        <f t="shared" si="47"/>
        <v>0</v>
      </c>
    </row>
    <row r="1000" spans="1:18" x14ac:dyDescent="0.25">
      <c r="A1000">
        <v>280186</v>
      </c>
      <c r="B1000" t="s">
        <v>292</v>
      </c>
      <c r="C1000" t="s">
        <v>293</v>
      </c>
      <c r="D1000" t="s">
        <v>97</v>
      </c>
      <c r="E1000" t="s">
        <v>305</v>
      </c>
      <c r="F1000" t="s">
        <v>294</v>
      </c>
      <c r="G1000" t="s">
        <v>31</v>
      </c>
      <c r="H1000">
        <v>0</v>
      </c>
      <c r="I1000">
        <v>-2.4980018054066022E-16</v>
      </c>
      <c r="L1000" t="s">
        <v>34</v>
      </c>
      <c r="M1000">
        <v>2024</v>
      </c>
      <c r="O1000" t="str">
        <f t="shared" si="45"/>
        <v>EIGERINDO MULTI PRODUK INDUSTR-280186-MOBILON TAPE / CLEAR ELASTIC-FVGI-0512, CLEAR-MT</v>
      </c>
      <c r="P1000">
        <f>COUNTIF($O$3:O1000,O1000)</f>
        <v>6</v>
      </c>
      <c r="Q1000">
        <f t="shared" si="46"/>
        <v>-5.3949900102878701E-16</v>
      </c>
      <c r="R1000">
        <f t="shared" si="47"/>
        <v>0</v>
      </c>
    </row>
    <row r="1001" spans="1:18" x14ac:dyDescent="0.25">
      <c r="A1001">
        <v>280186</v>
      </c>
      <c r="B1001" t="s">
        <v>292</v>
      </c>
      <c r="C1001" t="s">
        <v>293</v>
      </c>
      <c r="D1001" t="s">
        <v>97</v>
      </c>
      <c r="E1001" t="s">
        <v>306</v>
      </c>
      <c r="F1001" t="s">
        <v>294</v>
      </c>
      <c r="G1001" t="s">
        <v>31</v>
      </c>
      <c r="H1001">
        <v>0</v>
      </c>
      <c r="I1001">
        <v>-2.4980018054066022E-16</v>
      </c>
      <c r="L1001" t="s">
        <v>34</v>
      </c>
      <c r="M1001">
        <v>2024</v>
      </c>
      <c r="O1001" t="str">
        <f t="shared" si="45"/>
        <v>EIGERINDO MULTI PRODUK INDUSTR-280186-MOBILON TAPE / CLEAR ELASTIC-FVGI-0512, CLEAR-MT</v>
      </c>
      <c r="P1001">
        <f>COUNTIF($O$3:O1001,O1001)</f>
        <v>7</v>
      </c>
      <c r="Q1001">
        <f t="shared" si="46"/>
        <v>-5.3949900102878701E-16</v>
      </c>
      <c r="R1001">
        <f t="shared" si="47"/>
        <v>0</v>
      </c>
    </row>
    <row r="1002" spans="1:18" x14ac:dyDescent="0.25">
      <c r="A1002">
        <v>280186</v>
      </c>
      <c r="B1002" t="s">
        <v>292</v>
      </c>
      <c r="C1002" t="s">
        <v>293</v>
      </c>
      <c r="D1002" t="s">
        <v>97</v>
      </c>
      <c r="E1002" t="s">
        <v>307</v>
      </c>
      <c r="F1002" t="s">
        <v>294</v>
      </c>
      <c r="G1002" t="s">
        <v>31</v>
      </c>
      <c r="H1002">
        <v>0</v>
      </c>
      <c r="I1002">
        <v>-2.4980018054066022E-16</v>
      </c>
      <c r="L1002" t="s">
        <v>34</v>
      </c>
      <c r="M1002">
        <v>2024</v>
      </c>
      <c r="O1002" t="str">
        <f t="shared" si="45"/>
        <v>EIGERINDO MULTI PRODUK INDUSTR-280186-MOBILON TAPE / CLEAR ELASTIC-FVGI-0512, CLEAR-MT</v>
      </c>
      <c r="P1002">
        <f>COUNTIF($O$3:O1002,O1002)</f>
        <v>8</v>
      </c>
      <c r="Q1002">
        <f t="shared" si="46"/>
        <v>-5.3949900102878701E-16</v>
      </c>
      <c r="R1002">
        <f t="shared" si="47"/>
        <v>0</v>
      </c>
    </row>
    <row r="1003" spans="1:18" x14ac:dyDescent="0.25">
      <c r="A1003">
        <v>280186</v>
      </c>
      <c r="B1003" t="s">
        <v>292</v>
      </c>
      <c r="C1003" t="s">
        <v>293</v>
      </c>
      <c r="D1003" t="s">
        <v>97</v>
      </c>
      <c r="E1003" t="s">
        <v>308</v>
      </c>
      <c r="F1003" t="s">
        <v>294</v>
      </c>
      <c r="G1003" t="s">
        <v>31</v>
      </c>
      <c r="H1003">
        <v>-3.5527136788005009E-14</v>
      </c>
      <c r="I1003">
        <v>0</v>
      </c>
      <c r="L1003" t="s">
        <v>34</v>
      </c>
      <c r="M1003">
        <v>2024</v>
      </c>
      <c r="O1003" t="str">
        <f t="shared" si="45"/>
        <v>EIGERINDO MULTI PRODUK INDUSTR-280186-MOBILON TAPE / CLEAR ELASTIC-FVGI-0512, CLEAR-MT</v>
      </c>
      <c r="P1003">
        <f>COUNTIF($O$3:O1003,O1003)</f>
        <v>9</v>
      </c>
      <c r="Q1003">
        <f t="shared" si="46"/>
        <v>-5.3949900102878701E-16</v>
      </c>
      <c r="R1003">
        <f t="shared" si="47"/>
        <v>0</v>
      </c>
    </row>
    <row r="1004" spans="1:18" x14ac:dyDescent="0.25">
      <c r="A1004">
        <v>280186</v>
      </c>
      <c r="B1004" t="s">
        <v>292</v>
      </c>
      <c r="C1004" t="s">
        <v>293</v>
      </c>
      <c r="D1004" t="s">
        <v>97</v>
      </c>
      <c r="E1004" t="s">
        <v>309</v>
      </c>
      <c r="F1004" t="s">
        <v>294</v>
      </c>
      <c r="G1004" t="s">
        <v>31</v>
      </c>
      <c r="H1004">
        <v>-3.5527136788005009E-14</v>
      </c>
      <c r="I1004">
        <v>0</v>
      </c>
      <c r="L1004" t="s">
        <v>34</v>
      </c>
      <c r="M1004">
        <v>2024</v>
      </c>
      <c r="O1004" t="str">
        <f t="shared" si="45"/>
        <v>EIGERINDO MULTI PRODUK INDUSTR-280186-MOBILON TAPE / CLEAR ELASTIC-FVGI-0512, CLEAR-MT</v>
      </c>
      <c r="P1004">
        <f>COUNTIF($O$3:O1004,O1004)</f>
        <v>10</v>
      </c>
      <c r="Q1004">
        <f t="shared" si="46"/>
        <v>-5.3949900102878701E-16</v>
      </c>
      <c r="R1004">
        <f t="shared" si="47"/>
        <v>0</v>
      </c>
    </row>
    <row r="1005" spans="1:18" x14ac:dyDescent="0.25">
      <c r="A1005">
        <v>280186</v>
      </c>
      <c r="B1005" t="s">
        <v>292</v>
      </c>
      <c r="C1005" t="s">
        <v>293</v>
      </c>
      <c r="D1005" t="s">
        <v>97</v>
      </c>
      <c r="E1005" t="s">
        <v>310</v>
      </c>
      <c r="F1005" t="s">
        <v>294</v>
      </c>
      <c r="G1005" t="s">
        <v>31</v>
      </c>
      <c r="H1005">
        <v>0</v>
      </c>
      <c r="I1005">
        <v>0</v>
      </c>
      <c r="L1005" t="s">
        <v>34</v>
      </c>
      <c r="M1005">
        <v>2024</v>
      </c>
      <c r="O1005" t="str">
        <f t="shared" si="45"/>
        <v>EIGERINDO MULTI PRODUK INDUSTR-280186-MOBILON TAPE / CLEAR ELASTIC-FVGI-0512, CLEAR-MT</v>
      </c>
      <c r="P1005">
        <f>COUNTIF($O$3:O1005,O1005)</f>
        <v>11</v>
      </c>
      <c r="Q1005">
        <f t="shared" si="46"/>
        <v>-5.3949900102878701E-16</v>
      </c>
      <c r="R1005">
        <f t="shared" si="47"/>
        <v>0</v>
      </c>
    </row>
    <row r="1006" spans="1:18" x14ac:dyDescent="0.25">
      <c r="A1006">
        <v>280186</v>
      </c>
      <c r="B1006" t="s">
        <v>292</v>
      </c>
      <c r="C1006" t="s">
        <v>293</v>
      </c>
      <c r="D1006" t="s">
        <v>97</v>
      </c>
      <c r="E1006" t="s">
        <v>311</v>
      </c>
      <c r="F1006" t="s">
        <v>294</v>
      </c>
      <c r="G1006" t="s">
        <v>31</v>
      </c>
      <c r="H1006">
        <v>0</v>
      </c>
      <c r="I1006">
        <v>0</v>
      </c>
      <c r="L1006" t="s">
        <v>34</v>
      </c>
      <c r="M1006">
        <v>2024</v>
      </c>
      <c r="O1006" t="str">
        <f t="shared" si="45"/>
        <v>EIGERINDO MULTI PRODUK INDUSTR-280186-MOBILON TAPE / CLEAR ELASTIC-FVGI-0512, CLEAR-MT</v>
      </c>
      <c r="P1006">
        <f>COUNTIF($O$3:O1006,O1006)</f>
        <v>12</v>
      </c>
      <c r="Q1006">
        <f t="shared" si="46"/>
        <v>-5.3949900102878701E-16</v>
      </c>
      <c r="R1006">
        <f t="shared" si="47"/>
        <v>0</v>
      </c>
    </row>
    <row r="1007" spans="1:18" x14ac:dyDescent="0.25">
      <c r="A1007">
        <v>280186</v>
      </c>
      <c r="B1007" t="s">
        <v>292</v>
      </c>
      <c r="C1007" t="s">
        <v>293</v>
      </c>
      <c r="D1007" t="s">
        <v>97</v>
      </c>
      <c r="E1007" t="s">
        <v>312</v>
      </c>
      <c r="F1007" t="s">
        <v>294</v>
      </c>
      <c r="G1007" t="s">
        <v>31</v>
      </c>
      <c r="H1007">
        <v>0</v>
      </c>
      <c r="I1007">
        <v>0</v>
      </c>
      <c r="L1007" t="s">
        <v>34</v>
      </c>
      <c r="M1007">
        <v>2024</v>
      </c>
      <c r="O1007" t="str">
        <f t="shared" si="45"/>
        <v>EIGERINDO MULTI PRODUK INDUSTR-280186-MOBILON TAPE / CLEAR ELASTIC-FVGI-0512, CLEAR-MT</v>
      </c>
      <c r="P1007">
        <f>COUNTIF($O$3:O1007,O1007)</f>
        <v>13</v>
      </c>
      <c r="Q1007">
        <f t="shared" si="46"/>
        <v>-5.3949900102878701E-16</v>
      </c>
      <c r="R1007">
        <f t="shared" si="47"/>
        <v>0</v>
      </c>
    </row>
    <row r="1008" spans="1:18" x14ac:dyDescent="0.25">
      <c r="A1008">
        <v>280186</v>
      </c>
      <c r="B1008" t="s">
        <v>292</v>
      </c>
      <c r="C1008" t="s">
        <v>293</v>
      </c>
      <c r="D1008" t="s">
        <v>97</v>
      </c>
      <c r="E1008" t="s">
        <v>313</v>
      </c>
      <c r="F1008" t="s">
        <v>294</v>
      </c>
      <c r="G1008" t="s">
        <v>31</v>
      </c>
      <c r="H1008">
        <v>9.9999999999624833E-3</v>
      </c>
      <c r="I1008">
        <v>2.1337098754514727E-16</v>
      </c>
      <c r="L1008" t="s">
        <v>34</v>
      </c>
      <c r="M1008">
        <v>2024</v>
      </c>
      <c r="O1008" t="str">
        <f t="shared" si="45"/>
        <v>EIGERINDO MULTI PRODUK INDUSTR-280186-MOBILON TAPE / CLEAR ELASTIC-FVGI-0512, CLEAR-MT</v>
      </c>
      <c r="P1008">
        <f>COUNTIF($O$3:O1008,O1008)</f>
        <v>14</v>
      </c>
      <c r="Q1008">
        <f t="shared" si="46"/>
        <v>-5.3949900102878701E-16</v>
      </c>
      <c r="R1008">
        <f t="shared" si="47"/>
        <v>0</v>
      </c>
    </row>
    <row r="1009" spans="1:18" x14ac:dyDescent="0.25">
      <c r="A1009">
        <v>280186</v>
      </c>
      <c r="B1009" t="s">
        <v>292</v>
      </c>
      <c r="C1009" t="s">
        <v>293</v>
      </c>
      <c r="D1009" t="s">
        <v>97</v>
      </c>
      <c r="E1009" t="s">
        <v>314</v>
      </c>
      <c r="F1009" t="s">
        <v>294</v>
      </c>
      <c r="G1009" t="s">
        <v>31</v>
      </c>
      <c r="H1009">
        <v>-3.5527136788005009E-14</v>
      </c>
      <c r="I1009">
        <v>6.591949208711867E-17</v>
      </c>
      <c r="L1009" t="s">
        <v>34</v>
      </c>
      <c r="M1009">
        <v>2024</v>
      </c>
      <c r="O1009" t="str">
        <f t="shared" si="45"/>
        <v>EIGERINDO MULTI PRODUK INDUSTR-280186-MOBILON TAPE / CLEAR ELASTIC-FVGI-0512, CLEAR-MT</v>
      </c>
      <c r="P1009">
        <f>COUNTIF($O$3:O1009,O1009)</f>
        <v>15</v>
      </c>
      <c r="Q1009">
        <f t="shared" si="46"/>
        <v>-5.3949900102878701E-16</v>
      </c>
      <c r="R1009">
        <f t="shared" si="47"/>
        <v>0</v>
      </c>
    </row>
    <row r="1010" spans="1:18" x14ac:dyDescent="0.25">
      <c r="A1010">
        <v>280186</v>
      </c>
      <c r="B1010" t="s">
        <v>292</v>
      </c>
      <c r="C1010" t="s">
        <v>293</v>
      </c>
      <c r="D1010" t="s">
        <v>97</v>
      </c>
      <c r="E1010" t="s">
        <v>315</v>
      </c>
      <c r="F1010" t="s">
        <v>294</v>
      </c>
      <c r="G1010" t="s">
        <v>31</v>
      </c>
      <c r="H1010">
        <v>0</v>
      </c>
      <c r="I1010">
        <v>0</v>
      </c>
      <c r="L1010" t="s">
        <v>34</v>
      </c>
      <c r="M1010">
        <v>2024</v>
      </c>
      <c r="O1010" t="str">
        <f t="shared" si="45"/>
        <v>EIGERINDO MULTI PRODUK INDUSTR-280186-MOBILON TAPE / CLEAR ELASTIC-FVGI-0512, CLEAR-MT</v>
      </c>
      <c r="P1010">
        <f>COUNTIF($O$3:O1010,O1010)</f>
        <v>16</v>
      </c>
      <c r="Q1010">
        <f t="shared" si="46"/>
        <v>-5.3949900102878701E-16</v>
      </c>
      <c r="R1010">
        <f t="shared" si="47"/>
        <v>0</v>
      </c>
    </row>
    <row r="1011" spans="1:18" x14ac:dyDescent="0.25">
      <c r="A1011">
        <v>280186</v>
      </c>
      <c r="B1011" t="s">
        <v>292</v>
      </c>
      <c r="C1011" t="s">
        <v>293</v>
      </c>
      <c r="D1011" t="s">
        <v>97</v>
      </c>
      <c r="E1011" t="s">
        <v>316</v>
      </c>
      <c r="F1011" t="s">
        <v>294</v>
      </c>
      <c r="G1011" t="s">
        <v>31</v>
      </c>
      <c r="H1011">
        <v>-3.5527136788005009E-14</v>
      </c>
      <c r="I1011">
        <v>0</v>
      </c>
      <c r="L1011" t="s">
        <v>34</v>
      </c>
      <c r="M1011">
        <v>2024</v>
      </c>
      <c r="O1011" t="str">
        <f t="shared" si="45"/>
        <v>EIGERINDO MULTI PRODUK INDUSTR-280186-MOBILON TAPE / CLEAR ELASTIC-FVGI-0512, CLEAR-MT</v>
      </c>
      <c r="P1011">
        <f>COUNTIF($O$3:O1011,O1011)</f>
        <v>17</v>
      </c>
      <c r="Q1011">
        <f t="shared" si="46"/>
        <v>-5.3949900102878701E-16</v>
      </c>
      <c r="R1011">
        <f t="shared" si="47"/>
        <v>0</v>
      </c>
    </row>
    <row r="1012" spans="1:18" x14ac:dyDescent="0.25">
      <c r="A1012">
        <v>280186</v>
      </c>
      <c r="B1012" t="s">
        <v>292</v>
      </c>
      <c r="C1012" t="s">
        <v>293</v>
      </c>
      <c r="D1012" t="s">
        <v>97</v>
      </c>
      <c r="E1012" t="s">
        <v>317</v>
      </c>
      <c r="F1012" t="s">
        <v>294</v>
      </c>
      <c r="G1012" t="s">
        <v>31</v>
      </c>
      <c r="H1012">
        <v>0</v>
      </c>
      <c r="I1012">
        <v>0</v>
      </c>
      <c r="L1012" t="s">
        <v>34</v>
      </c>
      <c r="M1012">
        <v>2024</v>
      </c>
      <c r="O1012" t="str">
        <f t="shared" si="45"/>
        <v>EIGERINDO MULTI PRODUK INDUSTR-280186-MOBILON TAPE / CLEAR ELASTIC-FVGI-0512, CLEAR-MT</v>
      </c>
      <c r="P1012">
        <f>COUNTIF($O$3:O1012,O1012)</f>
        <v>18</v>
      </c>
      <c r="Q1012">
        <f t="shared" si="46"/>
        <v>-5.3949900102878701E-16</v>
      </c>
      <c r="R1012">
        <f t="shared" si="47"/>
        <v>0</v>
      </c>
    </row>
    <row r="1013" spans="1:18" x14ac:dyDescent="0.25">
      <c r="A1013">
        <v>280186</v>
      </c>
      <c r="B1013" t="s">
        <v>292</v>
      </c>
      <c r="C1013" t="s">
        <v>293</v>
      </c>
      <c r="D1013" t="s">
        <v>97</v>
      </c>
      <c r="E1013" t="s">
        <v>318</v>
      </c>
      <c r="F1013" t="s">
        <v>294</v>
      </c>
      <c r="G1013" t="s">
        <v>31</v>
      </c>
      <c r="H1013">
        <v>0</v>
      </c>
      <c r="I1013">
        <v>0</v>
      </c>
      <c r="L1013" t="s">
        <v>34</v>
      </c>
      <c r="M1013">
        <v>2024</v>
      </c>
      <c r="O1013" t="str">
        <f t="shared" si="45"/>
        <v>EIGERINDO MULTI PRODUK INDUSTR-280186-MOBILON TAPE / CLEAR ELASTIC-FVGI-0512, CLEAR-MT</v>
      </c>
      <c r="P1013">
        <f>COUNTIF($O$3:O1013,O1013)</f>
        <v>19</v>
      </c>
      <c r="Q1013">
        <f t="shared" si="46"/>
        <v>-5.3949900102878701E-16</v>
      </c>
      <c r="R1013">
        <f t="shared" si="47"/>
        <v>0</v>
      </c>
    </row>
    <row r="1014" spans="1:18" x14ac:dyDescent="0.25">
      <c r="A1014">
        <v>280186</v>
      </c>
      <c r="B1014" t="s">
        <v>292</v>
      </c>
      <c r="C1014" t="s">
        <v>293</v>
      </c>
      <c r="D1014" t="s">
        <v>97</v>
      </c>
      <c r="E1014" t="s">
        <v>319</v>
      </c>
      <c r="F1014" t="s">
        <v>294</v>
      </c>
      <c r="G1014" t="s">
        <v>31</v>
      </c>
      <c r="H1014">
        <v>0</v>
      </c>
      <c r="I1014">
        <v>0</v>
      </c>
      <c r="L1014" t="s">
        <v>34</v>
      </c>
      <c r="M1014">
        <v>2024</v>
      </c>
      <c r="O1014" t="str">
        <f t="shared" si="45"/>
        <v>EIGERINDO MULTI PRODUK INDUSTR-280186-MOBILON TAPE / CLEAR ELASTIC-FVGI-0512, CLEAR-MT</v>
      </c>
      <c r="P1014">
        <f>COUNTIF($O$3:O1014,O1014)</f>
        <v>20</v>
      </c>
      <c r="Q1014">
        <f t="shared" si="46"/>
        <v>-5.3949900102878701E-16</v>
      </c>
      <c r="R1014">
        <f t="shared" si="47"/>
        <v>0</v>
      </c>
    </row>
    <row r="1015" spans="1:18" x14ac:dyDescent="0.25">
      <c r="A1015">
        <v>280186</v>
      </c>
      <c r="B1015" t="s">
        <v>292</v>
      </c>
      <c r="C1015" t="s">
        <v>293</v>
      </c>
      <c r="D1015" t="s">
        <v>97</v>
      </c>
      <c r="E1015" t="s">
        <v>320</v>
      </c>
      <c r="F1015" t="s">
        <v>294</v>
      </c>
      <c r="G1015" t="s">
        <v>31</v>
      </c>
      <c r="H1015">
        <v>0</v>
      </c>
      <c r="I1015">
        <v>0</v>
      </c>
      <c r="L1015" t="s">
        <v>34</v>
      </c>
      <c r="M1015">
        <v>2024</v>
      </c>
      <c r="O1015" t="str">
        <f t="shared" si="45"/>
        <v>EIGERINDO MULTI PRODUK INDUSTR-280186-MOBILON TAPE / CLEAR ELASTIC-FVGI-0512, CLEAR-MT</v>
      </c>
      <c r="P1015">
        <f>COUNTIF($O$3:O1015,O1015)</f>
        <v>21</v>
      </c>
      <c r="Q1015">
        <f t="shared" si="46"/>
        <v>-5.3949900102878701E-16</v>
      </c>
      <c r="R1015">
        <f t="shared" si="47"/>
        <v>0</v>
      </c>
    </row>
    <row r="1016" spans="1:18" x14ac:dyDescent="0.25">
      <c r="A1016">
        <v>280186</v>
      </c>
      <c r="B1016" t="s">
        <v>292</v>
      </c>
      <c r="C1016" t="s">
        <v>293</v>
      </c>
      <c r="D1016" t="s">
        <v>97</v>
      </c>
      <c r="E1016" t="s">
        <v>321</v>
      </c>
      <c r="F1016" t="s">
        <v>294</v>
      </c>
      <c r="G1016" t="s">
        <v>31</v>
      </c>
      <c r="H1016">
        <v>0</v>
      </c>
      <c r="I1016">
        <v>0</v>
      </c>
      <c r="L1016" t="s">
        <v>34</v>
      </c>
      <c r="M1016">
        <v>2024</v>
      </c>
      <c r="O1016" t="str">
        <f t="shared" si="45"/>
        <v>EIGERINDO MULTI PRODUK INDUSTR-280186-MOBILON TAPE / CLEAR ELASTIC-FVGI-0512, CLEAR-MT</v>
      </c>
      <c r="P1016">
        <f>COUNTIF($O$3:O1016,O1016)</f>
        <v>22</v>
      </c>
      <c r="Q1016">
        <f t="shared" si="46"/>
        <v>-5.3949900102878701E-16</v>
      </c>
      <c r="R1016">
        <f t="shared" si="47"/>
        <v>0</v>
      </c>
    </row>
    <row r="1017" spans="1:18" x14ac:dyDescent="0.25">
      <c r="A1017">
        <v>280186</v>
      </c>
      <c r="B1017" t="s">
        <v>292</v>
      </c>
      <c r="C1017" t="s">
        <v>293</v>
      </c>
      <c r="D1017" t="s">
        <v>97</v>
      </c>
      <c r="E1017" t="s">
        <v>322</v>
      </c>
      <c r="F1017" t="s">
        <v>294</v>
      </c>
      <c r="G1017" t="s">
        <v>31</v>
      </c>
      <c r="H1017">
        <v>0</v>
      </c>
      <c r="I1017">
        <v>0</v>
      </c>
      <c r="L1017" t="s">
        <v>34</v>
      </c>
      <c r="M1017">
        <v>2024</v>
      </c>
      <c r="O1017" t="str">
        <f t="shared" si="45"/>
        <v>EIGERINDO MULTI PRODUK INDUSTR-280186-MOBILON TAPE / CLEAR ELASTIC-FVGI-0512, CLEAR-MT</v>
      </c>
      <c r="P1017">
        <f>COUNTIF($O$3:O1017,O1017)</f>
        <v>23</v>
      </c>
      <c r="Q1017">
        <f t="shared" si="46"/>
        <v>-5.3949900102878701E-16</v>
      </c>
      <c r="R1017">
        <f t="shared" si="47"/>
        <v>0</v>
      </c>
    </row>
    <row r="1018" spans="1:18" x14ac:dyDescent="0.25">
      <c r="A1018">
        <v>280186</v>
      </c>
      <c r="B1018" t="s">
        <v>292</v>
      </c>
      <c r="C1018" t="s">
        <v>293</v>
      </c>
      <c r="D1018" t="s">
        <v>97</v>
      </c>
      <c r="E1018" t="s">
        <v>323</v>
      </c>
      <c r="F1018" t="s">
        <v>294</v>
      </c>
      <c r="G1018" t="s">
        <v>31</v>
      </c>
      <c r="H1018">
        <v>0</v>
      </c>
      <c r="I1018">
        <v>0</v>
      </c>
      <c r="L1018" t="s">
        <v>34</v>
      </c>
      <c r="M1018">
        <v>2024</v>
      </c>
      <c r="O1018" t="str">
        <f t="shared" si="45"/>
        <v>EIGERINDO MULTI PRODUK INDUSTR-280186-MOBILON TAPE / CLEAR ELASTIC-FVGI-0512, CLEAR-MT</v>
      </c>
      <c r="P1018">
        <f>COUNTIF($O$3:O1018,O1018)</f>
        <v>24</v>
      </c>
      <c r="Q1018">
        <f t="shared" si="46"/>
        <v>-5.3949900102878701E-16</v>
      </c>
      <c r="R1018">
        <f t="shared" si="47"/>
        <v>0</v>
      </c>
    </row>
    <row r="1019" spans="1:18" x14ac:dyDescent="0.25">
      <c r="A1019">
        <v>280186</v>
      </c>
      <c r="B1019" t="s">
        <v>292</v>
      </c>
      <c r="C1019" t="s">
        <v>293</v>
      </c>
      <c r="D1019" t="s">
        <v>97</v>
      </c>
      <c r="E1019" t="s">
        <v>324</v>
      </c>
      <c r="F1019" t="s">
        <v>294</v>
      </c>
      <c r="G1019" t="s">
        <v>31</v>
      </c>
      <c r="H1019">
        <v>0</v>
      </c>
      <c r="I1019">
        <v>2.1337098754514727E-16</v>
      </c>
      <c r="L1019" t="s">
        <v>34</v>
      </c>
      <c r="M1019">
        <v>2024</v>
      </c>
      <c r="O1019" t="str">
        <f t="shared" si="45"/>
        <v>EIGERINDO MULTI PRODUK INDUSTR-280186-MOBILON TAPE / CLEAR ELASTIC-FVGI-0512, CLEAR-MT</v>
      </c>
      <c r="P1019">
        <f>COUNTIF($O$3:O1019,O1019)</f>
        <v>25</v>
      </c>
      <c r="Q1019">
        <f t="shared" si="46"/>
        <v>-5.3949900102878701E-16</v>
      </c>
      <c r="R1019">
        <f t="shared" si="47"/>
        <v>0</v>
      </c>
    </row>
    <row r="1020" spans="1:18" x14ac:dyDescent="0.25">
      <c r="A1020">
        <v>280186</v>
      </c>
      <c r="B1020" t="s">
        <v>292</v>
      </c>
      <c r="C1020" t="s">
        <v>293</v>
      </c>
      <c r="D1020" t="s">
        <v>97</v>
      </c>
      <c r="E1020" t="s">
        <v>325</v>
      </c>
      <c r="F1020" t="s">
        <v>294</v>
      </c>
      <c r="G1020" t="s">
        <v>31</v>
      </c>
      <c r="H1020">
        <v>0</v>
      </c>
      <c r="I1020">
        <v>0</v>
      </c>
      <c r="L1020" t="s">
        <v>34</v>
      </c>
      <c r="M1020">
        <v>2024</v>
      </c>
      <c r="O1020" t="str">
        <f t="shared" si="45"/>
        <v>EIGERINDO MULTI PRODUK INDUSTR-280186-MOBILON TAPE / CLEAR ELASTIC-FVGI-0512, CLEAR-MT</v>
      </c>
      <c r="P1020">
        <f>COUNTIF($O$3:O1020,O1020)</f>
        <v>26</v>
      </c>
      <c r="Q1020">
        <f t="shared" si="46"/>
        <v>-5.3949900102878701E-16</v>
      </c>
      <c r="R1020">
        <f t="shared" si="47"/>
        <v>0</v>
      </c>
    </row>
    <row r="1021" spans="1:18" x14ac:dyDescent="0.25">
      <c r="A1021">
        <v>280186</v>
      </c>
      <c r="B1021" t="s">
        <v>292</v>
      </c>
      <c r="C1021" t="s">
        <v>293</v>
      </c>
      <c r="D1021" t="s">
        <v>97</v>
      </c>
      <c r="E1021" t="s">
        <v>326</v>
      </c>
      <c r="F1021" t="s">
        <v>294</v>
      </c>
      <c r="G1021" t="s">
        <v>31</v>
      </c>
      <c r="H1021">
        <v>0</v>
      </c>
      <c r="I1021">
        <v>0</v>
      </c>
      <c r="L1021" t="s">
        <v>34</v>
      </c>
      <c r="M1021">
        <v>2024</v>
      </c>
      <c r="O1021" t="str">
        <f t="shared" si="45"/>
        <v>EIGERINDO MULTI PRODUK INDUSTR-280186-MOBILON TAPE / CLEAR ELASTIC-FVGI-0512, CLEAR-MT</v>
      </c>
      <c r="P1021">
        <f>COUNTIF($O$3:O1021,O1021)</f>
        <v>27</v>
      </c>
      <c r="Q1021">
        <f t="shared" si="46"/>
        <v>-5.3949900102878701E-16</v>
      </c>
      <c r="R1021">
        <f t="shared" si="47"/>
        <v>0</v>
      </c>
    </row>
    <row r="1022" spans="1:18" x14ac:dyDescent="0.25">
      <c r="A1022">
        <v>280186</v>
      </c>
      <c r="B1022" t="s">
        <v>292</v>
      </c>
      <c r="C1022" t="s">
        <v>293</v>
      </c>
      <c r="D1022" t="s">
        <v>97</v>
      </c>
      <c r="E1022" t="s">
        <v>327</v>
      </c>
      <c r="F1022" t="s">
        <v>294</v>
      </c>
      <c r="G1022" t="s">
        <v>31</v>
      </c>
      <c r="H1022">
        <v>0</v>
      </c>
      <c r="I1022">
        <v>0</v>
      </c>
      <c r="L1022" t="s">
        <v>34</v>
      </c>
      <c r="M1022">
        <v>2024</v>
      </c>
      <c r="O1022" t="str">
        <f t="shared" si="45"/>
        <v>EIGERINDO MULTI PRODUK INDUSTR-280186-MOBILON TAPE / CLEAR ELASTIC-FVGI-0512, CLEAR-MT</v>
      </c>
      <c r="P1022">
        <f>COUNTIF($O$3:O1022,O1022)</f>
        <v>28</v>
      </c>
      <c r="Q1022">
        <f t="shared" si="46"/>
        <v>-5.3949900102878701E-16</v>
      </c>
      <c r="R1022">
        <f t="shared" si="47"/>
        <v>0</v>
      </c>
    </row>
    <row r="1023" spans="1:18" x14ac:dyDescent="0.25">
      <c r="A1023">
        <v>280186</v>
      </c>
      <c r="B1023" t="s">
        <v>292</v>
      </c>
      <c r="C1023" t="s">
        <v>293</v>
      </c>
      <c r="D1023" t="s">
        <v>97</v>
      </c>
      <c r="E1023" t="s">
        <v>328</v>
      </c>
      <c r="F1023" t="s">
        <v>294</v>
      </c>
      <c r="G1023" t="s">
        <v>31</v>
      </c>
      <c r="H1023">
        <v>0</v>
      </c>
      <c r="I1023">
        <v>0</v>
      </c>
      <c r="L1023" t="s">
        <v>34</v>
      </c>
      <c r="M1023">
        <v>2024</v>
      </c>
      <c r="O1023" t="str">
        <f t="shared" si="45"/>
        <v>EIGERINDO MULTI PRODUK INDUSTR-280186-MOBILON TAPE / CLEAR ELASTIC-FVGI-0512, CLEAR-MT</v>
      </c>
      <c r="P1023">
        <f>COUNTIF($O$3:O1023,O1023)</f>
        <v>29</v>
      </c>
      <c r="Q1023">
        <f t="shared" si="46"/>
        <v>-5.3949900102878701E-16</v>
      </c>
      <c r="R1023">
        <f t="shared" si="47"/>
        <v>0</v>
      </c>
    </row>
    <row r="1024" spans="1:18" x14ac:dyDescent="0.25">
      <c r="A1024">
        <v>280186</v>
      </c>
      <c r="B1024" t="s">
        <v>292</v>
      </c>
      <c r="C1024" t="s">
        <v>293</v>
      </c>
      <c r="D1024" t="s">
        <v>97</v>
      </c>
      <c r="E1024" t="s">
        <v>329</v>
      </c>
      <c r="F1024" t="s">
        <v>294</v>
      </c>
      <c r="G1024" t="s">
        <v>31</v>
      </c>
      <c r="H1024">
        <v>0.01</v>
      </c>
      <c r="I1024">
        <v>2.6020852139652106E-16</v>
      </c>
      <c r="L1024" t="s">
        <v>34</v>
      </c>
      <c r="M1024">
        <v>2024</v>
      </c>
      <c r="O1024" t="str">
        <f t="shared" si="45"/>
        <v>EIGERINDO MULTI PRODUK INDUSTR-280186-MOBILON TAPE / CLEAR ELASTIC-FVGI-0512, CLEAR-MT</v>
      </c>
      <c r="P1024">
        <f>COUNTIF($O$3:O1024,O1024)</f>
        <v>30</v>
      </c>
      <c r="Q1024">
        <f t="shared" si="46"/>
        <v>-5.3949900102878701E-16</v>
      </c>
      <c r="R1024">
        <f t="shared" si="47"/>
        <v>0</v>
      </c>
    </row>
    <row r="1025" spans="1:18" x14ac:dyDescent="0.25">
      <c r="A1025">
        <v>280186</v>
      </c>
      <c r="B1025" t="s">
        <v>292</v>
      </c>
      <c r="C1025" t="s">
        <v>293</v>
      </c>
      <c r="D1025" t="s">
        <v>97</v>
      </c>
      <c r="E1025" t="s">
        <v>330</v>
      </c>
      <c r="F1025" t="s">
        <v>294</v>
      </c>
      <c r="G1025" t="s">
        <v>31</v>
      </c>
      <c r="H1025">
        <v>-3.5527136788005009E-14</v>
      </c>
      <c r="I1025">
        <v>7.4593109467002705E-17</v>
      </c>
      <c r="L1025" t="s">
        <v>34</v>
      </c>
      <c r="M1025">
        <v>2024</v>
      </c>
      <c r="O1025" t="str">
        <f t="shared" si="45"/>
        <v>EIGERINDO MULTI PRODUK INDUSTR-280186-MOBILON TAPE / CLEAR ELASTIC-FVGI-0512, CLEAR-MT</v>
      </c>
      <c r="P1025">
        <f>COUNTIF($O$3:O1025,O1025)</f>
        <v>31</v>
      </c>
      <c r="Q1025">
        <f t="shared" si="46"/>
        <v>-5.3949900102878701E-16</v>
      </c>
      <c r="R1025">
        <f t="shared" si="47"/>
        <v>0</v>
      </c>
    </row>
    <row r="1026" spans="1:18" x14ac:dyDescent="0.25">
      <c r="A1026">
        <v>280186</v>
      </c>
      <c r="B1026" t="s">
        <v>292</v>
      </c>
      <c r="C1026" t="s">
        <v>293</v>
      </c>
      <c r="D1026" t="s">
        <v>83</v>
      </c>
      <c r="E1026">
        <v>22001070</v>
      </c>
      <c r="F1026" t="s">
        <v>294</v>
      </c>
      <c r="G1026" t="s">
        <v>54</v>
      </c>
      <c r="H1026">
        <v>0</v>
      </c>
      <c r="I1026">
        <v>4.1910919179599659E-15</v>
      </c>
      <c r="L1026" t="s">
        <v>34</v>
      </c>
      <c r="M1026">
        <v>2024</v>
      </c>
      <c r="O1026" t="str">
        <f t="shared" si="45"/>
        <v>KANMO RETAIL GROUP-280186-MOBILON TAPE / CLEAR ELASTIC-FVGI-0512, CLEAR-MT</v>
      </c>
      <c r="P1026">
        <f>COUNTIF($O$3:O1026,O1026)</f>
        <v>87</v>
      </c>
      <c r="Q1026">
        <f t="shared" si="46"/>
        <v>-1.1324274851176597E-14</v>
      </c>
      <c r="R1026">
        <f t="shared" si="47"/>
        <v>0</v>
      </c>
    </row>
    <row r="1027" spans="1:18" x14ac:dyDescent="0.25">
      <c r="A1027">
        <v>280186</v>
      </c>
      <c r="B1027" t="s">
        <v>292</v>
      </c>
      <c r="C1027" t="s">
        <v>293</v>
      </c>
      <c r="D1027" t="s">
        <v>83</v>
      </c>
      <c r="E1027">
        <v>22001726</v>
      </c>
      <c r="F1027" t="s">
        <v>294</v>
      </c>
      <c r="G1027" t="s">
        <v>54</v>
      </c>
      <c r="H1027">
        <v>0</v>
      </c>
      <c r="I1027">
        <v>0</v>
      </c>
      <c r="L1027" t="s">
        <v>34</v>
      </c>
      <c r="M1027">
        <v>2024</v>
      </c>
      <c r="O1027" t="str">
        <f t="shared" si="45"/>
        <v>KANMO RETAIL GROUP-280186-MOBILON TAPE / CLEAR ELASTIC-FVGI-0512, CLEAR-MT</v>
      </c>
      <c r="P1027">
        <f>COUNTIF($O$3:O1027,O1027)</f>
        <v>88</v>
      </c>
      <c r="Q1027">
        <f t="shared" si="46"/>
        <v>-1.1324274851176597E-14</v>
      </c>
      <c r="R1027">
        <f t="shared" si="47"/>
        <v>0</v>
      </c>
    </row>
    <row r="1028" spans="1:18" x14ac:dyDescent="0.25">
      <c r="A1028">
        <v>280186</v>
      </c>
      <c r="B1028" t="s">
        <v>292</v>
      </c>
      <c r="C1028" t="s">
        <v>293</v>
      </c>
      <c r="D1028" t="s">
        <v>331</v>
      </c>
      <c r="E1028">
        <v>23001150</v>
      </c>
      <c r="F1028" t="s">
        <v>294</v>
      </c>
      <c r="G1028" t="s">
        <v>54</v>
      </c>
      <c r="H1028">
        <v>0</v>
      </c>
      <c r="I1028">
        <v>0</v>
      </c>
      <c r="L1028" t="s">
        <v>34</v>
      </c>
      <c r="M1028">
        <v>2024</v>
      </c>
      <c r="O1028" t="str">
        <f t="shared" ref="O1028:O1091" si="48">G1028&amp;"-"&amp;A1028&amp;"-"&amp;B1028&amp;"-"&amp;C1028&amp;"-"&amp;F1028</f>
        <v>KANMO RETAIL GROUP-280186-MOBILON TAPE / CLEAR ELASTIC-FVGI-0512, CLEAR-MT</v>
      </c>
      <c r="P1028">
        <f>COUNTIF($O$3:O1028,O1028)</f>
        <v>89</v>
      </c>
      <c r="Q1028">
        <f t="shared" ref="Q1028:Q1091" si="49">SUMIF($O$4:$O$4151,O1028,$I$4:$I$4151)</f>
        <v>-1.1324274851176597E-14</v>
      </c>
      <c r="R1028">
        <f t="shared" ref="R1028:R1091" si="50">SUMIF($O$4:$O$4151,O1028,$J$4:$J$4151)</f>
        <v>0</v>
      </c>
    </row>
    <row r="1029" spans="1:18" x14ac:dyDescent="0.25">
      <c r="A1029">
        <v>280186</v>
      </c>
      <c r="B1029" t="s">
        <v>292</v>
      </c>
      <c r="C1029" t="s">
        <v>293</v>
      </c>
      <c r="D1029" t="s">
        <v>331</v>
      </c>
      <c r="E1029">
        <v>23001151</v>
      </c>
      <c r="F1029" t="s">
        <v>294</v>
      </c>
      <c r="G1029" t="s">
        <v>54</v>
      </c>
      <c r="H1029">
        <v>-3.5527136788005009E-14</v>
      </c>
      <c r="I1029">
        <v>-1.474514954580286E-16</v>
      </c>
      <c r="L1029" t="s">
        <v>34</v>
      </c>
      <c r="M1029">
        <v>2024</v>
      </c>
      <c r="O1029" t="str">
        <f t="shared" si="48"/>
        <v>KANMO RETAIL GROUP-280186-MOBILON TAPE / CLEAR ELASTIC-FVGI-0512, CLEAR-MT</v>
      </c>
      <c r="P1029">
        <f>COUNTIF($O$3:O1029,O1029)</f>
        <v>90</v>
      </c>
      <c r="Q1029">
        <f t="shared" si="49"/>
        <v>-1.1324274851176597E-14</v>
      </c>
      <c r="R1029">
        <f t="shared" si="50"/>
        <v>0</v>
      </c>
    </row>
    <row r="1030" spans="1:18" x14ac:dyDescent="0.25">
      <c r="A1030">
        <v>280186</v>
      </c>
      <c r="B1030" t="s">
        <v>292</v>
      </c>
      <c r="C1030" t="s">
        <v>293</v>
      </c>
      <c r="D1030" t="s">
        <v>331</v>
      </c>
      <c r="E1030">
        <v>23001153</v>
      </c>
      <c r="F1030" t="s">
        <v>294</v>
      </c>
      <c r="G1030" t="s">
        <v>54</v>
      </c>
      <c r="H1030">
        <v>0</v>
      </c>
      <c r="I1030">
        <v>0</v>
      </c>
      <c r="L1030" t="s">
        <v>34</v>
      </c>
      <c r="M1030">
        <v>2024</v>
      </c>
      <c r="O1030" t="str">
        <f t="shared" si="48"/>
        <v>KANMO RETAIL GROUP-280186-MOBILON TAPE / CLEAR ELASTIC-FVGI-0512, CLEAR-MT</v>
      </c>
      <c r="P1030">
        <f>COUNTIF($O$3:O1030,O1030)</f>
        <v>91</v>
      </c>
      <c r="Q1030">
        <f t="shared" si="49"/>
        <v>-1.1324274851176597E-14</v>
      </c>
      <c r="R1030">
        <f t="shared" si="50"/>
        <v>0</v>
      </c>
    </row>
    <row r="1031" spans="1:18" x14ac:dyDescent="0.25">
      <c r="A1031">
        <v>280186</v>
      </c>
      <c r="B1031" t="s">
        <v>292</v>
      </c>
      <c r="C1031" t="s">
        <v>293</v>
      </c>
      <c r="D1031" t="s">
        <v>331</v>
      </c>
      <c r="E1031">
        <v>23001154</v>
      </c>
      <c r="F1031" t="s">
        <v>294</v>
      </c>
      <c r="G1031" t="s">
        <v>54</v>
      </c>
      <c r="H1031">
        <v>0</v>
      </c>
      <c r="I1031">
        <v>0</v>
      </c>
      <c r="L1031" t="s">
        <v>34</v>
      </c>
      <c r="M1031">
        <v>2024</v>
      </c>
      <c r="O1031" t="str">
        <f t="shared" si="48"/>
        <v>KANMO RETAIL GROUP-280186-MOBILON TAPE / CLEAR ELASTIC-FVGI-0512, CLEAR-MT</v>
      </c>
      <c r="P1031">
        <f>COUNTIF($O$3:O1031,O1031)</f>
        <v>92</v>
      </c>
      <c r="Q1031">
        <f t="shared" si="49"/>
        <v>-1.1324274851176597E-14</v>
      </c>
      <c r="R1031">
        <f t="shared" si="50"/>
        <v>0</v>
      </c>
    </row>
    <row r="1032" spans="1:18" x14ac:dyDescent="0.25">
      <c r="A1032">
        <v>280186</v>
      </c>
      <c r="B1032" t="s">
        <v>292</v>
      </c>
      <c r="C1032" t="s">
        <v>293</v>
      </c>
      <c r="D1032" t="s">
        <v>331</v>
      </c>
      <c r="E1032">
        <v>23001155</v>
      </c>
      <c r="F1032" t="s">
        <v>294</v>
      </c>
      <c r="G1032" t="s">
        <v>54</v>
      </c>
      <c r="H1032">
        <v>0</v>
      </c>
      <c r="I1032">
        <v>0</v>
      </c>
      <c r="L1032" t="s">
        <v>34</v>
      </c>
      <c r="M1032">
        <v>2024</v>
      </c>
      <c r="O1032" t="str">
        <f t="shared" si="48"/>
        <v>KANMO RETAIL GROUP-280186-MOBILON TAPE / CLEAR ELASTIC-FVGI-0512, CLEAR-MT</v>
      </c>
      <c r="P1032">
        <f>COUNTIF($O$3:O1032,O1032)</f>
        <v>93</v>
      </c>
      <c r="Q1032">
        <f t="shared" si="49"/>
        <v>-1.1324274851176597E-14</v>
      </c>
      <c r="R1032">
        <f t="shared" si="50"/>
        <v>0</v>
      </c>
    </row>
    <row r="1033" spans="1:18" x14ac:dyDescent="0.25">
      <c r="A1033">
        <v>280186</v>
      </c>
      <c r="B1033" t="s">
        <v>292</v>
      </c>
      <c r="C1033" t="s">
        <v>293</v>
      </c>
      <c r="D1033" t="s">
        <v>331</v>
      </c>
      <c r="E1033">
        <v>23001156</v>
      </c>
      <c r="F1033" t="s">
        <v>294</v>
      </c>
      <c r="G1033" t="s">
        <v>54</v>
      </c>
      <c r="H1033">
        <v>0</v>
      </c>
      <c r="I1033">
        <v>0</v>
      </c>
      <c r="L1033" t="s">
        <v>34</v>
      </c>
      <c r="M1033">
        <v>2024</v>
      </c>
      <c r="O1033" t="str">
        <f t="shared" si="48"/>
        <v>KANMO RETAIL GROUP-280186-MOBILON TAPE / CLEAR ELASTIC-FVGI-0512, CLEAR-MT</v>
      </c>
      <c r="P1033">
        <f>COUNTIF($O$3:O1033,O1033)</f>
        <v>94</v>
      </c>
      <c r="Q1033">
        <f t="shared" si="49"/>
        <v>-1.1324274851176597E-14</v>
      </c>
      <c r="R1033">
        <f t="shared" si="50"/>
        <v>0</v>
      </c>
    </row>
    <row r="1034" spans="1:18" x14ac:dyDescent="0.25">
      <c r="A1034">
        <v>280186</v>
      </c>
      <c r="B1034" t="s">
        <v>292</v>
      </c>
      <c r="C1034" t="s">
        <v>293</v>
      </c>
      <c r="D1034" t="s">
        <v>331</v>
      </c>
      <c r="E1034">
        <v>23001157</v>
      </c>
      <c r="F1034" t="s">
        <v>294</v>
      </c>
      <c r="G1034" t="s">
        <v>54</v>
      </c>
      <c r="H1034">
        <v>0</v>
      </c>
      <c r="I1034">
        <v>2.1337098754514727E-16</v>
      </c>
      <c r="L1034" t="s">
        <v>34</v>
      </c>
      <c r="M1034">
        <v>2024</v>
      </c>
      <c r="O1034" t="str">
        <f t="shared" si="48"/>
        <v>KANMO RETAIL GROUP-280186-MOBILON TAPE / CLEAR ELASTIC-FVGI-0512, CLEAR-MT</v>
      </c>
      <c r="P1034">
        <f>COUNTIF($O$3:O1034,O1034)</f>
        <v>95</v>
      </c>
      <c r="Q1034">
        <f t="shared" si="49"/>
        <v>-1.1324274851176597E-14</v>
      </c>
      <c r="R1034">
        <f t="shared" si="50"/>
        <v>0</v>
      </c>
    </row>
    <row r="1035" spans="1:18" x14ac:dyDescent="0.25">
      <c r="A1035">
        <v>280186</v>
      </c>
      <c r="B1035" t="s">
        <v>292</v>
      </c>
      <c r="C1035" t="s">
        <v>293</v>
      </c>
      <c r="F1035" t="s">
        <v>294</v>
      </c>
      <c r="G1035" t="s">
        <v>22</v>
      </c>
      <c r="L1035" t="s">
        <v>34</v>
      </c>
      <c r="M1035">
        <v>2024</v>
      </c>
      <c r="O1035" t="str">
        <f t="shared" si="48"/>
        <v>PT. BHADRA SAMUDRA INDAH-280186-MOBILON TAPE / CLEAR ELASTIC-FVGI-0512, CLEAR-MT</v>
      </c>
      <c r="P1035">
        <f>COUNTIF($O$3:O1035,O1035)</f>
        <v>1</v>
      </c>
      <c r="Q1035">
        <f t="shared" si="49"/>
        <v>0</v>
      </c>
      <c r="R1035">
        <f t="shared" si="50"/>
        <v>0</v>
      </c>
    </row>
    <row r="1036" spans="1:18" x14ac:dyDescent="0.25">
      <c r="A1036">
        <v>280408</v>
      </c>
      <c r="B1036" t="s">
        <v>230</v>
      </c>
      <c r="C1036" t="s">
        <v>332</v>
      </c>
      <c r="D1036" t="s">
        <v>53</v>
      </c>
      <c r="E1036">
        <v>22001102</v>
      </c>
      <c r="F1036" t="s">
        <v>162</v>
      </c>
      <c r="G1036" t="s">
        <v>232</v>
      </c>
      <c r="H1036">
        <v>7.2759576141834259E-12</v>
      </c>
      <c r="I1036">
        <v>0</v>
      </c>
      <c r="J1036" t="s">
        <v>23</v>
      </c>
      <c r="K1036" t="s">
        <v>23</v>
      </c>
      <c r="L1036" t="s">
        <v>169</v>
      </c>
      <c r="M1036">
        <v>2024</v>
      </c>
      <c r="O1036" t="str">
        <f t="shared" si="48"/>
        <v>CV. MITRA KARSA GARMINDO-280408-THREAD,SAMJIN@5000MT-3515, 40/2-YD</v>
      </c>
      <c r="P1036">
        <f>COUNTIF($O$3:O1036,O1036)</f>
        <v>1</v>
      </c>
      <c r="Q1036">
        <f t="shared" si="49"/>
        <v>0</v>
      </c>
      <c r="R1036">
        <f t="shared" si="50"/>
        <v>0</v>
      </c>
    </row>
    <row r="1037" spans="1:18" x14ac:dyDescent="0.25">
      <c r="A1037">
        <v>280408</v>
      </c>
      <c r="B1037" t="s">
        <v>230</v>
      </c>
      <c r="C1037" t="s">
        <v>332</v>
      </c>
      <c r="D1037" t="s">
        <v>333</v>
      </c>
      <c r="E1037">
        <v>24001174</v>
      </c>
      <c r="F1037" t="s">
        <v>162</v>
      </c>
      <c r="G1037" t="s">
        <v>232</v>
      </c>
      <c r="H1037">
        <v>-7.2759576141834259E-12</v>
      </c>
      <c r="I1037">
        <v>0</v>
      </c>
      <c r="L1037" t="s">
        <v>169</v>
      </c>
      <c r="M1037">
        <v>2024</v>
      </c>
      <c r="O1037" t="str">
        <f t="shared" si="48"/>
        <v>CV. MITRA KARSA GARMINDO-280408-THREAD,SAMJIN@5000MT-3515, 40/2-YD</v>
      </c>
      <c r="P1037">
        <f>COUNTIF($O$3:O1037,O1037)</f>
        <v>2</v>
      </c>
      <c r="Q1037">
        <f t="shared" si="49"/>
        <v>0</v>
      </c>
      <c r="R1037">
        <f t="shared" si="50"/>
        <v>0</v>
      </c>
    </row>
    <row r="1038" spans="1:18" x14ac:dyDescent="0.25">
      <c r="A1038">
        <v>280408</v>
      </c>
      <c r="B1038" t="s">
        <v>230</v>
      </c>
      <c r="C1038" t="s">
        <v>332</v>
      </c>
      <c r="D1038" t="s">
        <v>333</v>
      </c>
      <c r="E1038">
        <v>24001175</v>
      </c>
      <c r="F1038" t="s">
        <v>162</v>
      </c>
      <c r="G1038" t="s">
        <v>232</v>
      </c>
      <c r="H1038">
        <v>0</v>
      </c>
      <c r="I1038">
        <v>0</v>
      </c>
      <c r="L1038" t="s">
        <v>169</v>
      </c>
      <c r="M1038">
        <v>2024</v>
      </c>
      <c r="O1038" t="str">
        <f t="shared" si="48"/>
        <v>CV. MITRA KARSA GARMINDO-280408-THREAD,SAMJIN@5000MT-3515, 40/2-YD</v>
      </c>
      <c r="P1038">
        <f>COUNTIF($O$3:O1038,O1038)</f>
        <v>3</v>
      </c>
      <c r="Q1038">
        <f t="shared" si="49"/>
        <v>0</v>
      </c>
      <c r="R1038">
        <f t="shared" si="50"/>
        <v>0</v>
      </c>
    </row>
    <row r="1039" spans="1:18" x14ac:dyDescent="0.25">
      <c r="A1039">
        <v>280408</v>
      </c>
      <c r="B1039" t="s">
        <v>230</v>
      </c>
      <c r="C1039" t="s">
        <v>332</v>
      </c>
      <c r="D1039" t="s">
        <v>263</v>
      </c>
      <c r="E1039">
        <v>23001021</v>
      </c>
      <c r="F1039" t="s">
        <v>162</v>
      </c>
      <c r="G1039" t="s">
        <v>54</v>
      </c>
      <c r="H1039">
        <v>0</v>
      </c>
      <c r="I1039">
        <v>0</v>
      </c>
      <c r="L1039" t="s">
        <v>169</v>
      </c>
      <c r="M1039">
        <v>2024</v>
      </c>
      <c r="O1039" t="str">
        <f t="shared" si="48"/>
        <v>KANMO RETAIL GROUP-280408-THREAD,SAMJIN@5000MT-3515, 40/2-YD</v>
      </c>
      <c r="P1039">
        <f>COUNTIF($O$3:O1039,O1039)</f>
        <v>1</v>
      </c>
      <c r="Q1039">
        <f t="shared" si="49"/>
        <v>0</v>
      </c>
      <c r="R1039">
        <f t="shared" si="50"/>
        <v>0</v>
      </c>
    </row>
    <row r="1040" spans="1:18" x14ac:dyDescent="0.25">
      <c r="A1040">
        <v>280408</v>
      </c>
      <c r="B1040" t="s">
        <v>230</v>
      </c>
      <c r="C1040" t="s">
        <v>332</v>
      </c>
      <c r="D1040" t="s">
        <v>334</v>
      </c>
      <c r="E1040">
        <v>23001022</v>
      </c>
      <c r="F1040" t="s">
        <v>162</v>
      </c>
      <c r="G1040" t="s">
        <v>54</v>
      </c>
      <c r="H1040">
        <v>0</v>
      </c>
      <c r="I1040">
        <v>0</v>
      </c>
      <c r="L1040" t="s">
        <v>169</v>
      </c>
      <c r="M1040">
        <v>2024</v>
      </c>
      <c r="O1040" t="str">
        <f t="shared" si="48"/>
        <v>KANMO RETAIL GROUP-280408-THREAD,SAMJIN@5000MT-3515, 40/2-YD</v>
      </c>
      <c r="P1040">
        <f>COUNTIF($O$3:O1040,O1040)</f>
        <v>2</v>
      </c>
      <c r="Q1040">
        <f t="shared" si="49"/>
        <v>0</v>
      </c>
      <c r="R1040">
        <f t="shared" si="50"/>
        <v>0</v>
      </c>
    </row>
    <row r="1041" spans="1:18" x14ac:dyDescent="0.25">
      <c r="A1041">
        <v>280408</v>
      </c>
      <c r="B1041" t="s">
        <v>230</v>
      </c>
      <c r="C1041" t="s">
        <v>332</v>
      </c>
      <c r="F1041" t="s">
        <v>162</v>
      </c>
      <c r="G1041" t="s">
        <v>22</v>
      </c>
      <c r="L1041" t="s">
        <v>169</v>
      </c>
      <c r="M1041">
        <v>2024</v>
      </c>
      <c r="O1041" t="str">
        <f t="shared" si="48"/>
        <v>PT. BHADRA SAMUDRA INDAH-280408-THREAD,SAMJIN@5000MT-3515, 40/2-YD</v>
      </c>
      <c r="P1041">
        <f>COUNTIF($O$3:O1041,O1041)</f>
        <v>1</v>
      </c>
      <c r="Q1041">
        <f t="shared" si="49"/>
        <v>0</v>
      </c>
      <c r="R1041">
        <f t="shared" si="50"/>
        <v>0</v>
      </c>
    </row>
    <row r="1042" spans="1:18" x14ac:dyDescent="0.25">
      <c r="A1042">
        <v>280409</v>
      </c>
      <c r="B1042" t="s">
        <v>230</v>
      </c>
      <c r="C1042" t="s">
        <v>335</v>
      </c>
      <c r="D1042" t="s">
        <v>53</v>
      </c>
      <c r="E1042">
        <v>22001189</v>
      </c>
      <c r="F1042" t="s">
        <v>162</v>
      </c>
      <c r="G1042" t="s">
        <v>54</v>
      </c>
      <c r="H1042">
        <v>0</v>
      </c>
      <c r="I1042">
        <v>0</v>
      </c>
      <c r="J1042" t="s">
        <v>23</v>
      </c>
      <c r="K1042" t="s">
        <v>23</v>
      </c>
      <c r="L1042" t="s">
        <v>34</v>
      </c>
      <c r="M1042">
        <v>2024</v>
      </c>
      <c r="O1042" t="str">
        <f t="shared" si="48"/>
        <v>KANMO RETAIL GROUP-280409-THREAD,SAMJIN@5000MT-3002, 40/2-YD</v>
      </c>
      <c r="P1042">
        <f>COUNTIF($O$3:O1042,O1042)</f>
        <v>1</v>
      </c>
      <c r="Q1042">
        <f t="shared" si="49"/>
        <v>10.63</v>
      </c>
      <c r="R1042">
        <f t="shared" si="50"/>
        <v>0</v>
      </c>
    </row>
    <row r="1043" spans="1:18" x14ac:dyDescent="0.25">
      <c r="A1043">
        <v>280409</v>
      </c>
      <c r="B1043" t="s">
        <v>230</v>
      </c>
      <c r="C1043" t="s">
        <v>335</v>
      </c>
      <c r="D1043" t="s">
        <v>235</v>
      </c>
      <c r="E1043">
        <v>22001189</v>
      </c>
      <c r="F1043" t="s">
        <v>162</v>
      </c>
      <c r="G1043" t="s">
        <v>54</v>
      </c>
      <c r="H1043">
        <v>0</v>
      </c>
      <c r="I1043">
        <v>0</v>
      </c>
      <c r="L1043" t="s">
        <v>34</v>
      </c>
      <c r="M1043">
        <v>2024</v>
      </c>
      <c r="O1043" t="str">
        <f t="shared" si="48"/>
        <v>KANMO RETAIL GROUP-280409-THREAD,SAMJIN@5000MT-3002, 40/2-YD</v>
      </c>
      <c r="P1043">
        <f>COUNTIF($O$3:O1043,O1043)</f>
        <v>2</v>
      </c>
      <c r="Q1043">
        <f t="shared" si="49"/>
        <v>10.63</v>
      </c>
      <c r="R1043">
        <f t="shared" si="50"/>
        <v>0</v>
      </c>
    </row>
    <row r="1044" spans="1:18" x14ac:dyDescent="0.25">
      <c r="A1044">
        <v>280409</v>
      </c>
      <c r="B1044" t="s">
        <v>230</v>
      </c>
      <c r="C1044" t="s">
        <v>335</v>
      </c>
      <c r="D1044" t="s">
        <v>55</v>
      </c>
      <c r="E1044">
        <v>22001068</v>
      </c>
      <c r="F1044" t="s">
        <v>162</v>
      </c>
      <c r="G1044" t="s">
        <v>54</v>
      </c>
      <c r="H1044">
        <v>0</v>
      </c>
      <c r="I1044">
        <v>0</v>
      </c>
      <c r="L1044" t="s">
        <v>34</v>
      </c>
      <c r="M1044">
        <v>2024</v>
      </c>
      <c r="O1044" t="str">
        <f t="shared" si="48"/>
        <v>KANMO RETAIL GROUP-280409-THREAD,SAMJIN@5000MT-3002, 40/2-YD</v>
      </c>
      <c r="P1044">
        <f>COUNTIF($O$3:O1044,O1044)</f>
        <v>3</v>
      </c>
      <c r="Q1044">
        <f t="shared" si="49"/>
        <v>10.63</v>
      </c>
      <c r="R1044">
        <f t="shared" si="50"/>
        <v>0</v>
      </c>
    </row>
    <row r="1045" spans="1:18" x14ac:dyDescent="0.25">
      <c r="A1045">
        <v>280409</v>
      </c>
      <c r="B1045" t="s">
        <v>230</v>
      </c>
      <c r="C1045" t="s">
        <v>335</v>
      </c>
      <c r="D1045" t="s">
        <v>236</v>
      </c>
      <c r="E1045">
        <v>23001018</v>
      </c>
      <c r="F1045" t="s">
        <v>162</v>
      </c>
      <c r="G1045" t="s">
        <v>54</v>
      </c>
      <c r="H1045">
        <v>0</v>
      </c>
      <c r="I1045">
        <v>0</v>
      </c>
      <c r="L1045" t="s">
        <v>34</v>
      </c>
      <c r="M1045">
        <v>2024</v>
      </c>
      <c r="O1045" t="str">
        <f t="shared" si="48"/>
        <v>KANMO RETAIL GROUP-280409-THREAD,SAMJIN@5000MT-3002, 40/2-YD</v>
      </c>
      <c r="P1045">
        <f>COUNTIF($O$3:O1045,O1045)</f>
        <v>4</v>
      </c>
      <c r="Q1045">
        <f t="shared" si="49"/>
        <v>10.63</v>
      </c>
      <c r="R1045">
        <f t="shared" si="50"/>
        <v>0</v>
      </c>
    </row>
    <row r="1046" spans="1:18" x14ac:dyDescent="0.25">
      <c r="A1046">
        <v>280409</v>
      </c>
      <c r="B1046" t="s">
        <v>230</v>
      </c>
      <c r="C1046" t="s">
        <v>335</v>
      </c>
      <c r="D1046" t="s">
        <v>236</v>
      </c>
      <c r="E1046">
        <v>23001019</v>
      </c>
      <c r="F1046" t="s">
        <v>162</v>
      </c>
      <c r="G1046" t="s">
        <v>54</v>
      </c>
      <c r="H1046">
        <v>5468.0599999999977</v>
      </c>
      <c r="I1046">
        <v>3.7099999999999991</v>
      </c>
      <c r="L1046" t="s">
        <v>34</v>
      </c>
      <c r="M1046">
        <v>2024</v>
      </c>
      <c r="O1046" t="str">
        <f t="shared" si="48"/>
        <v>KANMO RETAIL GROUP-280409-THREAD,SAMJIN@5000MT-3002, 40/2-YD</v>
      </c>
      <c r="P1046">
        <f>COUNTIF($O$3:O1046,O1046)</f>
        <v>5</v>
      </c>
      <c r="Q1046">
        <f t="shared" si="49"/>
        <v>10.63</v>
      </c>
      <c r="R1046">
        <f t="shared" si="50"/>
        <v>0</v>
      </c>
    </row>
    <row r="1047" spans="1:18" x14ac:dyDescent="0.25">
      <c r="A1047">
        <v>280409</v>
      </c>
      <c r="B1047" t="s">
        <v>230</v>
      </c>
      <c r="C1047" t="s">
        <v>335</v>
      </c>
      <c r="D1047" t="s">
        <v>236</v>
      </c>
      <c r="E1047">
        <v>23001020</v>
      </c>
      <c r="F1047" t="s">
        <v>162</v>
      </c>
      <c r="G1047" t="s">
        <v>54</v>
      </c>
      <c r="H1047">
        <v>0</v>
      </c>
      <c r="I1047">
        <v>0</v>
      </c>
      <c r="L1047" t="s">
        <v>34</v>
      </c>
      <c r="M1047">
        <v>2024</v>
      </c>
      <c r="O1047" t="str">
        <f t="shared" si="48"/>
        <v>KANMO RETAIL GROUP-280409-THREAD,SAMJIN@5000MT-3002, 40/2-YD</v>
      </c>
      <c r="P1047">
        <f>COUNTIF($O$3:O1047,O1047)</f>
        <v>6</v>
      </c>
      <c r="Q1047">
        <f t="shared" si="49"/>
        <v>10.63</v>
      </c>
      <c r="R1047">
        <f t="shared" si="50"/>
        <v>0</v>
      </c>
    </row>
    <row r="1048" spans="1:18" x14ac:dyDescent="0.25">
      <c r="A1048">
        <v>280409</v>
      </c>
      <c r="B1048" t="s">
        <v>230</v>
      </c>
      <c r="C1048" t="s">
        <v>335</v>
      </c>
      <c r="D1048" t="s">
        <v>236</v>
      </c>
      <c r="E1048">
        <v>23001022</v>
      </c>
      <c r="F1048" t="s">
        <v>162</v>
      </c>
      <c r="G1048" t="s">
        <v>54</v>
      </c>
      <c r="H1048">
        <v>54.679999999997563</v>
      </c>
      <c r="I1048">
        <v>3.5300000000000002</v>
      </c>
      <c r="L1048" t="s">
        <v>34</v>
      </c>
      <c r="M1048">
        <v>2024</v>
      </c>
      <c r="O1048" t="str">
        <f t="shared" si="48"/>
        <v>KANMO RETAIL GROUP-280409-THREAD,SAMJIN@5000MT-3002, 40/2-YD</v>
      </c>
      <c r="P1048">
        <f>COUNTIF($O$3:O1048,O1048)</f>
        <v>7</v>
      </c>
      <c r="Q1048">
        <f t="shared" si="49"/>
        <v>10.63</v>
      </c>
      <c r="R1048">
        <f t="shared" si="50"/>
        <v>0</v>
      </c>
    </row>
    <row r="1049" spans="1:18" x14ac:dyDescent="0.25">
      <c r="A1049">
        <v>280409</v>
      </c>
      <c r="B1049" t="s">
        <v>230</v>
      </c>
      <c r="C1049" t="s">
        <v>335</v>
      </c>
      <c r="D1049" t="s">
        <v>236</v>
      </c>
      <c r="E1049">
        <v>23001054</v>
      </c>
      <c r="F1049" t="s">
        <v>162</v>
      </c>
      <c r="G1049" t="s">
        <v>54</v>
      </c>
      <c r="H1049">
        <v>0</v>
      </c>
      <c r="I1049">
        <v>0</v>
      </c>
      <c r="L1049" t="s">
        <v>34</v>
      </c>
      <c r="M1049">
        <v>2024</v>
      </c>
      <c r="O1049" t="str">
        <f t="shared" si="48"/>
        <v>KANMO RETAIL GROUP-280409-THREAD,SAMJIN@5000MT-3002, 40/2-YD</v>
      </c>
      <c r="P1049">
        <f>COUNTIF($O$3:O1049,O1049)</f>
        <v>8</v>
      </c>
      <c r="Q1049">
        <f t="shared" si="49"/>
        <v>10.63</v>
      </c>
      <c r="R1049">
        <f t="shared" si="50"/>
        <v>0</v>
      </c>
    </row>
    <row r="1050" spans="1:18" x14ac:dyDescent="0.25">
      <c r="A1050">
        <v>280409</v>
      </c>
      <c r="B1050" t="s">
        <v>230</v>
      </c>
      <c r="C1050" t="s">
        <v>335</v>
      </c>
      <c r="D1050" t="s">
        <v>236</v>
      </c>
      <c r="E1050">
        <v>23001062</v>
      </c>
      <c r="F1050" t="s">
        <v>162</v>
      </c>
      <c r="G1050" t="s">
        <v>54</v>
      </c>
      <c r="H1050">
        <v>0</v>
      </c>
      <c r="I1050">
        <v>0</v>
      </c>
      <c r="L1050" t="s">
        <v>34</v>
      </c>
      <c r="M1050">
        <v>2024</v>
      </c>
      <c r="O1050" t="str">
        <f t="shared" si="48"/>
        <v>KANMO RETAIL GROUP-280409-THREAD,SAMJIN@5000MT-3002, 40/2-YD</v>
      </c>
      <c r="P1050">
        <f>COUNTIF($O$3:O1050,O1050)</f>
        <v>9</v>
      </c>
      <c r="Q1050">
        <f t="shared" si="49"/>
        <v>10.63</v>
      </c>
      <c r="R1050">
        <f t="shared" si="50"/>
        <v>0</v>
      </c>
    </row>
    <row r="1051" spans="1:18" x14ac:dyDescent="0.25">
      <c r="A1051">
        <v>280409</v>
      </c>
      <c r="B1051" t="s">
        <v>230</v>
      </c>
      <c r="C1051" t="s">
        <v>335</v>
      </c>
      <c r="D1051" t="s">
        <v>336</v>
      </c>
      <c r="E1051">
        <v>23001139</v>
      </c>
      <c r="F1051" t="s">
        <v>162</v>
      </c>
      <c r="G1051" t="s">
        <v>54</v>
      </c>
      <c r="H1051">
        <v>0</v>
      </c>
      <c r="I1051">
        <v>0</v>
      </c>
      <c r="L1051" t="s">
        <v>34</v>
      </c>
      <c r="M1051">
        <v>2024</v>
      </c>
      <c r="O1051" t="str">
        <f t="shared" si="48"/>
        <v>KANMO RETAIL GROUP-280409-THREAD,SAMJIN@5000MT-3002, 40/2-YD</v>
      </c>
      <c r="P1051">
        <f>COUNTIF($O$3:O1051,O1051)</f>
        <v>10</v>
      </c>
      <c r="Q1051">
        <f t="shared" si="49"/>
        <v>10.63</v>
      </c>
      <c r="R1051">
        <f t="shared" si="50"/>
        <v>0</v>
      </c>
    </row>
    <row r="1052" spans="1:18" x14ac:dyDescent="0.25">
      <c r="A1052">
        <v>280409</v>
      </c>
      <c r="B1052" t="s">
        <v>230</v>
      </c>
      <c r="C1052" t="s">
        <v>335</v>
      </c>
      <c r="D1052" t="s">
        <v>238</v>
      </c>
      <c r="E1052">
        <v>23001177</v>
      </c>
      <c r="F1052" t="s">
        <v>162</v>
      </c>
      <c r="G1052" t="s">
        <v>54</v>
      </c>
      <c r="H1052">
        <v>5468.0599999999977</v>
      </c>
      <c r="I1052">
        <v>2.6900000000000004</v>
      </c>
      <c r="L1052" t="s">
        <v>34</v>
      </c>
      <c r="M1052">
        <v>2024</v>
      </c>
      <c r="O1052" t="str">
        <f t="shared" si="48"/>
        <v>KANMO RETAIL GROUP-280409-THREAD,SAMJIN@5000MT-3002, 40/2-YD</v>
      </c>
      <c r="P1052">
        <f>COUNTIF($O$3:O1052,O1052)</f>
        <v>11</v>
      </c>
      <c r="Q1052">
        <f t="shared" si="49"/>
        <v>10.63</v>
      </c>
      <c r="R1052">
        <f t="shared" si="50"/>
        <v>0</v>
      </c>
    </row>
    <row r="1053" spans="1:18" x14ac:dyDescent="0.25">
      <c r="A1053">
        <v>280409</v>
      </c>
      <c r="B1053" t="s">
        <v>230</v>
      </c>
      <c r="C1053" t="s">
        <v>335</v>
      </c>
      <c r="D1053" t="s">
        <v>238</v>
      </c>
      <c r="E1053">
        <v>23001187</v>
      </c>
      <c r="F1053" t="s">
        <v>162</v>
      </c>
      <c r="G1053" t="s">
        <v>54</v>
      </c>
      <c r="H1053">
        <v>0</v>
      </c>
      <c r="I1053">
        <v>0</v>
      </c>
      <c r="L1053" t="s">
        <v>34</v>
      </c>
      <c r="M1053">
        <v>2024</v>
      </c>
      <c r="O1053" t="str">
        <f t="shared" si="48"/>
        <v>KANMO RETAIL GROUP-280409-THREAD,SAMJIN@5000MT-3002, 40/2-YD</v>
      </c>
      <c r="P1053">
        <f>COUNTIF($O$3:O1053,O1053)</f>
        <v>12</v>
      </c>
      <c r="Q1053">
        <f t="shared" si="49"/>
        <v>10.63</v>
      </c>
      <c r="R1053">
        <f t="shared" si="50"/>
        <v>0</v>
      </c>
    </row>
    <row r="1054" spans="1:18" x14ac:dyDescent="0.25">
      <c r="A1054">
        <v>280409</v>
      </c>
      <c r="B1054" t="s">
        <v>230</v>
      </c>
      <c r="C1054" t="s">
        <v>335</v>
      </c>
      <c r="D1054" t="s">
        <v>238</v>
      </c>
      <c r="E1054">
        <v>23001188</v>
      </c>
      <c r="F1054" t="s">
        <v>162</v>
      </c>
      <c r="G1054" t="s">
        <v>54</v>
      </c>
      <c r="H1054">
        <v>0</v>
      </c>
      <c r="I1054">
        <v>0</v>
      </c>
      <c r="L1054" t="s">
        <v>34</v>
      </c>
      <c r="M1054">
        <v>2024</v>
      </c>
      <c r="O1054" t="str">
        <f t="shared" si="48"/>
        <v>KANMO RETAIL GROUP-280409-THREAD,SAMJIN@5000MT-3002, 40/2-YD</v>
      </c>
      <c r="P1054">
        <f>COUNTIF($O$3:O1054,O1054)</f>
        <v>13</v>
      </c>
      <c r="Q1054">
        <f t="shared" si="49"/>
        <v>10.63</v>
      </c>
      <c r="R1054">
        <f t="shared" si="50"/>
        <v>0</v>
      </c>
    </row>
    <row r="1055" spans="1:18" x14ac:dyDescent="0.25">
      <c r="A1055">
        <v>280409</v>
      </c>
      <c r="B1055" t="s">
        <v>230</v>
      </c>
      <c r="C1055" t="s">
        <v>335</v>
      </c>
      <c r="D1055" t="s">
        <v>238</v>
      </c>
      <c r="E1055">
        <v>23001195</v>
      </c>
      <c r="F1055" t="s">
        <v>162</v>
      </c>
      <c r="G1055" t="s">
        <v>54</v>
      </c>
      <c r="H1055">
        <v>0</v>
      </c>
      <c r="I1055">
        <v>0</v>
      </c>
      <c r="L1055" t="s">
        <v>34</v>
      </c>
      <c r="M1055">
        <v>2024</v>
      </c>
      <c r="O1055" t="str">
        <f t="shared" si="48"/>
        <v>KANMO RETAIL GROUP-280409-THREAD,SAMJIN@5000MT-3002, 40/2-YD</v>
      </c>
      <c r="P1055">
        <f>COUNTIF($O$3:O1055,O1055)</f>
        <v>14</v>
      </c>
      <c r="Q1055">
        <f t="shared" si="49"/>
        <v>10.63</v>
      </c>
      <c r="R1055">
        <f t="shared" si="50"/>
        <v>0</v>
      </c>
    </row>
    <row r="1056" spans="1:18" x14ac:dyDescent="0.25">
      <c r="A1056">
        <v>280409</v>
      </c>
      <c r="B1056" t="s">
        <v>230</v>
      </c>
      <c r="C1056" t="s">
        <v>335</v>
      </c>
      <c r="D1056" t="s">
        <v>238</v>
      </c>
      <c r="E1056">
        <v>23001196</v>
      </c>
      <c r="F1056" t="s">
        <v>162</v>
      </c>
      <c r="G1056" t="s">
        <v>54</v>
      </c>
      <c r="H1056">
        <v>1.0000000002037268E-2</v>
      </c>
      <c r="I1056">
        <v>0</v>
      </c>
      <c r="L1056" t="s">
        <v>34</v>
      </c>
      <c r="M1056">
        <v>2024</v>
      </c>
      <c r="O1056" t="str">
        <f t="shared" si="48"/>
        <v>KANMO RETAIL GROUP-280409-THREAD,SAMJIN@5000MT-3002, 40/2-YD</v>
      </c>
      <c r="P1056">
        <f>COUNTIF($O$3:O1056,O1056)</f>
        <v>15</v>
      </c>
      <c r="Q1056">
        <f t="shared" si="49"/>
        <v>10.63</v>
      </c>
      <c r="R1056">
        <f t="shared" si="50"/>
        <v>0</v>
      </c>
    </row>
    <row r="1057" spans="1:18" x14ac:dyDescent="0.25">
      <c r="A1057">
        <v>280409</v>
      </c>
      <c r="B1057" t="s">
        <v>230</v>
      </c>
      <c r="C1057" t="s">
        <v>335</v>
      </c>
      <c r="D1057" t="s">
        <v>238</v>
      </c>
      <c r="E1057">
        <v>23001201</v>
      </c>
      <c r="F1057" t="s">
        <v>162</v>
      </c>
      <c r="G1057" t="s">
        <v>54</v>
      </c>
      <c r="H1057">
        <v>7.2759576141834259E-12</v>
      </c>
      <c r="I1057">
        <v>0</v>
      </c>
      <c r="L1057" t="s">
        <v>34</v>
      </c>
      <c r="M1057">
        <v>2024</v>
      </c>
      <c r="O1057" t="str">
        <f t="shared" si="48"/>
        <v>KANMO RETAIL GROUP-280409-THREAD,SAMJIN@5000MT-3002, 40/2-YD</v>
      </c>
      <c r="P1057">
        <f>COUNTIF($O$3:O1057,O1057)</f>
        <v>16</v>
      </c>
      <c r="Q1057">
        <f t="shared" si="49"/>
        <v>10.63</v>
      </c>
      <c r="R1057">
        <f t="shared" si="50"/>
        <v>0</v>
      </c>
    </row>
    <row r="1058" spans="1:18" x14ac:dyDescent="0.25">
      <c r="A1058">
        <v>280409</v>
      </c>
      <c r="B1058" t="s">
        <v>230</v>
      </c>
      <c r="C1058" t="s">
        <v>335</v>
      </c>
      <c r="D1058" t="s">
        <v>238</v>
      </c>
      <c r="E1058">
        <v>23001202</v>
      </c>
      <c r="F1058" t="s">
        <v>162</v>
      </c>
      <c r="G1058" t="s">
        <v>54</v>
      </c>
      <c r="H1058">
        <v>0</v>
      </c>
      <c r="I1058">
        <v>0</v>
      </c>
      <c r="L1058" t="s">
        <v>34</v>
      </c>
      <c r="M1058">
        <v>2024</v>
      </c>
      <c r="O1058" t="str">
        <f t="shared" si="48"/>
        <v>KANMO RETAIL GROUP-280409-THREAD,SAMJIN@5000MT-3002, 40/2-YD</v>
      </c>
      <c r="P1058">
        <f>COUNTIF($O$3:O1058,O1058)</f>
        <v>17</v>
      </c>
      <c r="Q1058">
        <f t="shared" si="49"/>
        <v>10.63</v>
      </c>
      <c r="R1058">
        <f t="shared" si="50"/>
        <v>0</v>
      </c>
    </row>
    <row r="1059" spans="1:18" x14ac:dyDescent="0.25">
      <c r="A1059">
        <v>280409</v>
      </c>
      <c r="B1059" t="s">
        <v>230</v>
      </c>
      <c r="C1059" t="s">
        <v>335</v>
      </c>
      <c r="D1059" t="s">
        <v>263</v>
      </c>
      <c r="E1059">
        <v>24001019</v>
      </c>
      <c r="F1059" t="s">
        <v>162</v>
      </c>
      <c r="G1059" t="s">
        <v>337</v>
      </c>
      <c r="H1059">
        <v>0</v>
      </c>
      <c r="I1059">
        <v>0</v>
      </c>
      <c r="L1059" t="s">
        <v>34</v>
      </c>
      <c r="M1059">
        <v>2024</v>
      </c>
      <c r="O1059" t="str">
        <f t="shared" si="48"/>
        <v>PT. BUANA DAYA GEMILANG-280409-THREAD,SAMJIN@5000MT-3002, 40/2-YD</v>
      </c>
      <c r="P1059">
        <f>COUNTIF($O$3:O1059,O1059)</f>
        <v>1</v>
      </c>
      <c r="Q1059">
        <f t="shared" si="49"/>
        <v>0</v>
      </c>
      <c r="R1059">
        <f t="shared" si="50"/>
        <v>0</v>
      </c>
    </row>
    <row r="1060" spans="1:18" x14ac:dyDescent="0.25">
      <c r="A1060">
        <v>280409</v>
      </c>
      <c r="B1060" t="s">
        <v>230</v>
      </c>
      <c r="C1060" t="s">
        <v>335</v>
      </c>
      <c r="D1060" t="s">
        <v>334</v>
      </c>
      <c r="E1060">
        <v>23001151</v>
      </c>
      <c r="F1060" t="s">
        <v>162</v>
      </c>
      <c r="G1060" t="s">
        <v>54</v>
      </c>
      <c r="H1060">
        <v>7.2759576141834259E-12</v>
      </c>
      <c r="I1060">
        <v>0</v>
      </c>
      <c r="L1060" t="s">
        <v>34</v>
      </c>
      <c r="M1060">
        <v>2024</v>
      </c>
      <c r="O1060" t="str">
        <f t="shared" si="48"/>
        <v>KANMO RETAIL GROUP-280409-THREAD,SAMJIN@5000MT-3002, 40/2-YD</v>
      </c>
      <c r="P1060">
        <f>COUNTIF($O$3:O1060,O1060)</f>
        <v>18</v>
      </c>
      <c r="Q1060">
        <f t="shared" si="49"/>
        <v>10.63</v>
      </c>
      <c r="R1060">
        <f t="shared" si="50"/>
        <v>0</v>
      </c>
    </row>
    <row r="1061" spans="1:18" x14ac:dyDescent="0.25">
      <c r="A1061">
        <v>280409</v>
      </c>
      <c r="B1061" t="s">
        <v>230</v>
      </c>
      <c r="C1061" t="s">
        <v>335</v>
      </c>
      <c r="D1061" t="s">
        <v>334</v>
      </c>
      <c r="E1061">
        <v>23001177</v>
      </c>
      <c r="F1061" t="s">
        <v>162</v>
      </c>
      <c r="G1061" t="s">
        <v>54</v>
      </c>
      <c r="H1061">
        <v>0</v>
      </c>
      <c r="I1061">
        <v>0</v>
      </c>
      <c r="L1061" t="s">
        <v>34</v>
      </c>
      <c r="M1061">
        <v>2024</v>
      </c>
      <c r="O1061" t="str">
        <f t="shared" si="48"/>
        <v>KANMO RETAIL GROUP-280409-THREAD,SAMJIN@5000MT-3002, 40/2-YD</v>
      </c>
      <c r="P1061">
        <f>COUNTIF($O$3:O1061,O1061)</f>
        <v>19</v>
      </c>
      <c r="Q1061">
        <f t="shared" si="49"/>
        <v>10.63</v>
      </c>
      <c r="R1061">
        <f t="shared" si="50"/>
        <v>0</v>
      </c>
    </row>
    <row r="1062" spans="1:18" x14ac:dyDescent="0.25">
      <c r="A1062">
        <v>280409</v>
      </c>
      <c r="B1062" t="s">
        <v>230</v>
      </c>
      <c r="C1062" t="s">
        <v>335</v>
      </c>
      <c r="D1062" t="s">
        <v>338</v>
      </c>
      <c r="E1062">
        <v>24001020</v>
      </c>
      <c r="F1062" t="s">
        <v>162</v>
      </c>
      <c r="G1062" t="s">
        <v>82</v>
      </c>
      <c r="H1062">
        <v>5468.0499999998283</v>
      </c>
      <c r="I1062">
        <v>0.69999999999998508</v>
      </c>
      <c r="L1062" t="s">
        <v>34</v>
      </c>
      <c r="M1062">
        <v>2024</v>
      </c>
      <c r="O1062" t="str">
        <f t="shared" si="48"/>
        <v>CV. BI-ENSI FESYENINDO-280409-THREAD,SAMJIN@5000MT-3002, 40/2-YD</v>
      </c>
      <c r="P1062">
        <f>COUNTIF($O$3:O1062,O1062)</f>
        <v>1</v>
      </c>
      <c r="Q1062">
        <f t="shared" si="49"/>
        <v>0.69999999999998508</v>
      </c>
      <c r="R1062">
        <f t="shared" si="50"/>
        <v>0</v>
      </c>
    </row>
    <row r="1063" spans="1:18" x14ac:dyDescent="0.25">
      <c r="A1063">
        <v>280409</v>
      </c>
      <c r="B1063" t="s">
        <v>230</v>
      </c>
      <c r="C1063" t="s">
        <v>335</v>
      </c>
      <c r="D1063" t="s">
        <v>251</v>
      </c>
      <c r="E1063">
        <v>23001179</v>
      </c>
      <c r="F1063" t="s">
        <v>162</v>
      </c>
      <c r="G1063" t="s">
        <v>54</v>
      </c>
      <c r="H1063">
        <v>5468.0599999999977</v>
      </c>
      <c r="I1063">
        <v>0.70000000000000107</v>
      </c>
      <c r="L1063" t="s">
        <v>34</v>
      </c>
      <c r="M1063">
        <v>2024</v>
      </c>
      <c r="O1063" t="str">
        <f t="shared" si="48"/>
        <v>KANMO RETAIL GROUP-280409-THREAD,SAMJIN@5000MT-3002, 40/2-YD</v>
      </c>
      <c r="P1063">
        <f>COUNTIF($O$3:O1063,O1063)</f>
        <v>20</v>
      </c>
      <c r="Q1063">
        <f t="shared" si="49"/>
        <v>10.63</v>
      </c>
      <c r="R1063">
        <f t="shared" si="50"/>
        <v>0</v>
      </c>
    </row>
    <row r="1064" spans="1:18" x14ac:dyDescent="0.25">
      <c r="A1064">
        <v>280409</v>
      </c>
      <c r="B1064" t="s">
        <v>230</v>
      </c>
      <c r="C1064" t="s">
        <v>335</v>
      </c>
      <c r="D1064" t="s">
        <v>251</v>
      </c>
      <c r="E1064">
        <v>23001198</v>
      </c>
      <c r="F1064" t="s">
        <v>162</v>
      </c>
      <c r="G1064" t="s">
        <v>54</v>
      </c>
      <c r="H1064">
        <v>0</v>
      </c>
      <c r="I1064">
        <v>0</v>
      </c>
      <c r="L1064" t="s">
        <v>34</v>
      </c>
      <c r="M1064">
        <v>2024</v>
      </c>
      <c r="O1064" t="str">
        <f t="shared" si="48"/>
        <v>KANMO RETAIL GROUP-280409-THREAD,SAMJIN@5000MT-3002, 40/2-YD</v>
      </c>
      <c r="P1064">
        <f>COUNTIF($O$3:O1064,O1064)</f>
        <v>21</v>
      </c>
      <c r="Q1064">
        <f t="shared" si="49"/>
        <v>10.63</v>
      </c>
      <c r="R1064">
        <f t="shared" si="50"/>
        <v>0</v>
      </c>
    </row>
    <row r="1065" spans="1:18" x14ac:dyDescent="0.25">
      <c r="A1065">
        <v>280409</v>
      </c>
      <c r="B1065" t="s">
        <v>230</v>
      </c>
      <c r="C1065" t="s">
        <v>335</v>
      </c>
      <c r="D1065" t="s">
        <v>251</v>
      </c>
      <c r="E1065">
        <v>23001200</v>
      </c>
      <c r="F1065" t="s">
        <v>162</v>
      </c>
      <c r="G1065" t="s">
        <v>54</v>
      </c>
      <c r="H1065">
        <v>0</v>
      </c>
      <c r="I1065">
        <v>0</v>
      </c>
      <c r="L1065" t="s">
        <v>34</v>
      </c>
      <c r="M1065">
        <v>2024</v>
      </c>
      <c r="O1065" t="str">
        <f t="shared" si="48"/>
        <v>KANMO RETAIL GROUP-280409-THREAD,SAMJIN@5000MT-3002, 40/2-YD</v>
      </c>
      <c r="P1065">
        <f>COUNTIF($O$3:O1065,O1065)</f>
        <v>22</v>
      </c>
      <c r="Q1065">
        <f t="shared" si="49"/>
        <v>10.63</v>
      </c>
      <c r="R1065">
        <f t="shared" si="50"/>
        <v>0</v>
      </c>
    </row>
    <row r="1066" spans="1:18" x14ac:dyDescent="0.25">
      <c r="A1066">
        <v>280409</v>
      </c>
      <c r="B1066" t="s">
        <v>230</v>
      </c>
      <c r="C1066" t="s">
        <v>335</v>
      </c>
      <c r="F1066" t="s">
        <v>162</v>
      </c>
      <c r="G1066" t="s">
        <v>22</v>
      </c>
      <c r="L1066" t="s">
        <v>34</v>
      </c>
      <c r="M1066">
        <v>2024</v>
      </c>
      <c r="O1066" t="str">
        <f t="shared" si="48"/>
        <v>PT. BHADRA SAMUDRA INDAH-280409-THREAD,SAMJIN@5000MT-3002, 40/2-YD</v>
      </c>
      <c r="P1066">
        <f>COUNTIF($O$3:O1066,O1066)</f>
        <v>1</v>
      </c>
      <c r="Q1066">
        <f t="shared" si="49"/>
        <v>0</v>
      </c>
      <c r="R1066">
        <f t="shared" si="50"/>
        <v>0</v>
      </c>
    </row>
    <row r="1067" spans="1:18" x14ac:dyDescent="0.25">
      <c r="A1067">
        <v>280714</v>
      </c>
      <c r="B1067" t="s">
        <v>42</v>
      </c>
      <c r="C1067" t="s">
        <v>339</v>
      </c>
      <c r="D1067" t="s">
        <v>288</v>
      </c>
      <c r="E1067" t="s">
        <v>340</v>
      </c>
      <c r="F1067" t="s">
        <v>162</v>
      </c>
      <c r="G1067" t="s">
        <v>31</v>
      </c>
      <c r="H1067">
        <v>0</v>
      </c>
      <c r="I1067">
        <v>0</v>
      </c>
      <c r="J1067" t="s">
        <v>23</v>
      </c>
      <c r="K1067" t="s">
        <v>23</v>
      </c>
      <c r="L1067" t="s">
        <v>34</v>
      </c>
      <c r="M1067">
        <v>2024</v>
      </c>
      <c r="O1067" t="str">
        <f t="shared" si="48"/>
        <v>EIGERINDO MULTI PRODUK INDUSTR-280714-THREAD NYLON 70/2-BLACK-YD</v>
      </c>
      <c r="P1067">
        <f>COUNTIF($O$3:O1067,O1067)</f>
        <v>1</v>
      </c>
      <c r="Q1067">
        <f t="shared" si="49"/>
        <v>25.86</v>
      </c>
      <c r="R1067">
        <f t="shared" si="50"/>
        <v>0</v>
      </c>
    </row>
    <row r="1068" spans="1:18" x14ac:dyDescent="0.25">
      <c r="A1068">
        <v>280714</v>
      </c>
      <c r="B1068" t="s">
        <v>42</v>
      </c>
      <c r="C1068" t="s">
        <v>339</v>
      </c>
      <c r="D1068" t="s">
        <v>103</v>
      </c>
      <c r="E1068" t="s">
        <v>341</v>
      </c>
      <c r="F1068" t="s">
        <v>162</v>
      </c>
      <c r="G1068" t="s">
        <v>31</v>
      </c>
      <c r="H1068">
        <v>139040</v>
      </c>
      <c r="I1068">
        <v>17.78</v>
      </c>
      <c r="L1068" t="s">
        <v>34</v>
      </c>
      <c r="M1068">
        <v>2024</v>
      </c>
      <c r="O1068" t="str">
        <f t="shared" si="48"/>
        <v>EIGERINDO MULTI PRODUK INDUSTR-280714-THREAD NYLON 70/2-BLACK-YD</v>
      </c>
      <c r="P1068">
        <f>COUNTIF($O$3:O1068,O1068)</f>
        <v>2</v>
      </c>
      <c r="Q1068">
        <f t="shared" si="49"/>
        <v>25.86</v>
      </c>
      <c r="R1068">
        <f t="shared" si="50"/>
        <v>0</v>
      </c>
    </row>
    <row r="1069" spans="1:18" x14ac:dyDescent="0.25">
      <c r="A1069">
        <v>280714</v>
      </c>
      <c r="B1069" t="s">
        <v>42</v>
      </c>
      <c r="C1069" t="s">
        <v>339</v>
      </c>
      <c r="D1069" t="s">
        <v>103</v>
      </c>
      <c r="E1069" t="s">
        <v>342</v>
      </c>
      <c r="F1069" t="s">
        <v>162</v>
      </c>
      <c r="G1069" t="s">
        <v>31</v>
      </c>
      <c r="H1069">
        <v>63200</v>
      </c>
      <c r="I1069">
        <v>8.08</v>
      </c>
      <c r="L1069" t="s">
        <v>34</v>
      </c>
      <c r="M1069">
        <v>2024</v>
      </c>
      <c r="O1069" t="str">
        <f t="shared" si="48"/>
        <v>EIGERINDO MULTI PRODUK INDUSTR-280714-THREAD NYLON 70/2-BLACK-YD</v>
      </c>
      <c r="P1069">
        <f>COUNTIF($O$3:O1069,O1069)</f>
        <v>3</v>
      </c>
      <c r="Q1069">
        <f t="shared" si="49"/>
        <v>25.86</v>
      </c>
      <c r="R1069">
        <f t="shared" si="50"/>
        <v>0</v>
      </c>
    </row>
    <row r="1070" spans="1:18" x14ac:dyDescent="0.25">
      <c r="A1070">
        <v>280714</v>
      </c>
      <c r="B1070" t="s">
        <v>42</v>
      </c>
      <c r="C1070" t="s">
        <v>339</v>
      </c>
      <c r="F1070" t="s">
        <v>162</v>
      </c>
      <c r="G1070" t="s">
        <v>22</v>
      </c>
      <c r="L1070" t="s">
        <v>34</v>
      </c>
      <c r="M1070">
        <v>2024</v>
      </c>
      <c r="O1070" t="str">
        <f t="shared" si="48"/>
        <v>PT. BHADRA SAMUDRA INDAH-280714-THREAD NYLON 70/2-BLACK-YD</v>
      </c>
      <c r="P1070">
        <f>COUNTIF($O$3:O1070,O1070)</f>
        <v>1</v>
      </c>
      <c r="Q1070">
        <f t="shared" si="49"/>
        <v>0</v>
      </c>
      <c r="R1070">
        <f t="shared" si="50"/>
        <v>0</v>
      </c>
    </row>
    <row r="1071" spans="1:18" x14ac:dyDescent="0.25">
      <c r="A1071">
        <v>280776</v>
      </c>
      <c r="B1071" t="s">
        <v>343</v>
      </c>
      <c r="C1071" t="s">
        <v>344</v>
      </c>
      <c r="D1071" t="s">
        <v>345</v>
      </c>
      <c r="E1071">
        <v>22001808</v>
      </c>
      <c r="F1071" t="s">
        <v>61</v>
      </c>
      <c r="G1071" t="s">
        <v>31</v>
      </c>
      <c r="H1071">
        <v>0</v>
      </c>
      <c r="I1071">
        <v>0</v>
      </c>
      <c r="J1071" t="s">
        <v>23</v>
      </c>
      <c r="K1071" t="s">
        <v>23</v>
      </c>
      <c r="L1071" t="s">
        <v>195</v>
      </c>
      <c r="M1071">
        <v>2024</v>
      </c>
      <c r="O1071" t="str">
        <f t="shared" si="48"/>
        <v>EIGERINDO MULTI PRODUK INDUSTR-280776-SIZE LABEL BASIC TEE, D4EGM-S-PC</v>
      </c>
      <c r="P1071">
        <f>COUNTIF($O$3:O1071,O1071)</f>
        <v>1</v>
      </c>
      <c r="Q1071">
        <f t="shared" si="49"/>
        <v>5.29</v>
      </c>
      <c r="R1071">
        <f t="shared" si="50"/>
        <v>0</v>
      </c>
    </row>
    <row r="1072" spans="1:18" x14ac:dyDescent="0.25">
      <c r="A1072">
        <v>280776</v>
      </c>
      <c r="B1072" t="s">
        <v>343</v>
      </c>
      <c r="C1072" t="s">
        <v>344</v>
      </c>
      <c r="D1072" t="s">
        <v>70</v>
      </c>
      <c r="E1072">
        <v>22001208</v>
      </c>
      <c r="F1072" t="s">
        <v>61</v>
      </c>
      <c r="G1072" t="s">
        <v>31</v>
      </c>
      <c r="H1072">
        <v>0</v>
      </c>
      <c r="I1072">
        <v>0</v>
      </c>
      <c r="L1072" t="s">
        <v>195</v>
      </c>
      <c r="M1072">
        <v>2024</v>
      </c>
      <c r="O1072" t="str">
        <f t="shared" si="48"/>
        <v>EIGERINDO MULTI PRODUK INDUSTR-280776-SIZE LABEL BASIC TEE, D4EGM-S-PC</v>
      </c>
      <c r="P1072">
        <f>COUNTIF($O$3:O1072,O1072)</f>
        <v>2</v>
      </c>
      <c r="Q1072">
        <f t="shared" si="49"/>
        <v>5.29</v>
      </c>
      <c r="R1072">
        <f t="shared" si="50"/>
        <v>0</v>
      </c>
    </row>
    <row r="1073" spans="1:18" x14ac:dyDescent="0.25">
      <c r="A1073">
        <v>280776</v>
      </c>
      <c r="B1073" t="s">
        <v>343</v>
      </c>
      <c r="C1073" t="s">
        <v>344</v>
      </c>
      <c r="D1073" t="s">
        <v>71</v>
      </c>
      <c r="E1073">
        <v>21001147</v>
      </c>
      <c r="F1073" t="s">
        <v>61</v>
      </c>
      <c r="G1073" t="s">
        <v>31</v>
      </c>
      <c r="H1073">
        <v>0</v>
      </c>
      <c r="I1073">
        <v>0</v>
      </c>
      <c r="L1073" t="s">
        <v>195</v>
      </c>
      <c r="M1073">
        <v>2024</v>
      </c>
      <c r="O1073" t="str">
        <f t="shared" si="48"/>
        <v>EIGERINDO MULTI PRODUK INDUSTR-280776-SIZE LABEL BASIC TEE, D4EGM-S-PC</v>
      </c>
      <c r="P1073">
        <f>COUNTIF($O$3:O1073,O1073)</f>
        <v>3</v>
      </c>
      <c r="Q1073">
        <f t="shared" si="49"/>
        <v>5.29</v>
      </c>
      <c r="R1073">
        <f t="shared" si="50"/>
        <v>0</v>
      </c>
    </row>
    <row r="1074" spans="1:18" x14ac:dyDescent="0.25">
      <c r="A1074">
        <v>280776</v>
      </c>
      <c r="B1074" t="s">
        <v>343</v>
      </c>
      <c r="C1074" t="s">
        <v>344</v>
      </c>
      <c r="D1074" t="s">
        <v>27</v>
      </c>
      <c r="E1074">
        <v>23001111</v>
      </c>
      <c r="F1074" t="s">
        <v>61</v>
      </c>
      <c r="G1074" t="s">
        <v>31</v>
      </c>
      <c r="H1074">
        <v>50</v>
      </c>
      <c r="I1074">
        <v>5.29</v>
      </c>
      <c r="L1074" t="s">
        <v>195</v>
      </c>
      <c r="M1074">
        <v>2024</v>
      </c>
      <c r="O1074" t="str">
        <f t="shared" si="48"/>
        <v>EIGERINDO MULTI PRODUK INDUSTR-280776-SIZE LABEL BASIC TEE, D4EGM-S-PC</v>
      </c>
      <c r="P1074">
        <f>COUNTIF($O$3:O1074,O1074)</f>
        <v>4</v>
      </c>
      <c r="Q1074">
        <f t="shared" si="49"/>
        <v>5.29</v>
      </c>
      <c r="R1074">
        <f t="shared" si="50"/>
        <v>0</v>
      </c>
    </row>
    <row r="1075" spans="1:18" x14ac:dyDescent="0.25">
      <c r="A1075">
        <v>280776</v>
      </c>
      <c r="B1075" t="s">
        <v>343</v>
      </c>
      <c r="C1075" t="s">
        <v>344</v>
      </c>
      <c r="D1075" t="s">
        <v>27</v>
      </c>
      <c r="E1075" t="s">
        <v>346</v>
      </c>
      <c r="F1075" t="s">
        <v>61</v>
      </c>
      <c r="G1075" t="s">
        <v>54</v>
      </c>
      <c r="H1075">
        <v>0</v>
      </c>
      <c r="I1075">
        <v>0</v>
      </c>
      <c r="L1075" t="s">
        <v>195</v>
      </c>
      <c r="M1075">
        <v>2024</v>
      </c>
      <c r="O1075" t="str">
        <f t="shared" si="48"/>
        <v>KANMO RETAIL GROUP-280776-SIZE LABEL BASIC TEE, D4EGM-S-PC</v>
      </c>
      <c r="P1075">
        <f>COUNTIF($O$3:O1075,O1075)</f>
        <v>1</v>
      </c>
      <c r="Q1075">
        <f t="shared" si="49"/>
        <v>0</v>
      </c>
      <c r="R1075">
        <f t="shared" si="50"/>
        <v>0</v>
      </c>
    </row>
    <row r="1076" spans="1:18" x14ac:dyDescent="0.25">
      <c r="A1076">
        <v>280776</v>
      </c>
      <c r="B1076" t="s">
        <v>343</v>
      </c>
      <c r="C1076" t="s">
        <v>344</v>
      </c>
      <c r="D1076" t="s">
        <v>62</v>
      </c>
      <c r="E1076">
        <v>23001208</v>
      </c>
      <c r="F1076" t="s">
        <v>61</v>
      </c>
      <c r="G1076" t="s">
        <v>31</v>
      </c>
      <c r="H1076">
        <v>0</v>
      </c>
      <c r="I1076">
        <v>2.2204460492503131E-16</v>
      </c>
      <c r="L1076" t="s">
        <v>195</v>
      </c>
      <c r="M1076">
        <v>2024</v>
      </c>
      <c r="O1076" t="str">
        <f t="shared" si="48"/>
        <v>EIGERINDO MULTI PRODUK INDUSTR-280776-SIZE LABEL BASIC TEE, D4EGM-S-PC</v>
      </c>
      <c r="P1076">
        <f>COUNTIF($O$3:O1076,O1076)</f>
        <v>5</v>
      </c>
      <c r="Q1076">
        <f t="shared" si="49"/>
        <v>5.29</v>
      </c>
      <c r="R1076">
        <f t="shared" si="50"/>
        <v>0</v>
      </c>
    </row>
    <row r="1077" spans="1:18" x14ac:dyDescent="0.25">
      <c r="A1077">
        <v>280776</v>
      </c>
      <c r="B1077" t="s">
        <v>343</v>
      </c>
      <c r="C1077" t="s">
        <v>344</v>
      </c>
      <c r="F1077" t="s">
        <v>61</v>
      </c>
      <c r="G1077" t="s">
        <v>22</v>
      </c>
      <c r="L1077" t="s">
        <v>195</v>
      </c>
      <c r="M1077">
        <v>2024</v>
      </c>
      <c r="O1077" t="str">
        <f t="shared" si="48"/>
        <v>PT. BHADRA SAMUDRA INDAH-280776-SIZE LABEL BASIC TEE, D4EGM-S-PC</v>
      </c>
      <c r="P1077">
        <f>COUNTIF($O$3:O1077,O1077)</f>
        <v>1</v>
      </c>
      <c r="Q1077">
        <f t="shared" si="49"/>
        <v>0</v>
      </c>
      <c r="R1077">
        <f t="shared" si="50"/>
        <v>0</v>
      </c>
    </row>
    <row r="1078" spans="1:18" x14ac:dyDescent="0.25">
      <c r="A1078">
        <v>280777</v>
      </c>
      <c r="B1078" t="s">
        <v>343</v>
      </c>
      <c r="C1078" t="s">
        <v>347</v>
      </c>
      <c r="D1078" t="s">
        <v>70</v>
      </c>
      <c r="E1078">
        <v>22001208</v>
      </c>
      <c r="F1078" t="s">
        <v>61</v>
      </c>
      <c r="G1078" t="s">
        <v>31</v>
      </c>
      <c r="H1078">
        <v>0</v>
      </c>
      <c r="I1078">
        <v>0</v>
      </c>
      <c r="J1078" t="s">
        <v>23</v>
      </c>
      <c r="K1078" t="s">
        <v>23</v>
      </c>
      <c r="L1078" t="s">
        <v>34</v>
      </c>
      <c r="M1078">
        <v>2024</v>
      </c>
      <c r="O1078" t="str">
        <f t="shared" si="48"/>
        <v>EIGERINDO MULTI PRODUK INDUSTR-280777-SIZE LABEL BASIC TEE, D4EGM-M-PC</v>
      </c>
      <c r="P1078">
        <f>COUNTIF($O$3:O1078,O1078)</f>
        <v>1</v>
      </c>
      <c r="Q1078">
        <f t="shared" si="49"/>
        <v>0.98000000000000143</v>
      </c>
      <c r="R1078">
        <f t="shared" si="50"/>
        <v>0</v>
      </c>
    </row>
    <row r="1079" spans="1:18" x14ac:dyDescent="0.25">
      <c r="A1079">
        <v>280777</v>
      </c>
      <c r="B1079" t="s">
        <v>343</v>
      </c>
      <c r="C1079" t="s">
        <v>347</v>
      </c>
      <c r="D1079" t="s">
        <v>71</v>
      </c>
      <c r="E1079">
        <v>21001147</v>
      </c>
      <c r="F1079" t="s">
        <v>61</v>
      </c>
      <c r="G1079" t="s">
        <v>31</v>
      </c>
      <c r="H1079">
        <v>0</v>
      </c>
      <c r="I1079">
        <v>1.5629858518551032E-15</v>
      </c>
      <c r="L1079" t="s">
        <v>34</v>
      </c>
      <c r="M1079">
        <v>2024</v>
      </c>
      <c r="O1079" t="str">
        <f t="shared" si="48"/>
        <v>EIGERINDO MULTI PRODUK INDUSTR-280777-SIZE LABEL BASIC TEE, D4EGM-M-PC</v>
      </c>
      <c r="P1079">
        <f>COUNTIF($O$3:O1079,O1079)</f>
        <v>2</v>
      </c>
      <c r="Q1079">
        <f t="shared" si="49"/>
        <v>0.98000000000000143</v>
      </c>
      <c r="R1079">
        <f t="shared" si="50"/>
        <v>0</v>
      </c>
    </row>
    <row r="1080" spans="1:18" x14ac:dyDescent="0.25">
      <c r="A1080">
        <v>280777</v>
      </c>
      <c r="B1080" t="s">
        <v>343</v>
      </c>
      <c r="C1080" t="s">
        <v>347</v>
      </c>
      <c r="D1080" t="s">
        <v>27</v>
      </c>
      <c r="E1080">
        <v>23001111</v>
      </c>
      <c r="F1080" t="s">
        <v>61</v>
      </c>
      <c r="G1080" t="s">
        <v>31</v>
      </c>
      <c r="H1080">
        <v>45</v>
      </c>
      <c r="I1080">
        <v>0.98</v>
      </c>
      <c r="L1080" t="s">
        <v>34</v>
      </c>
      <c r="M1080">
        <v>2024</v>
      </c>
      <c r="O1080" t="str">
        <f t="shared" si="48"/>
        <v>EIGERINDO MULTI PRODUK INDUSTR-280777-SIZE LABEL BASIC TEE, D4EGM-M-PC</v>
      </c>
      <c r="P1080">
        <f>COUNTIF($O$3:O1080,O1080)</f>
        <v>3</v>
      </c>
      <c r="Q1080">
        <f t="shared" si="49"/>
        <v>0.98000000000000143</v>
      </c>
      <c r="R1080">
        <f t="shared" si="50"/>
        <v>0</v>
      </c>
    </row>
    <row r="1081" spans="1:18" x14ac:dyDescent="0.25">
      <c r="A1081">
        <v>280777</v>
      </c>
      <c r="B1081" t="s">
        <v>343</v>
      </c>
      <c r="C1081" t="s">
        <v>347</v>
      </c>
      <c r="D1081" t="s">
        <v>27</v>
      </c>
      <c r="E1081" t="s">
        <v>346</v>
      </c>
      <c r="F1081" t="s">
        <v>61</v>
      </c>
      <c r="G1081" t="s">
        <v>54</v>
      </c>
      <c r="H1081">
        <v>0</v>
      </c>
      <c r="I1081">
        <v>0</v>
      </c>
      <c r="L1081" t="s">
        <v>34</v>
      </c>
      <c r="M1081">
        <v>2024</v>
      </c>
      <c r="O1081" t="str">
        <f t="shared" si="48"/>
        <v>KANMO RETAIL GROUP-280777-SIZE LABEL BASIC TEE, D4EGM-M-PC</v>
      </c>
      <c r="P1081">
        <f>COUNTIF($O$3:O1081,O1081)</f>
        <v>1</v>
      </c>
      <c r="Q1081">
        <f t="shared" si="49"/>
        <v>0</v>
      </c>
      <c r="R1081">
        <f t="shared" si="50"/>
        <v>0</v>
      </c>
    </row>
    <row r="1082" spans="1:18" x14ac:dyDescent="0.25">
      <c r="A1082">
        <v>280777</v>
      </c>
      <c r="B1082" t="s">
        <v>343</v>
      </c>
      <c r="C1082" t="s">
        <v>347</v>
      </c>
      <c r="D1082" t="s">
        <v>62</v>
      </c>
      <c r="E1082">
        <v>23001208</v>
      </c>
      <c r="F1082" t="s">
        <v>61</v>
      </c>
      <c r="G1082" t="s">
        <v>31</v>
      </c>
      <c r="H1082">
        <v>0</v>
      </c>
      <c r="I1082">
        <v>-7.4593109467002705E-17</v>
      </c>
      <c r="L1082" t="s">
        <v>34</v>
      </c>
      <c r="M1082">
        <v>2024</v>
      </c>
      <c r="O1082" t="str">
        <f t="shared" si="48"/>
        <v>EIGERINDO MULTI PRODUK INDUSTR-280777-SIZE LABEL BASIC TEE, D4EGM-M-PC</v>
      </c>
      <c r="P1082">
        <f>COUNTIF($O$3:O1082,O1082)</f>
        <v>4</v>
      </c>
      <c r="Q1082">
        <f t="shared" si="49"/>
        <v>0.98000000000000143</v>
      </c>
      <c r="R1082">
        <f t="shared" si="50"/>
        <v>0</v>
      </c>
    </row>
    <row r="1083" spans="1:18" x14ac:dyDescent="0.25">
      <c r="A1083">
        <v>280777</v>
      </c>
      <c r="B1083" t="s">
        <v>343</v>
      </c>
      <c r="C1083" t="s">
        <v>347</v>
      </c>
      <c r="F1083" t="s">
        <v>61</v>
      </c>
      <c r="G1083" t="s">
        <v>22</v>
      </c>
      <c r="L1083" t="s">
        <v>34</v>
      </c>
      <c r="M1083">
        <v>2024</v>
      </c>
      <c r="O1083" t="str">
        <f t="shared" si="48"/>
        <v>PT. BHADRA SAMUDRA INDAH-280777-SIZE LABEL BASIC TEE, D4EGM-M-PC</v>
      </c>
      <c r="P1083">
        <f>COUNTIF($O$3:O1083,O1083)</f>
        <v>1</v>
      </c>
      <c r="Q1083">
        <f t="shared" si="49"/>
        <v>0</v>
      </c>
      <c r="R1083">
        <f t="shared" si="50"/>
        <v>0</v>
      </c>
    </row>
    <row r="1084" spans="1:18" x14ac:dyDescent="0.25">
      <c r="A1084">
        <v>280778</v>
      </c>
      <c r="B1084" t="s">
        <v>343</v>
      </c>
      <c r="C1084" t="s">
        <v>348</v>
      </c>
      <c r="D1084" t="s">
        <v>345</v>
      </c>
      <c r="E1084">
        <v>22001806</v>
      </c>
      <c r="F1084" t="s">
        <v>61</v>
      </c>
      <c r="G1084" t="s">
        <v>31</v>
      </c>
      <c r="H1084">
        <v>0</v>
      </c>
      <c r="I1084">
        <v>0</v>
      </c>
      <c r="J1084" t="s">
        <v>23</v>
      </c>
      <c r="K1084" t="s">
        <v>23</v>
      </c>
      <c r="L1084" t="s">
        <v>195</v>
      </c>
      <c r="M1084">
        <v>2024</v>
      </c>
      <c r="O1084" t="str">
        <f t="shared" si="48"/>
        <v>EIGERINDO MULTI PRODUK INDUSTR-280778-SIZE LABEL BASIC TEE, D4EGM-L-PC</v>
      </c>
      <c r="P1084">
        <f>COUNTIF($O$3:O1084,O1084)</f>
        <v>1</v>
      </c>
      <c r="Q1084">
        <f t="shared" si="49"/>
        <v>5.2899999999999991</v>
      </c>
      <c r="R1084">
        <f t="shared" si="50"/>
        <v>0</v>
      </c>
    </row>
    <row r="1085" spans="1:18" x14ac:dyDescent="0.25">
      <c r="A1085">
        <v>280778</v>
      </c>
      <c r="B1085" t="s">
        <v>343</v>
      </c>
      <c r="C1085" t="s">
        <v>348</v>
      </c>
      <c r="D1085" t="s">
        <v>70</v>
      </c>
      <c r="E1085">
        <v>22001208</v>
      </c>
      <c r="F1085" t="s">
        <v>61</v>
      </c>
      <c r="G1085" t="s">
        <v>31</v>
      </c>
      <c r="H1085">
        <v>0</v>
      </c>
      <c r="I1085">
        <v>0</v>
      </c>
      <c r="L1085" t="s">
        <v>195</v>
      </c>
      <c r="M1085">
        <v>2024</v>
      </c>
      <c r="O1085" t="str">
        <f t="shared" si="48"/>
        <v>EIGERINDO MULTI PRODUK INDUSTR-280778-SIZE LABEL BASIC TEE, D4EGM-L-PC</v>
      </c>
      <c r="P1085">
        <f>COUNTIF($O$3:O1085,O1085)</f>
        <v>2</v>
      </c>
      <c r="Q1085">
        <f t="shared" si="49"/>
        <v>5.2899999999999991</v>
      </c>
      <c r="R1085">
        <f t="shared" si="50"/>
        <v>0</v>
      </c>
    </row>
    <row r="1086" spans="1:18" x14ac:dyDescent="0.25">
      <c r="A1086">
        <v>280778</v>
      </c>
      <c r="B1086" t="s">
        <v>343</v>
      </c>
      <c r="C1086" t="s">
        <v>348</v>
      </c>
      <c r="D1086" t="s">
        <v>71</v>
      </c>
      <c r="E1086">
        <v>21001147</v>
      </c>
      <c r="F1086" t="s">
        <v>61</v>
      </c>
      <c r="G1086" t="s">
        <v>31</v>
      </c>
      <c r="H1086">
        <v>0</v>
      </c>
      <c r="I1086">
        <v>-1.1015494072452725E-15</v>
      </c>
      <c r="L1086" t="s">
        <v>195</v>
      </c>
      <c r="M1086">
        <v>2024</v>
      </c>
      <c r="O1086" t="str">
        <f t="shared" si="48"/>
        <v>EIGERINDO MULTI PRODUK INDUSTR-280778-SIZE LABEL BASIC TEE, D4EGM-L-PC</v>
      </c>
      <c r="P1086">
        <f>COUNTIF($O$3:O1086,O1086)</f>
        <v>3</v>
      </c>
      <c r="Q1086">
        <f t="shared" si="49"/>
        <v>5.2899999999999991</v>
      </c>
      <c r="R1086">
        <f t="shared" si="50"/>
        <v>0</v>
      </c>
    </row>
    <row r="1087" spans="1:18" x14ac:dyDescent="0.25">
      <c r="A1087">
        <v>280778</v>
      </c>
      <c r="B1087" t="s">
        <v>343</v>
      </c>
      <c r="C1087" t="s">
        <v>348</v>
      </c>
      <c r="D1087" t="s">
        <v>27</v>
      </c>
      <c r="E1087">
        <v>23001111</v>
      </c>
      <c r="F1087" t="s">
        <v>61</v>
      </c>
      <c r="G1087" t="s">
        <v>31</v>
      </c>
      <c r="H1087">
        <v>50</v>
      </c>
      <c r="I1087">
        <v>5.29</v>
      </c>
      <c r="L1087" t="s">
        <v>195</v>
      </c>
      <c r="M1087">
        <v>2024</v>
      </c>
      <c r="O1087" t="str">
        <f t="shared" si="48"/>
        <v>EIGERINDO MULTI PRODUK INDUSTR-280778-SIZE LABEL BASIC TEE, D4EGM-L-PC</v>
      </c>
      <c r="P1087">
        <f>COUNTIF($O$3:O1087,O1087)</f>
        <v>4</v>
      </c>
      <c r="Q1087">
        <f t="shared" si="49"/>
        <v>5.2899999999999991</v>
      </c>
      <c r="R1087">
        <f t="shared" si="50"/>
        <v>0</v>
      </c>
    </row>
    <row r="1088" spans="1:18" x14ac:dyDescent="0.25">
      <c r="A1088">
        <v>280778</v>
      </c>
      <c r="B1088" t="s">
        <v>343</v>
      </c>
      <c r="C1088" t="s">
        <v>348</v>
      </c>
      <c r="D1088" t="s">
        <v>27</v>
      </c>
      <c r="E1088" t="s">
        <v>346</v>
      </c>
      <c r="F1088" t="s">
        <v>61</v>
      </c>
      <c r="G1088" t="s">
        <v>54</v>
      </c>
      <c r="H1088">
        <v>0</v>
      </c>
      <c r="I1088">
        <v>0</v>
      </c>
      <c r="L1088" t="s">
        <v>195</v>
      </c>
      <c r="M1088">
        <v>2024</v>
      </c>
      <c r="O1088" t="str">
        <f t="shared" si="48"/>
        <v>KANMO RETAIL GROUP-280778-SIZE LABEL BASIC TEE, D4EGM-L-PC</v>
      </c>
      <c r="P1088">
        <f>COUNTIF($O$3:O1088,O1088)</f>
        <v>1</v>
      </c>
      <c r="Q1088">
        <f t="shared" si="49"/>
        <v>0</v>
      </c>
      <c r="R1088">
        <f t="shared" si="50"/>
        <v>0</v>
      </c>
    </row>
    <row r="1089" spans="1:18" x14ac:dyDescent="0.25">
      <c r="A1089">
        <v>280778</v>
      </c>
      <c r="B1089" t="s">
        <v>343</v>
      </c>
      <c r="C1089" t="s">
        <v>348</v>
      </c>
      <c r="D1089" t="s">
        <v>62</v>
      </c>
      <c r="E1089">
        <v>23001208</v>
      </c>
      <c r="F1089" t="s">
        <v>61</v>
      </c>
      <c r="G1089" t="s">
        <v>31</v>
      </c>
      <c r="H1089">
        <v>0</v>
      </c>
      <c r="I1089">
        <v>-3.3306690738754696E-16</v>
      </c>
      <c r="L1089" t="s">
        <v>195</v>
      </c>
      <c r="M1089">
        <v>2024</v>
      </c>
      <c r="O1089" t="str">
        <f t="shared" si="48"/>
        <v>EIGERINDO MULTI PRODUK INDUSTR-280778-SIZE LABEL BASIC TEE, D4EGM-L-PC</v>
      </c>
      <c r="P1089">
        <f>COUNTIF($O$3:O1089,O1089)</f>
        <v>5</v>
      </c>
      <c r="Q1089">
        <f t="shared" si="49"/>
        <v>5.2899999999999991</v>
      </c>
      <c r="R1089">
        <f t="shared" si="50"/>
        <v>0</v>
      </c>
    </row>
    <row r="1090" spans="1:18" x14ac:dyDescent="0.25">
      <c r="A1090">
        <v>280778</v>
      </c>
      <c r="B1090" t="s">
        <v>343</v>
      </c>
      <c r="C1090" t="s">
        <v>348</v>
      </c>
      <c r="F1090" t="s">
        <v>61</v>
      </c>
      <c r="G1090" t="s">
        <v>22</v>
      </c>
      <c r="L1090" t="s">
        <v>195</v>
      </c>
      <c r="M1090">
        <v>2024</v>
      </c>
      <c r="O1090" t="str">
        <f t="shared" si="48"/>
        <v>PT. BHADRA SAMUDRA INDAH-280778-SIZE LABEL BASIC TEE, D4EGM-L-PC</v>
      </c>
      <c r="P1090">
        <f>COUNTIF($O$3:O1090,O1090)</f>
        <v>1</v>
      </c>
      <c r="Q1090">
        <f t="shared" si="49"/>
        <v>0</v>
      </c>
      <c r="R1090">
        <f t="shared" si="50"/>
        <v>0</v>
      </c>
    </row>
    <row r="1091" spans="1:18" x14ac:dyDescent="0.25">
      <c r="A1091">
        <v>280779</v>
      </c>
      <c r="B1091" t="s">
        <v>343</v>
      </c>
      <c r="C1091" t="s">
        <v>349</v>
      </c>
      <c r="D1091" t="s">
        <v>70</v>
      </c>
      <c r="E1091">
        <v>22001208</v>
      </c>
      <c r="F1091" t="s">
        <v>61</v>
      </c>
      <c r="G1091" t="s">
        <v>31</v>
      </c>
      <c r="H1091">
        <v>0</v>
      </c>
      <c r="I1091">
        <v>0</v>
      </c>
      <c r="J1091" t="s">
        <v>23</v>
      </c>
      <c r="K1091" t="s">
        <v>23</v>
      </c>
      <c r="L1091" t="s">
        <v>195</v>
      </c>
      <c r="M1091">
        <v>2024</v>
      </c>
      <c r="O1091" t="str">
        <f t="shared" si="48"/>
        <v>EIGERINDO MULTI PRODUK INDUSTR-280779-SIZE LABEL BASIC TEE, D4EGM-XL-PC</v>
      </c>
      <c r="P1091">
        <f>COUNTIF($O$3:O1091,O1091)</f>
        <v>1</v>
      </c>
      <c r="Q1091">
        <f t="shared" si="49"/>
        <v>5.29</v>
      </c>
      <c r="R1091">
        <f t="shared" si="50"/>
        <v>0</v>
      </c>
    </row>
    <row r="1092" spans="1:18" x14ac:dyDescent="0.25">
      <c r="A1092">
        <v>280779</v>
      </c>
      <c r="B1092" t="s">
        <v>343</v>
      </c>
      <c r="C1092" t="s">
        <v>349</v>
      </c>
      <c r="D1092" t="s">
        <v>71</v>
      </c>
      <c r="E1092">
        <v>21001147</v>
      </c>
      <c r="F1092" t="s">
        <v>61</v>
      </c>
      <c r="G1092" t="s">
        <v>31</v>
      </c>
      <c r="H1092">
        <v>0</v>
      </c>
      <c r="I1092">
        <v>0</v>
      </c>
      <c r="L1092" t="s">
        <v>195</v>
      </c>
      <c r="M1092">
        <v>2024</v>
      </c>
      <c r="O1092" t="str">
        <f t="shared" ref="O1092:O1155" si="51">G1092&amp;"-"&amp;A1092&amp;"-"&amp;B1092&amp;"-"&amp;C1092&amp;"-"&amp;F1092</f>
        <v>EIGERINDO MULTI PRODUK INDUSTR-280779-SIZE LABEL BASIC TEE, D4EGM-XL-PC</v>
      </c>
      <c r="P1092">
        <f>COUNTIF($O$3:O1092,O1092)</f>
        <v>2</v>
      </c>
      <c r="Q1092">
        <f t="shared" ref="Q1092:Q1155" si="52">SUMIF($O$4:$O$4151,O1092,$I$4:$I$4151)</f>
        <v>5.29</v>
      </c>
      <c r="R1092">
        <f t="shared" ref="R1092:R1155" si="53">SUMIF($O$4:$O$4151,O1092,$J$4:$J$4151)</f>
        <v>0</v>
      </c>
    </row>
    <row r="1093" spans="1:18" x14ac:dyDescent="0.25">
      <c r="A1093">
        <v>280779</v>
      </c>
      <c r="B1093" t="s">
        <v>343</v>
      </c>
      <c r="C1093" t="s">
        <v>349</v>
      </c>
      <c r="D1093" t="s">
        <v>27</v>
      </c>
      <c r="E1093">
        <v>23001111</v>
      </c>
      <c r="F1093" t="s">
        <v>61</v>
      </c>
      <c r="G1093" t="s">
        <v>31</v>
      </c>
      <c r="H1093">
        <v>50</v>
      </c>
      <c r="I1093">
        <v>5.29</v>
      </c>
      <c r="L1093" t="s">
        <v>195</v>
      </c>
      <c r="M1093">
        <v>2024</v>
      </c>
      <c r="O1093" t="str">
        <f t="shared" si="51"/>
        <v>EIGERINDO MULTI PRODUK INDUSTR-280779-SIZE LABEL BASIC TEE, D4EGM-XL-PC</v>
      </c>
      <c r="P1093">
        <f>COUNTIF($O$3:O1093,O1093)</f>
        <v>3</v>
      </c>
      <c r="Q1093">
        <f t="shared" si="52"/>
        <v>5.29</v>
      </c>
      <c r="R1093">
        <f t="shared" si="53"/>
        <v>0</v>
      </c>
    </row>
    <row r="1094" spans="1:18" x14ac:dyDescent="0.25">
      <c r="A1094">
        <v>280779</v>
      </c>
      <c r="B1094" t="s">
        <v>343</v>
      </c>
      <c r="C1094" t="s">
        <v>349</v>
      </c>
      <c r="D1094" t="s">
        <v>27</v>
      </c>
      <c r="E1094" t="s">
        <v>346</v>
      </c>
      <c r="F1094" t="s">
        <v>61</v>
      </c>
      <c r="G1094" t="s">
        <v>54</v>
      </c>
      <c r="H1094">
        <v>0</v>
      </c>
      <c r="I1094">
        <v>0</v>
      </c>
      <c r="L1094" t="s">
        <v>195</v>
      </c>
      <c r="M1094">
        <v>2024</v>
      </c>
      <c r="O1094" t="str">
        <f t="shared" si="51"/>
        <v>KANMO RETAIL GROUP-280779-SIZE LABEL BASIC TEE, D4EGM-XL-PC</v>
      </c>
      <c r="P1094">
        <f>COUNTIF($O$3:O1094,O1094)</f>
        <v>1</v>
      </c>
      <c r="Q1094">
        <f t="shared" si="52"/>
        <v>0</v>
      </c>
      <c r="R1094">
        <f t="shared" si="53"/>
        <v>0</v>
      </c>
    </row>
    <row r="1095" spans="1:18" x14ac:dyDescent="0.25">
      <c r="A1095">
        <v>280779</v>
      </c>
      <c r="B1095" t="s">
        <v>343</v>
      </c>
      <c r="C1095" t="s">
        <v>349</v>
      </c>
      <c r="D1095" t="s">
        <v>62</v>
      </c>
      <c r="E1095">
        <v>23001208</v>
      </c>
      <c r="F1095" t="s">
        <v>61</v>
      </c>
      <c r="G1095" t="s">
        <v>31</v>
      </c>
      <c r="H1095">
        <v>0</v>
      </c>
      <c r="I1095">
        <v>0</v>
      </c>
      <c r="L1095" t="s">
        <v>195</v>
      </c>
      <c r="M1095">
        <v>2024</v>
      </c>
      <c r="O1095" t="str">
        <f t="shared" si="51"/>
        <v>EIGERINDO MULTI PRODUK INDUSTR-280779-SIZE LABEL BASIC TEE, D4EGM-XL-PC</v>
      </c>
      <c r="P1095">
        <f>COUNTIF($O$3:O1095,O1095)</f>
        <v>4</v>
      </c>
      <c r="Q1095">
        <f t="shared" si="52"/>
        <v>5.29</v>
      </c>
      <c r="R1095">
        <f t="shared" si="53"/>
        <v>0</v>
      </c>
    </row>
    <row r="1096" spans="1:18" x14ac:dyDescent="0.25">
      <c r="A1096">
        <v>280779</v>
      </c>
      <c r="B1096" t="s">
        <v>343</v>
      </c>
      <c r="C1096" t="s">
        <v>349</v>
      </c>
      <c r="F1096" t="s">
        <v>61</v>
      </c>
      <c r="G1096" t="s">
        <v>22</v>
      </c>
      <c r="L1096" t="s">
        <v>195</v>
      </c>
      <c r="M1096">
        <v>2024</v>
      </c>
      <c r="O1096" t="str">
        <f t="shared" si="51"/>
        <v>PT. BHADRA SAMUDRA INDAH-280779-SIZE LABEL BASIC TEE, D4EGM-XL-PC</v>
      </c>
      <c r="P1096">
        <f>COUNTIF($O$3:O1096,O1096)</f>
        <v>1</v>
      </c>
      <c r="Q1096">
        <f t="shared" si="52"/>
        <v>0</v>
      </c>
      <c r="R1096">
        <f t="shared" si="53"/>
        <v>0</v>
      </c>
    </row>
    <row r="1097" spans="1:18" x14ac:dyDescent="0.25">
      <c r="A1097">
        <v>280782</v>
      </c>
      <c r="B1097" t="s">
        <v>343</v>
      </c>
      <c r="C1097" t="s">
        <v>350</v>
      </c>
      <c r="D1097" t="s">
        <v>71</v>
      </c>
      <c r="E1097">
        <v>21001147</v>
      </c>
      <c r="F1097" t="s">
        <v>61</v>
      </c>
      <c r="G1097" t="s">
        <v>31</v>
      </c>
      <c r="H1097">
        <v>0</v>
      </c>
      <c r="I1097">
        <v>0</v>
      </c>
      <c r="J1097" t="s">
        <v>23</v>
      </c>
      <c r="K1097" t="s">
        <v>23</v>
      </c>
      <c r="L1097" t="s">
        <v>34</v>
      </c>
      <c r="M1097">
        <v>2024</v>
      </c>
      <c r="O1097" t="str">
        <f t="shared" si="51"/>
        <v>EIGERINDO MULTI PRODUK INDUSTR-280782-SIZE LABEL BASIC TEE, D4EGM-4XL-PC</v>
      </c>
      <c r="P1097">
        <f>COUNTIF($O$3:O1097,O1097)</f>
        <v>1</v>
      </c>
      <c r="Q1097">
        <f t="shared" si="52"/>
        <v>5.29</v>
      </c>
      <c r="R1097">
        <f t="shared" si="53"/>
        <v>0</v>
      </c>
    </row>
    <row r="1098" spans="1:18" x14ac:dyDescent="0.25">
      <c r="A1098">
        <v>280782</v>
      </c>
      <c r="B1098" t="s">
        <v>343</v>
      </c>
      <c r="C1098" t="s">
        <v>350</v>
      </c>
      <c r="D1098" t="s">
        <v>27</v>
      </c>
      <c r="E1098">
        <v>23001111</v>
      </c>
      <c r="F1098" t="s">
        <v>61</v>
      </c>
      <c r="G1098" t="s">
        <v>31</v>
      </c>
      <c r="H1098">
        <v>50</v>
      </c>
      <c r="I1098">
        <v>5.29</v>
      </c>
      <c r="L1098" t="s">
        <v>34</v>
      </c>
      <c r="M1098">
        <v>2024</v>
      </c>
      <c r="O1098" t="str">
        <f t="shared" si="51"/>
        <v>EIGERINDO MULTI PRODUK INDUSTR-280782-SIZE LABEL BASIC TEE, D4EGM-4XL-PC</v>
      </c>
      <c r="P1098">
        <f>COUNTIF($O$3:O1098,O1098)</f>
        <v>2</v>
      </c>
      <c r="Q1098">
        <f t="shared" si="52"/>
        <v>5.29</v>
      </c>
      <c r="R1098">
        <f t="shared" si="53"/>
        <v>0</v>
      </c>
    </row>
    <row r="1099" spans="1:18" x14ac:dyDescent="0.25">
      <c r="A1099">
        <v>280782</v>
      </c>
      <c r="B1099" t="s">
        <v>343</v>
      </c>
      <c r="C1099" t="s">
        <v>350</v>
      </c>
      <c r="D1099" t="s">
        <v>27</v>
      </c>
      <c r="E1099" t="s">
        <v>346</v>
      </c>
      <c r="F1099" t="s">
        <v>61</v>
      </c>
      <c r="G1099" t="s">
        <v>54</v>
      </c>
      <c r="H1099">
        <v>0</v>
      </c>
      <c r="I1099">
        <v>0</v>
      </c>
      <c r="L1099" t="s">
        <v>34</v>
      </c>
      <c r="M1099">
        <v>2024</v>
      </c>
      <c r="O1099" t="str">
        <f t="shared" si="51"/>
        <v>KANMO RETAIL GROUP-280782-SIZE LABEL BASIC TEE, D4EGM-4XL-PC</v>
      </c>
      <c r="P1099">
        <f>COUNTIF($O$3:O1099,O1099)</f>
        <v>1</v>
      </c>
      <c r="Q1099">
        <f t="shared" si="52"/>
        <v>0</v>
      </c>
      <c r="R1099">
        <f t="shared" si="53"/>
        <v>0</v>
      </c>
    </row>
    <row r="1100" spans="1:18" x14ac:dyDescent="0.25">
      <c r="A1100">
        <v>280782</v>
      </c>
      <c r="B1100" t="s">
        <v>343</v>
      </c>
      <c r="C1100" t="s">
        <v>350</v>
      </c>
      <c r="D1100" t="s">
        <v>62</v>
      </c>
      <c r="E1100">
        <v>23001208</v>
      </c>
      <c r="F1100" t="s">
        <v>61</v>
      </c>
      <c r="G1100" t="s">
        <v>31</v>
      </c>
      <c r="H1100">
        <v>0</v>
      </c>
      <c r="I1100">
        <v>-1.0234868508263162E-16</v>
      </c>
      <c r="L1100" t="s">
        <v>34</v>
      </c>
      <c r="M1100">
        <v>2024</v>
      </c>
      <c r="O1100" t="str">
        <f t="shared" si="51"/>
        <v>EIGERINDO MULTI PRODUK INDUSTR-280782-SIZE LABEL BASIC TEE, D4EGM-4XL-PC</v>
      </c>
      <c r="P1100">
        <f>COUNTIF($O$3:O1100,O1100)</f>
        <v>3</v>
      </c>
      <c r="Q1100">
        <f t="shared" si="52"/>
        <v>5.29</v>
      </c>
      <c r="R1100">
        <f t="shared" si="53"/>
        <v>0</v>
      </c>
    </row>
    <row r="1101" spans="1:18" x14ac:dyDescent="0.25">
      <c r="A1101">
        <v>280782</v>
      </c>
      <c r="B1101" t="s">
        <v>343</v>
      </c>
      <c r="C1101" t="s">
        <v>350</v>
      </c>
      <c r="F1101" t="s">
        <v>61</v>
      </c>
      <c r="G1101" t="s">
        <v>22</v>
      </c>
      <c r="L1101" t="s">
        <v>34</v>
      </c>
      <c r="M1101">
        <v>2024</v>
      </c>
      <c r="O1101" t="str">
        <f t="shared" si="51"/>
        <v>PT. BHADRA SAMUDRA INDAH-280782-SIZE LABEL BASIC TEE, D4EGM-4XL-PC</v>
      </c>
      <c r="P1101">
        <f>COUNTIF($O$3:O1101,O1101)</f>
        <v>1</v>
      </c>
      <c r="Q1101">
        <f t="shared" si="52"/>
        <v>0</v>
      </c>
      <c r="R1101">
        <f t="shared" si="53"/>
        <v>0</v>
      </c>
    </row>
    <row r="1102" spans="1:18" x14ac:dyDescent="0.25">
      <c r="A1102">
        <v>280783</v>
      </c>
      <c r="B1102" t="s">
        <v>351</v>
      </c>
      <c r="C1102" t="s">
        <v>352</v>
      </c>
      <c r="D1102" t="s">
        <v>125</v>
      </c>
      <c r="E1102">
        <v>22001125</v>
      </c>
      <c r="F1102" t="s">
        <v>61</v>
      </c>
      <c r="G1102" t="s">
        <v>31</v>
      </c>
      <c r="H1102">
        <v>0</v>
      </c>
      <c r="I1102">
        <v>1.9897278269453977E-15</v>
      </c>
      <c r="J1102" t="s">
        <v>23</v>
      </c>
      <c r="K1102" t="s">
        <v>23</v>
      </c>
      <c r="L1102" t="s">
        <v>34</v>
      </c>
      <c r="M1102">
        <v>2024</v>
      </c>
      <c r="O1102" t="str">
        <f t="shared" si="51"/>
        <v>EIGERINDO MULTI PRODUK INDUSTR-280783-HEM LABEL TRIBE EIGER 1989-S-5391Y-PC</v>
      </c>
      <c r="P1102">
        <f>COUNTIF($O$3:O1102,O1102)</f>
        <v>1</v>
      </c>
      <c r="Q1102">
        <f t="shared" si="52"/>
        <v>0.23999999999999702</v>
      </c>
      <c r="R1102">
        <f t="shared" si="53"/>
        <v>0</v>
      </c>
    </row>
    <row r="1103" spans="1:18" x14ac:dyDescent="0.25">
      <c r="A1103">
        <v>280783</v>
      </c>
      <c r="B1103" t="s">
        <v>351</v>
      </c>
      <c r="C1103" t="s">
        <v>352</v>
      </c>
      <c r="D1103" t="s">
        <v>125</v>
      </c>
      <c r="E1103">
        <v>22001208</v>
      </c>
      <c r="F1103" t="s">
        <v>61</v>
      </c>
      <c r="G1103" t="s">
        <v>31</v>
      </c>
      <c r="H1103">
        <v>0</v>
      </c>
      <c r="I1103">
        <v>0</v>
      </c>
      <c r="L1103" t="s">
        <v>34</v>
      </c>
      <c r="M1103">
        <v>2024</v>
      </c>
      <c r="O1103" t="str">
        <f t="shared" si="51"/>
        <v>EIGERINDO MULTI PRODUK INDUSTR-280783-HEM LABEL TRIBE EIGER 1989-S-5391Y-PC</v>
      </c>
      <c r="P1103">
        <f>COUNTIF($O$3:O1103,O1103)</f>
        <v>2</v>
      </c>
      <c r="Q1103">
        <f t="shared" si="52"/>
        <v>0.23999999999999702</v>
      </c>
      <c r="R1103">
        <f t="shared" si="53"/>
        <v>0</v>
      </c>
    </row>
    <row r="1104" spans="1:18" x14ac:dyDescent="0.25">
      <c r="A1104">
        <v>280783</v>
      </c>
      <c r="B1104" t="s">
        <v>351</v>
      </c>
      <c r="C1104" t="s">
        <v>352</v>
      </c>
      <c r="D1104" t="s">
        <v>125</v>
      </c>
      <c r="E1104">
        <v>22001232</v>
      </c>
      <c r="F1104" t="s">
        <v>61</v>
      </c>
      <c r="G1104" t="s">
        <v>31</v>
      </c>
      <c r="H1104">
        <v>0</v>
      </c>
      <c r="I1104">
        <v>0</v>
      </c>
      <c r="L1104" t="s">
        <v>34</v>
      </c>
      <c r="M1104">
        <v>2024</v>
      </c>
      <c r="O1104" t="str">
        <f t="shared" si="51"/>
        <v>EIGERINDO MULTI PRODUK INDUSTR-280783-HEM LABEL TRIBE EIGER 1989-S-5391Y-PC</v>
      </c>
      <c r="P1104">
        <f>COUNTIF($O$3:O1104,O1104)</f>
        <v>3</v>
      </c>
      <c r="Q1104">
        <f t="shared" si="52"/>
        <v>0.23999999999999702</v>
      </c>
      <c r="R1104">
        <f t="shared" si="53"/>
        <v>0</v>
      </c>
    </row>
    <row r="1105" spans="1:18" x14ac:dyDescent="0.25">
      <c r="A1105">
        <v>280783</v>
      </c>
      <c r="B1105" t="s">
        <v>351</v>
      </c>
      <c r="C1105" t="s">
        <v>352</v>
      </c>
      <c r="D1105" t="s">
        <v>27</v>
      </c>
      <c r="E1105">
        <v>23001099</v>
      </c>
      <c r="F1105" t="s">
        <v>61</v>
      </c>
      <c r="G1105" t="s">
        <v>31</v>
      </c>
      <c r="H1105">
        <v>0</v>
      </c>
      <c r="I1105">
        <v>0</v>
      </c>
      <c r="L1105" t="s">
        <v>34</v>
      </c>
      <c r="M1105">
        <v>2024</v>
      </c>
      <c r="O1105" t="str">
        <f t="shared" si="51"/>
        <v>EIGERINDO MULTI PRODUK INDUSTR-280783-HEM LABEL TRIBE EIGER 1989-S-5391Y-PC</v>
      </c>
      <c r="P1105">
        <f>COUNTIF($O$3:O1105,O1105)</f>
        <v>4</v>
      </c>
      <c r="Q1105">
        <f t="shared" si="52"/>
        <v>0.23999999999999702</v>
      </c>
      <c r="R1105">
        <f t="shared" si="53"/>
        <v>0</v>
      </c>
    </row>
    <row r="1106" spans="1:18" x14ac:dyDescent="0.25">
      <c r="A1106">
        <v>280783</v>
      </c>
      <c r="B1106" t="s">
        <v>351</v>
      </c>
      <c r="C1106" t="s">
        <v>352</v>
      </c>
      <c r="D1106" t="s">
        <v>27</v>
      </c>
      <c r="E1106">
        <v>23001111</v>
      </c>
      <c r="F1106" t="s">
        <v>61</v>
      </c>
      <c r="G1106" t="s">
        <v>31</v>
      </c>
      <c r="H1106">
        <v>0</v>
      </c>
      <c r="I1106">
        <v>0</v>
      </c>
      <c r="L1106" t="s">
        <v>34</v>
      </c>
      <c r="M1106">
        <v>2024</v>
      </c>
      <c r="O1106" t="str">
        <f t="shared" si="51"/>
        <v>EIGERINDO MULTI PRODUK INDUSTR-280783-HEM LABEL TRIBE EIGER 1989-S-5391Y-PC</v>
      </c>
      <c r="P1106">
        <f>COUNTIF($O$3:O1106,O1106)</f>
        <v>5</v>
      </c>
      <c r="Q1106">
        <f t="shared" si="52"/>
        <v>0.23999999999999702</v>
      </c>
      <c r="R1106">
        <f t="shared" si="53"/>
        <v>0</v>
      </c>
    </row>
    <row r="1107" spans="1:18" x14ac:dyDescent="0.25">
      <c r="A1107">
        <v>280783</v>
      </c>
      <c r="B1107" t="s">
        <v>351</v>
      </c>
      <c r="C1107" t="s">
        <v>352</v>
      </c>
      <c r="D1107" t="s">
        <v>27</v>
      </c>
      <c r="E1107">
        <v>23001125</v>
      </c>
      <c r="F1107" t="s">
        <v>61</v>
      </c>
      <c r="G1107" t="s">
        <v>31</v>
      </c>
      <c r="H1107">
        <v>0</v>
      </c>
      <c r="I1107">
        <v>0</v>
      </c>
      <c r="L1107" t="s">
        <v>34</v>
      </c>
      <c r="M1107">
        <v>2024</v>
      </c>
      <c r="O1107" t="str">
        <f t="shared" si="51"/>
        <v>EIGERINDO MULTI PRODUK INDUSTR-280783-HEM LABEL TRIBE EIGER 1989-S-5391Y-PC</v>
      </c>
      <c r="P1107">
        <f>COUNTIF($O$3:O1107,O1107)</f>
        <v>6</v>
      </c>
      <c r="Q1107">
        <f t="shared" si="52"/>
        <v>0.23999999999999702</v>
      </c>
      <c r="R1107">
        <f t="shared" si="53"/>
        <v>0</v>
      </c>
    </row>
    <row r="1108" spans="1:18" x14ac:dyDescent="0.25">
      <c r="A1108">
        <v>280783</v>
      </c>
      <c r="B1108" t="s">
        <v>351</v>
      </c>
      <c r="C1108" t="s">
        <v>352</v>
      </c>
      <c r="D1108" t="s">
        <v>27</v>
      </c>
      <c r="E1108">
        <v>23001208</v>
      </c>
      <c r="F1108" t="s">
        <v>61</v>
      </c>
      <c r="G1108" t="s">
        <v>31</v>
      </c>
      <c r="H1108">
        <v>0</v>
      </c>
      <c r="I1108">
        <v>0</v>
      </c>
      <c r="L1108" t="s">
        <v>34</v>
      </c>
      <c r="M1108">
        <v>2024</v>
      </c>
      <c r="O1108" t="str">
        <f t="shared" si="51"/>
        <v>EIGERINDO MULTI PRODUK INDUSTR-280783-HEM LABEL TRIBE EIGER 1989-S-5391Y-PC</v>
      </c>
      <c r="P1108">
        <f>COUNTIF($O$3:O1108,O1108)</f>
        <v>7</v>
      </c>
      <c r="Q1108">
        <f t="shared" si="52"/>
        <v>0.23999999999999702</v>
      </c>
      <c r="R1108">
        <f t="shared" si="53"/>
        <v>0</v>
      </c>
    </row>
    <row r="1109" spans="1:18" x14ac:dyDescent="0.25">
      <c r="A1109">
        <v>280783</v>
      </c>
      <c r="B1109" t="s">
        <v>351</v>
      </c>
      <c r="C1109" t="s">
        <v>352</v>
      </c>
      <c r="D1109" t="s">
        <v>27</v>
      </c>
      <c r="E1109">
        <v>23001221</v>
      </c>
      <c r="F1109" t="s">
        <v>61</v>
      </c>
      <c r="G1109" t="s">
        <v>31</v>
      </c>
      <c r="H1109">
        <v>25</v>
      </c>
      <c r="I1109">
        <v>0.23999999999999844</v>
      </c>
      <c r="L1109" t="s">
        <v>34</v>
      </c>
      <c r="M1109">
        <v>2024</v>
      </c>
      <c r="O1109" t="str">
        <f t="shared" si="51"/>
        <v>EIGERINDO MULTI PRODUK INDUSTR-280783-HEM LABEL TRIBE EIGER 1989-S-5391Y-PC</v>
      </c>
      <c r="P1109">
        <f>COUNTIF($O$3:O1109,O1109)</f>
        <v>8</v>
      </c>
      <c r="Q1109">
        <f t="shared" si="52"/>
        <v>0.23999999999999702</v>
      </c>
      <c r="R1109">
        <f t="shared" si="53"/>
        <v>0</v>
      </c>
    </row>
    <row r="1110" spans="1:18" x14ac:dyDescent="0.25">
      <c r="A1110">
        <v>280783</v>
      </c>
      <c r="B1110" t="s">
        <v>351</v>
      </c>
      <c r="C1110" t="s">
        <v>352</v>
      </c>
      <c r="D1110" t="s">
        <v>27</v>
      </c>
      <c r="E1110">
        <v>24001153</v>
      </c>
      <c r="F1110" t="s">
        <v>61</v>
      </c>
      <c r="G1110" t="s">
        <v>31</v>
      </c>
      <c r="H1110">
        <v>0</v>
      </c>
      <c r="I1110">
        <v>-3.41740524767431E-16</v>
      </c>
      <c r="L1110" t="s">
        <v>34</v>
      </c>
      <c r="M1110">
        <v>2024</v>
      </c>
      <c r="O1110" t="str">
        <f t="shared" si="51"/>
        <v>EIGERINDO MULTI PRODUK INDUSTR-280783-HEM LABEL TRIBE EIGER 1989-S-5391Y-PC</v>
      </c>
      <c r="P1110">
        <f>COUNTIF($O$3:O1110,O1110)</f>
        <v>9</v>
      </c>
      <c r="Q1110">
        <f t="shared" si="52"/>
        <v>0.23999999999999702</v>
      </c>
      <c r="R1110">
        <f t="shared" si="53"/>
        <v>0</v>
      </c>
    </row>
    <row r="1111" spans="1:18" x14ac:dyDescent="0.25">
      <c r="A1111">
        <v>280783</v>
      </c>
      <c r="B1111" t="s">
        <v>351</v>
      </c>
      <c r="C1111" t="s">
        <v>352</v>
      </c>
      <c r="D1111" t="s">
        <v>27</v>
      </c>
      <c r="E1111" t="s">
        <v>353</v>
      </c>
      <c r="F1111" t="s">
        <v>61</v>
      </c>
      <c r="G1111" t="s">
        <v>31</v>
      </c>
      <c r="H1111">
        <v>0</v>
      </c>
      <c r="I1111">
        <v>0</v>
      </c>
      <c r="L1111" t="s">
        <v>34</v>
      </c>
      <c r="M1111">
        <v>2024</v>
      </c>
      <c r="O1111" t="str">
        <f t="shared" si="51"/>
        <v>EIGERINDO MULTI PRODUK INDUSTR-280783-HEM LABEL TRIBE EIGER 1989-S-5391Y-PC</v>
      </c>
      <c r="P1111">
        <f>COUNTIF($O$3:O1111,O1111)</f>
        <v>10</v>
      </c>
      <c r="Q1111">
        <f t="shared" si="52"/>
        <v>0.23999999999999702</v>
      </c>
      <c r="R1111">
        <f t="shared" si="53"/>
        <v>0</v>
      </c>
    </row>
    <row r="1112" spans="1:18" x14ac:dyDescent="0.25">
      <c r="A1112">
        <v>280783</v>
      </c>
      <c r="B1112" t="s">
        <v>351</v>
      </c>
      <c r="C1112" t="s">
        <v>352</v>
      </c>
      <c r="D1112" t="s">
        <v>83</v>
      </c>
      <c r="E1112">
        <v>21001143</v>
      </c>
      <c r="F1112" t="s">
        <v>61</v>
      </c>
      <c r="G1112" t="s">
        <v>31</v>
      </c>
      <c r="H1112">
        <v>0</v>
      </c>
      <c r="I1112">
        <v>0</v>
      </c>
      <c r="L1112" t="s">
        <v>34</v>
      </c>
      <c r="M1112">
        <v>2024</v>
      </c>
      <c r="O1112" t="str">
        <f t="shared" si="51"/>
        <v>EIGERINDO MULTI PRODUK INDUSTR-280783-HEM LABEL TRIBE EIGER 1989-S-5391Y-PC</v>
      </c>
      <c r="P1112">
        <f>COUNTIF($O$3:O1112,O1112)</f>
        <v>11</v>
      </c>
      <c r="Q1112">
        <f t="shared" si="52"/>
        <v>0.23999999999999702</v>
      </c>
      <c r="R1112">
        <f t="shared" si="53"/>
        <v>0</v>
      </c>
    </row>
    <row r="1113" spans="1:18" x14ac:dyDescent="0.25">
      <c r="A1113">
        <v>280783</v>
      </c>
      <c r="B1113" t="s">
        <v>351</v>
      </c>
      <c r="C1113" t="s">
        <v>352</v>
      </c>
      <c r="D1113" t="s">
        <v>83</v>
      </c>
      <c r="E1113">
        <v>21001144</v>
      </c>
      <c r="F1113" t="s">
        <v>61</v>
      </c>
      <c r="G1113" t="s">
        <v>31</v>
      </c>
      <c r="H1113">
        <v>0</v>
      </c>
      <c r="I1113">
        <v>0</v>
      </c>
      <c r="L1113" t="s">
        <v>34</v>
      </c>
      <c r="M1113">
        <v>2024</v>
      </c>
      <c r="O1113" t="str">
        <f t="shared" si="51"/>
        <v>EIGERINDO MULTI PRODUK INDUSTR-280783-HEM LABEL TRIBE EIGER 1989-S-5391Y-PC</v>
      </c>
      <c r="P1113">
        <f>COUNTIF($O$3:O1113,O1113)</f>
        <v>12</v>
      </c>
      <c r="Q1113">
        <f t="shared" si="52"/>
        <v>0.23999999999999702</v>
      </c>
      <c r="R1113">
        <f t="shared" si="53"/>
        <v>0</v>
      </c>
    </row>
    <row r="1114" spans="1:18" x14ac:dyDescent="0.25">
      <c r="A1114">
        <v>280783</v>
      </c>
      <c r="B1114" t="s">
        <v>351</v>
      </c>
      <c r="C1114" t="s">
        <v>352</v>
      </c>
      <c r="D1114" t="s">
        <v>83</v>
      </c>
      <c r="E1114">
        <v>21001147</v>
      </c>
      <c r="F1114" t="s">
        <v>61</v>
      </c>
      <c r="G1114" t="s">
        <v>31</v>
      </c>
      <c r="H1114">
        <v>0</v>
      </c>
      <c r="I1114">
        <v>-3.0912772341906702E-15</v>
      </c>
      <c r="L1114" t="s">
        <v>34</v>
      </c>
      <c r="M1114">
        <v>2024</v>
      </c>
      <c r="O1114" t="str">
        <f t="shared" si="51"/>
        <v>EIGERINDO MULTI PRODUK INDUSTR-280783-HEM LABEL TRIBE EIGER 1989-S-5391Y-PC</v>
      </c>
      <c r="P1114">
        <f>COUNTIF($O$3:O1114,O1114)</f>
        <v>13</v>
      </c>
      <c r="Q1114">
        <f t="shared" si="52"/>
        <v>0.23999999999999702</v>
      </c>
      <c r="R1114">
        <f t="shared" si="53"/>
        <v>0</v>
      </c>
    </row>
    <row r="1115" spans="1:18" x14ac:dyDescent="0.25">
      <c r="A1115">
        <v>280783</v>
      </c>
      <c r="B1115" t="s">
        <v>351</v>
      </c>
      <c r="C1115" t="s">
        <v>352</v>
      </c>
      <c r="F1115" t="s">
        <v>61</v>
      </c>
      <c r="G1115" t="s">
        <v>22</v>
      </c>
      <c r="L1115" t="s">
        <v>34</v>
      </c>
      <c r="M1115">
        <v>2024</v>
      </c>
      <c r="O1115" t="str">
        <f t="shared" si="51"/>
        <v>PT. BHADRA SAMUDRA INDAH-280783-HEM LABEL TRIBE EIGER 1989-S-5391Y-PC</v>
      </c>
      <c r="P1115">
        <f>COUNTIF($O$3:O1115,O1115)</f>
        <v>1</v>
      </c>
      <c r="Q1115">
        <f t="shared" si="52"/>
        <v>0</v>
      </c>
      <c r="R1115">
        <f t="shared" si="53"/>
        <v>0</v>
      </c>
    </row>
    <row r="1116" spans="1:18" x14ac:dyDescent="0.25">
      <c r="A1116">
        <v>280787</v>
      </c>
      <c r="B1116" t="s">
        <v>230</v>
      </c>
      <c r="C1116" t="s">
        <v>354</v>
      </c>
      <c r="D1116" t="s">
        <v>86</v>
      </c>
      <c r="E1116">
        <v>21001147</v>
      </c>
      <c r="F1116" t="s">
        <v>162</v>
      </c>
      <c r="G1116" t="s">
        <v>31</v>
      </c>
      <c r="H1116">
        <v>0</v>
      </c>
      <c r="I1116">
        <v>0</v>
      </c>
      <c r="J1116" t="s">
        <v>23</v>
      </c>
      <c r="K1116" t="s">
        <v>23</v>
      </c>
      <c r="L1116" t="s">
        <v>88</v>
      </c>
      <c r="M1116">
        <v>2024</v>
      </c>
      <c r="O1116" t="str">
        <f t="shared" si="51"/>
        <v>EIGERINDO MULTI PRODUK INDUSTR-280787-THREAD,SAMJIN@5000MT-3766, 40/2-YD</v>
      </c>
      <c r="P1116">
        <f>COUNTIF($O$3:O1116,O1116)</f>
        <v>1</v>
      </c>
      <c r="Q1116">
        <f t="shared" si="52"/>
        <v>41.370000000000005</v>
      </c>
      <c r="R1116">
        <f t="shared" si="53"/>
        <v>0</v>
      </c>
    </row>
    <row r="1117" spans="1:18" x14ac:dyDescent="0.25">
      <c r="A1117">
        <v>280787</v>
      </c>
      <c r="B1117" t="s">
        <v>230</v>
      </c>
      <c r="C1117" t="s">
        <v>354</v>
      </c>
      <c r="D1117" t="s">
        <v>235</v>
      </c>
      <c r="E1117">
        <v>22001208</v>
      </c>
      <c r="F1117" t="s">
        <v>162</v>
      </c>
      <c r="G1117" t="s">
        <v>31</v>
      </c>
      <c r="H1117">
        <v>0</v>
      </c>
      <c r="I1117">
        <v>0</v>
      </c>
      <c r="L1117" t="s">
        <v>88</v>
      </c>
      <c r="M1117">
        <v>2024</v>
      </c>
      <c r="O1117" t="str">
        <f t="shared" si="51"/>
        <v>EIGERINDO MULTI PRODUK INDUSTR-280787-THREAD,SAMJIN@5000MT-3766, 40/2-YD</v>
      </c>
      <c r="P1117">
        <f>COUNTIF($O$3:O1117,O1117)</f>
        <v>2</v>
      </c>
      <c r="Q1117">
        <f t="shared" si="52"/>
        <v>41.370000000000005</v>
      </c>
      <c r="R1117">
        <f t="shared" si="53"/>
        <v>0</v>
      </c>
    </row>
    <row r="1118" spans="1:18" x14ac:dyDescent="0.25">
      <c r="A1118">
        <v>280787</v>
      </c>
      <c r="B1118" t="s">
        <v>230</v>
      </c>
      <c r="C1118" t="s">
        <v>354</v>
      </c>
      <c r="D1118" t="s">
        <v>237</v>
      </c>
      <c r="E1118">
        <v>23001111</v>
      </c>
      <c r="F1118" t="s">
        <v>162</v>
      </c>
      <c r="G1118" t="s">
        <v>31</v>
      </c>
      <c r="H1118">
        <v>0</v>
      </c>
      <c r="I1118">
        <v>0</v>
      </c>
      <c r="L1118" t="s">
        <v>88</v>
      </c>
      <c r="M1118">
        <v>2024</v>
      </c>
      <c r="O1118" t="str">
        <f t="shared" si="51"/>
        <v>EIGERINDO MULTI PRODUK INDUSTR-280787-THREAD,SAMJIN@5000MT-3766, 40/2-YD</v>
      </c>
      <c r="P1118">
        <f>COUNTIF($O$3:O1118,O1118)</f>
        <v>3</v>
      </c>
      <c r="Q1118">
        <f t="shared" si="52"/>
        <v>41.370000000000005</v>
      </c>
      <c r="R1118">
        <f t="shared" si="53"/>
        <v>0</v>
      </c>
    </row>
    <row r="1119" spans="1:18" x14ac:dyDescent="0.25">
      <c r="A1119">
        <v>280787</v>
      </c>
      <c r="B1119" t="s">
        <v>230</v>
      </c>
      <c r="C1119" t="s">
        <v>354</v>
      </c>
      <c r="D1119" t="s">
        <v>277</v>
      </c>
      <c r="E1119" t="s">
        <v>355</v>
      </c>
      <c r="F1119" t="s">
        <v>162</v>
      </c>
      <c r="G1119" t="s">
        <v>31</v>
      </c>
      <c r="H1119">
        <v>322615.83</v>
      </c>
      <c r="I1119">
        <v>41.370000000000005</v>
      </c>
      <c r="L1119" t="s">
        <v>88</v>
      </c>
      <c r="M1119">
        <v>2024</v>
      </c>
      <c r="O1119" t="str">
        <f t="shared" si="51"/>
        <v>EIGERINDO MULTI PRODUK INDUSTR-280787-THREAD,SAMJIN@5000MT-3766, 40/2-YD</v>
      </c>
      <c r="P1119">
        <f>COUNTIF($O$3:O1119,O1119)</f>
        <v>4</v>
      </c>
      <c r="Q1119">
        <f t="shared" si="52"/>
        <v>41.370000000000005</v>
      </c>
      <c r="R1119">
        <f t="shared" si="53"/>
        <v>0</v>
      </c>
    </row>
    <row r="1120" spans="1:18" x14ac:dyDescent="0.25">
      <c r="A1120">
        <v>280787</v>
      </c>
      <c r="B1120" t="s">
        <v>230</v>
      </c>
      <c r="C1120" t="s">
        <v>354</v>
      </c>
      <c r="F1120" t="s">
        <v>162</v>
      </c>
      <c r="G1120" t="s">
        <v>22</v>
      </c>
      <c r="L1120" t="s">
        <v>88</v>
      </c>
      <c r="M1120">
        <v>2024</v>
      </c>
      <c r="O1120" t="str">
        <f t="shared" si="51"/>
        <v>PT. BHADRA SAMUDRA INDAH-280787-THREAD,SAMJIN@5000MT-3766, 40/2-YD</v>
      </c>
      <c r="P1120">
        <f>COUNTIF($O$3:O1120,O1120)</f>
        <v>1</v>
      </c>
      <c r="Q1120">
        <f t="shared" si="52"/>
        <v>0</v>
      </c>
      <c r="R1120">
        <f t="shared" si="53"/>
        <v>0</v>
      </c>
    </row>
    <row r="1121" spans="1:18" x14ac:dyDescent="0.25">
      <c r="A1121">
        <v>280789</v>
      </c>
      <c r="B1121" t="s">
        <v>356</v>
      </c>
      <c r="C1121" t="s">
        <v>357</v>
      </c>
      <c r="D1121" t="s">
        <v>194</v>
      </c>
      <c r="E1121">
        <v>22001208</v>
      </c>
      <c r="F1121" t="s">
        <v>61</v>
      </c>
      <c r="G1121" t="s">
        <v>31</v>
      </c>
      <c r="H1121">
        <v>0</v>
      </c>
      <c r="I1121">
        <v>0</v>
      </c>
      <c r="J1121" t="s">
        <v>23</v>
      </c>
      <c r="K1121" t="s">
        <v>23</v>
      </c>
      <c r="L1121" t="s">
        <v>88</v>
      </c>
      <c r="M1121">
        <v>2024</v>
      </c>
      <c r="O1121" t="str">
        <f t="shared" si="51"/>
        <v>EIGERINDO MULTI PRODUK INDUSTR-280789-D RING 20MM-COL. BLACK-PC</v>
      </c>
      <c r="P1121">
        <f>COUNTIF($O$3:O1121,O1121)</f>
        <v>1</v>
      </c>
      <c r="Q1121">
        <f t="shared" si="52"/>
        <v>5.44</v>
      </c>
      <c r="R1121">
        <f t="shared" si="53"/>
        <v>0</v>
      </c>
    </row>
    <row r="1122" spans="1:18" x14ac:dyDescent="0.25">
      <c r="A1122">
        <v>280789</v>
      </c>
      <c r="B1122" t="s">
        <v>356</v>
      </c>
      <c r="C1122" t="s">
        <v>357</v>
      </c>
      <c r="D1122" t="s">
        <v>27</v>
      </c>
      <c r="E1122">
        <v>23001111</v>
      </c>
      <c r="F1122" t="s">
        <v>61</v>
      </c>
      <c r="G1122" t="s">
        <v>31</v>
      </c>
      <c r="H1122">
        <v>150</v>
      </c>
      <c r="I1122">
        <v>5.44</v>
      </c>
      <c r="L1122" t="s">
        <v>88</v>
      </c>
      <c r="M1122">
        <v>2024</v>
      </c>
      <c r="O1122" t="str">
        <f t="shared" si="51"/>
        <v>EIGERINDO MULTI PRODUK INDUSTR-280789-D RING 20MM-COL. BLACK-PC</v>
      </c>
      <c r="P1122">
        <f>COUNTIF($O$3:O1122,O1122)</f>
        <v>2</v>
      </c>
      <c r="Q1122">
        <f t="shared" si="52"/>
        <v>5.44</v>
      </c>
      <c r="R1122">
        <f t="shared" si="53"/>
        <v>0</v>
      </c>
    </row>
    <row r="1123" spans="1:18" x14ac:dyDescent="0.25">
      <c r="A1123">
        <v>280789</v>
      </c>
      <c r="B1123" t="s">
        <v>356</v>
      </c>
      <c r="C1123" t="s">
        <v>357</v>
      </c>
      <c r="D1123" t="s">
        <v>27</v>
      </c>
      <c r="E1123">
        <v>24001286</v>
      </c>
      <c r="F1123" t="s">
        <v>61</v>
      </c>
      <c r="G1123" t="s">
        <v>31</v>
      </c>
      <c r="H1123">
        <v>0</v>
      </c>
      <c r="I1123">
        <v>0</v>
      </c>
      <c r="L1123" t="s">
        <v>88</v>
      </c>
      <c r="M1123">
        <v>2024</v>
      </c>
      <c r="O1123" t="str">
        <f t="shared" si="51"/>
        <v>EIGERINDO MULTI PRODUK INDUSTR-280789-D RING 20MM-COL. BLACK-PC</v>
      </c>
      <c r="P1123">
        <f>COUNTIF($O$3:O1123,O1123)</f>
        <v>3</v>
      </c>
      <c r="Q1123">
        <f t="shared" si="52"/>
        <v>5.44</v>
      </c>
      <c r="R1123">
        <f t="shared" si="53"/>
        <v>0</v>
      </c>
    </row>
    <row r="1124" spans="1:18" x14ac:dyDescent="0.25">
      <c r="A1124">
        <v>280789</v>
      </c>
      <c r="B1124" t="s">
        <v>356</v>
      </c>
      <c r="C1124" t="s">
        <v>357</v>
      </c>
      <c r="D1124" t="s">
        <v>62</v>
      </c>
      <c r="E1124" t="s">
        <v>358</v>
      </c>
      <c r="F1124" t="s">
        <v>61</v>
      </c>
      <c r="G1124" t="s">
        <v>31</v>
      </c>
      <c r="H1124">
        <v>0</v>
      </c>
      <c r="I1124">
        <v>0</v>
      </c>
      <c r="L1124" t="s">
        <v>88</v>
      </c>
      <c r="M1124">
        <v>2024</v>
      </c>
      <c r="O1124" t="str">
        <f t="shared" si="51"/>
        <v>EIGERINDO MULTI PRODUK INDUSTR-280789-D RING 20MM-COL. BLACK-PC</v>
      </c>
      <c r="P1124">
        <f>COUNTIF($O$3:O1124,O1124)</f>
        <v>4</v>
      </c>
      <c r="Q1124">
        <f t="shared" si="52"/>
        <v>5.44</v>
      </c>
      <c r="R1124">
        <f t="shared" si="53"/>
        <v>0</v>
      </c>
    </row>
    <row r="1125" spans="1:18" x14ac:dyDescent="0.25">
      <c r="A1125">
        <v>280789</v>
      </c>
      <c r="B1125" t="s">
        <v>356</v>
      </c>
      <c r="C1125" t="s">
        <v>357</v>
      </c>
      <c r="D1125" t="s">
        <v>146</v>
      </c>
      <c r="E1125">
        <v>23001208</v>
      </c>
      <c r="F1125" t="s">
        <v>61</v>
      </c>
      <c r="G1125" t="s">
        <v>31</v>
      </c>
      <c r="H1125">
        <v>0</v>
      </c>
      <c r="I1125">
        <v>0</v>
      </c>
      <c r="L1125" t="s">
        <v>88</v>
      </c>
      <c r="M1125">
        <v>2024</v>
      </c>
      <c r="O1125" t="str">
        <f t="shared" si="51"/>
        <v>EIGERINDO MULTI PRODUK INDUSTR-280789-D RING 20MM-COL. BLACK-PC</v>
      </c>
      <c r="P1125">
        <f>COUNTIF($O$3:O1125,O1125)</f>
        <v>5</v>
      </c>
      <c r="Q1125">
        <f t="shared" si="52"/>
        <v>5.44</v>
      </c>
      <c r="R1125">
        <f t="shared" si="53"/>
        <v>0</v>
      </c>
    </row>
    <row r="1126" spans="1:18" x14ac:dyDescent="0.25">
      <c r="A1126">
        <v>280789</v>
      </c>
      <c r="B1126" t="s">
        <v>356</v>
      </c>
      <c r="C1126" t="s">
        <v>357</v>
      </c>
      <c r="D1126" t="s">
        <v>83</v>
      </c>
      <c r="E1126">
        <v>21001147</v>
      </c>
      <c r="F1126" t="s">
        <v>61</v>
      </c>
      <c r="G1126" t="s">
        <v>31</v>
      </c>
      <c r="H1126">
        <v>0</v>
      </c>
      <c r="I1126">
        <v>0</v>
      </c>
      <c r="L1126" t="s">
        <v>88</v>
      </c>
      <c r="M1126">
        <v>2024</v>
      </c>
      <c r="O1126" t="str">
        <f t="shared" si="51"/>
        <v>EIGERINDO MULTI PRODUK INDUSTR-280789-D RING 20MM-COL. BLACK-PC</v>
      </c>
      <c r="P1126">
        <f>COUNTIF($O$3:O1126,O1126)</f>
        <v>6</v>
      </c>
      <c r="Q1126">
        <f t="shared" si="52"/>
        <v>5.44</v>
      </c>
      <c r="R1126">
        <f t="shared" si="53"/>
        <v>0</v>
      </c>
    </row>
    <row r="1127" spans="1:18" x14ac:dyDescent="0.25">
      <c r="A1127">
        <v>280789</v>
      </c>
      <c r="B1127" t="s">
        <v>356</v>
      </c>
      <c r="C1127" t="s">
        <v>357</v>
      </c>
      <c r="F1127" t="s">
        <v>61</v>
      </c>
      <c r="G1127" t="s">
        <v>22</v>
      </c>
      <c r="L1127" t="s">
        <v>88</v>
      </c>
      <c r="M1127">
        <v>2024</v>
      </c>
      <c r="O1127" t="str">
        <f t="shared" si="51"/>
        <v>PT. BHADRA SAMUDRA INDAH-280789-D RING 20MM-COL. BLACK-PC</v>
      </c>
      <c r="P1127">
        <f>COUNTIF($O$3:O1127,O1127)</f>
        <v>1</v>
      </c>
      <c r="Q1127">
        <f t="shared" si="52"/>
        <v>0</v>
      </c>
      <c r="R1127">
        <f t="shared" si="53"/>
        <v>0</v>
      </c>
    </row>
    <row r="1128" spans="1:18" x14ac:dyDescent="0.25">
      <c r="A1128">
        <v>280840</v>
      </c>
      <c r="B1128" t="s">
        <v>359</v>
      </c>
      <c r="C1128" t="s">
        <v>339</v>
      </c>
      <c r="D1128" t="s">
        <v>69</v>
      </c>
      <c r="E1128">
        <v>22001124</v>
      </c>
      <c r="F1128" t="s">
        <v>61</v>
      </c>
      <c r="G1128" t="s">
        <v>31</v>
      </c>
      <c r="H1128">
        <v>0</v>
      </c>
      <c r="I1128">
        <v>0</v>
      </c>
      <c r="J1128" t="s">
        <v>23</v>
      </c>
      <c r="K1128" t="s">
        <v>23</v>
      </c>
      <c r="L1128" t="s">
        <v>34</v>
      </c>
      <c r="M1128">
        <v>2024</v>
      </c>
      <c r="O1128" t="str">
        <f t="shared" si="51"/>
        <v>EIGERINDO MULTI PRODUK INDUSTR-280840-BUTTON EIGER RIDING 20L/4H-BLACK-PC</v>
      </c>
      <c r="P1128">
        <f>COUNTIF($O$3:O1128,O1128)</f>
        <v>1</v>
      </c>
      <c r="Q1128">
        <f t="shared" si="52"/>
        <v>0</v>
      </c>
      <c r="R1128">
        <f t="shared" si="53"/>
        <v>0</v>
      </c>
    </row>
    <row r="1129" spans="1:18" x14ac:dyDescent="0.25">
      <c r="A1129">
        <v>280840</v>
      </c>
      <c r="B1129" t="s">
        <v>359</v>
      </c>
      <c r="C1129" t="s">
        <v>339</v>
      </c>
      <c r="D1129" t="s">
        <v>360</v>
      </c>
      <c r="E1129">
        <v>21001134</v>
      </c>
      <c r="F1129" t="s">
        <v>61</v>
      </c>
      <c r="G1129" t="s">
        <v>31</v>
      </c>
      <c r="H1129">
        <v>0</v>
      </c>
      <c r="I1129">
        <v>0</v>
      </c>
      <c r="L1129" t="s">
        <v>34</v>
      </c>
      <c r="M1129">
        <v>2024</v>
      </c>
      <c r="O1129" t="str">
        <f t="shared" si="51"/>
        <v>EIGERINDO MULTI PRODUK INDUSTR-280840-BUTTON EIGER RIDING 20L/4H-BLACK-PC</v>
      </c>
      <c r="P1129">
        <f>COUNTIF($O$3:O1129,O1129)</f>
        <v>2</v>
      </c>
      <c r="Q1129">
        <f t="shared" si="52"/>
        <v>0</v>
      </c>
      <c r="R1129">
        <f t="shared" si="53"/>
        <v>0</v>
      </c>
    </row>
    <row r="1130" spans="1:18" x14ac:dyDescent="0.25">
      <c r="A1130">
        <v>280840</v>
      </c>
      <c r="B1130" t="s">
        <v>359</v>
      </c>
      <c r="C1130" t="s">
        <v>339</v>
      </c>
      <c r="D1130" t="s">
        <v>361</v>
      </c>
      <c r="E1130">
        <v>22001213</v>
      </c>
      <c r="F1130" t="s">
        <v>61</v>
      </c>
      <c r="G1130" t="s">
        <v>31</v>
      </c>
      <c r="H1130">
        <v>0</v>
      </c>
      <c r="I1130">
        <v>0</v>
      </c>
      <c r="L1130" t="s">
        <v>34</v>
      </c>
      <c r="M1130">
        <v>2024</v>
      </c>
      <c r="O1130" t="str">
        <f t="shared" si="51"/>
        <v>EIGERINDO MULTI PRODUK INDUSTR-280840-BUTTON EIGER RIDING 20L/4H-BLACK-PC</v>
      </c>
      <c r="P1130">
        <f>COUNTIF($O$3:O1130,O1130)</f>
        <v>3</v>
      </c>
      <c r="Q1130">
        <f t="shared" si="52"/>
        <v>0</v>
      </c>
      <c r="R1130">
        <f t="shared" si="53"/>
        <v>0</v>
      </c>
    </row>
    <row r="1131" spans="1:18" x14ac:dyDescent="0.25">
      <c r="A1131">
        <v>280840</v>
      </c>
      <c r="B1131" t="s">
        <v>359</v>
      </c>
      <c r="C1131" t="s">
        <v>339</v>
      </c>
      <c r="D1131" t="s">
        <v>27</v>
      </c>
      <c r="E1131">
        <v>23001123</v>
      </c>
      <c r="F1131" t="s">
        <v>61</v>
      </c>
      <c r="G1131" t="s">
        <v>31</v>
      </c>
      <c r="H1131">
        <v>0</v>
      </c>
      <c r="I1131">
        <v>0</v>
      </c>
      <c r="L1131" t="s">
        <v>34</v>
      </c>
      <c r="M1131">
        <v>2024</v>
      </c>
      <c r="O1131" t="str">
        <f t="shared" si="51"/>
        <v>EIGERINDO MULTI PRODUK INDUSTR-280840-BUTTON EIGER RIDING 20L/4H-BLACK-PC</v>
      </c>
      <c r="P1131">
        <f>COUNTIF($O$3:O1131,O1131)</f>
        <v>4</v>
      </c>
      <c r="Q1131">
        <f t="shared" si="52"/>
        <v>0</v>
      </c>
      <c r="R1131">
        <f t="shared" si="53"/>
        <v>0</v>
      </c>
    </row>
    <row r="1132" spans="1:18" x14ac:dyDescent="0.25">
      <c r="A1132">
        <v>280840</v>
      </c>
      <c r="B1132" t="s">
        <v>359</v>
      </c>
      <c r="C1132" t="s">
        <v>339</v>
      </c>
      <c r="D1132" t="s">
        <v>97</v>
      </c>
      <c r="E1132" t="s">
        <v>362</v>
      </c>
      <c r="F1132" t="s">
        <v>61</v>
      </c>
      <c r="G1132" t="s">
        <v>54</v>
      </c>
      <c r="H1132">
        <v>0</v>
      </c>
      <c r="I1132">
        <v>0</v>
      </c>
      <c r="L1132" t="s">
        <v>34</v>
      </c>
      <c r="M1132">
        <v>2024</v>
      </c>
      <c r="O1132" t="str">
        <f t="shared" si="51"/>
        <v>KANMO RETAIL GROUP-280840-BUTTON EIGER RIDING 20L/4H-BLACK-PC</v>
      </c>
      <c r="P1132">
        <f>COUNTIF($O$3:O1132,O1132)</f>
        <v>1</v>
      </c>
      <c r="Q1132">
        <f t="shared" si="52"/>
        <v>0</v>
      </c>
      <c r="R1132">
        <f t="shared" si="53"/>
        <v>0</v>
      </c>
    </row>
    <row r="1133" spans="1:18" x14ac:dyDescent="0.25">
      <c r="A1133">
        <v>280840</v>
      </c>
      <c r="B1133" t="s">
        <v>359</v>
      </c>
      <c r="C1133" t="s">
        <v>339</v>
      </c>
      <c r="D1133" t="s">
        <v>83</v>
      </c>
      <c r="E1133">
        <v>21001134</v>
      </c>
      <c r="F1133" t="s">
        <v>61</v>
      </c>
      <c r="G1133" t="s">
        <v>31</v>
      </c>
      <c r="H1133">
        <v>0</v>
      </c>
      <c r="I1133">
        <v>0</v>
      </c>
      <c r="L1133" t="s">
        <v>34</v>
      </c>
      <c r="M1133">
        <v>2024</v>
      </c>
      <c r="O1133" t="str">
        <f t="shared" si="51"/>
        <v>EIGERINDO MULTI PRODUK INDUSTR-280840-BUTTON EIGER RIDING 20L/4H-BLACK-PC</v>
      </c>
      <c r="P1133">
        <f>COUNTIF($O$3:O1133,O1133)</f>
        <v>5</v>
      </c>
      <c r="Q1133">
        <f t="shared" si="52"/>
        <v>0</v>
      </c>
      <c r="R1133">
        <f t="shared" si="53"/>
        <v>0</v>
      </c>
    </row>
    <row r="1134" spans="1:18" x14ac:dyDescent="0.25">
      <c r="A1134">
        <v>280840</v>
      </c>
      <c r="B1134" t="s">
        <v>359</v>
      </c>
      <c r="C1134" t="s">
        <v>339</v>
      </c>
      <c r="F1134" t="s">
        <v>61</v>
      </c>
      <c r="G1134" t="s">
        <v>22</v>
      </c>
      <c r="L1134" t="s">
        <v>34</v>
      </c>
      <c r="M1134">
        <v>2024</v>
      </c>
      <c r="O1134" t="str">
        <f t="shared" si="51"/>
        <v>PT. BHADRA SAMUDRA INDAH-280840-BUTTON EIGER RIDING 20L/4H-BLACK-PC</v>
      </c>
      <c r="P1134">
        <f>COUNTIF($O$3:O1134,O1134)</f>
        <v>1</v>
      </c>
      <c r="Q1134">
        <f t="shared" si="52"/>
        <v>0</v>
      </c>
      <c r="R1134">
        <f t="shared" si="53"/>
        <v>0</v>
      </c>
    </row>
    <row r="1135" spans="1:18" x14ac:dyDescent="0.25">
      <c r="A1135">
        <v>280919</v>
      </c>
      <c r="B1135" t="s">
        <v>363</v>
      </c>
      <c r="C1135" t="s">
        <v>364</v>
      </c>
      <c r="D1135" t="s">
        <v>125</v>
      </c>
      <c r="E1135">
        <v>22001125</v>
      </c>
      <c r="F1135" t="s">
        <v>61</v>
      </c>
      <c r="G1135" t="s">
        <v>31</v>
      </c>
      <c r="H1135">
        <v>0</v>
      </c>
      <c r="I1135">
        <v>0</v>
      </c>
      <c r="J1135" t="s">
        <v>23</v>
      </c>
      <c r="K1135" t="s">
        <v>23</v>
      </c>
      <c r="L1135" t="s">
        <v>34</v>
      </c>
      <c r="M1135">
        <v>2024</v>
      </c>
      <c r="O1135" t="str">
        <f t="shared" si="51"/>
        <v>EIGERINDO MULTI PRODUK INDUSTR-280919-WOVEN MAIN LABEL EIGER 1989-V-0570-PC</v>
      </c>
      <c r="P1135">
        <f>COUNTIF($O$3:O1135,O1135)</f>
        <v>1</v>
      </c>
      <c r="Q1135">
        <f t="shared" si="52"/>
        <v>1.3799999999999915</v>
      </c>
      <c r="R1135">
        <f t="shared" si="53"/>
        <v>0</v>
      </c>
    </row>
    <row r="1136" spans="1:18" x14ac:dyDescent="0.25">
      <c r="A1136">
        <v>280919</v>
      </c>
      <c r="B1136" t="s">
        <v>363</v>
      </c>
      <c r="C1136" t="s">
        <v>364</v>
      </c>
      <c r="D1136" t="s">
        <v>125</v>
      </c>
      <c r="E1136">
        <v>22001232</v>
      </c>
      <c r="F1136" t="s">
        <v>61</v>
      </c>
      <c r="G1136" t="s">
        <v>31</v>
      </c>
      <c r="H1136">
        <v>0</v>
      </c>
      <c r="I1136">
        <v>0</v>
      </c>
      <c r="L1136" t="s">
        <v>34</v>
      </c>
      <c r="M1136">
        <v>2024</v>
      </c>
      <c r="O1136" t="str">
        <f t="shared" si="51"/>
        <v>EIGERINDO MULTI PRODUK INDUSTR-280919-WOVEN MAIN LABEL EIGER 1989-V-0570-PC</v>
      </c>
      <c r="P1136">
        <f>COUNTIF($O$3:O1136,O1136)</f>
        <v>2</v>
      </c>
      <c r="Q1136">
        <f t="shared" si="52"/>
        <v>1.3799999999999915</v>
      </c>
      <c r="R1136">
        <f t="shared" si="53"/>
        <v>0</v>
      </c>
    </row>
    <row r="1137" spans="1:18" x14ac:dyDescent="0.25">
      <c r="A1137">
        <v>280919</v>
      </c>
      <c r="B1137" t="s">
        <v>363</v>
      </c>
      <c r="C1137" t="s">
        <v>364</v>
      </c>
      <c r="D1137" t="s">
        <v>27</v>
      </c>
      <c r="E1137">
        <v>23001099</v>
      </c>
      <c r="F1137" t="s">
        <v>61</v>
      </c>
      <c r="G1137" t="s">
        <v>31</v>
      </c>
      <c r="H1137">
        <v>0</v>
      </c>
      <c r="I1137">
        <v>0</v>
      </c>
      <c r="L1137" t="s">
        <v>34</v>
      </c>
      <c r="M1137">
        <v>2024</v>
      </c>
      <c r="O1137" t="str">
        <f t="shared" si="51"/>
        <v>EIGERINDO MULTI PRODUK INDUSTR-280919-WOVEN MAIN LABEL EIGER 1989-V-0570-PC</v>
      </c>
      <c r="P1137">
        <f>COUNTIF($O$3:O1137,O1137)</f>
        <v>3</v>
      </c>
      <c r="Q1137">
        <f t="shared" si="52"/>
        <v>1.3799999999999915</v>
      </c>
      <c r="R1137">
        <f t="shared" si="53"/>
        <v>0</v>
      </c>
    </row>
    <row r="1138" spans="1:18" x14ac:dyDescent="0.25">
      <c r="A1138">
        <v>280919</v>
      </c>
      <c r="B1138" t="s">
        <v>363</v>
      </c>
      <c r="C1138" t="s">
        <v>364</v>
      </c>
      <c r="D1138" t="s">
        <v>27</v>
      </c>
      <c r="E1138">
        <v>23001125</v>
      </c>
      <c r="F1138" t="s">
        <v>61</v>
      </c>
      <c r="G1138" t="s">
        <v>31</v>
      </c>
      <c r="H1138">
        <v>0</v>
      </c>
      <c r="I1138">
        <v>0</v>
      </c>
      <c r="L1138" t="s">
        <v>34</v>
      </c>
      <c r="M1138">
        <v>2024</v>
      </c>
      <c r="O1138" t="str">
        <f t="shared" si="51"/>
        <v>EIGERINDO MULTI PRODUK INDUSTR-280919-WOVEN MAIN LABEL EIGER 1989-V-0570-PC</v>
      </c>
      <c r="P1138">
        <f>COUNTIF($O$3:O1138,O1138)</f>
        <v>4</v>
      </c>
      <c r="Q1138">
        <f t="shared" si="52"/>
        <v>1.3799999999999915</v>
      </c>
      <c r="R1138">
        <f t="shared" si="53"/>
        <v>0</v>
      </c>
    </row>
    <row r="1139" spans="1:18" x14ac:dyDescent="0.25">
      <c r="A1139">
        <v>280919</v>
      </c>
      <c r="B1139" t="s">
        <v>363</v>
      </c>
      <c r="C1139" t="s">
        <v>364</v>
      </c>
      <c r="D1139" t="s">
        <v>27</v>
      </c>
      <c r="E1139">
        <v>23001221</v>
      </c>
      <c r="F1139" t="s">
        <v>61</v>
      </c>
      <c r="G1139" t="s">
        <v>31</v>
      </c>
      <c r="H1139">
        <v>25</v>
      </c>
      <c r="I1139">
        <v>1.3799999999999903</v>
      </c>
      <c r="L1139" t="s">
        <v>34</v>
      </c>
      <c r="M1139">
        <v>2024</v>
      </c>
      <c r="O1139" t="str">
        <f t="shared" si="51"/>
        <v>EIGERINDO MULTI PRODUK INDUSTR-280919-WOVEN MAIN LABEL EIGER 1989-V-0570-PC</v>
      </c>
      <c r="P1139">
        <f>COUNTIF($O$3:O1139,O1139)</f>
        <v>5</v>
      </c>
      <c r="Q1139">
        <f t="shared" si="52"/>
        <v>1.3799999999999915</v>
      </c>
      <c r="R1139">
        <f t="shared" si="53"/>
        <v>0</v>
      </c>
    </row>
    <row r="1140" spans="1:18" x14ac:dyDescent="0.25">
      <c r="A1140">
        <v>280919</v>
      </c>
      <c r="B1140" t="s">
        <v>363</v>
      </c>
      <c r="C1140" t="s">
        <v>364</v>
      </c>
      <c r="D1140" t="s">
        <v>27</v>
      </c>
      <c r="E1140">
        <v>24001153</v>
      </c>
      <c r="F1140" t="s">
        <v>61</v>
      </c>
      <c r="G1140" t="s">
        <v>31</v>
      </c>
      <c r="H1140">
        <v>0</v>
      </c>
      <c r="I1140">
        <v>1.1015494072452725E-15</v>
      </c>
      <c r="L1140" t="s">
        <v>34</v>
      </c>
      <c r="M1140">
        <v>2024</v>
      </c>
      <c r="O1140" t="str">
        <f t="shared" si="51"/>
        <v>EIGERINDO MULTI PRODUK INDUSTR-280919-WOVEN MAIN LABEL EIGER 1989-V-0570-PC</v>
      </c>
      <c r="P1140">
        <f>COUNTIF($O$3:O1140,O1140)</f>
        <v>6</v>
      </c>
      <c r="Q1140">
        <f t="shared" si="52"/>
        <v>1.3799999999999915</v>
      </c>
      <c r="R1140">
        <f t="shared" si="53"/>
        <v>0</v>
      </c>
    </row>
    <row r="1141" spans="1:18" x14ac:dyDescent="0.25">
      <c r="A1141">
        <v>280919</v>
      </c>
      <c r="B1141" t="s">
        <v>363</v>
      </c>
      <c r="C1141" t="s">
        <v>364</v>
      </c>
      <c r="D1141" t="s">
        <v>83</v>
      </c>
      <c r="E1141">
        <v>21001143</v>
      </c>
      <c r="F1141" t="s">
        <v>61</v>
      </c>
      <c r="G1141" t="s">
        <v>31</v>
      </c>
      <c r="H1141">
        <v>0</v>
      </c>
      <c r="I1141">
        <v>0</v>
      </c>
      <c r="L1141" t="s">
        <v>34</v>
      </c>
      <c r="M1141">
        <v>2024</v>
      </c>
      <c r="O1141" t="str">
        <f t="shared" si="51"/>
        <v>EIGERINDO MULTI PRODUK INDUSTR-280919-WOVEN MAIN LABEL EIGER 1989-V-0570-PC</v>
      </c>
      <c r="P1141">
        <f>COUNTIF($O$3:O1141,O1141)</f>
        <v>7</v>
      </c>
      <c r="Q1141">
        <f t="shared" si="52"/>
        <v>1.3799999999999915</v>
      </c>
      <c r="R1141">
        <f t="shared" si="53"/>
        <v>0</v>
      </c>
    </row>
    <row r="1142" spans="1:18" x14ac:dyDescent="0.25">
      <c r="A1142">
        <v>280919</v>
      </c>
      <c r="B1142" t="s">
        <v>363</v>
      </c>
      <c r="C1142" t="s">
        <v>364</v>
      </c>
      <c r="D1142" t="s">
        <v>83</v>
      </c>
      <c r="E1142">
        <v>21001144</v>
      </c>
      <c r="F1142" t="s">
        <v>61</v>
      </c>
      <c r="G1142" t="s">
        <v>31</v>
      </c>
      <c r="H1142">
        <v>0</v>
      </c>
      <c r="I1142">
        <v>0</v>
      </c>
      <c r="L1142" t="s">
        <v>34</v>
      </c>
      <c r="M1142">
        <v>2024</v>
      </c>
      <c r="O1142" t="str">
        <f t="shared" si="51"/>
        <v>EIGERINDO MULTI PRODUK INDUSTR-280919-WOVEN MAIN LABEL EIGER 1989-V-0570-PC</v>
      </c>
      <c r="P1142">
        <f>COUNTIF($O$3:O1142,O1142)</f>
        <v>8</v>
      </c>
      <c r="Q1142">
        <f t="shared" si="52"/>
        <v>1.3799999999999915</v>
      </c>
      <c r="R1142">
        <f t="shared" si="53"/>
        <v>0</v>
      </c>
    </row>
    <row r="1143" spans="1:18" x14ac:dyDescent="0.25">
      <c r="A1143">
        <v>280919</v>
      </c>
      <c r="B1143" t="s">
        <v>363</v>
      </c>
      <c r="C1143" t="s">
        <v>364</v>
      </c>
      <c r="F1143" t="s">
        <v>61</v>
      </c>
      <c r="G1143" t="s">
        <v>22</v>
      </c>
      <c r="L1143" t="s">
        <v>34</v>
      </c>
      <c r="M1143">
        <v>2024</v>
      </c>
      <c r="O1143" t="str">
        <f t="shared" si="51"/>
        <v>PT. BHADRA SAMUDRA INDAH-280919-WOVEN MAIN LABEL EIGER 1989-V-0570-PC</v>
      </c>
      <c r="P1143">
        <f>COUNTIF($O$3:O1143,O1143)</f>
        <v>1</v>
      </c>
      <c r="Q1143">
        <f t="shared" si="52"/>
        <v>0</v>
      </c>
      <c r="R1143">
        <f t="shared" si="53"/>
        <v>0</v>
      </c>
    </row>
    <row r="1144" spans="1:18" x14ac:dyDescent="0.25">
      <c r="A1144">
        <v>280920</v>
      </c>
      <c r="B1144" t="s">
        <v>59</v>
      </c>
      <c r="C1144" t="s">
        <v>365</v>
      </c>
      <c r="D1144" t="s">
        <v>70</v>
      </c>
      <c r="E1144">
        <v>22001125</v>
      </c>
      <c r="F1144" t="s">
        <v>61</v>
      </c>
      <c r="G1144" t="s">
        <v>31</v>
      </c>
      <c r="H1144">
        <v>0</v>
      </c>
      <c r="I1144">
        <v>0</v>
      </c>
      <c r="J1144" t="s">
        <v>23</v>
      </c>
      <c r="K1144" t="s">
        <v>23</v>
      </c>
      <c r="L1144" t="s">
        <v>169</v>
      </c>
      <c r="M1144">
        <v>2024</v>
      </c>
      <c r="O1144" t="str">
        <f t="shared" si="51"/>
        <v>EIGERINDO MULTI PRODUK INDUSTR-280920-CARE LABEL, EIGER-SWEATSHIRT(CVC)-PC</v>
      </c>
      <c r="P1144">
        <f>COUNTIF($O$3:O1144,O1144)</f>
        <v>1</v>
      </c>
      <c r="Q1144">
        <f t="shared" si="52"/>
        <v>0.53000000000000314</v>
      </c>
      <c r="R1144">
        <f t="shared" si="53"/>
        <v>0</v>
      </c>
    </row>
    <row r="1145" spans="1:18" x14ac:dyDescent="0.25">
      <c r="A1145">
        <v>280920</v>
      </c>
      <c r="B1145" t="s">
        <v>59</v>
      </c>
      <c r="C1145" t="s">
        <v>365</v>
      </c>
      <c r="D1145" t="s">
        <v>70</v>
      </c>
      <c r="E1145">
        <v>22001232</v>
      </c>
      <c r="F1145" t="s">
        <v>61</v>
      </c>
      <c r="G1145" t="s">
        <v>31</v>
      </c>
      <c r="H1145">
        <v>0</v>
      </c>
      <c r="I1145">
        <v>0</v>
      </c>
      <c r="L1145" t="s">
        <v>169</v>
      </c>
      <c r="M1145">
        <v>2024</v>
      </c>
      <c r="O1145" t="str">
        <f t="shared" si="51"/>
        <v>EIGERINDO MULTI PRODUK INDUSTR-280920-CARE LABEL, EIGER-SWEATSHIRT(CVC)-PC</v>
      </c>
      <c r="P1145">
        <f>COUNTIF($O$3:O1145,O1145)</f>
        <v>2</v>
      </c>
      <c r="Q1145">
        <f t="shared" si="52"/>
        <v>0.53000000000000314</v>
      </c>
      <c r="R1145">
        <f t="shared" si="53"/>
        <v>0</v>
      </c>
    </row>
    <row r="1146" spans="1:18" x14ac:dyDescent="0.25">
      <c r="A1146">
        <v>280920</v>
      </c>
      <c r="B1146" t="s">
        <v>59</v>
      </c>
      <c r="C1146" t="s">
        <v>365</v>
      </c>
      <c r="D1146" t="s">
        <v>27</v>
      </c>
      <c r="E1146">
        <v>23001125</v>
      </c>
      <c r="F1146" t="s">
        <v>61</v>
      </c>
      <c r="G1146" t="s">
        <v>31</v>
      </c>
      <c r="H1146">
        <v>0</v>
      </c>
      <c r="I1146">
        <v>0</v>
      </c>
      <c r="L1146" t="s">
        <v>169</v>
      </c>
      <c r="M1146">
        <v>2024</v>
      </c>
      <c r="O1146" t="str">
        <f t="shared" si="51"/>
        <v>EIGERINDO MULTI PRODUK INDUSTR-280920-CARE LABEL, EIGER-SWEATSHIRT(CVC)-PC</v>
      </c>
      <c r="P1146">
        <f>COUNTIF($O$3:O1146,O1146)</f>
        <v>3</v>
      </c>
      <c r="Q1146">
        <f t="shared" si="52"/>
        <v>0.53000000000000314</v>
      </c>
      <c r="R1146">
        <f t="shared" si="53"/>
        <v>0</v>
      </c>
    </row>
    <row r="1147" spans="1:18" x14ac:dyDescent="0.25">
      <c r="A1147">
        <v>280920</v>
      </c>
      <c r="B1147" t="s">
        <v>59</v>
      </c>
      <c r="C1147" t="s">
        <v>365</v>
      </c>
      <c r="D1147" t="s">
        <v>27</v>
      </c>
      <c r="E1147">
        <v>23001221</v>
      </c>
      <c r="F1147" t="s">
        <v>61</v>
      </c>
      <c r="G1147" t="s">
        <v>31</v>
      </c>
      <c r="H1147">
        <v>25</v>
      </c>
      <c r="I1147">
        <v>0.53000000000000314</v>
      </c>
      <c r="L1147" t="s">
        <v>169</v>
      </c>
      <c r="M1147">
        <v>2024</v>
      </c>
      <c r="O1147" t="str">
        <f t="shared" si="51"/>
        <v>EIGERINDO MULTI PRODUK INDUSTR-280920-CARE LABEL, EIGER-SWEATSHIRT(CVC)-PC</v>
      </c>
      <c r="P1147">
        <f>COUNTIF($O$3:O1147,O1147)</f>
        <v>4</v>
      </c>
      <c r="Q1147">
        <f t="shared" si="52"/>
        <v>0.53000000000000314</v>
      </c>
      <c r="R1147">
        <f t="shared" si="53"/>
        <v>0</v>
      </c>
    </row>
    <row r="1148" spans="1:18" x14ac:dyDescent="0.25">
      <c r="A1148">
        <v>280920</v>
      </c>
      <c r="B1148" t="s">
        <v>59</v>
      </c>
      <c r="C1148" t="s">
        <v>365</v>
      </c>
      <c r="D1148" t="s">
        <v>27</v>
      </c>
      <c r="E1148">
        <v>24001153</v>
      </c>
      <c r="F1148" t="s">
        <v>61</v>
      </c>
      <c r="G1148" t="s">
        <v>31</v>
      </c>
      <c r="H1148">
        <v>0</v>
      </c>
      <c r="I1148">
        <v>0</v>
      </c>
      <c r="L1148" t="s">
        <v>169</v>
      </c>
      <c r="M1148">
        <v>2024</v>
      </c>
      <c r="O1148" t="str">
        <f t="shared" si="51"/>
        <v>EIGERINDO MULTI PRODUK INDUSTR-280920-CARE LABEL, EIGER-SWEATSHIRT(CVC)-PC</v>
      </c>
      <c r="P1148">
        <f>COUNTIF($O$3:O1148,O1148)</f>
        <v>5</v>
      </c>
      <c r="Q1148">
        <f t="shared" si="52"/>
        <v>0.53000000000000314</v>
      </c>
      <c r="R1148">
        <f t="shared" si="53"/>
        <v>0</v>
      </c>
    </row>
    <row r="1149" spans="1:18" x14ac:dyDescent="0.25">
      <c r="A1149">
        <v>280920</v>
      </c>
      <c r="B1149" t="s">
        <v>59</v>
      </c>
      <c r="C1149" t="s">
        <v>365</v>
      </c>
      <c r="D1149" t="s">
        <v>75</v>
      </c>
      <c r="E1149">
        <v>23001099</v>
      </c>
      <c r="F1149" t="s">
        <v>61</v>
      </c>
      <c r="G1149" t="s">
        <v>31</v>
      </c>
      <c r="H1149">
        <v>0</v>
      </c>
      <c r="I1149">
        <v>0</v>
      </c>
      <c r="L1149" t="s">
        <v>169</v>
      </c>
      <c r="M1149">
        <v>2024</v>
      </c>
      <c r="O1149" t="str">
        <f t="shared" si="51"/>
        <v>EIGERINDO MULTI PRODUK INDUSTR-280920-CARE LABEL, EIGER-SWEATSHIRT(CVC)-PC</v>
      </c>
      <c r="P1149">
        <f>COUNTIF($O$3:O1149,O1149)</f>
        <v>6</v>
      </c>
      <c r="Q1149">
        <f t="shared" si="52"/>
        <v>0.53000000000000314</v>
      </c>
      <c r="R1149">
        <f t="shared" si="53"/>
        <v>0</v>
      </c>
    </row>
    <row r="1150" spans="1:18" x14ac:dyDescent="0.25">
      <c r="A1150">
        <v>280920</v>
      </c>
      <c r="B1150" t="s">
        <v>59</v>
      </c>
      <c r="C1150" t="s">
        <v>365</v>
      </c>
      <c r="D1150" t="s">
        <v>83</v>
      </c>
      <c r="E1150">
        <v>21001143</v>
      </c>
      <c r="F1150" t="s">
        <v>61</v>
      </c>
      <c r="G1150" t="s">
        <v>31</v>
      </c>
      <c r="H1150">
        <v>0</v>
      </c>
      <c r="I1150">
        <v>0</v>
      </c>
      <c r="L1150" t="s">
        <v>169</v>
      </c>
      <c r="M1150">
        <v>2024</v>
      </c>
      <c r="O1150" t="str">
        <f t="shared" si="51"/>
        <v>EIGERINDO MULTI PRODUK INDUSTR-280920-CARE LABEL, EIGER-SWEATSHIRT(CVC)-PC</v>
      </c>
      <c r="P1150">
        <f>COUNTIF($O$3:O1150,O1150)</f>
        <v>7</v>
      </c>
      <c r="Q1150">
        <f t="shared" si="52"/>
        <v>0.53000000000000314</v>
      </c>
      <c r="R1150">
        <f t="shared" si="53"/>
        <v>0</v>
      </c>
    </row>
    <row r="1151" spans="1:18" x14ac:dyDescent="0.25">
      <c r="A1151">
        <v>280920</v>
      </c>
      <c r="B1151" t="s">
        <v>59</v>
      </c>
      <c r="C1151" t="s">
        <v>365</v>
      </c>
      <c r="D1151" t="s">
        <v>83</v>
      </c>
      <c r="E1151">
        <v>21001144</v>
      </c>
      <c r="F1151" t="s">
        <v>61</v>
      </c>
      <c r="G1151" t="s">
        <v>31</v>
      </c>
      <c r="H1151">
        <v>0</v>
      </c>
      <c r="I1151">
        <v>0</v>
      </c>
      <c r="L1151" t="s">
        <v>169</v>
      </c>
      <c r="M1151">
        <v>2024</v>
      </c>
      <c r="O1151" t="str">
        <f t="shared" si="51"/>
        <v>EIGERINDO MULTI PRODUK INDUSTR-280920-CARE LABEL, EIGER-SWEATSHIRT(CVC)-PC</v>
      </c>
      <c r="P1151">
        <f>COUNTIF($O$3:O1151,O1151)</f>
        <v>8</v>
      </c>
      <c r="Q1151">
        <f t="shared" si="52"/>
        <v>0.53000000000000314</v>
      </c>
      <c r="R1151">
        <f t="shared" si="53"/>
        <v>0</v>
      </c>
    </row>
    <row r="1152" spans="1:18" x14ac:dyDescent="0.25">
      <c r="A1152">
        <v>280920</v>
      </c>
      <c r="B1152" t="s">
        <v>59</v>
      </c>
      <c r="C1152" t="s">
        <v>365</v>
      </c>
      <c r="F1152" t="s">
        <v>61</v>
      </c>
      <c r="G1152" t="s">
        <v>22</v>
      </c>
      <c r="L1152" t="s">
        <v>169</v>
      </c>
      <c r="M1152">
        <v>2024</v>
      </c>
      <c r="O1152" t="str">
        <f t="shared" si="51"/>
        <v>PT. BHADRA SAMUDRA INDAH-280920-CARE LABEL, EIGER-SWEATSHIRT(CVC)-PC</v>
      </c>
      <c r="P1152">
        <f>COUNTIF($O$3:O1152,O1152)</f>
        <v>1</v>
      </c>
      <c r="Q1152">
        <f t="shared" si="52"/>
        <v>0</v>
      </c>
      <c r="R1152">
        <f t="shared" si="53"/>
        <v>0</v>
      </c>
    </row>
    <row r="1153" spans="1:18" x14ac:dyDescent="0.25">
      <c r="A1153">
        <v>280922</v>
      </c>
      <c r="B1153" t="s">
        <v>366</v>
      </c>
      <c r="C1153" t="s">
        <v>367</v>
      </c>
      <c r="D1153" t="s">
        <v>368</v>
      </c>
      <c r="E1153">
        <v>22001125</v>
      </c>
      <c r="F1153" t="s">
        <v>61</v>
      </c>
      <c r="G1153" t="s">
        <v>31</v>
      </c>
      <c r="H1153">
        <v>0</v>
      </c>
      <c r="I1153">
        <v>0</v>
      </c>
      <c r="J1153" t="s">
        <v>23</v>
      </c>
      <c r="K1153" t="s">
        <v>23</v>
      </c>
      <c r="L1153" t="s">
        <v>220</v>
      </c>
      <c r="M1153">
        <v>2024</v>
      </c>
      <c r="O1153" t="str">
        <f t="shared" si="51"/>
        <v>EIGERINDO MULTI PRODUK INDUSTR-280922-DRAWSTRING ART#4996R+METAL END-125CM, IVY GREEN-PC</v>
      </c>
      <c r="P1153">
        <f>COUNTIF($O$3:O1153,O1153)</f>
        <v>1</v>
      </c>
      <c r="Q1153">
        <f t="shared" si="52"/>
        <v>6.7499999999999707</v>
      </c>
      <c r="R1153">
        <f t="shared" si="53"/>
        <v>0</v>
      </c>
    </row>
    <row r="1154" spans="1:18" x14ac:dyDescent="0.25">
      <c r="A1154">
        <v>280922</v>
      </c>
      <c r="B1154" t="s">
        <v>366</v>
      </c>
      <c r="C1154" t="s">
        <v>367</v>
      </c>
      <c r="D1154" t="s">
        <v>94</v>
      </c>
      <c r="E1154">
        <v>22001232</v>
      </c>
      <c r="F1154" t="s">
        <v>61</v>
      </c>
      <c r="G1154" t="s">
        <v>31</v>
      </c>
      <c r="H1154">
        <v>0</v>
      </c>
      <c r="I1154">
        <v>0</v>
      </c>
      <c r="L1154" t="s">
        <v>220</v>
      </c>
      <c r="M1154">
        <v>2024</v>
      </c>
      <c r="O1154" t="str">
        <f t="shared" si="51"/>
        <v>EIGERINDO MULTI PRODUK INDUSTR-280922-DRAWSTRING ART#4996R+METAL END-125CM, IVY GREEN-PC</v>
      </c>
      <c r="P1154">
        <f>COUNTIF($O$3:O1154,O1154)</f>
        <v>2</v>
      </c>
      <c r="Q1154">
        <f t="shared" si="52"/>
        <v>6.7499999999999707</v>
      </c>
      <c r="R1154">
        <f t="shared" si="53"/>
        <v>0</v>
      </c>
    </row>
    <row r="1155" spans="1:18" x14ac:dyDescent="0.25">
      <c r="A1155">
        <v>280922</v>
      </c>
      <c r="B1155" t="s">
        <v>366</v>
      </c>
      <c r="C1155" t="s">
        <v>367</v>
      </c>
      <c r="D1155" t="s">
        <v>369</v>
      </c>
      <c r="E1155">
        <v>21001143</v>
      </c>
      <c r="F1155" t="s">
        <v>61</v>
      </c>
      <c r="G1155" t="s">
        <v>31</v>
      </c>
      <c r="H1155">
        <v>0</v>
      </c>
      <c r="I1155">
        <v>0</v>
      </c>
      <c r="L1155" t="s">
        <v>220</v>
      </c>
      <c r="M1155">
        <v>2024</v>
      </c>
      <c r="O1155" t="str">
        <f t="shared" si="51"/>
        <v>EIGERINDO MULTI PRODUK INDUSTR-280922-DRAWSTRING ART#4996R+METAL END-125CM, IVY GREEN-PC</v>
      </c>
      <c r="P1155">
        <f>COUNTIF($O$3:O1155,O1155)</f>
        <v>3</v>
      </c>
      <c r="Q1155">
        <f t="shared" si="52"/>
        <v>6.7499999999999707</v>
      </c>
      <c r="R1155">
        <f t="shared" si="53"/>
        <v>0</v>
      </c>
    </row>
    <row r="1156" spans="1:18" x14ac:dyDescent="0.25">
      <c r="A1156">
        <v>280922</v>
      </c>
      <c r="B1156" t="s">
        <v>366</v>
      </c>
      <c r="C1156" t="s">
        <v>367</v>
      </c>
      <c r="D1156" t="s">
        <v>369</v>
      </c>
      <c r="E1156">
        <v>21001144</v>
      </c>
      <c r="F1156" t="s">
        <v>61</v>
      </c>
      <c r="G1156" t="s">
        <v>31</v>
      </c>
      <c r="H1156">
        <v>0</v>
      </c>
      <c r="I1156">
        <v>0</v>
      </c>
      <c r="L1156" t="s">
        <v>220</v>
      </c>
      <c r="M1156">
        <v>2024</v>
      </c>
      <c r="O1156" t="str">
        <f t="shared" ref="O1156:O1219" si="54">G1156&amp;"-"&amp;A1156&amp;"-"&amp;B1156&amp;"-"&amp;C1156&amp;"-"&amp;F1156</f>
        <v>EIGERINDO MULTI PRODUK INDUSTR-280922-DRAWSTRING ART#4996R+METAL END-125CM, IVY GREEN-PC</v>
      </c>
      <c r="P1156">
        <f>COUNTIF($O$3:O1156,O1156)</f>
        <v>4</v>
      </c>
      <c r="Q1156">
        <f t="shared" ref="Q1156:Q1219" si="55">SUMIF($O$4:$O$4151,O1156,$I$4:$I$4151)</f>
        <v>6.7499999999999707</v>
      </c>
      <c r="R1156">
        <f t="shared" ref="R1156:R1219" si="56">SUMIF($O$4:$O$4151,O1156,$J$4:$J$4151)</f>
        <v>0</v>
      </c>
    </row>
    <row r="1157" spans="1:18" x14ac:dyDescent="0.25">
      <c r="A1157">
        <v>280922</v>
      </c>
      <c r="B1157" t="s">
        <v>366</v>
      </c>
      <c r="C1157" t="s">
        <v>367</v>
      </c>
      <c r="D1157" t="s">
        <v>27</v>
      </c>
      <c r="E1157">
        <v>23001125</v>
      </c>
      <c r="F1157" t="s">
        <v>61</v>
      </c>
      <c r="G1157" t="s">
        <v>31</v>
      </c>
      <c r="H1157">
        <v>0</v>
      </c>
      <c r="I1157">
        <v>0</v>
      </c>
      <c r="L1157" t="s">
        <v>220</v>
      </c>
      <c r="M1157">
        <v>2024</v>
      </c>
      <c r="O1157" t="str">
        <f t="shared" si="54"/>
        <v>EIGERINDO MULTI PRODUK INDUSTR-280922-DRAWSTRING ART#4996R+METAL END-125CM, IVY GREEN-PC</v>
      </c>
      <c r="P1157">
        <f>COUNTIF($O$3:O1157,O1157)</f>
        <v>5</v>
      </c>
      <c r="Q1157">
        <f t="shared" si="55"/>
        <v>6.7499999999999707</v>
      </c>
      <c r="R1157">
        <f t="shared" si="56"/>
        <v>0</v>
      </c>
    </row>
    <row r="1158" spans="1:18" x14ac:dyDescent="0.25">
      <c r="A1158">
        <v>280922</v>
      </c>
      <c r="B1158" t="s">
        <v>366</v>
      </c>
      <c r="C1158" t="s">
        <v>367</v>
      </c>
      <c r="D1158" t="s">
        <v>27</v>
      </c>
      <c r="E1158">
        <v>23001221</v>
      </c>
      <c r="F1158" t="s">
        <v>61</v>
      </c>
      <c r="G1158" t="s">
        <v>31</v>
      </c>
      <c r="H1158">
        <v>22</v>
      </c>
      <c r="I1158">
        <v>6.7499999999999911</v>
      </c>
      <c r="L1158" t="s">
        <v>220</v>
      </c>
      <c r="M1158">
        <v>2024</v>
      </c>
      <c r="O1158" t="str">
        <f t="shared" si="54"/>
        <v>EIGERINDO MULTI PRODUK INDUSTR-280922-DRAWSTRING ART#4996R+METAL END-125CM, IVY GREEN-PC</v>
      </c>
      <c r="P1158">
        <f>COUNTIF($O$3:O1158,O1158)</f>
        <v>6</v>
      </c>
      <c r="Q1158">
        <f t="shared" si="55"/>
        <v>6.7499999999999707</v>
      </c>
      <c r="R1158">
        <f t="shared" si="56"/>
        <v>0</v>
      </c>
    </row>
    <row r="1159" spans="1:18" x14ac:dyDescent="0.25">
      <c r="A1159">
        <v>280922</v>
      </c>
      <c r="B1159" t="s">
        <v>366</v>
      </c>
      <c r="C1159" t="s">
        <v>367</v>
      </c>
      <c r="D1159" t="s">
        <v>27</v>
      </c>
      <c r="E1159">
        <v>24001153</v>
      </c>
      <c r="F1159" t="s">
        <v>61</v>
      </c>
      <c r="G1159" t="s">
        <v>31</v>
      </c>
      <c r="H1159">
        <v>0</v>
      </c>
      <c r="I1159">
        <v>-2.042810365310288E-14</v>
      </c>
      <c r="L1159" t="s">
        <v>220</v>
      </c>
      <c r="M1159">
        <v>2024</v>
      </c>
      <c r="O1159" t="str">
        <f t="shared" si="54"/>
        <v>EIGERINDO MULTI PRODUK INDUSTR-280922-DRAWSTRING ART#4996R+METAL END-125CM, IVY GREEN-PC</v>
      </c>
      <c r="P1159">
        <f>COUNTIF($O$3:O1159,O1159)</f>
        <v>7</v>
      </c>
      <c r="Q1159">
        <f t="shared" si="55"/>
        <v>6.7499999999999707</v>
      </c>
      <c r="R1159">
        <f t="shared" si="56"/>
        <v>0</v>
      </c>
    </row>
    <row r="1160" spans="1:18" x14ac:dyDescent="0.25">
      <c r="A1160">
        <v>280922</v>
      </c>
      <c r="B1160" t="s">
        <v>366</v>
      </c>
      <c r="C1160" t="s">
        <v>367</v>
      </c>
      <c r="F1160" t="s">
        <v>61</v>
      </c>
      <c r="G1160" t="s">
        <v>22</v>
      </c>
      <c r="L1160" t="s">
        <v>220</v>
      </c>
      <c r="M1160">
        <v>2024</v>
      </c>
      <c r="O1160" t="str">
        <f t="shared" si="54"/>
        <v>PT. BHADRA SAMUDRA INDAH-280922-DRAWSTRING ART#4996R+METAL END-125CM, IVY GREEN-PC</v>
      </c>
      <c r="P1160">
        <f>COUNTIF($O$3:O1160,O1160)</f>
        <v>1</v>
      </c>
      <c r="Q1160">
        <f t="shared" si="55"/>
        <v>0</v>
      </c>
      <c r="R1160">
        <f t="shared" si="56"/>
        <v>0</v>
      </c>
    </row>
    <row r="1161" spans="1:18" x14ac:dyDescent="0.25">
      <c r="A1161">
        <v>280923</v>
      </c>
      <c r="B1161" t="s">
        <v>366</v>
      </c>
      <c r="C1161" t="s">
        <v>370</v>
      </c>
      <c r="D1161" t="s">
        <v>368</v>
      </c>
      <c r="E1161">
        <v>22001125</v>
      </c>
      <c r="F1161" t="s">
        <v>61</v>
      </c>
      <c r="G1161" t="s">
        <v>31</v>
      </c>
      <c r="H1161">
        <v>0</v>
      </c>
      <c r="I1161">
        <v>0</v>
      </c>
      <c r="J1161" t="s">
        <v>23</v>
      </c>
      <c r="K1161" t="s">
        <v>23</v>
      </c>
      <c r="L1161" t="s">
        <v>220</v>
      </c>
      <c r="M1161">
        <v>2024</v>
      </c>
      <c r="O1161" t="str">
        <f t="shared" si="54"/>
        <v>EIGERINDO MULTI PRODUK INDUSTR-280923-DRAWSTRING ART#4996R+METAL END-125CM, MOONLESH NIGHT-PC</v>
      </c>
      <c r="P1161">
        <f>COUNTIF($O$3:O1161,O1161)</f>
        <v>1</v>
      </c>
      <c r="Q1161">
        <f t="shared" si="55"/>
        <v>5.519999999999941</v>
      </c>
      <c r="R1161">
        <f t="shared" si="56"/>
        <v>0</v>
      </c>
    </row>
    <row r="1162" spans="1:18" x14ac:dyDescent="0.25">
      <c r="A1162">
        <v>280923</v>
      </c>
      <c r="B1162" t="s">
        <v>366</v>
      </c>
      <c r="C1162" t="s">
        <v>370</v>
      </c>
      <c r="D1162" t="s">
        <v>369</v>
      </c>
      <c r="E1162">
        <v>21001143</v>
      </c>
      <c r="F1162" t="s">
        <v>61</v>
      </c>
      <c r="G1162" t="s">
        <v>31</v>
      </c>
      <c r="H1162">
        <v>0</v>
      </c>
      <c r="I1162">
        <v>0</v>
      </c>
      <c r="L1162" t="s">
        <v>220</v>
      </c>
      <c r="M1162">
        <v>2024</v>
      </c>
      <c r="O1162" t="str">
        <f t="shared" si="54"/>
        <v>EIGERINDO MULTI PRODUK INDUSTR-280923-DRAWSTRING ART#4996R+METAL END-125CM, MOONLESH NIGHT-PC</v>
      </c>
      <c r="P1162">
        <f>COUNTIF($O$3:O1162,O1162)</f>
        <v>2</v>
      </c>
      <c r="Q1162">
        <f t="shared" si="55"/>
        <v>5.519999999999941</v>
      </c>
      <c r="R1162">
        <f t="shared" si="56"/>
        <v>0</v>
      </c>
    </row>
    <row r="1163" spans="1:18" x14ac:dyDescent="0.25">
      <c r="A1163">
        <v>280923</v>
      </c>
      <c r="B1163" t="s">
        <v>366</v>
      </c>
      <c r="C1163" t="s">
        <v>370</v>
      </c>
      <c r="D1163" t="s">
        <v>369</v>
      </c>
      <c r="E1163">
        <v>21001144</v>
      </c>
      <c r="F1163" t="s">
        <v>61</v>
      </c>
      <c r="G1163" t="s">
        <v>31</v>
      </c>
      <c r="H1163">
        <v>0</v>
      </c>
      <c r="I1163">
        <v>0</v>
      </c>
      <c r="L1163" t="s">
        <v>220</v>
      </c>
      <c r="M1163">
        <v>2024</v>
      </c>
      <c r="O1163" t="str">
        <f t="shared" si="54"/>
        <v>EIGERINDO MULTI PRODUK INDUSTR-280923-DRAWSTRING ART#4996R+METAL END-125CM, MOONLESH NIGHT-PC</v>
      </c>
      <c r="P1163">
        <f>COUNTIF($O$3:O1163,O1163)</f>
        <v>3</v>
      </c>
      <c r="Q1163">
        <f t="shared" si="55"/>
        <v>5.519999999999941</v>
      </c>
      <c r="R1163">
        <f t="shared" si="56"/>
        <v>0</v>
      </c>
    </row>
    <row r="1164" spans="1:18" x14ac:dyDescent="0.25">
      <c r="A1164">
        <v>280923</v>
      </c>
      <c r="B1164" t="s">
        <v>366</v>
      </c>
      <c r="C1164" t="s">
        <v>370</v>
      </c>
      <c r="D1164" t="s">
        <v>27</v>
      </c>
      <c r="E1164">
        <v>23001099</v>
      </c>
      <c r="F1164" t="s">
        <v>61</v>
      </c>
      <c r="G1164" t="s">
        <v>31</v>
      </c>
      <c r="H1164">
        <v>0</v>
      </c>
      <c r="I1164">
        <v>0</v>
      </c>
      <c r="L1164" t="s">
        <v>220</v>
      </c>
      <c r="M1164">
        <v>2024</v>
      </c>
      <c r="O1164" t="str">
        <f t="shared" si="54"/>
        <v>EIGERINDO MULTI PRODUK INDUSTR-280923-DRAWSTRING ART#4996R+METAL END-125CM, MOONLESH NIGHT-PC</v>
      </c>
      <c r="P1164">
        <f>COUNTIF($O$3:O1164,O1164)</f>
        <v>4</v>
      </c>
      <c r="Q1164">
        <f t="shared" si="55"/>
        <v>5.519999999999941</v>
      </c>
      <c r="R1164">
        <f t="shared" si="56"/>
        <v>0</v>
      </c>
    </row>
    <row r="1165" spans="1:18" x14ac:dyDescent="0.25">
      <c r="A1165">
        <v>280923</v>
      </c>
      <c r="B1165" t="s">
        <v>366</v>
      </c>
      <c r="C1165" t="s">
        <v>370</v>
      </c>
      <c r="D1165" t="s">
        <v>27</v>
      </c>
      <c r="E1165">
        <v>23001221</v>
      </c>
      <c r="F1165" t="s">
        <v>61</v>
      </c>
      <c r="G1165" t="s">
        <v>31</v>
      </c>
      <c r="H1165">
        <v>18</v>
      </c>
      <c r="I1165">
        <v>5.5199999999999729</v>
      </c>
      <c r="L1165" t="s">
        <v>220</v>
      </c>
      <c r="M1165">
        <v>2024</v>
      </c>
      <c r="O1165" t="str">
        <f t="shared" si="54"/>
        <v>EIGERINDO MULTI PRODUK INDUSTR-280923-DRAWSTRING ART#4996R+METAL END-125CM, MOONLESH NIGHT-PC</v>
      </c>
      <c r="P1165">
        <f>COUNTIF($O$3:O1165,O1165)</f>
        <v>5</v>
      </c>
      <c r="Q1165">
        <f t="shared" si="55"/>
        <v>5.519999999999941</v>
      </c>
      <c r="R1165">
        <f t="shared" si="56"/>
        <v>0</v>
      </c>
    </row>
    <row r="1166" spans="1:18" x14ac:dyDescent="0.25">
      <c r="A1166">
        <v>280923</v>
      </c>
      <c r="B1166" t="s">
        <v>366</v>
      </c>
      <c r="C1166" t="s">
        <v>370</v>
      </c>
      <c r="D1166" t="s">
        <v>27</v>
      </c>
      <c r="E1166">
        <v>24001153</v>
      </c>
      <c r="F1166" t="s">
        <v>61</v>
      </c>
      <c r="G1166" t="s">
        <v>31</v>
      </c>
      <c r="H1166">
        <v>0</v>
      </c>
      <c r="I1166">
        <v>-3.1974423109204508E-14</v>
      </c>
      <c r="L1166" t="s">
        <v>220</v>
      </c>
      <c r="M1166">
        <v>2024</v>
      </c>
      <c r="O1166" t="str">
        <f t="shared" si="54"/>
        <v>EIGERINDO MULTI PRODUK INDUSTR-280923-DRAWSTRING ART#4996R+METAL END-125CM, MOONLESH NIGHT-PC</v>
      </c>
      <c r="P1166">
        <f>COUNTIF($O$3:O1166,O1166)</f>
        <v>6</v>
      </c>
      <c r="Q1166">
        <f t="shared" si="55"/>
        <v>5.519999999999941</v>
      </c>
      <c r="R1166">
        <f t="shared" si="56"/>
        <v>0</v>
      </c>
    </row>
    <row r="1167" spans="1:18" x14ac:dyDescent="0.25">
      <c r="A1167">
        <v>280923</v>
      </c>
      <c r="B1167" t="s">
        <v>366</v>
      </c>
      <c r="C1167" t="s">
        <v>370</v>
      </c>
      <c r="F1167" t="s">
        <v>61</v>
      </c>
      <c r="G1167" t="s">
        <v>22</v>
      </c>
      <c r="L1167" t="s">
        <v>220</v>
      </c>
      <c r="M1167">
        <v>2024</v>
      </c>
      <c r="O1167" t="str">
        <f t="shared" si="54"/>
        <v>PT. BHADRA SAMUDRA INDAH-280923-DRAWSTRING ART#4996R+METAL END-125CM, MOONLESH NIGHT-PC</v>
      </c>
      <c r="P1167">
        <f>COUNTIF($O$3:O1167,O1167)</f>
        <v>1</v>
      </c>
      <c r="Q1167">
        <f t="shared" si="55"/>
        <v>0</v>
      </c>
      <c r="R1167">
        <f t="shared" si="56"/>
        <v>0</v>
      </c>
    </row>
    <row r="1168" spans="1:18" x14ac:dyDescent="0.25">
      <c r="A1168">
        <v>281229</v>
      </c>
      <c r="B1168" t="s">
        <v>59</v>
      </c>
      <c r="C1168" t="s">
        <v>371</v>
      </c>
      <c r="D1168" t="s">
        <v>372</v>
      </c>
      <c r="E1168">
        <v>22001233</v>
      </c>
      <c r="F1168" t="s">
        <v>61</v>
      </c>
      <c r="G1168" t="s">
        <v>31</v>
      </c>
      <c r="H1168">
        <v>0</v>
      </c>
      <c r="I1168">
        <v>0</v>
      </c>
      <c r="J1168" t="s">
        <v>23</v>
      </c>
      <c r="K1168" t="s">
        <v>23</v>
      </c>
      <c r="L1168" t="s">
        <v>373</v>
      </c>
      <c r="M1168">
        <v>2024</v>
      </c>
      <c r="O1168" t="str">
        <f t="shared" si="54"/>
        <v>EIGERINDO MULTI PRODUK INDUSTR-281229-CARE LABEL, EIGER-T-SHIRT (AKT096)-PC</v>
      </c>
      <c r="P1168">
        <f>COUNTIF($O$3:O1168,O1168)</f>
        <v>1</v>
      </c>
      <c r="Q1168">
        <f t="shared" si="55"/>
        <v>0.619999999999997</v>
      </c>
      <c r="R1168">
        <f t="shared" si="56"/>
        <v>0</v>
      </c>
    </row>
    <row r="1169" spans="1:18" x14ac:dyDescent="0.25">
      <c r="A1169">
        <v>281229</v>
      </c>
      <c r="B1169" t="s">
        <v>59</v>
      </c>
      <c r="C1169" t="s">
        <v>371</v>
      </c>
      <c r="D1169" t="s">
        <v>71</v>
      </c>
      <c r="E1169">
        <v>22001170</v>
      </c>
      <c r="F1169" t="s">
        <v>61</v>
      </c>
      <c r="G1169" t="s">
        <v>31</v>
      </c>
      <c r="H1169">
        <v>0</v>
      </c>
      <c r="I1169">
        <v>0</v>
      </c>
      <c r="L1169" t="s">
        <v>373</v>
      </c>
      <c r="M1169">
        <v>2024</v>
      </c>
      <c r="O1169" t="str">
        <f t="shared" si="54"/>
        <v>EIGERINDO MULTI PRODUK INDUSTR-281229-CARE LABEL, EIGER-T-SHIRT (AKT096)-PC</v>
      </c>
      <c r="P1169">
        <f>COUNTIF($O$3:O1169,O1169)</f>
        <v>2</v>
      </c>
      <c r="Q1169">
        <f t="shared" si="55"/>
        <v>0.619999999999997</v>
      </c>
      <c r="R1169">
        <f t="shared" si="56"/>
        <v>0</v>
      </c>
    </row>
    <row r="1170" spans="1:18" x14ac:dyDescent="0.25">
      <c r="A1170">
        <v>281229</v>
      </c>
      <c r="B1170" t="s">
        <v>59</v>
      </c>
      <c r="C1170" t="s">
        <v>371</v>
      </c>
      <c r="D1170" t="s">
        <v>71</v>
      </c>
      <c r="E1170">
        <v>22001171</v>
      </c>
      <c r="F1170" t="s">
        <v>61</v>
      </c>
      <c r="G1170" t="s">
        <v>31</v>
      </c>
      <c r="H1170">
        <v>0</v>
      </c>
      <c r="I1170">
        <v>0</v>
      </c>
      <c r="L1170" t="s">
        <v>373</v>
      </c>
      <c r="M1170">
        <v>2024</v>
      </c>
      <c r="O1170" t="str">
        <f t="shared" si="54"/>
        <v>EIGERINDO MULTI PRODUK INDUSTR-281229-CARE LABEL, EIGER-T-SHIRT (AKT096)-PC</v>
      </c>
      <c r="P1170">
        <f>COUNTIF($O$3:O1170,O1170)</f>
        <v>3</v>
      </c>
      <c r="Q1170">
        <f t="shared" si="55"/>
        <v>0.619999999999997</v>
      </c>
      <c r="R1170">
        <f t="shared" si="56"/>
        <v>0</v>
      </c>
    </row>
    <row r="1171" spans="1:18" x14ac:dyDescent="0.25">
      <c r="A1171">
        <v>281229</v>
      </c>
      <c r="B1171" t="s">
        <v>59</v>
      </c>
      <c r="C1171" t="s">
        <v>371</v>
      </c>
      <c r="D1171" t="s">
        <v>27</v>
      </c>
      <c r="E1171">
        <v>23001096</v>
      </c>
      <c r="F1171" t="s">
        <v>61</v>
      </c>
      <c r="G1171" t="s">
        <v>31</v>
      </c>
      <c r="H1171">
        <v>0</v>
      </c>
      <c r="I1171">
        <v>0</v>
      </c>
      <c r="L1171" t="s">
        <v>373</v>
      </c>
      <c r="M1171">
        <v>2024</v>
      </c>
      <c r="O1171" t="str">
        <f t="shared" si="54"/>
        <v>EIGERINDO MULTI PRODUK INDUSTR-281229-CARE LABEL, EIGER-T-SHIRT (AKT096)-PC</v>
      </c>
      <c r="P1171">
        <f>COUNTIF($O$3:O1171,O1171)</f>
        <v>4</v>
      </c>
      <c r="Q1171">
        <f t="shared" si="55"/>
        <v>0.619999999999997</v>
      </c>
      <c r="R1171">
        <f t="shared" si="56"/>
        <v>0</v>
      </c>
    </row>
    <row r="1172" spans="1:18" x14ac:dyDescent="0.25">
      <c r="A1172">
        <v>281229</v>
      </c>
      <c r="B1172" t="s">
        <v>59</v>
      </c>
      <c r="C1172" t="s">
        <v>371</v>
      </c>
      <c r="D1172" t="s">
        <v>27</v>
      </c>
      <c r="E1172">
        <v>23001127</v>
      </c>
      <c r="F1172" t="s">
        <v>61</v>
      </c>
      <c r="G1172" t="s">
        <v>31</v>
      </c>
      <c r="H1172">
        <v>0</v>
      </c>
      <c r="I1172">
        <v>0</v>
      </c>
      <c r="L1172" t="s">
        <v>373</v>
      </c>
      <c r="M1172">
        <v>2024</v>
      </c>
      <c r="O1172" t="str">
        <f t="shared" si="54"/>
        <v>EIGERINDO MULTI PRODUK INDUSTR-281229-CARE LABEL, EIGER-T-SHIRT (AKT096)-PC</v>
      </c>
      <c r="P1172">
        <f>COUNTIF($O$3:O1172,O1172)</f>
        <v>5</v>
      </c>
      <c r="Q1172">
        <f t="shared" si="55"/>
        <v>0.619999999999997</v>
      </c>
      <c r="R1172">
        <f t="shared" si="56"/>
        <v>0</v>
      </c>
    </row>
    <row r="1173" spans="1:18" x14ac:dyDescent="0.25">
      <c r="A1173">
        <v>281229</v>
      </c>
      <c r="B1173" t="s">
        <v>59</v>
      </c>
      <c r="C1173" t="s">
        <v>371</v>
      </c>
      <c r="D1173" t="s">
        <v>27</v>
      </c>
      <c r="E1173">
        <v>23001128</v>
      </c>
      <c r="F1173" t="s">
        <v>61</v>
      </c>
      <c r="G1173" t="s">
        <v>31</v>
      </c>
      <c r="H1173">
        <v>0</v>
      </c>
      <c r="I1173">
        <v>0</v>
      </c>
      <c r="L1173" t="s">
        <v>373</v>
      </c>
      <c r="M1173">
        <v>2024</v>
      </c>
      <c r="O1173" t="str">
        <f t="shared" si="54"/>
        <v>EIGERINDO MULTI PRODUK INDUSTR-281229-CARE LABEL, EIGER-T-SHIRT (AKT096)-PC</v>
      </c>
      <c r="P1173">
        <f>COUNTIF($O$3:O1173,O1173)</f>
        <v>6</v>
      </c>
      <c r="Q1173">
        <f t="shared" si="55"/>
        <v>0.619999999999997</v>
      </c>
      <c r="R1173">
        <f t="shared" si="56"/>
        <v>0</v>
      </c>
    </row>
    <row r="1174" spans="1:18" x14ac:dyDescent="0.25">
      <c r="A1174">
        <v>281229</v>
      </c>
      <c r="B1174" t="s">
        <v>59</v>
      </c>
      <c r="C1174" t="s">
        <v>371</v>
      </c>
      <c r="D1174" t="s">
        <v>27</v>
      </c>
      <c r="E1174">
        <v>23001206</v>
      </c>
      <c r="F1174" t="s">
        <v>61</v>
      </c>
      <c r="G1174" t="s">
        <v>31</v>
      </c>
      <c r="H1174">
        <v>14</v>
      </c>
      <c r="I1174">
        <v>0.30000000000000071</v>
      </c>
      <c r="L1174" t="s">
        <v>373</v>
      </c>
      <c r="M1174">
        <v>2024</v>
      </c>
      <c r="O1174" t="str">
        <f t="shared" si="54"/>
        <v>EIGERINDO MULTI PRODUK INDUSTR-281229-CARE LABEL, EIGER-T-SHIRT (AKT096)-PC</v>
      </c>
      <c r="P1174">
        <f>COUNTIF($O$3:O1174,O1174)</f>
        <v>7</v>
      </c>
      <c r="Q1174">
        <f t="shared" si="55"/>
        <v>0.619999999999997</v>
      </c>
      <c r="R1174">
        <f t="shared" si="56"/>
        <v>0</v>
      </c>
    </row>
    <row r="1175" spans="1:18" x14ac:dyDescent="0.25">
      <c r="A1175">
        <v>281229</v>
      </c>
      <c r="B1175" t="s">
        <v>59</v>
      </c>
      <c r="C1175" t="s">
        <v>371</v>
      </c>
      <c r="D1175" t="s">
        <v>27</v>
      </c>
      <c r="E1175">
        <v>23001207</v>
      </c>
      <c r="F1175" t="s">
        <v>61</v>
      </c>
      <c r="G1175" t="s">
        <v>31</v>
      </c>
      <c r="H1175">
        <v>15</v>
      </c>
      <c r="I1175">
        <v>0.32000000000000028</v>
      </c>
      <c r="L1175" t="s">
        <v>373</v>
      </c>
      <c r="M1175">
        <v>2024</v>
      </c>
      <c r="O1175" t="str">
        <f t="shared" si="54"/>
        <v>EIGERINDO MULTI PRODUK INDUSTR-281229-CARE LABEL, EIGER-T-SHIRT (AKT096)-PC</v>
      </c>
      <c r="P1175">
        <f>COUNTIF($O$3:O1175,O1175)</f>
        <v>8</v>
      </c>
      <c r="Q1175">
        <f t="shared" si="55"/>
        <v>0.619999999999997</v>
      </c>
      <c r="R1175">
        <f t="shared" si="56"/>
        <v>0</v>
      </c>
    </row>
    <row r="1176" spans="1:18" x14ac:dyDescent="0.25">
      <c r="A1176">
        <v>281229</v>
      </c>
      <c r="B1176" t="s">
        <v>59</v>
      </c>
      <c r="C1176" t="s">
        <v>371</v>
      </c>
      <c r="D1176" t="s">
        <v>83</v>
      </c>
      <c r="E1176">
        <v>22001001</v>
      </c>
      <c r="F1176" t="s">
        <v>61</v>
      </c>
      <c r="G1176" t="s">
        <v>31</v>
      </c>
      <c r="H1176">
        <v>0</v>
      </c>
      <c r="I1176">
        <v>0</v>
      </c>
      <c r="L1176" t="s">
        <v>373</v>
      </c>
      <c r="M1176">
        <v>2024</v>
      </c>
      <c r="O1176" t="str">
        <f t="shared" si="54"/>
        <v>EIGERINDO MULTI PRODUK INDUSTR-281229-CARE LABEL, EIGER-T-SHIRT (AKT096)-PC</v>
      </c>
      <c r="P1176">
        <f>COUNTIF($O$3:O1176,O1176)</f>
        <v>9</v>
      </c>
      <c r="Q1176">
        <f t="shared" si="55"/>
        <v>0.619999999999997</v>
      </c>
      <c r="R1176">
        <f t="shared" si="56"/>
        <v>0</v>
      </c>
    </row>
    <row r="1177" spans="1:18" x14ac:dyDescent="0.25">
      <c r="A1177">
        <v>281229</v>
      </c>
      <c r="B1177" t="s">
        <v>59</v>
      </c>
      <c r="C1177" t="s">
        <v>371</v>
      </c>
      <c r="D1177" t="s">
        <v>83</v>
      </c>
      <c r="E1177">
        <v>22001002</v>
      </c>
      <c r="F1177" t="s">
        <v>61</v>
      </c>
      <c r="G1177" t="s">
        <v>31</v>
      </c>
      <c r="H1177">
        <v>0</v>
      </c>
      <c r="I1177">
        <v>0</v>
      </c>
      <c r="L1177" t="s">
        <v>373</v>
      </c>
      <c r="M1177">
        <v>2024</v>
      </c>
      <c r="O1177" t="str">
        <f t="shared" si="54"/>
        <v>EIGERINDO MULTI PRODUK INDUSTR-281229-CARE LABEL, EIGER-T-SHIRT (AKT096)-PC</v>
      </c>
      <c r="P1177">
        <f>COUNTIF($O$3:O1177,O1177)</f>
        <v>10</v>
      </c>
      <c r="Q1177">
        <f t="shared" si="55"/>
        <v>0.619999999999997</v>
      </c>
      <c r="R1177">
        <f t="shared" si="56"/>
        <v>0</v>
      </c>
    </row>
    <row r="1178" spans="1:18" x14ac:dyDescent="0.25">
      <c r="A1178">
        <v>281229</v>
      </c>
      <c r="B1178" t="s">
        <v>59</v>
      </c>
      <c r="C1178" t="s">
        <v>371</v>
      </c>
      <c r="D1178" t="s">
        <v>83</v>
      </c>
      <c r="E1178">
        <v>22001003</v>
      </c>
      <c r="F1178" t="s">
        <v>61</v>
      </c>
      <c r="G1178" t="s">
        <v>31</v>
      </c>
      <c r="H1178">
        <v>0</v>
      </c>
      <c r="I1178">
        <v>0</v>
      </c>
      <c r="L1178" t="s">
        <v>373</v>
      </c>
      <c r="M1178">
        <v>2024</v>
      </c>
      <c r="O1178" t="str">
        <f t="shared" si="54"/>
        <v>EIGERINDO MULTI PRODUK INDUSTR-281229-CARE LABEL, EIGER-T-SHIRT (AKT096)-PC</v>
      </c>
      <c r="P1178">
        <f>COUNTIF($O$3:O1178,O1178)</f>
        <v>11</v>
      </c>
      <c r="Q1178">
        <f t="shared" si="55"/>
        <v>0.619999999999997</v>
      </c>
      <c r="R1178">
        <f t="shared" si="56"/>
        <v>0</v>
      </c>
    </row>
    <row r="1179" spans="1:18" x14ac:dyDescent="0.25">
      <c r="A1179">
        <v>281229</v>
      </c>
      <c r="B1179" t="s">
        <v>59</v>
      </c>
      <c r="C1179" t="s">
        <v>371</v>
      </c>
      <c r="D1179" t="s">
        <v>83</v>
      </c>
      <c r="E1179">
        <v>22001004</v>
      </c>
      <c r="F1179" t="s">
        <v>61</v>
      </c>
      <c r="G1179" t="s">
        <v>31</v>
      </c>
      <c r="H1179">
        <v>0</v>
      </c>
      <c r="I1179">
        <v>0</v>
      </c>
      <c r="L1179" t="s">
        <v>373</v>
      </c>
      <c r="M1179">
        <v>2024</v>
      </c>
      <c r="O1179" t="str">
        <f t="shared" si="54"/>
        <v>EIGERINDO MULTI PRODUK INDUSTR-281229-CARE LABEL, EIGER-T-SHIRT (AKT096)-PC</v>
      </c>
      <c r="P1179">
        <f>COUNTIF($O$3:O1179,O1179)</f>
        <v>12</v>
      </c>
      <c r="Q1179">
        <f t="shared" si="55"/>
        <v>0.619999999999997</v>
      </c>
      <c r="R1179">
        <f t="shared" si="56"/>
        <v>0</v>
      </c>
    </row>
    <row r="1180" spans="1:18" x14ac:dyDescent="0.25">
      <c r="A1180">
        <v>281229</v>
      </c>
      <c r="B1180" t="s">
        <v>59</v>
      </c>
      <c r="C1180" t="s">
        <v>371</v>
      </c>
      <c r="D1180" t="s">
        <v>83</v>
      </c>
      <c r="E1180">
        <v>22001029</v>
      </c>
      <c r="F1180" t="s">
        <v>61</v>
      </c>
      <c r="G1180" t="s">
        <v>31</v>
      </c>
      <c r="H1180">
        <v>0</v>
      </c>
      <c r="I1180">
        <v>-3.9968028886505635E-15</v>
      </c>
      <c r="L1180" t="s">
        <v>373</v>
      </c>
      <c r="M1180">
        <v>2024</v>
      </c>
      <c r="O1180" t="str">
        <f t="shared" si="54"/>
        <v>EIGERINDO MULTI PRODUK INDUSTR-281229-CARE LABEL, EIGER-T-SHIRT (AKT096)-PC</v>
      </c>
      <c r="P1180">
        <f>COUNTIF($O$3:O1180,O1180)</f>
        <v>13</v>
      </c>
      <c r="Q1180">
        <f t="shared" si="55"/>
        <v>0.619999999999997</v>
      </c>
      <c r="R1180">
        <f t="shared" si="56"/>
        <v>0</v>
      </c>
    </row>
    <row r="1181" spans="1:18" x14ac:dyDescent="0.25">
      <c r="A1181">
        <v>281229</v>
      </c>
      <c r="B1181" t="s">
        <v>59</v>
      </c>
      <c r="C1181" t="s">
        <v>371</v>
      </c>
      <c r="D1181" t="s">
        <v>83</v>
      </c>
      <c r="E1181">
        <v>23001096</v>
      </c>
      <c r="F1181" t="s">
        <v>61</v>
      </c>
      <c r="G1181" t="s">
        <v>31</v>
      </c>
      <c r="H1181">
        <v>0</v>
      </c>
      <c r="I1181">
        <v>0</v>
      </c>
      <c r="L1181" t="s">
        <v>373</v>
      </c>
      <c r="M1181">
        <v>2024</v>
      </c>
      <c r="O1181" t="str">
        <f t="shared" si="54"/>
        <v>EIGERINDO MULTI PRODUK INDUSTR-281229-CARE LABEL, EIGER-T-SHIRT (AKT096)-PC</v>
      </c>
      <c r="P1181">
        <f>COUNTIF($O$3:O1181,O1181)</f>
        <v>14</v>
      </c>
      <c r="Q1181">
        <f t="shared" si="55"/>
        <v>0.619999999999997</v>
      </c>
      <c r="R1181">
        <f t="shared" si="56"/>
        <v>0</v>
      </c>
    </row>
    <row r="1182" spans="1:18" x14ac:dyDescent="0.25">
      <c r="A1182">
        <v>281229</v>
      </c>
      <c r="B1182" t="s">
        <v>59</v>
      </c>
      <c r="C1182" t="s">
        <v>371</v>
      </c>
      <c r="F1182" t="s">
        <v>61</v>
      </c>
      <c r="G1182" t="s">
        <v>22</v>
      </c>
      <c r="L1182" t="s">
        <v>373</v>
      </c>
      <c r="M1182">
        <v>2024</v>
      </c>
      <c r="O1182" t="str">
        <f t="shared" si="54"/>
        <v>PT. BHADRA SAMUDRA INDAH-281229-CARE LABEL, EIGER-T-SHIRT (AKT096)-PC</v>
      </c>
      <c r="P1182">
        <f>COUNTIF($O$3:O1182,O1182)</f>
        <v>1</v>
      </c>
      <c r="Q1182">
        <f t="shared" si="55"/>
        <v>0</v>
      </c>
      <c r="R1182">
        <f t="shared" si="56"/>
        <v>0</v>
      </c>
    </row>
    <row r="1183" spans="1:18" x14ac:dyDescent="0.25">
      <c r="A1183">
        <v>281230</v>
      </c>
      <c r="B1183" t="s">
        <v>374</v>
      </c>
      <c r="C1183" t="s">
        <v>375</v>
      </c>
      <c r="D1183" t="s">
        <v>69</v>
      </c>
      <c r="E1183">
        <v>22001233</v>
      </c>
      <c r="F1183" t="s">
        <v>61</v>
      </c>
      <c r="G1183" t="s">
        <v>31</v>
      </c>
      <c r="H1183">
        <v>0</v>
      </c>
      <c r="I1183">
        <v>0</v>
      </c>
      <c r="J1183" t="s">
        <v>23</v>
      </c>
      <c r="K1183" t="s">
        <v>23</v>
      </c>
      <c r="L1183" t="s">
        <v>373</v>
      </c>
      <c r="M1183">
        <v>2024</v>
      </c>
      <c r="O1183" t="str">
        <f t="shared" si="54"/>
        <v>EIGERINDO MULTI PRODUK INDUSTR-281230-C/L EIGER, TROPIC UV SHIELD-COL. WHITE-PC</v>
      </c>
      <c r="P1183">
        <f>COUNTIF($O$3:O1183,O1183)</f>
        <v>1</v>
      </c>
      <c r="Q1183">
        <f t="shared" si="55"/>
        <v>0.41999999999999899</v>
      </c>
      <c r="R1183">
        <f t="shared" si="56"/>
        <v>0</v>
      </c>
    </row>
    <row r="1184" spans="1:18" x14ac:dyDescent="0.25">
      <c r="A1184">
        <v>281230</v>
      </c>
      <c r="B1184" t="s">
        <v>374</v>
      </c>
      <c r="C1184" t="s">
        <v>375</v>
      </c>
      <c r="D1184" t="s">
        <v>71</v>
      </c>
      <c r="E1184">
        <v>22001170</v>
      </c>
      <c r="F1184" t="s">
        <v>61</v>
      </c>
      <c r="G1184" t="s">
        <v>31</v>
      </c>
      <c r="H1184">
        <v>0</v>
      </c>
      <c r="I1184">
        <v>0</v>
      </c>
      <c r="L1184" t="s">
        <v>373</v>
      </c>
      <c r="M1184">
        <v>2024</v>
      </c>
      <c r="O1184" t="str">
        <f t="shared" si="54"/>
        <v>EIGERINDO MULTI PRODUK INDUSTR-281230-C/L EIGER, TROPIC UV SHIELD-COL. WHITE-PC</v>
      </c>
      <c r="P1184">
        <f>COUNTIF($O$3:O1184,O1184)</f>
        <v>2</v>
      </c>
      <c r="Q1184">
        <f t="shared" si="55"/>
        <v>0.41999999999999899</v>
      </c>
      <c r="R1184">
        <f t="shared" si="56"/>
        <v>0</v>
      </c>
    </row>
    <row r="1185" spans="1:18" x14ac:dyDescent="0.25">
      <c r="A1185">
        <v>281230</v>
      </c>
      <c r="B1185" t="s">
        <v>374</v>
      </c>
      <c r="C1185" t="s">
        <v>375</v>
      </c>
      <c r="D1185" t="s">
        <v>71</v>
      </c>
      <c r="E1185">
        <v>22001171</v>
      </c>
      <c r="F1185" t="s">
        <v>61</v>
      </c>
      <c r="G1185" t="s">
        <v>31</v>
      </c>
      <c r="H1185">
        <v>0</v>
      </c>
      <c r="I1185">
        <v>0</v>
      </c>
      <c r="L1185" t="s">
        <v>373</v>
      </c>
      <c r="M1185">
        <v>2024</v>
      </c>
      <c r="O1185" t="str">
        <f t="shared" si="54"/>
        <v>EIGERINDO MULTI PRODUK INDUSTR-281230-C/L EIGER, TROPIC UV SHIELD-COL. WHITE-PC</v>
      </c>
      <c r="P1185">
        <f>COUNTIF($O$3:O1185,O1185)</f>
        <v>3</v>
      </c>
      <c r="Q1185">
        <f t="shared" si="55"/>
        <v>0.41999999999999899</v>
      </c>
      <c r="R1185">
        <f t="shared" si="56"/>
        <v>0</v>
      </c>
    </row>
    <row r="1186" spans="1:18" x14ac:dyDescent="0.25">
      <c r="A1186">
        <v>281230</v>
      </c>
      <c r="B1186" t="s">
        <v>374</v>
      </c>
      <c r="C1186" t="s">
        <v>375</v>
      </c>
      <c r="D1186" t="s">
        <v>27</v>
      </c>
      <c r="E1186">
        <v>23001127</v>
      </c>
      <c r="F1186" t="s">
        <v>61</v>
      </c>
      <c r="G1186" t="s">
        <v>31</v>
      </c>
      <c r="H1186">
        <v>0</v>
      </c>
      <c r="I1186">
        <v>0</v>
      </c>
      <c r="L1186" t="s">
        <v>373</v>
      </c>
      <c r="M1186">
        <v>2024</v>
      </c>
      <c r="O1186" t="str">
        <f t="shared" si="54"/>
        <v>EIGERINDO MULTI PRODUK INDUSTR-281230-C/L EIGER, TROPIC UV SHIELD-COL. WHITE-PC</v>
      </c>
      <c r="P1186">
        <f>COUNTIF($O$3:O1186,O1186)</f>
        <v>4</v>
      </c>
      <c r="Q1186">
        <f t="shared" si="55"/>
        <v>0.41999999999999899</v>
      </c>
      <c r="R1186">
        <f t="shared" si="56"/>
        <v>0</v>
      </c>
    </row>
    <row r="1187" spans="1:18" x14ac:dyDescent="0.25">
      <c r="A1187">
        <v>281230</v>
      </c>
      <c r="B1187" t="s">
        <v>374</v>
      </c>
      <c r="C1187" t="s">
        <v>375</v>
      </c>
      <c r="D1187" t="s">
        <v>27</v>
      </c>
      <c r="E1187">
        <v>23001128</v>
      </c>
      <c r="F1187" t="s">
        <v>61</v>
      </c>
      <c r="G1187" t="s">
        <v>31</v>
      </c>
      <c r="H1187">
        <v>0</v>
      </c>
      <c r="I1187">
        <v>0</v>
      </c>
      <c r="L1187" t="s">
        <v>373</v>
      </c>
      <c r="M1187">
        <v>2024</v>
      </c>
      <c r="O1187" t="str">
        <f t="shared" si="54"/>
        <v>EIGERINDO MULTI PRODUK INDUSTR-281230-C/L EIGER, TROPIC UV SHIELD-COL. WHITE-PC</v>
      </c>
      <c r="P1187">
        <f>COUNTIF($O$3:O1187,O1187)</f>
        <v>5</v>
      </c>
      <c r="Q1187">
        <f t="shared" si="55"/>
        <v>0.41999999999999899</v>
      </c>
      <c r="R1187">
        <f t="shared" si="56"/>
        <v>0</v>
      </c>
    </row>
    <row r="1188" spans="1:18" x14ac:dyDescent="0.25">
      <c r="A1188">
        <v>281230</v>
      </c>
      <c r="B1188" t="s">
        <v>374</v>
      </c>
      <c r="C1188" t="s">
        <v>375</v>
      </c>
      <c r="D1188" t="s">
        <v>27</v>
      </c>
      <c r="E1188">
        <v>23001206</v>
      </c>
      <c r="F1188" t="s">
        <v>61</v>
      </c>
      <c r="G1188" t="s">
        <v>31</v>
      </c>
      <c r="H1188">
        <v>14</v>
      </c>
      <c r="I1188">
        <v>0.19999999999999929</v>
      </c>
      <c r="L1188" t="s">
        <v>373</v>
      </c>
      <c r="M1188">
        <v>2024</v>
      </c>
      <c r="O1188" t="str">
        <f t="shared" si="54"/>
        <v>EIGERINDO MULTI PRODUK INDUSTR-281230-C/L EIGER, TROPIC UV SHIELD-COL. WHITE-PC</v>
      </c>
      <c r="P1188">
        <f>COUNTIF($O$3:O1188,O1188)</f>
        <v>6</v>
      </c>
      <c r="Q1188">
        <f t="shared" si="55"/>
        <v>0.41999999999999899</v>
      </c>
      <c r="R1188">
        <f t="shared" si="56"/>
        <v>0</v>
      </c>
    </row>
    <row r="1189" spans="1:18" x14ac:dyDescent="0.25">
      <c r="A1189">
        <v>281230</v>
      </c>
      <c r="B1189" t="s">
        <v>374</v>
      </c>
      <c r="C1189" t="s">
        <v>375</v>
      </c>
      <c r="D1189" t="s">
        <v>27</v>
      </c>
      <c r="E1189">
        <v>23001207</v>
      </c>
      <c r="F1189" t="s">
        <v>61</v>
      </c>
      <c r="G1189" t="s">
        <v>31</v>
      </c>
      <c r="H1189">
        <v>15</v>
      </c>
      <c r="I1189">
        <v>0.21999999999999886</v>
      </c>
      <c r="L1189" t="s">
        <v>373</v>
      </c>
      <c r="M1189">
        <v>2024</v>
      </c>
      <c r="O1189" t="str">
        <f t="shared" si="54"/>
        <v>EIGERINDO MULTI PRODUK INDUSTR-281230-C/L EIGER, TROPIC UV SHIELD-COL. WHITE-PC</v>
      </c>
      <c r="P1189">
        <f>COUNTIF($O$3:O1189,O1189)</f>
        <v>7</v>
      </c>
      <c r="Q1189">
        <f t="shared" si="55"/>
        <v>0.41999999999999899</v>
      </c>
      <c r="R1189">
        <f t="shared" si="56"/>
        <v>0</v>
      </c>
    </row>
    <row r="1190" spans="1:18" x14ac:dyDescent="0.25">
      <c r="A1190">
        <v>281230</v>
      </c>
      <c r="B1190" t="s">
        <v>374</v>
      </c>
      <c r="C1190" t="s">
        <v>375</v>
      </c>
      <c r="D1190" t="s">
        <v>75</v>
      </c>
      <c r="E1190">
        <v>23001096</v>
      </c>
      <c r="F1190" t="s">
        <v>61</v>
      </c>
      <c r="G1190" t="s">
        <v>31</v>
      </c>
      <c r="H1190">
        <v>0</v>
      </c>
      <c r="I1190">
        <v>0</v>
      </c>
      <c r="L1190" t="s">
        <v>373</v>
      </c>
      <c r="M1190">
        <v>2024</v>
      </c>
      <c r="O1190" t="str">
        <f t="shared" si="54"/>
        <v>EIGERINDO MULTI PRODUK INDUSTR-281230-C/L EIGER, TROPIC UV SHIELD-COL. WHITE-PC</v>
      </c>
      <c r="P1190">
        <f>COUNTIF($O$3:O1190,O1190)</f>
        <v>8</v>
      </c>
      <c r="Q1190">
        <f t="shared" si="55"/>
        <v>0.41999999999999899</v>
      </c>
      <c r="R1190">
        <f t="shared" si="56"/>
        <v>0</v>
      </c>
    </row>
    <row r="1191" spans="1:18" x14ac:dyDescent="0.25">
      <c r="A1191">
        <v>281230</v>
      </c>
      <c r="B1191" t="s">
        <v>374</v>
      </c>
      <c r="C1191" t="s">
        <v>375</v>
      </c>
      <c r="D1191" t="s">
        <v>83</v>
      </c>
      <c r="E1191">
        <v>22001001</v>
      </c>
      <c r="F1191" t="s">
        <v>61</v>
      </c>
      <c r="G1191" t="s">
        <v>31</v>
      </c>
      <c r="H1191">
        <v>0</v>
      </c>
      <c r="I1191">
        <v>0</v>
      </c>
      <c r="L1191" t="s">
        <v>373</v>
      </c>
      <c r="M1191">
        <v>2024</v>
      </c>
      <c r="O1191" t="str">
        <f t="shared" si="54"/>
        <v>EIGERINDO MULTI PRODUK INDUSTR-281230-C/L EIGER, TROPIC UV SHIELD-COL. WHITE-PC</v>
      </c>
      <c r="P1191">
        <f>COUNTIF($O$3:O1191,O1191)</f>
        <v>9</v>
      </c>
      <c r="Q1191">
        <f t="shared" si="55"/>
        <v>0.41999999999999899</v>
      </c>
      <c r="R1191">
        <f t="shared" si="56"/>
        <v>0</v>
      </c>
    </row>
    <row r="1192" spans="1:18" x14ac:dyDescent="0.25">
      <c r="A1192">
        <v>281230</v>
      </c>
      <c r="B1192" t="s">
        <v>374</v>
      </c>
      <c r="C1192" t="s">
        <v>375</v>
      </c>
      <c r="D1192" t="s">
        <v>83</v>
      </c>
      <c r="E1192">
        <v>22001002</v>
      </c>
      <c r="F1192" t="s">
        <v>61</v>
      </c>
      <c r="G1192" t="s">
        <v>31</v>
      </c>
      <c r="H1192">
        <v>0</v>
      </c>
      <c r="I1192">
        <v>0</v>
      </c>
      <c r="L1192" t="s">
        <v>373</v>
      </c>
      <c r="M1192">
        <v>2024</v>
      </c>
      <c r="O1192" t="str">
        <f t="shared" si="54"/>
        <v>EIGERINDO MULTI PRODUK INDUSTR-281230-C/L EIGER, TROPIC UV SHIELD-COL. WHITE-PC</v>
      </c>
      <c r="P1192">
        <f>COUNTIF($O$3:O1192,O1192)</f>
        <v>10</v>
      </c>
      <c r="Q1192">
        <f t="shared" si="55"/>
        <v>0.41999999999999899</v>
      </c>
      <c r="R1192">
        <f t="shared" si="56"/>
        <v>0</v>
      </c>
    </row>
    <row r="1193" spans="1:18" x14ac:dyDescent="0.25">
      <c r="A1193">
        <v>281230</v>
      </c>
      <c r="B1193" t="s">
        <v>374</v>
      </c>
      <c r="C1193" t="s">
        <v>375</v>
      </c>
      <c r="D1193" t="s">
        <v>83</v>
      </c>
      <c r="E1193">
        <v>22001003</v>
      </c>
      <c r="F1193" t="s">
        <v>61</v>
      </c>
      <c r="G1193" t="s">
        <v>31</v>
      </c>
      <c r="H1193">
        <v>0</v>
      </c>
      <c r="I1193">
        <v>0</v>
      </c>
      <c r="L1193" t="s">
        <v>373</v>
      </c>
      <c r="M1193">
        <v>2024</v>
      </c>
      <c r="O1193" t="str">
        <f t="shared" si="54"/>
        <v>EIGERINDO MULTI PRODUK INDUSTR-281230-C/L EIGER, TROPIC UV SHIELD-COL. WHITE-PC</v>
      </c>
      <c r="P1193">
        <f>COUNTIF($O$3:O1193,O1193)</f>
        <v>11</v>
      </c>
      <c r="Q1193">
        <f t="shared" si="55"/>
        <v>0.41999999999999899</v>
      </c>
      <c r="R1193">
        <f t="shared" si="56"/>
        <v>0</v>
      </c>
    </row>
    <row r="1194" spans="1:18" x14ac:dyDescent="0.25">
      <c r="A1194">
        <v>281230</v>
      </c>
      <c r="B1194" t="s">
        <v>374</v>
      </c>
      <c r="C1194" t="s">
        <v>375</v>
      </c>
      <c r="D1194" t="s">
        <v>83</v>
      </c>
      <c r="E1194">
        <v>22001004</v>
      </c>
      <c r="F1194" t="s">
        <v>61</v>
      </c>
      <c r="G1194" t="s">
        <v>31</v>
      </c>
      <c r="H1194">
        <v>0</v>
      </c>
      <c r="I1194">
        <v>0</v>
      </c>
      <c r="L1194" t="s">
        <v>373</v>
      </c>
      <c r="M1194">
        <v>2024</v>
      </c>
      <c r="O1194" t="str">
        <f t="shared" si="54"/>
        <v>EIGERINDO MULTI PRODUK INDUSTR-281230-C/L EIGER, TROPIC UV SHIELD-COL. WHITE-PC</v>
      </c>
      <c r="P1194">
        <f>COUNTIF($O$3:O1194,O1194)</f>
        <v>12</v>
      </c>
      <c r="Q1194">
        <f t="shared" si="55"/>
        <v>0.41999999999999899</v>
      </c>
      <c r="R1194">
        <f t="shared" si="56"/>
        <v>0</v>
      </c>
    </row>
    <row r="1195" spans="1:18" x14ac:dyDescent="0.25">
      <c r="A1195">
        <v>281230</v>
      </c>
      <c r="B1195" t="s">
        <v>374</v>
      </c>
      <c r="C1195" t="s">
        <v>375</v>
      </c>
      <c r="D1195" t="s">
        <v>83</v>
      </c>
      <c r="E1195">
        <v>22001025</v>
      </c>
      <c r="F1195" t="s">
        <v>61</v>
      </c>
      <c r="G1195" t="s">
        <v>31</v>
      </c>
      <c r="H1195">
        <v>0</v>
      </c>
      <c r="I1195">
        <v>8.3266726846886741E-16</v>
      </c>
      <c r="L1195" t="s">
        <v>373</v>
      </c>
      <c r="M1195">
        <v>2024</v>
      </c>
      <c r="O1195" t="str">
        <f t="shared" si="54"/>
        <v>EIGERINDO MULTI PRODUK INDUSTR-281230-C/L EIGER, TROPIC UV SHIELD-COL. WHITE-PC</v>
      </c>
      <c r="P1195">
        <f>COUNTIF($O$3:O1195,O1195)</f>
        <v>13</v>
      </c>
      <c r="Q1195">
        <f t="shared" si="55"/>
        <v>0.41999999999999899</v>
      </c>
      <c r="R1195">
        <f t="shared" si="56"/>
        <v>0</v>
      </c>
    </row>
    <row r="1196" spans="1:18" x14ac:dyDescent="0.25">
      <c r="A1196">
        <v>281230</v>
      </c>
      <c r="B1196" t="s">
        <v>374</v>
      </c>
      <c r="C1196" t="s">
        <v>375</v>
      </c>
      <c r="D1196" t="s">
        <v>83</v>
      </c>
      <c r="E1196">
        <v>22001029</v>
      </c>
      <c r="F1196" t="s">
        <v>61</v>
      </c>
      <c r="G1196" t="s">
        <v>31</v>
      </c>
      <c r="H1196">
        <v>0</v>
      </c>
      <c r="I1196">
        <v>0</v>
      </c>
      <c r="L1196" t="s">
        <v>373</v>
      </c>
      <c r="M1196">
        <v>2024</v>
      </c>
      <c r="O1196" t="str">
        <f t="shared" si="54"/>
        <v>EIGERINDO MULTI PRODUK INDUSTR-281230-C/L EIGER, TROPIC UV SHIELD-COL. WHITE-PC</v>
      </c>
      <c r="P1196">
        <f>COUNTIF($O$3:O1196,O1196)</f>
        <v>14</v>
      </c>
      <c r="Q1196">
        <f t="shared" si="55"/>
        <v>0.41999999999999899</v>
      </c>
      <c r="R1196">
        <f t="shared" si="56"/>
        <v>0</v>
      </c>
    </row>
    <row r="1197" spans="1:18" x14ac:dyDescent="0.25">
      <c r="A1197">
        <v>281230</v>
      </c>
      <c r="B1197" t="s">
        <v>374</v>
      </c>
      <c r="C1197" t="s">
        <v>375</v>
      </c>
      <c r="D1197" t="s">
        <v>83</v>
      </c>
      <c r="E1197">
        <v>23001096</v>
      </c>
      <c r="F1197" t="s">
        <v>61</v>
      </c>
      <c r="G1197" t="s">
        <v>31</v>
      </c>
      <c r="H1197">
        <v>0</v>
      </c>
      <c r="I1197">
        <v>0</v>
      </c>
      <c r="L1197" t="s">
        <v>373</v>
      </c>
      <c r="M1197">
        <v>2024</v>
      </c>
      <c r="O1197" t="str">
        <f t="shared" si="54"/>
        <v>EIGERINDO MULTI PRODUK INDUSTR-281230-C/L EIGER, TROPIC UV SHIELD-COL. WHITE-PC</v>
      </c>
      <c r="P1197">
        <f>COUNTIF($O$3:O1197,O1197)</f>
        <v>15</v>
      </c>
      <c r="Q1197">
        <f t="shared" si="55"/>
        <v>0.41999999999999899</v>
      </c>
      <c r="R1197">
        <f t="shared" si="56"/>
        <v>0</v>
      </c>
    </row>
    <row r="1198" spans="1:18" x14ac:dyDescent="0.25">
      <c r="A1198">
        <v>281230</v>
      </c>
      <c r="B1198" t="s">
        <v>374</v>
      </c>
      <c r="C1198" t="s">
        <v>375</v>
      </c>
      <c r="F1198" t="s">
        <v>61</v>
      </c>
      <c r="G1198" t="s">
        <v>22</v>
      </c>
      <c r="L1198" t="s">
        <v>373</v>
      </c>
      <c r="M1198">
        <v>2024</v>
      </c>
      <c r="O1198" t="str">
        <f t="shared" si="54"/>
        <v>PT. BHADRA SAMUDRA INDAH-281230-C/L EIGER, TROPIC UV SHIELD-COL. WHITE-PC</v>
      </c>
      <c r="P1198">
        <f>COUNTIF($O$3:O1198,O1198)</f>
        <v>1</v>
      </c>
      <c r="Q1198">
        <f t="shared" si="55"/>
        <v>0</v>
      </c>
      <c r="R1198">
        <f t="shared" si="56"/>
        <v>0</v>
      </c>
    </row>
    <row r="1199" spans="1:18" x14ac:dyDescent="0.25">
      <c r="A1199">
        <v>281231</v>
      </c>
      <c r="B1199" t="s">
        <v>376</v>
      </c>
      <c r="C1199" t="s">
        <v>375</v>
      </c>
      <c r="D1199" t="s">
        <v>69</v>
      </c>
      <c r="E1199">
        <v>22001233</v>
      </c>
      <c r="F1199" t="s">
        <v>61</v>
      </c>
      <c r="G1199" t="s">
        <v>31</v>
      </c>
      <c r="H1199">
        <v>0</v>
      </c>
      <c r="I1199">
        <v>0</v>
      </c>
      <c r="J1199" t="s">
        <v>23</v>
      </c>
      <c r="K1199" t="s">
        <v>23</v>
      </c>
      <c r="L1199" t="s">
        <v>373</v>
      </c>
      <c r="M1199">
        <v>2024</v>
      </c>
      <c r="O1199" t="str">
        <f t="shared" si="54"/>
        <v>EIGERINDO MULTI PRODUK INDUSTR-281231-C/L EIGER, TROPIC ODOR SHIELD-COL. WHITE-PC</v>
      </c>
      <c r="P1199">
        <f>COUNTIF($O$3:O1199,O1199)</f>
        <v>1</v>
      </c>
      <c r="Q1199">
        <f t="shared" si="55"/>
        <v>0.41999999999999815</v>
      </c>
      <c r="R1199">
        <f t="shared" si="56"/>
        <v>0</v>
      </c>
    </row>
    <row r="1200" spans="1:18" x14ac:dyDescent="0.25">
      <c r="A1200">
        <v>281231</v>
      </c>
      <c r="B1200" t="s">
        <v>376</v>
      </c>
      <c r="C1200" t="s">
        <v>375</v>
      </c>
      <c r="D1200" t="s">
        <v>71</v>
      </c>
      <c r="E1200">
        <v>22001170</v>
      </c>
      <c r="F1200" t="s">
        <v>61</v>
      </c>
      <c r="G1200" t="s">
        <v>31</v>
      </c>
      <c r="H1200">
        <v>0</v>
      </c>
      <c r="I1200">
        <v>0</v>
      </c>
      <c r="L1200" t="s">
        <v>373</v>
      </c>
      <c r="M1200">
        <v>2024</v>
      </c>
      <c r="O1200" t="str">
        <f t="shared" si="54"/>
        <v>EIGERINDO MULTI PRODUK INDUSTR-281231-C/L EIGER, TROPIC ODOR SHIELD-COL. WHITE-PC</v>
      </c>
      <c r="P1200">
        <f>COUNTIF($O$3:O1200,O1200)</f>
        <v>2</v>
      </c>
      <c r="Q1200">
        <f t="shared" si="55"/>
        <v>0.41999999999999815</v>
      </c>
      <c r="R1200">
        <f t="shared" si="56"/>
        <v>0</v>
      </c>
    </row>
    <row r="1201" spans="1:18" x14ac:dyDescent="0.25">
      <c r="A1201">
        <v>281231</v>
      </c>
      <c r="B1201" t="s">
        <v>376</v>
      </c>
      <c r="C1201" t="s">
        <v>375</v>
      </c>
      <c r="D1201" t="s">
        <v>71</v>
      </c>
      <c r="E1201">
        <v>22001171</v>
      </c>
      <c r="F1201" t="s">
        <v>61</v>
      </c>
      <c r="G1201" t="s">
        <v>31</v>
      </c>
      <c r="H1201">
        <v>0</v>
      </c>
      <c r="I1201">
        <v>0</v>
      </c>
      <c r="L1201" t="s">
        <v>373</v>
      </c>
      <c r="M1201">
        <v>2024</v>
      </c>
      <c r="O1201" t="str">
        <f t="shared" si="54"/>
        <v>EIGERINDO MULTI PRODUK INDUSTR-281231-C/L EIGER, TROPIC ODOR SHIELD-COL. WHITE-PC</v>
      </c>
      <c r="P1201">
        <f>COUNTIF($O$3:O1201,O1201)</f>
        <v>3</v>
      </c>
      <c r="Q1201">
        <f t="shared" si="55"/>
        <v>0.41999999999999815</v>
      </c>
      <c r="R1201">
        <f t="shared" si="56"/>
        <v>0</v>
      </c>
    </row>
    <row r="1202" spans="1:18" x14ac:dyDescent="0.25">
      <c r="A1202">
        <v>281231</v>
      </c>
      <c r="B1202" t="s">
        <v>376</v>
      </c>
      <c r="C1202" t="s">
        <v>375</v>
      </c>
      <c r="D1202" t="s">
        <v>27</v>
      </c>
      <c r="E1202">
        <v>23001127</v>
      </c>
      <c r="F1202" t="s">
        <v>61</v>
      </c>
      <c r="G1202" t="s">
        <v>31</v>
      </c>
      <c r="H1202">
        <v>0</v>
      </c>
      <c r="I1202">
        <v>0</v>
      </c>
      <c r="L1202" t="s">
        <v>373</v>
      </c>
      <c r="M1202">
        <v>2024</v>
      </c>
      <c r="O1202" t="str">
        <f t="shared" si="54"/>
        <v>EIGERINDO MULTI PRODUK INDUSTR-281231-C/L EIGER, TROPIC ODOR SHIELD-COL. WHITE-PC</v>
      </c>
      <c r="P1202">
        <f>COUNTIF($O$3:O1202,O1202)</f>
        <v>4</v>
      </c>
      <c r="Q1202">
        <f t="shared" si="55"/>
        <v>0.41999999999999815</v>
      </c>
      <c r="R1202">
        <f t="shared" si="56"/>
        <v>0</v>
      </c>
    </row>
    <row r="1203" spans="1:18" x14ac:dyDescent="0.25">
      <c r="A1203">
        <v>281231</v>
      </c>
      <c r="B1203" t="s">
        <v>376</v>
      </c>
      <c r="C1203" t="s">
        <v>375</v>
      </c>
      <c r="D1203" t="s">
        <v>27</v>
      </c>
      <c r="E1203">
        <v>23001128</v>
      </c>
      <c r="F1203" t="s">
        <v>61</v>
      </c>
      <c r="G1203" t="s">
        <v>31</v>
      </c>
      <c r="H1203">
        <v>0</v>
      </c>
      <c r="I1203">
        <v>0</v>
      </c>
      <c r="L1203" t="s">
        <v>373</v>
      </c>
      <c r="M1203">
        <v>2024</v>
      </c>
      <c r="O1203" t="str">
        <f t="shared" si="54"/>
        <v>EIGERINDO MULTI PRODUK INDUSTR-281231-C/L EIGER, TROPIC ODOR SHIELD-COL. WHITE-PC</v>
      </c>
      <c r="P1203">
        <f>COUNTIF($O$3:O1203,O1203)</f>
        <v>5</v>
      </c>
      <c r="Q1203">
        <f t="shared" si="55"/>
        <v>0.41999999999999815</v>
      </c>
      <c r="R1203">
        <f t="shared" si="56"/>
        <v>0</v>
      </c>
    </row>
    <row r="1204" spans="1:18" x14ac:dyDescent="0.25">
      <c r="A1204">
        <v>281231</v>
      </c>
      <c r="B1204" t="s">
        <v>376</v>
      </c>
      <c r="C1204" t="s">
        <v>375</v>
      </c>
      <c r="D1204" t="s">
        <v>27</v>
      </c>
      <c r="E1204">
        <v>23001206</v>
      </c>
      <c r="F1204" t="s">
        <v>61</v>
      </c>
      <c r="G1204" t="s">
        <v>31</v>
      </c>
      <c r="H1204">
        <v>14</v>
      </c>
      <c r="I1204">
        <v>0.19999999999999929</v>
      </c>
      <c r="L1204" t="s">
        <v>373</v>
      </c>
      <c r="M1204">
        <v>2024</v>
      </c>
      <c r="O1204" t="str">
        <f t="shared" si="54"/>
        <v>EIGERINDO MULTI PRODUK INDUSTR-281231-C/L EIGER, TROPIC ODOR SHIELD-COL. WHITE-PC</v>
      </c>
      <c r="P1204">
        <f>COUNTIF($O$3:O1204,O1204)</f>
        <v>6</v>
      </c>
      <c r="Q1204">
        <f t="shared" si="55"/>
        <v>0.41999999999999815</v>
      </c>
      <c r="R1204">
        <f t="shared" si="56"/>
        <v>0</v>
      </c>
    </row>
    <row r="1205" spans="1:18" x14ac:dyDescent="0.25">
      <c r="A1205">
        <v>281231</v>
      </c>
      <c r="B1205" t="s">
        <v>376</v>
      </c>
      <c r="C1205" t="s">
        <v>375</v>
      </c>
      <c r="D1205" t="s">
        <v>27</v>
      </c>
      <c r="E1205">
        <v>23001207</v>
      </c>
      <c r="F1205" t="s">
        <v>61</v>
      </c>
      <c r="G1205" t="s">
        <v>31</v>
      </c>
      <c r="H1205">
        <v>15</v>
      </c>
      <c r="I1205">
        <v>0.21999999999999886</v>
      </c>
      <c r="L1205" t="s">
        <v>373</v>
      </c>
      <c r="M1205">
        <v>2024</v>
      </c>
      <c r="O1205" t="str">
        <f t="shared" si="54"/>
        <v>EIGERINDO MULTI PRODUK INDUSTR-281231-C/L EIGER, TROPIC ODOR SHIELD-COL. WHITE-PC</v>
      </c>
      <c r="P1205">
        <f>COUNTIF($O$3:O1205,O1205)</f>
        <v>7</v>
      </c>
      <c r="Q1205">
        <f t="shared" si="55"/>
        <v>0.41999999999999815</v>
      </c>
      <c r="R1205">
        <f t="shared" si="56"/>
        <v>0</v>
      </c>
    </row>
    <row r="1206" spans="1:18" x14ac:dyDescent="0.25">
      <c r="A1206">
        <v>281231</v>
      </c>
      <c r="B1206" t="s">
        <v>376</v>
      </c>
      <c r="C1206" t="s">
        <v>375</v>
      </c>
      <c r="D1206" t="s">
        <v>75</v>
      </c>
      <c r="E1206">
        <v>23001096</v>
      </c>
      <c r="F1206" t="s">
        <v>61</v>
      </c>
      <c r="G1206" t="s">
        <v>31</v>
      </c>
      <c r="H1206">
        <v>0</v>
      </c>
      <c r="I1206">
        <v>0</v>
      </c>
      <c r="L1206" t="s">
        <v>373</v>
      </c>
      <c r="M1206">
        <v>2024</v>
      </c>
      <c r="O1206" t="str">
        <f t="shared" si="54"/>
        <v>EIGERINDO MULTI PRODUK INDUSTR-281231-C/L EIGER, TROPIC ODOR SHIELD-COL. WHITE-PC</v>
      </c>
      <c r="P1206">
        <f>COUNTIF($O$3:O1206,O1206)</f>
        <v>8</v>
      </c>
      <c r="Q1206">
        <f t="shared" si="55"/>
        <v>0.41999999999999815</v>
      </c>
      <c r="R1206">
        <f t="shared" si="56"/>
        <v>0</v>
      </c>
    </row>
    <row r="1207" spans="1:18" x14ac:dyDescent="0.25">
      <c r="A1207">
        <v>281231</v>
      </c>
      <c r="B1207" t="s">
        <v>376</v>
      </c>
      <c r="C1207" t="s">
        <v>375</v>
      </c>
      <c r="D1207" t="s">
        <v>83</v>
      </c>
      <c r="E1207">
        <v>22001001</v>
      </c>
      <c r="F1207" t="s">
        <v>61</v>
      </c>
      <c r="G1207" t="s">
        <v>31</v>
      </c>
      <c r="H1207">
        <v>0</v>
      </c>
      <c r="I1207">
        <v>0</v>
      </c>
      <c r="L1207" t="s">
        <v>373</v>
      </c>
      <c r="M1207">
        <v>2024</v>
      </c>
      <c r="O1207" t="str">
        <f t="shared" si="54"/>
        <v>EIGERINDO MULTI PRODUK INDUSTR-281231-C/L EIGER, TROPIC ODOR SHIELD-COL. WHITE-PC</v>
      </c>
      <c r="P1207">
        <f>COUNTIF($O$3:O1207,O1207)</f>
        <v>9</v>
      </c>
      <c r="Q1207">
        <f t="shared" si="55"/>
        <v>0.41999999999999815</v>
      </c>
      <c r="R1207">
        <f t="shared" si="56"/>
        <v>0</v>
      </c>
    </row>
    <row r="1208" spans="1:18" x14ac:dyDescent="0.25">
      <c r="A1208">
        <v>281231</v>
      </c>
      <c r="B1208" t="s">
        <v>376</v>
      </c>
      <c r="C1208" t="s">
        <v>375</v>
      </c>
      <c r="D1208" t="s">
        <v>83</v>
      </c>
      <c r="E1208">
        <v>22001002</v>
      </c>
      <c r="F1208" t="s">
        <v>61</v>
      </c>
      <c r="G1208" t="s">
        <v>31</v>
      </c>
      <c r="H1208">
        <v>0</v>
      </c>
      <c r="I1208">
        <v>0</v>
      </c>
      <c r="L1208" t="s">
        <v>373</v>
      </c>
      <c r="M1208">
        <v>2024</v>
      </c>
      <c r="O1208" t="str">
        <f t="shared" si="54"/>
        <v>EIGERINDO MULTI PRODUK INDUSTR-281231-C/L EIGER, TROPIC ODOR SHIELD-COL. WHITE-PC</v>
      </c>
      <c r="P1208">
        <f>COUNTIF($O$3:O1208,O1208)</f>
        <v>10</v>
      </c>
      <c r="Q1208">
        <f t="shared" si="55"/>
        <v>0.41999999999999815</v>
      </c>
      <c r="R1208">
        <f t="shared" si="56"/>
        <v>0</v>
      </c>
    </row>
    <row r="1209" spans="1:18" x14ac:dyDescent="0.25">
      <c r="A1209">
        <v>281231</v>
      </c>
      <c r="B1209" t="s">
        <v>376</v>
      </c>
      <c r="C1209" t="s">
        <v>375</v>
      </c>
      <c r="D1209" t="s">
        <v>83</v>
      </c>
      <c r="E1209">
        <v>22001029</v>
      </c>
      <c r="F1209" t="s">
        <v>61</v>
      </c>
      <c r="G1209" t="s">
        <v>31</v>
      </c>
      <c r="H1209">
        <v>0</v>
      </c>
      <c r="I1209">
        <v>0</v>
      </c>
      <c r="L1209" t="s">
        <v>373</v>
      </c>
      <c r="M1209">
        <v>2024</v>
      </c>
      <c r="O1209" t="str">
        <f t="shared" si="54"/>
        <v>EIGERINDO MULTI PRODUK INDUSTR-281231-C/L EIGER, TROPIC ODOR SHIELD-COL. WHITE-PC</v>
      </c>
      <c r="P1209">
        <f>COUNTIF($O$3:O1209,O1209)</f>
        <v>11</v>
      </c>
      <c r="Q1209">
        <f t="shared" si="55"/>
        <v>0.41999999999999815</v>
      </c>
      <c r="R1209">
        <f t="shared" si="56"/>
        <v>0</v>
      </c>
    </row>
    <row r="1210" spans="1:18" x14ac:dyDescent="0.25">
      <c r="A1210">
        <v>281231</v>
      </c>
      <c r="B1210" t="s">
        <v>376</v>
      </c>
      <c r="C1210" t="s">
        <v>375</v>
      </c>
      <c r="D1210" t="s">
        <v>83</v>
      </c>
      <c r="E1210">
        <v>23001096</v>
      </c>
      <c r="F1210" t="s">
        <v>61</v>
      </c>
      <c r="G1210" t="s">
        <v>31</v>
      </c>
      <c r="H1210">
        <v>0</v>
      </c>
      <c r="I1210">
        <v>0</v>
      </c>
      <c r="L1210" t="s">
        <v>373</v>
      </c>
      <c r="M1210">
        <v>2024</v>
      </c>
      <c r="O1210" t="str">
        <f t="shared" si="54"/>
        <v>EIGERINDO MULTI PRODUK INDUSTR-281231-C/L EIGER, TROPIC ODOR SHIELD-COL. WHITE-PC</v>
      </c>
      <c r="P1210">
        <f>COUNTIF($O$3:O1210,O1210)</f>
        <v>12</v>
      </c>
      <c r="Q1210">
        <f t="shared" si="55"/>
        <v>0.41999999999999815</v>
      </c>
      <c r="R1210">
        <f t="shared" si="56"/>
        <v>0</v>
      </c>
    </row>
    <row r="1211" spans="1:18" x14ac:dyDescent="0.25">
      <c r="A1211">
        <v>281231</v>
      </c>
      <c r="B1211" t="s">
        <v>376</v>
      </c>
      <c r="C1211" t="s">
        <v>375</v>
      </c>
      <c r="F1211" t="s">
        <v>61</v>
      </c>
      <c r="G1211" t="s">
        <v>22</v>
      </c>
      <c r="L1211" t="s">
        <v>373</v>
      </c>
      <c r="M1211">
        <v>2024</v>
      </c>
      <c r="O1211" t="str">
        <f t="shared" si="54"/>
        <v>PT. BHADRA SAMUDRA INDAH-281231-C/L EIGER, TROPIC ODOR SHIELD-COL. WHITE-PC</v>
      </c>
      <c r="P1211">
        <f>COUNTIF($O$3:O1211,O1211)</f>
        <v>1</v>
      </c>
      <c r="Q1211">
        <f t="shared" si="55"/>
        <v>0</v>
      </c>
      <c r="R1211">
        <f t="shared" si="56"/>
        <v>0</v>
      </c>
    </row>
    <row r="1212" spans="1:18" x14ac:dyDescent="0.25">
      <c r="A1212">
        <v>281304</v>
      </c>
      <c r="B1212" t="s">
        <v>230</v>
      </c>
      <c r="C1212" t="s">
        <v>377</v>
      </c>
      <c r="D1212" t="s">
        <v>282</v>
      </c>
      <c r="E1212">
        <v>23001098</v>
      </c>
      <c r="F1212" t="s">
        <v>162</v>
      </c>
      <c r="G1212" t="s">
        <v>31</v>
      </c>
      <c r="H1212">
        <v>0</v>
      </c>
      <c r="I1212">
        <v>0</v>
      </c>
      <c r="J1212" t="s">
        <v>23</v>
      </c>
      <c r="K1212" t="s">
        <v>23</v>
      </c>
      <c r="L1212" t="s">
        <v>34</v>
      </c>
      <c r="M1212">
        <v>2024</v>
      </c>
      <c r="O1212" t="str">
        <f t="shared" si="54"/>
        <v>EIGERINDO MULTI PRODUK INDUSTR-281304-THREAD,SAMJIN@5000MT-3719, 40/2-YD</v>
      </c>
      <c r="P1212">
        <f>COUNTIF($O$3:O1212,O1212)</f>
        <v>1</v>
      </c>
      <c r="Q1212">
        <f t="shared" si="55"/>
        <v>1.4699999999999918</v>
      </c>
      <c r="R1212">
        <f t="shared" si="56"/>
        <v>0</v>
      </c>
    </row>
    <row r="1213" spans="1:18" x14ac:dyDescent="0.25">
      <c r="A1213">
        <v>281304</v>
      </c>
      <c r="B1213" t="s">
        <v>230</v>
      </c>
      <c r="C1213" t="s">
        <v>377</v>
      </c>
      <c r="D1213" t="s">
        <v>282</v>
      </c>
      <c r="E1213">
        <v>23001099</v>
      </c>
      <c r="F1213" t="s">
        <v>162</v>
      </c>
      <c r="G1213" t="s">
        <v>31</v>
      </c>
      <c r="H1213">
        <v>5.5479176808148623E-11</v>
      </c>
      <c r="I1213">
        <v>0</v>
      </c>
      <c r="L1213" t="s">
        <v>34</v>
      </c>
      <c r="M1213">
        <v>2024</v>
      </c>
      <c r="O1213" t="str">
        <f t="shared" si="54"/>
        <v>EIGERINDO MULTI PRODUK INDUSTR-281304-THREAD,SAMJIN@5000MT-3719, 40/2-YD</v>
      </c>
      <c r="P1213">
        <f>COUNTIF($O$3:O1213,O1213)</f>
        <v>2</v>
      </c>
      <c r="Q1213">
        <f t="shared" si="55"/>
        <v>1.4699999999999918</v>
      </c>
      <c r="R1213">
        <f t="shared" si="56"/>
        <v>0</v>
      </c>
    </row>
    <row r="1214" spans="1:18" x14ac:dyDescent="0.25">
      <c r="A1214">
        <v>281304</v>
      </c>
      <c r="B1214" t="s">
        <v>230</v>
      </c>
      <c r="C1214" t="s">
        <v>377</v>
      </c>
      <c r="D1214" t="s">
        <v>285</v>
      </c>
      <c r="E1214">
        <v>24001153</v>
      </c>
      <c r="F1214" t="s">
        <v>162</v>
      </c>
      <c r="G1214" t="s">
        <v>31</v>
      </c>
      <c r="H1214">
        <v>54.68000000005577</v>
      </c>
      <c r="I1214">
        <v>9.9999999999944578E-3</v>
      </c>
      <c r="L1214" t="s">
        <v>34</v>
      </c>
      <c r="M1214">
        <v>2024</v>
      </c>
      <c r="O1214" t="str">
        <f t="shared" si="54"/>
        <v>EIGERINDO MULTI PRODUK INDUSTR-281304-THREAD,SAMJIN@5000MT-3719, 40/2-YD</v>
      </c>
      <c r="P1214">
        <f>COUNTIF($O$3:O1214,O1214)</f>
        <v>3</v>
      </c>
      <c r="Q1214">
        <f t="shared" si="55"/>
        <v>1.4699999999999918</v>
      </c>
      <c r="R1214">
        <f t="shared" si="56"/>
        <v>0</v>
      </c>
    </row>
    <row r="1215" spans="1:18" x14ac:dyDescent="0.25">
      <c r="A1215">
        <v>281304</v>
      </c>
      <c r="B1215" t="s">
        <v>230</v>
      </c>
      <c r="C1215" t="s">
        <v>377</v>
      </c>
      <c r="D1215" t="s">
        <v>285</v>
      </c>
      <c r="E1215">
        <v>24001154</v>
      </c>
      <c r="F1215" t="s">
        <v>162</v>
      </c>
      <c r="G1215" t="s">
        <v>31</v>
      </c>
      <c r="H1215">
        <v>0</v>
      </c>
      <c r="I1215">
        <v>0</v>
      </c>
      <c r="L1215" t="s">
        <v>34</v>
      </c>
      <c r="M1215">
        <v>2024</v>
      </c>
      <c r="O1215" t="str">
        <f t="shared" si="54"/>
        <v>EIGERINDO MULTI PRODUK INDUSTR-281304-THREAD,SAMJIN@5000MT-3719, 40/2-YD</v>
      </c>
      <c r="P1215">
        <f>COUNTIF($O$3:O1215,O1215)</f>
        <v>4</v>
      </c>
      <c r="Q1215">
        <f t="shared" si="55"/>
        <v>1.4699999999999918</v>
      </c>
      <c r="R1215">
        <f t="shared" si="56"/>
        <v>0</v>
      </c>
    </row>
    <row r="1216" spans="1:18" x14ac:dyDescent="0.25">
      <c r="A1216">
        <v>281304</v>
      </c>
      <c r="B1216" t="s">
        <v>230</v>
      </c>
      <c r="C1216" t="s">
        <v>377</v>
      </c>
      <c r="D1216" t="s">
        <v>251</v>
      </c>
      <c r="E1216">
        <v>23001221</v>
      </c>
      <c r="F1216" t="s">
        <v>162</v>
      </c>
      <c r="G1216" t="s">
        <v>31</v>
      </c>
      <c r="H1216">
        <v>10936.130000000005</v>
      </c>
      <c r="I1216">
        <v>1.4599999999999973</v>
      </c>
      <c r="L1216" t="s">
        <v>34</v>
      </c>
      <c r="M1216">
        <v>2024</v>
      </c>
      <c r="O1216" t="str">
        <f t="shared" si="54"/>
        <v>EIGERINDO MULTI PRODUK INDUSTR-281304-THREAD,SAMJIN@5000MT-3719, 40/2-YD</v>
      </c>
      <c r="P1216">
        <f>COUNTIF($O$3:O1216,O1216)</f>
        <v>5</v>
      </c>
      <c r="Q1216">
        <f t="shared" si="55"/>
        <v>1.4699999999999918</v>
      </c>
      <c r="R1216">
        <f t="shared" si="56"/>
        <v>0</v>
      </c>
    </row>
    <row r="1217" spans="1:18" x14ac:dyDescent="0.25">
      <c r="A1217">
        <v>281304</v>
      </c>
      <c r="B1217" t="s">
        <v>230</v>
      </c>
      <c r="C1217" t="s">
        <v>377</v>
      </c>
      <c r="D1217" t="s">
        <v>253</v>
      </c>
      <c r="E1217">
        <v>22001125</v>
      </c>
      <c r="F1217" t="s">
        <v>162</v>
      </c>
      <c r="G1217" t="s">
        <v>31</v>
      </c>
      <c r="H1217">
        <v>0</v>
      </c>
      <c r="I1217">
        <v>0</v>
      </c>
      <c r="L1217" t="s">
        <v>34</v>
      </c>
      <c r="M1217">
        <v>2024</v>
      </c>
      <c r="O1217" t="str">
        <f t="shared" si="54"/>
        <v>EIGERINDO MULTI PRODUK INDUSTR-281304-THREAD,SAMJIN@5000MT-3719, 40/2-YD</v>
      </c>
      <c r="P1217">
        <f>COUNTIF($O$3:O1217,O1217)</f>
        <v>6</v>
      </c>
      <c r="Q1217">
        <f t="shared" si="55"/>
        <v>1.4699999999999918</v>
      </c>
      <c r="R1217">
        <f t="shared" si="56"/>
        <v>0</v>
      </c>
    </row>
    <row r="1218" spans="1:18" x14ac:dyDescent="0.25">
      <c r="A1218">
        <v>281304</v>
      </c>
      <c r="B1218" t="s">
        <v>230</v>
      </c>
      <c r="C1218" t="s">
        <v>377</v>
      </c>
      <c r="D1218" t="s">
        <v>83</v>
      </c>
      <c r="E1218">
        <v>21001142</v>
      </c>
      <c r="F1218" t="s">
        <v>162</v>
      </c>
      <c r="G1218" t="s">
        <v>31</v>
      </c>
      <c r="H1218">
        <v>0</v>
      </c>
      <c r="I1218">
        <v>0</v>
      </c>
      <c r="L1218" t="s">
        <v>34</v>
      </c>
      <c r="M1218">
        <v>2024</v>
      </c>
      <c r="O1218" t="str">
        <f t="shared" si="54"/>
        <v>EIGERINDO MULTI PRODUK INDUSTR-281304-THREAD,SAMJIN@5000MT-3719, 40/2-YD</v>
      </c>
      <c r="P1218">
        <f>COUNTIF($O$3:O1218,O1218)</f>
        <v>7</v>
      </c>
      <c r="Q1218">
        <f t="shared" si="55"/>
        <v>1.4699999999999918</v>
      </c>
      <c r="R1218">
        <f t="shared" si="56"/>
        <v>0</v>
      </c>
    </row>
    <row r="1219" spans="1:18" x14ac:dyDescent="0.25">
      <c r="A1219">
        <v>281304</v>
      </c>
      <c r="B1219" t="s">
        <v>230</v>
      </c>
      <c r="C1219" t="s">
        <v>377</v>
      </c>
      <c r="D1219" t="s">
        <v>83</v>
      </c>
      <c r="E1219">
        <v>21001143</v>
      </c>
      <c r="F1219" t="s">
        <v>162</v>
      </c>
      <c r="G1219" t="s">
        <v>31</v>
      </c>
      <c r="H1219">
        <v>0</v>
      </c>
      <c r="I1219">
        <v>0</v>
      </c>
      <c r="L1219" t="s">
        <v>34</v>
      </c>
      <c r="M1219">
        <v>2024</v>
      </c>
      <c r="O1219" t="str">
        <f t="shared" si="54"/>
        <v>EIGERINDO MULTI PRODUK INDUSTR-281304-THREAD,SAMJIN@5000MT-3719, 40/2-YD</v>
      </c>
      <c r="P1219">
        <f>COUNTIF($O$3:O1219,O1219)</f>
        <v>8</v>
      </c>
      <c r="Q1219">
        <f t="shared" si="55"/>
        <v>1.4699999999999918</v>
      </c>
      <c r="R1219">
        <f t="shared" si="56"/>
        <v>0</v>
      </c>
    </row>
    <row r="1220" spans="1:18" x14ac:dyDescent="0.25">
      <c r="A1220">
        <v>281304</v>
      </c>
      <c r="B1220" t="s">
        <v>230</v>
      </c>
      <c r="C1220" t="s">
        <v>377</v>
      </c>
      <c r="D1220" t="s">
        <v>83</v>
      </c>
      <c r="E1220">
        <v>21001144</v>
      </c>
      <c r="F1220" t="s">
        <v>162</v>
      </c>
      <c r="G1220" t="s">
        <v>31</v>
      </c>
      <c r="H1220">
        <v>0</v>
      </c>
      <c r="I1220">
        <v>0</v>
      </c>
      <c r="L1220" t="s">
        <v>34</v>
      </c>
      <c r="M1220">
        <v>2024</v>
      </c>
      <c r="O1220" t="str">
        <f t="shared" ref="O1220:O1283" si="57">G1220&amp;"-"&amp;A1220&amp;"-"&amp;B1220&amp;"-"&amp;C1220&amp;"-"&amp;F1220</f>
        <v>EIGERINDO MULTI PRODUK INDUSTR-281304-THREAD,SAMJIN@5000MT-3719, 40/2-YD</v>
      </c>
      <c r="P1220">
        <f>COUNTIF($O$3:O1220,O1220)</f>
        <v>9</v>
      </c>
      <c r="Q1220">
        <f t="shared" ref="Q1220:Q1283" si="58">SUMIF($O$4:$O$4151,O1220,$I$4:$I$4151)</f>
        <v>1.4699999999999918</v>
      </c>
      <c r="R1220">
        <f t="shared" ref="R1220:R1283" si="59">SUMIF($O$4:$O$4151,O1220,$J$4:$J$4151)</f>
        <v>0</v>
      </c>
    </row>
    <row r="1221" spans="1:18" x14ac:dyDescent="0.25">
      <c r="A1221">
        <v>281304</v>
      </c>
      <c r="B1221" t="s">
        <v>230</v>
      </c>
      <c r="C1221" t="s">
        <v>377</v>
      </c>
      <c r="F1221" t="s">
        <v>162</v>
      </c>
      <c r="G1221" t="s">
        <v>22</v>
      </c>
      <c r="L1221" t="s">
        <v>34</v>
      </c>
      <c r="M1221">
        <v>2024</v>
      </c>
      <c r="O1221" t="str">
        <f t="shared" si="57"/>
        <v>PT. BHADRA SAMUDRA INDAH-281304-THREAD,SAMJIN@5000MT-3719, 40/2-YD</v>
      </c>
      <c r="P1221">
        <f>COUNTIF($O$3:O1221,O1221)</f>
        <v>1</v>
      </c>
      <c r="Q1221">
        <f t="shared" si="58"/>
        <v>0</v>
      </c>
      <c r="R1221">
        <f t="shared" si="59"/>
        <v>0</v>
      </c>
    </row>
    <row r="1222" spans="1:18" x14ac:dyDescent="0.25">
      <c r="A1222">
        <v>281307</v>
      </c>
      <c r="B1222" t="s">
        <v>230</v>
      </c>
      <c r="C1222" t="s">
        <v>378</v>
      </c>
      <c r="D1222" t="s">
        <v>236</v>
      </c>
      <c r="E1222">
        <v>22001232</v>
      </c>
      <c r="F1222" t="s">
        <v>162</v>
      </c>
      <c r="G1222" t="s">
        <v>31</v>
      </c>
      <c r="H1222">
        <v>0</v>
      </c>
      <c r="I1222">
        <v>0</v>
      </c>
      <c r="J1222" t="s">
        <v>23</v>
      </c>
      <c r="K1222" t="s">
        <v>23</v>
      </c>
      <c r="L1222" t="s">
        <v>34</v>
      </c>
      <c r="M1222">
        <v>2024</v>
      </c>
      <c r="O1222" t="str">
        <f t="shared" si="57"/>
        <v>EIGERINDO MULTI PRODUK INDUSTR-281307-THREAD,SAMJIN@5000MT-3723, 40/2-YD</v>
      </c>
      <c r="P1222">
        <f>COUNTIF($O$3:O1222,O1222)</f>
        <v>1</v>
      </c>
      <c r="Q1222">
        <f t="shared" si="58"/>
        <v>10.839999999999996</v>
      </c>
      <c r="R1222">
        <f t="shared" si="59"/>
        <v>0</v>
      </c>
    </row>
    <row r="1223" spans="1:18" x14ac:dyDescent="0.25">
      <c r="A1223">
        <v>281307</v>
      </c>
      <c r="B1223" t="s">
        <v>230</v>
      </c>
      <c r="C1223" t="s">
        <v>378</v>
      </c>
      <c r="D1223" t="s">
        <v>284</v>
      </c>
      <c r="E1223">
        <v>23001125</v>
      </c>
      <c r="F1223" t="s">
        <v>162</v>
      </c>
      <c r="G1223" t="s">
        <v>31</v>
      </c>
      <c r="H1223">
        <v>54.679999999997563</v>
      </c>
      <c r="I1223">
        <v>10.11</v>
      </c>
      <c r="L1223" t="s">
        <v>34</v>
      </c>
      <c r="M1223">
        <v>2024</v>
      </c>
      <c r="O1223" t="str">
        <f t="shared" si="57"/>
        <v>EIGERINDO MULTI PRODUK INDUSTR-281307-THREAD,SAMJIN@5000MT-3723, 40/2-YD</v>
      </c>
      <c r="P1223">
        <f>COUNTIF($O$3:O1223,O1223)</f>
        <v>2</v>
      </c>
      <c r="Q1223">
        <f t="shared" si="58"/>
        <v>10.839999999999996</v>
      </c>
      <c r="R1223">
        <f t="shared" si="59"/>
        <v>0</v>
      </c>
    </row>
    <row r="1224" spans="1:18" x14ac:dyDescent="0.25">
      <c r="A1224">
        <v>281307</v>
      </c>
      <c r="B1224" t="s">
        <v>230</v>
      </c>
      <c r="C1224" t="s">
        <v>378</v>
      </c>
      <c r="D1224" t="s">
        <v>288</v>
      </c>
      <c r="E1224">
        <v>24001153</v>
      </c>
      <c r="F1224" t="s">
        <v>162</v>
      </c>
      <c r="G1224" t="s">
        <v>31</v>
      </c>
      <c r="H1224">
        <v>7.2759576141834259E-12</v>
      </c>
      <c r="I1224">
        <v>0</v>
      </c>
      <c r="L1224" t="s">
        <v>34</v>
      </c>
      <c r="M1224">
        <v>2024</v>
      </c>
      <c r="O1224" t="str">
        <f t="shared" si="57"/>
        <v>EIGERINDO MULTI PRODUK INDUSTR-281307-THREAD,SAMJIN@5000MT-3723, 40/2-YD</v>
      </c>
      <c r="P1224">
        <f>COUNTIF($O$3:O1224,O1224)</f>
        <v>3</v>
      </c>
      <c r="Q1224">
        <f t="shared" si="58"/>
        <v>10.839999999999996</v>
      </c>
      <c r="R1224">
        <f t="shared" si="59"/>
        <v>0</v>
      </c>
    </row>
    <row r="1225" spans="1:18" x14ac:dyDescent="0.25">
      <c r="A1225">
        <v>281307</v>
      </c>
      <c r="B1225" t="s">
        <v>230</v>
      </c>
      <c r="C1225" t="s">
        <v>378</v>
      </c>
      <c r="D1225" t="s">
        <v>338</v>
      </c>
      <c r="E1225">
        <v>23001221</v>
      </c>
      <c r="F1225" t="s">
        <v>162</v>
      </c>
      <c r="G1225" t="s">
        <v>31</v>
      </c>
      <c r="H1225">
        <v>5468.070000000007</v>
      </c>
      <c r="I1225">
        <v>0.72999999999999776</v>
      </c>
      <c r="L1225" t="s">
        <v>34</v>
      </c>
      <c r="M1225">
        <v>2024</v>
      </c>
      <c r="O1225" t="str">
        <f t="shared" si="57"/>
        <v>EIGERINDO MULTI PRODUK INDUSTR-281307-THREAD,SAMJIN@5000MT-3723, 40/2-YD</v>
      </c>
      <c r="P1225">
        <f>COUNTIF($O$3:O1225,O1225)</f>
        <v>4</v>
      </c>
      <c r="Q1225">
        <f t="shared" si="58"/>
        <v>10.839999999999996</v>
      </c>
      <c r="R1225">
        <f t="shared" si="59"/>
        <v>0</v>
      </c>
    </row>
    <row r="1226" spans="1:18" x14ac:dyDescent="0.25">
      <c r="A1226">
        <v>281307</v>
      </c>
      <c r="B1226" t="s">
        <v>230</v>
      </c>
      <c r="C1226" t="s">
        <v>378</v>
      </c>
      <c r="D1226" t="s">
        <v>253</v>
      </c>
      <c r="E1226">
        <v>22001125</v>
      </c>
      <c r="F1226" t="s">
        <v>162</v>
      </c>
      <c r="G1226" t="s">
        <v>31</v>
      </c>
      <c r="H1226">
        <v>0</v>
      </c>
      <c r="I1226">
        <v>0</v>
      </c>
      <c r="L1226" t="s">
        <v>34</v>
      </c>
      <c r="M1226">
        <v>2024</v>
      </c>
      <c r="O1226" t="str">
        <f t="shared" si="57"/>
        <v>EIGERINDO MULTI PRODUK INDUSTR-281307-THREAD,SAMJIN@5000MT-3723, 40/2-YD</v>
      </c>
      <c r="P1226">
        <f>COUNTIF($O$3:O1226,O1226)</f>
        <v>5</v>
      </c>
      <c r="Q1226">
        <f t="shared" si="58"/>
        <v>10.839999999999996</v>
      </c>
      <c r="R1226">
        <f t="shared" si="59"/>
        <v>0</v>
      </c>
    </row>
    <row r="1227" spans="1:18" x14ac:dyDescent="0.25">
      <c r="A1227">
        <v>281307</v>
      </c>
      <c r="B1227" t="s">
        <v>230</v>
      </c>
      <c r="C1227" t="s">
        <v>378</v>
      </c>
      <c r="D1227" t="s">
        <v>83</v>
      </c>
      <c r="E1227">
        <v>21001143</v>
      </c>
      <c r="F1227" t="s">
        <v>162</v>
      </c>
      <c r="G1227" t="s">
        <v>31</v>
      </c>
      <c r="H1227">
        <v>0</v>
      </c>
      <c r="I1227">
        <v>0</v>
      </c>
      <c r="L1227" t="s">
        <v>34</v>
      </c>
      <c r="M1227">
        <v>2024</v>
      </c>
      <c r="O1227" t="str">
        <f t="shared" si="57"/>
        <v>EIGERINDO MULTI PRODUK INDUSTR-281307-THREAD,SAMJIN@5000MT-3723, 40/2-YD</v>
      </c>
      <c r="P1227">
        <f>COUNTIF($O$3:O1227,O1227)</f>
        <v>6</v>
      </c>
      <c r="Q1227">
        <f t="shared" si="58"/>
        <v>10.839999999999996</v>
      </c>
      <c r="R1227">
        <f t="shared" si="59"/>
        <v>0</v>
      </c>
    </row>
    <row r="1228" spans="1:18" x14ac:dyDescent="0.25">
      <c r="A1228">
        <v>281307</v>
      </c>
      <c r="B1228" t="s">
        <v>230</v>
      </c>
      <c r="C1228" t="s">
        <v>378</v>
      </c>
      <c r="D1228" t="s">
        <v>83</v>
      </c>
      <c r="E1228">
        <v>21001144</v>
      </c>
      <c r="F1228" t="s">
        <v>162</v>
      </c>
      <c r="G1228" t="s">
        <v>31</v>
      </c>
      <c r="H1228">
        <v>0</v>
      </c>
      <c r="I1228">
        <v>0</v>
      </c>
      <c r="L1228" t="s">
        <v>34</v>
      </c>
      <c r="M1228">
        <v>2024</v>
      </c>
      <c r="O1228" t="str">
        <f t="shared" si="57"/>
        <v>EIGERINDO MULTI PRODUK INDUSTR-281307-THREAD,SAMJIN@5000MT-3723, 40/2-YD</v>
      </c>
      <c r="P1228">
        <f>COUNTIF($O$3:O1228,O1228)</f>
        <v>7</v>
      </c>
      <c r="Q1228">
        <f t="shared" si="58"/>
        <v>10.839999999999996</v>
      </c>
      <c r="R1228">
        <f t="shared" si="59"/>
        <v>0</v>
      </c>
    </row>
    <row r="1229" spans="1:18" x14ac:dyDescent="0.25">
      <c r="A1229">
        <v>281307</v>
      </c>
      <c r="B1229" t="s">
        <v>230</v>
      </c>
      <c r="C1229" t="s">
        <v>378</v>
      </c>
      <c r="F1229" t="s">
        <v>162</v>
      </c>
      <c r="G1229" t="s">
        <v>22</v>
      </c>
      <c r="L1229" t="s">
        <v>34</v>
      </c>
      <c r="M1229">
        <v>2024</v>
      </c>
      <c r="O1229" t="str">
        <f t="shared" si="57"/>
        <v>PT. BHADRA SAMUDRA INDAH-281307-THREAD,SAMJIN@5000MT-3723, 40/2-YD</v>
      </c>
      <c r="P1229">
        <f>COUNTIF($O$3:O1229,O1229)</f>
        <v>1</v>
      </c>
      <c r="Q1229">
        <f t="shared" si="58"/>
        <v>0</v>
      </c>
      <c r="R1229">
        <f t="shared" si="59"/>
        <v>0</v>
      </c>
    </row>
    <row r="1230" spans="1:18" x14ac:dyDescent="0.25">
      <c r="A1230">
        <v>281449</v>
      </c>
      <c r="B1230" t="s">
        <v>379</v>
      </c>
      <c r="C1230" t="s">
        <v>380</v>
      </c>
      <c r="D1230" t="s">
        <v>381</v>
      </c>
      <c r="E1230">
        <v>22001125</v>
      </c>
      <c r="F1230" t="s">
        <v>61</v>
      </c>
      <c r="G1230" t="s">
        <v>31</v>
      </c>
      <c r="H1230">
        <v>0</v>
      </c>
      <c r="I1230">
        <v>0</v>
      </c>
      <c r="J1230" t="s">
        <v>23</v>
      </c>
      <c r="K1230" t="s">
        <v>23</v>
      </c>
      <c r="L1230" t="s">
        <v>220</v>
      </c>
      <c r="M1230">
        <v>2024</v>
      </c>
      <c r="O1230" t="str">
        <f t="shared" si="57"/>
        <v>EIGERINDO MULTI PRODUK INDUSTR-281449-ZIPPER CFC31 DFBW EJ P12 KNSIN-N-ANTI P-TB,REVERSE,30CM,JI266-PC</v>
      </c>
      <c r="P1230">
        <f>COUNTIF($O$3:O1230,O1230)</f>
        <v>1</v>
      </c>
      <c r="Q1230">
        <f t="shared" si="58"/>
        <v>4.240000000000073</v>
      </c>
      <c r="R1230">
        <f t="shared" si="59"/>
        <v>0</v>
      </c>
    </row>
    <row r="1231" spans="1:18" x14ac:dyDescent="0.25">
      <c r="A1231">
        <v>281449</v>
      </c>
      <c r="B1231" t="s">
        <v>379</v>
      </c>
      <c r="C1231" t="s">
        <v>380</v>
      </c>
      <c r="D1231" t="s">
        <v>345</v>
      </c>
      <c r="E1231">
        <v>21001143</v>
      </c>
      <c r="F1231" t="s">
        <v>61</v>
      </c>
      <c r="G1231" t="s">
        <v>31</v>
      </c>
      <c r="H1231">
        <v>0</v>
      </c>
      <c r="I1231">
        <v>0</v>
      </c>
      <c r="L1231" t="s">
        <v>220</v>
      </c>
      <c r="M1231">
        <v>2024</v>
      </c>
      <c r="O1231" t="str">
        <f t="shared" si="57"/>
        <v>EIGERINDO MULTI PRODUK INDUSTR-281449-ZIPPER CFC31 DFBW EJ P12 KNSIN-N-ANTI P-TB,REVERSE,30CM,JI266-PC</v>
      </c>
      <c r="P1231">
        <f>COUNTIF($O$3:O1231,O1231)</f>
        <v>2</v>
      </c>
      <c r="Q1231">
        <f t="shared" si="58"/>
        <v>4.240000000000073</v>
      </c>
      <c r="R1231">
        <f t="shared" si="59"/>
        <v>0</v>
      </c>
    </row>
    <row r="1232" spans="1:18" x14ac:dyDescent="0.25">
      <c r="A1232">
        <v>281449</v>
      </c>
      <c r="B1232" t="s">
        <v>379</v>
      </c>
      <c r="C1232" t="s">
        <v>380</v>
      </c>
      <c r="D1232" t="s">
        <v>382</v>
      </c>
      <c r="E1232">
        <v>22001232</v>
      </c>
      <c r="F1232" t="s">
        <v>61</v>
      </c>
      <c r="G1232" t="s">
        <v>31</v>
      </c>
      <c r="H1232">
        <v>0</v>
      </c>
      <c r="I1232">
        <v>0</v>
      </c>
      <c r="L1232" t="s">
        <v>220</v>
      </c>
      <c r="M1232">
        <v>2024</v>
      </c>
      <c r="O1232" t="str">
        <f t="shared" si="57"/>
        <v>EIGERINDO MULTI PRODUK INDUSTR-281449-ZIPPER CFC31 DFBW EJ P12 KNSIN-N-ANTI P-TB,REVERSE,30CM,JI266-PC</v>
      </c>
      <c r="P1232">
        <f>COUNTIF($O$3:O1232,O1232)</f>
        <v>3</v>
      </c>
      <c r="Q1232">
        <f t="shared" si="58"/>
        <v>4.240000000000073</v>
      </c>
      <c r="R1232">
        <f t="shared" si="59"/>
        <v>0</v>
      </c>
    </row>
    <row r="1233" spans="1:18" x14ac:dyDescent="0.25">
      <c r="A1233">
        <v>281449</v>
      </c>
      <c r="B1233" t="s">
        <v>379</v>
      </c>
      <c r="C1233" t="s">
        <v>380</v>
      </c>
      <c r="D1233" t="s">
        <v>383</v>
      </c>
      <c r="E1233">
        <v>21001143</v>
      </c>
      <c r="F1233" t="s">
        <v>61</v>
      </c>
      <c r="G1233" t="s">
        <v>31</v>
      </c>
      <c r="H1233">
        <v>0</v>
      </c>
      <c r="I1233">
        <v>-9.0951551845463996E-15</v>
      </c>
      <c r="L1233" t="s">
        <v>220</v>
      </c>
      <c r="M1233">
        <v>2024</v>
      </c>
      <c r="O1233" t="str">
        <f t="shared" si="57"/>
        <v>EIGERINDO MULTI PRODUK INDUSTR-281449-ZIPPER CFC31 DFBW EJ P12 KNSIN-N-ANTI P-TB,REVERSE,30CM,JI266-PC</v>
      </c>
      <c r="P1233">
        <f>COUNTIF($O$3:O1233,O1233)</f>
        <v>4</v>
      </c>
      <c r="Q1233">
        <f t="shared" si="58"/>
        <v>4.240000000000073</v>
      </c>
      <c r="R1233">
        <f t="shared" si="59"/>
        <v>0</v>
      </c>
    </row>
    <row r="1234" spans="1:18" x14ac:dyDescent="0.25">
      <c r="A1234">
        <v>281449</v>
      </c>
      <c r="B1234" t="s">
        <v>379</v>
      </c>
      <c r="C1234" t="s">
        <v>380</v>
      </c>
      <c r="D1234" t="s">
        <v>27</v>
      </c>
      <c r="E1234">
        <v>23001099</v>
      </c>
      <c r="F1234" t="s">
        <v>61</v>
      </c>
      <c r="G1234" t="s">
        <v>31</v>
      </c>
      <c r="H1234">
        <v>0</v>
      </c>
      <c r="I1234">
        <v>0</v>
      </c>
      <c r="L1234" t="s">
        <v>220</v>
      </c>
      <c r="M1234">
        <v>2024</v>
      </c>
      <c r="O1234" t="str">
        <f t="shared" si="57"/>
        <v>EIGERINDO MULTI PRODUK INDUSTR-281449-ZIPPER CFC31 DFBW EJ P12 KNSIN-N-ANTI P-TB,REVERSE,30CM,JI266-PC</v>
      </c>
      <c r="P1234">
        <f>COUNTIF($O$3:O1234,O1234)</f>
        <v>5</v>
      </c>
      <c r="Q1234">
        <f t="shared" si="58"/>
        <v>4.240000000000073</v>
      </c>
      <c r="R1234">
        <f t="shared" si="59"/>
        <v>0</v>
      </c>
    </row>
    <row r="1235" spans="1:18" x14ac:dyDescent="0.25">
      <c r="A1235">
        <v>281449</v>
      </c>
      <c r="B1235" t="s">
        <v>379</v>
      </c>
      <c r="C1235" t="s">
        <v>380</v>
      </c>
      <c r="D1235" t="s">
        <v>27</v>
      </c>
      <c r="E1235">
        <v>23001221</v>
      </c>
      <c r="F1235" t="s">
        <v>61</v>
      </c>
      <c r="G1235" t="s">
        <v>31</v>
      </c>
      <c r="H1235">
        <v>25</v>
      </c>
      <c r="I1235">
        <v>4.2400000000000091</v>
      </c>
      <c r="L1235" t="s">
        <v>220</v>
      </c>
      <c r="M1235">
        <v>2024</v>
      </c>
      <c r="O1235" t="str">
        <f t="shared" si="57"/>
        <v>EIGERINDO MULTI PRODUK INDUSTR-281449-ZIPPER CFC31 DFBW EJ P12 KNSIN-N-ANTI P-TB,REVERSE,30CM,JI266-PC</v>
      </c>
      <c r="P1235">
        <f>COUNTIF($O$3:O1235,O1235)</f>
        <v>6</v>
      </c>
      <c r="Q1235">
        <f t="shared" si="58"/>
        <v>4.240000000000073</v>
      </c>
      <c r="R1235">
        <f t="shared" si="59"/>
        <v>0</v>
      </c>
    </row>
    <row r="1236" spans="1:18" x14ac:dyDescent="0.25">
      <c r="A1236">
        <v>281449</v>
      </c>
      <c r="B1236" t="s">
        <v>379</v>
      </c>
      <c r="C1236" t="s">
        <v>380</v>
      </c>
      <c r="D1236" t="s">
        <v>27</v>
      </c>
      <c r="E1236">
        <v>24001153</v>
      </c>
      <c r="F1236" t="s">
        <v>61</v>
      </c>
      <c r="G1236" t="s">
        <v>31</v>
      </c>
      <c r="H1236">
        <v>0</v>
      </c>
      <c r="I1236">
        <v>7.2830630415410269E-14</v>
      </c>
      <c r="L1236" t="s">
        <v>220</v>
      </c>
      <c r="M1236">
        <v>2024</v>
      </c>
      <c r="O1236" t="str">
        <f t="shared" si="57"/>
        <v>EIGERINDO MULTI PRODUK INDUSTR-281449-ZIPPER CFC31 DFBW EJ P12 KNSIN-N-ANTI P-TB,REVERSE,30CM,JI266-PC</v>
      </c>
      <c r="P1236">
        <f>COUNTIF($O$3:O1236,O1236)</f>
        <v>7</v>
      </c>
      <c r="Q1236">
        <f t="shared" si="58"/>
        <v>4.240000000000073</v>
      </c>
      <c r="R1236">
        <f t="shared" si="59"/>
        <v>0</v>
      </c>
    </row>
    <row r="1237" spans="1:18" x14ac:dyDescent="0.25">
      <c r="A1237">
        <v>281449</v>
      </c>
      <c r="B1237" t="s">
        <v>379</v>
      </c>
      <c r="C1237" t="s">
        <v>380</v>
      </c>
      <c r="D1237" t="s">
        <v>62</v>
      </c>
      <c r="E1237">
        <v>23001125</v>
      </c>
      <c r="F1237" t="s">
        <v>61</v>
      </c>
      <c r="G1237" t="s">
        <v>31</v>
      </c>
      <c r="H1237">
        <v>0</v>
      </c>
      <c r="I1237">
        <v>0</v>
      </c>
      <c r="L1237" t="s">
        <v>220</v>
      </c>
      <c r="M1237">
        <v>2024</v>
      </c>
      <c r="O1237" t="str">
        <f t="shared" si="57"/>
        <v>EIGERINDO MULTI PRODUK INDUSTR-281449-ZIPPER CFC31 DFBW EJ P12 KNSIN-N-ANTI P-TB,REVERSE,30CM,JI266-PC</v>
      </c>
      <c r="P1237">
        <f>COUNTIF($O$3:O1237,O1237)</f>
        <v>8</v>
      </c>
      <c r="Q1237">
        <f t="shared" si="58"/>
        <v>4.240000000000073</v>
      </c>
      <c r="R1237">
        <f t="shared" si="59"/>
        <v>0</v>
      </c>
    </row>
    <row r="1238" spans="1:18" x14ac:dyDescent="0.25">
      <c r="A1238">
        <v>281449</v>
      </c>
      <c r="B1238" t="s">
        <v>379</v>
      </c>
      <c r="C1238" t="s">
        <v>380</v>
      </c>
      <c r="F1238" t="s">
        <v>61</v>
      </c>
      <c r="G1238" t="s">
        <v>22</v>
      </c>
      <c r="L1238" t="s">
        <v>220</v>
      </c>
      <c r="M1238">
        <v>2024</v>
      </c>
      <c r="O1238" t="str">
        <f t="shared" si="57"/>
        <v>PT. BHADRA SAMUDRA INDAH-281449-ZIPPER CFC31 DFBW EJ P12 KNSIN-N-ANTI P-TB,REVERSE,30CM,JI266-PC</v>
      </c>
      <c r="P1238">
        <f>COUNTIF($O$3:O1238,O1238)</f>
        <v>1</v>
      </c>
      <c r="Q1238">
        <f t="shared" si="58"/>
        <v>0</v>
      </c>
      <c r="R1238">
        <f t="shared" si="59"/>
        <v>0</v>
      </c>
    </row>
    <row r="1239" spans="1:18" x14ac:dyDescent="0.25">
      <c r="A1239">
        <v>281509</v>
      </c>
      <c r="B1239" t="s">
        <v>48</v>
      </c>
      <c r="C1239" t="s">
        <v>384</v>
      </c>
      <c r="D1239" t="s">
        <v>89</v>
      </c>
      <c r="E1239">
        <v>22001001</v>
      </c>
      <c r="F1239" t="s">
        <v>162</v>
      </c>
      <c r="G1239" t="s">
        <v>31</v>
      </c>
      <c r="H1239">
        <v>0</v>
      </c>
      <c r="I1239">
        <v>0</v>
      </c>
      <c r="J1239" t="s">
        <v>23</v>
      </c>
      <c r="K1239" t="s">
        <v>23</v>
      </c>
      <c r="L1239" t="s">
        <v>385</v>
      </c>
      <c r="M1239">
        <v>2024</v>
      </c>
      <c r="O1239" t="str">
        <f t="shared" si="57"/>
        <v>EIGERINDO MULTI PRODUK INDUSTR-281509-THREAD,TAKAYAMA@5000MT-T322, 40/2-YD</v>
      </c>
      <c r="P1239">
        <f>COUNTIF($O$3:O1239,O1239)</f>
        <v>1</v>
      </c>
      <c r="Q1239">
        <f t="shared" si="58"/>
        <v>0</v>
      </c>
      <c r="R1239">
        <f t="shared" si="59"/>
        <v>0</v>
      </c>
    </row>
    <row r="1240" spans="1:18" x14ac:dyDescent="0.25">
      <c r="A1240">
        <v>281509</v>
      </c>
      <c r="B1240" t="s">
        <v>48</v>
      </c>
      <c r="C1240" t="s">
        <v>384</v>
      </c>
      <c r="D1240" t="s">
        <v>89</v>
      </c>
      <c r="E1240">
        <v>22001002</v>
      </c>
      <c r="F1240" t="s">
        <v>162</v>
      </c>
      <c r="G1240" t="s">
        <v>31</v>
      </c>
      <c r="H1240">
        <v>0</v>
      </c>
      <c r="I1240">
        <v>0</v>
      </c>
      <c r="L1240" t="s">
        <v>385</v>
      </c>
      <c r="M1240">
        <v>2024</v>
      </c>
      <c r="O1240" t="str">
        <f t="shared" si="57"/>
        <v>EIGERINDO MULTI PRODUK INDUSTR-281509-THREAD,TAKAYAMA@5000MT-T322, 40/2-YD</v>
      </c>
      <c r="P1240">
        <f>COUNTIF($O$3:O1240,O1240)</f>
        <v>2</v>
      </c>
      <c r="Q1240">
        <f t="shared" si="58"/>
        <v>0</v>
      </c>
      <c r="R1240">
        <f t="shared" si="59"/>
        <v>0</v>
      </c>
    </row>
    <row r="1241" spans="1:18" x14ac:dyDescent="0.25">
      <c r="A1241">
        <v>281509</v>
      </c>
      <c r="B1241" t="s">
        <v>48</v>
      </c>
      <c r="C1241" t="s">
        <v>384</v>
      </c>
      <c r="D1241" t="s">
        <v>89</v>
      </c>
      <c r="E1241">
        <v>22001029</v>
      </c>
      <c r="F1241" t="s">
        <v>162</v>
      </c>
      <c r="G1241" t="s">
        <v>31</v>
      </c>
      <c r="H1241">
        <v>0</v>
      </c>
      <c r="I1241">
        <v>0</v>
      </c>
      <c r="L1241" t="s">
        <v>385</v>
      </c>
      <c r="M1241">
        <v>2024</v>
      </c>
      <c r="O1241" t="str">
        <f t="shared" si="57"/>
        <v>EIGERINDO MULTI PRODUK INDUSTR-281509-THREAD,TAKAYAMA@5000MT-T322, 40/2-YD</v>
      </c>
      <c r="P1241">
        <f>COUNTIF($O$3:O1241,O1241)</f>
        <v>3</v>
      </c>
      <c r="Q1241">
        <f t="shared" si="58"/>
        <v>0</v>
      </c>
      <c r="R1241">
        <f t="shared" si="59"/>
        <v>0</v>
      </c>
    </row>
    <row r="1242" spans="1:18" x14ac:dyDescent="0.25">
      <c r="A1242">
        <v>281509</v>
      </c>
      <c r="B1242" t="s">
        <v>48</v>
      </c>
      <c r="C1242" t="s">
        <v>384</v>
      </c>
      <c r="D1242" t="s">
        <v>235</v>
      </c>
      <c r="E1242">
        <v>22001170</v>
      </c>
      <c r="F1242" t="s">
        <v>162</v>
      </c>
      <c r="G1242" t="s">
        <v>31</v>
      </c>
      <c r="H1242">
        <v>0</v>
      </c>
      <c r="I1242">
        <v>0</v>
      </c>
      <c r="L1242" t="s">
        <v>385</v>
      </c>
      <c r="M1242">
        <v>2024</v>
      </c>
      <c r="O1242" t="str">
        <f t="shared" si="57"/>
        <v>EIGERINDO MULTI PRODUK INDUSTR-281509-THREAD,TAKAYAMA@5000MT-T322, 40/2-YD</v>
      </c>
      <c r="P1242">
        <f>COUNTIF($O$3:O1242,O1242)</f>
        <v>4</v>
      </c>
      <c r="Q1242">
        <f t="shared" si="58"/>
        <v>0</v>
      </c>
      <c r="R1242">
        <f t="shared" si="59"/>
        <v>0</v>
      </c>
    </row>
    <row r="1243" spans="1:18" x14ac:dyDescent="0.25">
      <c r="A1243">
        <v>281509</v>
      </c>
      <c r="B1243" t="s">
        <v>48</v>
      </c>
      <c r="C1243" t="s">
        <v>384</v>
      </c>
      <c r="D1243" t="s">
        <v>235</v>
      </c>
      <c r="E1243">
        <v>22001171</v>
      </c>
      <c r="F1243" t="s">
        <v>162</v>
      </c>
      <c r="G1243" t="s">
        <v>31</v>
      </c>
      <c r="H1243">
        <v>0</v>
      </c>
      <c r="I1243">
        <v>0</v>
      </c>
      <c r="L1243" t="s">
        <v>385</v>
      </c>
      <c r="M1243">
        <v>2024</v>
      </c>
      <c r="O1243" t="str">
        <f t="shared" si="57"/>
        <v>EIGERINDO MULTI PRODUK INDUSTR-281509-THREAD,TAKAYAMA@5000MT-T322, 40/2-YD</v>
      </c>
      <c r="P1243">
        <f>COUNTIF($O$3:O1243,O1243)</f>
        <v>5</v>
      </c>
      <c r="Q1243">
        <f t="shared" si="58"/>
        <v>0</v>
      </c>
      <c r="R1243">
        <f t="shared" si="59"/>
        <v>0</v>
      </c>
    </row>
    <row r="1244" spans="1:18" x14ac:dyDescent="0.25">
      <c r="A1244">
        <v>281509</v>
      </c>
      <c r="B1244" t="s">
        <v>48</v>
      </c>
      <c r="C1244" t="s">
        <v>384</v>
      </c>
      <c r="D1244" t="s">
        <v>27</v>
      </c>
      <c r="E1244">
        <v>23001128</v>
      </c>
      <c r="F1244" t="s">
        <v>162</v>
      </c>
      <c r="G1244" t="s">
        <v>31</v>
      </c>
      <c r="H1244">
        <v>0</v>
      </c>
      <c r="I1244">
        <v>0</v>
      </c>
      <c r="L1244" t="s">
        <v>385</v>
      </c>
      <c r="M1244">
        <v>2024</v>
      </c>
      <c r="O1244" t="str">
        <f t="shared" si="57"/>
        <v>EIGERINDO MULTI PRODUK INDUSTR-281509-THREAD,TAKAYAMA@5000MT-T322, 40/2-YD</v>
      </c>
      <c r="P1244">
        <f>COUNTIF($O$3:O1244,O1244)</f>
        <v>6</v>
      </c>
      <c r="Q1244">
        <f t="shared" si="58"/>
        <v>0</v>
      </c>
      <c r="R1244">
        <f t="shared" si="59"/>
        <v>0</v>
      </c>
    </row>
    <row r="1245" spans="1:18" x14ac:dyDescent="0.25">
      <c r="A1245">
        <v>281509</v>
      </c>
      <c r="B1245" t="s">
        <v>48</v>
      </c>
      <c r="C1245" t="s">
        <v>384</v>
      </c>
      <c r="D1245" t="s">
        <v>36</v>
      </c>
      <c r="E1245">
        <v>23001206</v>
      </c>
      <c r="F1245" t="s">
        <v>162</v>
      </c>
      <c r="G1245" t="s">
        <v>31</v>
      </c>
      <c r="H1245">
        <v>5468.0599999999977</v>
      </c>
      <c r="I1245">
        <v>0</v>
      </c>
      <c r="L1245" t="s">
        <v>385</v>
      </c>
      <c r="M1245">
        <v>2024</v>
      </c>
      <c r="O1245" t="str">
        <f t="shared" si="57"/>
        <v>EIGERINDO MULTI PRODUK INDUSTR-281509-THREAD,TAKAYAMA@5000MT-T322, 40/2-YD</v>
      </c>
      <c r="P1245">
        <f>COUNTIF($O$3:O1245,O1245)</f>
        <v>7</v>
      </c>
      <c r="Q1245">
        <f t="shared" si="58"/>
        <v>0</v>
      </c>
      <c r="R1245">
        <f t="shared" si="59"/>
        <v>0</v>
      </c>
    </row>
    <row r="1246" spans="1:18" x14ac:dyDescent="0.25">
      <c r="A1246">
        <v>281509</v>
      </c>
      <c r="B1246" t="s">
        <v>48</v>
      </c>
      <c r="C1246" t="s">
        <v>384</v>
      </c>
      <c r="D1246" t="s">
        <v>36</v>
      </c>
      <c r="E1246">
        <v>23001207</v>
      </c>
      <c r="F1246" t="s">
        <v>162</v>
      </c>
      <c r="G1246" t="s">
        <v>31</v>
      </c>
      <c r="H1246">
        <v>5468.070000000007</v>
      </c>
      <c r="I1246">
        <v>0</v>
      </c>
      <c r="L1246" t="s">
        <v>385</v>
      </c>
      <c r="M1246">
        <v>2024</v>
      </c>
      <c r="O1246" t="str">
        <f t="shared" si="57"/>
        <v>EIGERINDO MULTI PRODUK INDUSTR-281509-THREAD,TAKAYAMA@5000MT-T322, 40/2-YD</v>
      </c>
      <c r="P1246">
        <f>COUNTIF($O$3:O1246,O1246)</f>
        <v>8</v>
      </c>
      <c r="Q1246">
        <f t="shared" si="58"/>
        <v>0</v>
      </c>
      <c r="R1246">
        <f t="shared" si="59"/>
        <v>0</v>
      </c>
    </row>
    <row r="1247" spans="1:18" x14ac:dyDescent="0.25">
      <c r="A1247">
        <v>281509</v>
      </c>
      <c r="B1247" t="s">
        <v>48</v>
      </c>
      <c r="C1247" t="s">
        <v>384</v>
      </c>
      <c r="F1247" t="s">
        <v>162</v>
      </c>
      <c r="G1247" t="s">
        <v>22</v>
      </c>
      <c r="L1247" t="s">
        <v>385</v>
      </c>
      <c r="M1247">
        <v>2024</v>
      </c>
      <c r="O1247" t="str">
        <f t="shared" si="57"/>
        <v>PT. BHADRA SAMUDRA INDAH-281509-THREAD,TAKAYAMA@5000MT-T322, 40/2-YD</v>
      </c>
      <c r="P1247">
        <f>COUNTIF($O$3:O1247,O1247)</f>
        <v>1</v>
      </c>
      <c r="Q1247">
        <f t="shared" si="58"/>
        <v>0</v>
      </c>
      <c r="R1247">
        <f t="shared" si="59"/>
        <v>0</v>
      </c>
    </row>
    <row r="1248" spans="1:18" x14ac:dyDescent="0.25">
      <c r="A1248">
        <v>281512</v>
      </c>
      <c r="B1248" t="s">
        <v>386</v>
      </c>
      <c r="C1248" t="s">
        <v>387</v>
      </c>
      <c r="D1248" t="s">
        <v>55</v>
      </c>
      <c r="E1248">
        <v>21001142</v>
      </c>
      <c r="F1248" t="s">
        <v>162</v>
      </c>
      <c r="G1248" t="s">
        <v>31</v>
      </c>
      <c r="H1248">
        <v>0</v>
      </c>
      <c r="I1248">
        <v>0</v>
      </c>
      <c r="J1248" t="s">
        <v>23</v>
      </c>
      <c r="K1248" t="s">
        <v>23</v>
      </c>
      <c r="L1248" t="s">
        <v>34</v>
      </c>
      <c r="M1248">
        <v>2024</v>
      </c>
      <c r="O1248" t="str">
        <f t="shared" si="57"/>
        <v>EIGERINDO MULTI PRODUK INDUSTR-281512-ELASTIC  KP 189-4CM, WHITE-YD</v>
      </c>
      <c r="P1248">
        <f>COUNTIF($O$3:O1248,O1248)</f>
        <v>1</v>
      </c>
      <c r="Q1248">
        <f t="shared" si="58"/>
        <v>443.71000000000004</v>
      </c>
      <c r="R1248">
        <f t="shared" si="59"/>
        <v>0</v>
      </c>
    </row>
    <row r="1249" spans="1:18" x14ac:dyDescent="0.25">
      <c r="A1249">
        <v>281512</v>
      </c>
      <c r="B1249" t="s">
        <v>386</v>
      </c>
      <c r="C1249" t="s">
        <v>387</v>
      </c>
      <c r="D1249" t="s">
        <v>55</v>
      </c>
      <c r="E1249">
        <v>22001042</v>
      </c>
      <c r="F1249" t="s">
        <v>162</v>
      </c>
      <c r="G1249" t="s">
        <v>31</v>
      </c>
      <c r="H1249">
        <v>0</v>
      </c>
      <c r="I1249">
        <v>0</v>
      </c>
      <c r="L1249" t="s">
        <v>34</v>
      </c>
      <c r="M1249">
        <v>2024</v>
      </c>
      <c r="O1249" t="str">
        <f t="shared" si="57"/>
        <v>EIGERINDO MULTI PRODUK INDUSTR-281512-ELASTIC  KP 189-4CM, WHITE-YD</v>
      </c>
      <c r="P1249">
        <f>COUNTIF($O$3:O1249,O1249)</f>
        <v>2</v>
      </c>
      <c r="Q1249">
        <f t="shared" si="58"/>
        <v>443.71000000000004</v>
      </c>
      <c r="R1249">
        <f t="shared" si="59"/>
        <v>0</v>
      </c>
    </row>
    <row r="1250" spans="1:18" x14ac:dyDescent="0.25">
      <c r="A1250">
        <v>281512</v>
      </c>
      <c r="B1250" t="s">
        <v>386</v>
      </c>
      <c r="C1250" t="s">
        <v>387</v>
      </c>
      <c r="D1250" t="s">
        <v>148</v>
      </c>
      <c r="E1250">
        <v>21001142</v>
      </c>
      <c r="F1250" t="s">
        <v>162</v>
      </c>
      <c r="G1250" t="s">
        <v>31</v>
      </c>
      <c r="H1250">
        <v>0</v>
      </c>
      <c r="I1250">
        <v>0</v>
      </c>
      <c r="L1250" t="s">
        <v>34</v>
      </c>
      <c r="M1250">
        <v>2024</v>
      </c>
      <c r="O1250" t="str">
        <f t="shared" si="57"/>
        <v>EIGERINDO MULTI PRODUK INDUSTR-281512-ELASTIC  KP 189-4CM, WHITE-YD</v>
      </c>
      <c r="P1250">
        <f>COUNTIF($O$3:O1250,O1250)</f>
        <v>3</v>
      </c>
      <c r="Q1250">
        <f t="shared" si="58"/>
        <v>443.71000000000004</v>
      </c>
      <c r="R1250">
        <f t="shared" si="59"/>
        <v>0</v>
      </c>
    </row>
    <row r="1251" spans="1:18" x14ac:dyDescent="0.25">
      <c r="A1251">
        <v>281512</v>
      </c>
      <c r="B1251" t="s">
        <v>386</v>
      </c>
      <c r="C1251" t="s">
        <v>387</v>
      </c>
      <c r="D1251" t="s">
        <v>148</v>
      </c>
      <c r="E1251">
        <v>22001231</v>
      </c>
      <c r="F1251" t="s">
        <v>162</v>
      </c>
      <c r="G1251" t="s">
        <v>31</v>
      </c>
      <c r="H1251">
        <v>0</v>
      </c>
      <c r="I1251">
        <v>0</v>
      </c>
      <c r="L1251" t="s">
        <v>34</v>
      </c>
      <c r="M1251">
        <v>2024</v>
      </c>
      <c r="O1251" t="str">
        <f t="shared" si="57"/>
        <v>EIGERINDO MULTI PRODUK INDUSTR-281512-ELASTIC  KP 189-4CM, WHITE-YD</v>
      </c>
      <c r="P1251">
        <f>COUNTIF($O$3:O1251,O1251)</f>
        <v>4</v>
      </c>
      <c r="Q1251">
        <f t="shared" si="58"/>
        <v>443.71000000000004</v>
      </c>
      <c r="R1251">
        <f t="shared" si="59"/>
        <v>0</v>
      </c>
    </row>
    <row r="1252" spans="1:18" x14ac:dyDescent="0.25">
      <c r="A1252">
        <v>281512</v>
      </c>
      <c r="B1252" t="s">
        <v>386</v>
      </c>
      <c r="C1252" t="s">
        <v>387</v>
      </c>
      <c r="D1252" t="s">
        <v>96</v>
      </c>
      <c r="E1252">
        <v>24001154</v>
      </c>
      <c r="F1252" t="s">
        <v>162</v>
      </c>
      <c r="G1252" t="s">
        <v>31</v>
      </c>
      <c r="H1252">
        <v>0</v>
      </c>
      <c r="I1252">
        <v>-6.8747091352960865E-15</v>
      </c>
      <c r="L1252" t="s">
        <v>34</v>
      </c>
      <c r="M1252">
        <v>2024</v>
      </c>
      <c r="O1252" t="str">
        <f t="shared" si="57"/>
        <v>EIGERINDO MULTI PRODUK INDUSTR-281512-ELASTIC  KP 189-4CM, WHITE-YD</v>
      </c>
      <c r="P1252">
        <f>COUNTIF($O$3:O1252,O1252)</f>
        <v>5</v>
      </c>
      <c r="Q1252">
        <f t="shared" si="58"/>
        <v>443.71000000000004</v>
      </c>
      <c r="R1252">
        <f t="shared" si="59"/>
        <v>0</v>
      </c>
    </row>
    <row r="1253" spans="1:18" x14ac:dyDescent="0.25">
      <c r="A1253">
        <v>281512</v>
      </c>
      <c r="B1253" t="s">
        <v>386</v>
      </c>
      <c r="C1253" t="s">
        <v>387</v>
      </c>
      <c r="D1253" t="s">
        <v>97</v>
      </c>
      <c r="E1253" t="s">
        <v>388</v>
      </c>
      <c r="F1253" t="s">
        <v>162</v>
      </c>
      <c r="G1253" t="s">
        <v>31</v>
      </c>
      <c r="H1253">
        <v>0</v>
      </c>
      <c r="I1253">
        <v>0</v>
      </c>
      <c r="L1253" t="s">
        <v>34</v>
      </c>
      <c r="M1253">
        <v>2024</v>
      </c>
      <c r="O1253" t="str">
        <f t="shared" si="57"/>
        <v>EIGERINDO MULTI PRODUK INDUSTR-281512-ELASTIC  KP 189-4CM, WHITE-YD</v>
      </c>
      <c r="P1253">
        <f>COUNTIF($O$3:O1253,O1253)</f>
        <v>6</v>
      </c>
      <c r="Q1253">
        <f t="shared" si="58"/>
        <v>443.71000000000004</v>
      </c>
      <c r="R1253">
        <f t="shared" si="59"/>
        <v>0</v>
      </c>
    </row>
    <row r="1254" spans="1:18" x14ac:dyDescent="0.25">
      <c r="A1254">
        <v>281512</v>
      </c>
      <c r="B1254" t="s">
        <v>386</v>
      </c>
      <c r="C1254" t="s">
        <v>387</v>
      </c>
      <c r="D1254" t="s">
        <v>97</v>
      </c>
      <c r="E1254" t="s">
        <v>389</v>
      </c>
      <c r="F1254" t="s">
        <v>162</v>
      </c>
      <c r="G1254" t="s">
        <v>31</v>
      </c>
      <c r="H1254">
        <v>0</v>
      </c>
      <c r="I1254">
        <v>0</v>
      </c>
      <c r="L1254" t="s">
        <v>34</v>
      </c>
      <c r="M1254">
        <v>2024</v>
      </c>
      <c r="O1254" t="str">
        <f t="shared" si="57"/>
        <v>EIGERINDO MULTI PRODUK INDUSTR-281512-ELASTIC  KP 189-4CM, WHITE-YD</v>
      </c>
      <c r="P1254">
        <f>COUNTIF($O$3:O1254,O1254)</f>
        <v>7</v>
      </c>
      <c r="Q1254">
        <f t="shared" si="58"/>
        <v>443.71000000000004</v>
      </c>
      <c r="R1254">
        <f t="shared" si="59"/>
        <v>0</v>
      </c>
    </row>
    <row r="1255" spans="1:18" x14ac:dyDescent="0.25">
      <c r="A1255">
        <v>281512</v>
      </c>
      <c r="B1255" t="s">
        <v>386</v>
      </c>
      <c r="C1255" t="s">
        <v>387</v>
      </c>
      <c r="D1255" t="s">
        <v>97</v>
      </c>
      <c r="E1255" t="s">
        <v>390</v>
      </c>
      <c r="F1255" t="s">
        <v>162</v>
      </c>
      <c r="G1255" t="s">
        <v>31</v>
      </c>
      <c r="H1255">
        <v>0</v>
      </c>
      <c r="I1255">
        <v>0</v>
      </c>
      <c r="L1255" t="s">
        <v>34</v>
      </c>
      <c r="M1255">
        <v>2024</v>
      </c>
      <c r="O1255" t="str">
        <f t="shared" si="57"/>
        <v>EIGERINDO MULTI PRODUK INDUSTR-281512-ELASTIC  KP 189-4CM, WHITE-YD</v>
      </c>
      <c r="P1255">
        <f>COUNTIF($O$3:O1255,O1255)</f>
        <v>8</v>
      </c>
      <c r="Q1255">
        <f t="shared" si="58"/>
        <v>443.71000000000004</v>
      </c>
      <c r="R1255">
        <f t="shared" si="59"/>
        <v>0</v>
      </c>
    </row>
    <row r="1256" spans="1:18" x14ac:dyDescent="0.25">
      <c r="A1256">
        <v>281512</v>
      </c>
      <c r="B1256" t="s">
        <v>386</v>
      </c>
      <c r="C1256" t="s">
        <v>387</v>
      </c>
      <c r="D1256" t="s">
        <v>97</v>
      </c>
      <c r="E1256" t="s">
        <v>391</v>
      </c>
      <c r="F1256" t="s">
        <v>162</v>
      </c>
      <c r="G1256" t="s">
        <v>31</v>
      </c>
      <c r="H1256">
        <v>1445</v>
      </c>
      <c r="I1256">
        <v>222.24</v>
      </c>
      <c r="L1256" t="s">
        <v>34</v>
      </c>
      <c r="M1256">
        <v>2024</v>
      </c>
      <c r="O1256" t="str">
        <f t="shared" si="57"/>
        <v>EIGERINDO MULTI PRODUK INDUSTR-281512-ELASTIC  KP 189-4CM, WHITE-YD</v>
      </c>
      <c r="P1256">
        <f>COUNTIF($O$3:O1256,O1256)</f>
        <v>9</v>
      </c>
      <c r="Q1256">
        <f t="shared" si="58"/>
        <v>443.71000000000004</v>
      </c>
      <c r="R1256">
        <f t="shared" si="59"/>
        <v>0</v>
      </c>
    </row>
    <row r="1257" spans="1:18" x14ac:dyDescent="0.25">
      <c r="A1257">
        <v>281512</v>
      </c>
      <c r="B1257" t="s">
        <v>386</v>
      </c>
      <c r="C1257" t="s">
        <v>387</v>
      </c>
      <c r="D1257" t="s">
        <v>97</v>
      </c>
      <c r="E1257" t="s">
        <v>392</v>
      </c>
      <c r="F1257" t="s">
        <v>162</v>
      </c>
      <c r="G1257" t="s">
        <v>31</v>
      </c>
      <c r="H1257">
        <v>1440</v>
      </c>
      <c r="I1257">
        <v>221.47</v>
      </c>
      <c r="L1257" t="s">
        <v>34</v>
      </c>
      <c r="M1257">
        <v>2024</v>
      </c>
      <c r="O1257" t="str">
        <f t="shared" si="57"/>
        <v>EIGERINDO MULTI PRODUK INDUSTR-281512-ELASTIC  KP 189-4CM, WHITE-YD</v>
      </c>
      <c r="P1257">
        <f>COUNTIF($O$3:O1257,O1257)</f>
        <v>10</v>
      </c>
      <c r="Q1257">
        <f t="shared" si="58"/>
        <v>443.71000000000004</v>
      </c>
      <c r="R1257">
        <f t="shared" si="59"/>
        <v>0</v>
      </c>
    </row>
    <row r="1258" spans="1:18" x14ac:dyDescent="0.25">
      <c r="A1258">
        <v>281512</v>
      </c>
      <c r="B1258" t="s">
        <v>386</v>
      </c>
      <c r="C1258" t="s">
        <v>387</v>
      </c>
      <c r="D1258" t="s">
        <v>97</v>
      </c>
      <c r="E1258" t="s">
        <v>393</v>
      </c>
      <c r="F1258" t="s">
        <v>162</v>
      </c>
      <c r="G1258" t="s">
        <v>31</v>
      </c>
      <c r="H1258">
        <v>0</v>
      </c>
      <c r="I1258">
        <v>0</v>
      </c>
      <c r="L1258" t="s">
        <v>34</v>
      </c>
      <c r="M1258">
        <v>2024</v>
      </c>
      <c r="O1258" t="str">
        <f t="shared" si="57"/>
        <v>EIGERINDO MULTI PRODUK INDUSTR-281512-ELASTIC  KP 189-4CM, WHITE-YD</v>
      </c>
      <c r="P1258">
        <f>COUNTIF($O$3:O1258,O1258)</f>
        <v>11</v>
      </c>
      <c r="Q1258">
        <f t="shared" si="58"/>
        <v>443.71000000000004</v>
      </c>
      <c r="R1258">
        <f t="shared" si="59"/>
        <v>0</v>
      </c>
    </row>
    <row r="1259" spans="1:18" x14ac:dyDescent="0.25">
      <c r="A1259">
        <v>281512</v>
      </c>
      <c r="B1259" t="s">
        <v>386</v>
      </c>
      <c r="C1259" t="s">
        <v>387</v>
      </c>
      <c r="D1259" t="s">
        <v>394</v>
      </c>
      <c r="E1259">
        <v>23001098</v>
      </c>
      <c r="F1259" t="s">
        <v>162</v>
      </c>
      <c r="G1259" t="s">
        <v>31</v>
      </c>
      <c r="H1259">
        <v>0</v>
      </c>
      <c r="I1259">
        <v>0</v>
      </c>
      <c r="L1259" t="s">
        <v>34</v>
      </c>
      <c r="M1259">
        <v>2024</v>
      </c>
      <c r="O1259" t="str">
        <f t="shared" si="57"/>
        <v>EIGERINDO MULTI PRODUK INDUSTR-281512-ELASTIC  KP 189-4CM, WHITE-YD</v>
      </c>
      <c r="P1259">
        <f>COUNTIF($O$3:O1259,O1259)</f>
        <v>12</v>
      </c>
      <c r="Q1259">
        <f t="shared" si="58"/>
        <v>443.71000000000004</v>
      </c>
      <c r="R1259">
        <f t="shared" si="59"/>
        <v>0</v>
      </c>
    </row>
    <row r="1260" spans="1:18" x14ac:dyDescent="0.25">
      <c r="A1260">
        <v>281512</v>
      </c>
      <c r="B1260" t="s">
        <v>386</v>
      </c>
      <c r="C1260" t="s">
        <v>387</v>
      </c>
      <c r="D1260" t="s">
        <v>103</v>
      </c>
      <c r="E1260">
        <v>23001124</v>
      </c>
      <c r="F1260" t="s">
        <v>162</v>
      </c>
      <c r="G1260" t="s">
        <v>31</v>
      </c>
      <c r="H1260">
        <v>0</v>
      </c>
      <c r="I1260">
        <v>0</v>
      </c>
      <c r="L1260" t="s">
        <v>34</v>
      </c>
      <c r="M1260">
        <v>2024</v>
      </c>
      <c r="O1260" t="str">
        <f t="shared" si="57"/>
        <v>EIGERINDO MULTI PRODUK INDUSTR-281512-ELASTIC  KP 189-4CM, WHITE-YD</v>
      </c>
      <c r="P1260">
        <f>COUNTIF($O$3:O1260,O1260)</f>
        <v>13</v>
      </c>
      <c r="Q1260">
        <f t="shared" si="58"/>
        <v>443.71000000000004</v>
      </c>
      <c r="R1260">
        <f t="shared" si="59"/>
        <v>0</v>
      </c>
    </row>
    <row r="1261" spans="1:18" x14ac:dyDescent="0.25">
      <c r="A1261">
        <v>281512</v>
      </c>
      <c r="B1261" t="s">
        <v>386</v>
      </c>
      <c r="C1261" t="s">
        <v>387</v>
      </c>
      <c r="D1261" t="s">
        <v>103</v>
      </c>
      <c r="E1261">
        <v>24001156</v>
      </c>
      <c r="F1261" t="s">
        <v>162</v>
      </c>
      <c r="G1261" t="s">
        <v>31</v>
      </c>
      <c r="H1261">
        <v>0</v>
      </c>
      <c r="I1261">
        <v>0</v>
      </c>
      <c r="L1261" t="s">
        <v>34</v>
      </c>
      <c r="M1261">
        <v>2024</v>
      </c>
      <c r="O1261" t="str">
        <f t="shared" si="57"/>
        <v>EIGERINDO MULTI PRODUK INDUSTR-281512-ELASTIC  KP 189-4CM, WHITE-YD</v>
      </c>
      <c r="P1261">
        <f>COUNTIF($O$3:O1261,O1261)</f>
        <v>14</v>
      </c>
      <c r="Q1261">
        <f t="shared" si="58"/>
        <v>443.71000000000004</v>
      </c>
      <c r="R1261">
        <f t="shared" si="59"/>
        <v>0</v>
      </c>
    </row>
    <row r="1262" spans="1:18" x14ac:dyDescent="0.25">
      <c r="A1262">
        <v>281512</v>
      </c>
      <c r="B1262" t="s">
        <v>386</v>
      </c>
      <c r="C1262" t="s">
        <v>387</v>
      </c>
      <c r="D1262" t="s">
        <v>103</v>
      </c>
      <c r="E1262" t="s">
        <v>395</v>
      </c>
      <c r="F1262" t="s">
        <v>162</v>
      </c>
      <c r="G1262" t="s">
        <v>31</v>
      </c>
      <c r="H1262">
        <v>0</v>
      </c>
      <c r="I1262">
        <v>0</v>
      </c>
      <c r="L1262" t="s">
        <v>34</v>
      </c>
      <c r="M1262">
        <v>2024</v>
      </c>
      <c r="O1262" t="str">
        <f t="shared" si="57"/>
        <v>EIGERINDO MULTI PRODUK INDUSTR-281512-ELASTIC  KP 189-4CM, WHITE-YD</v>
      </c>
      <c r="P1262">
        <f>COUNTIF($O$3:O1262,O1262)</f>
        <v>15</v>
      </c>
      <c r="Q1262">
        <f t="shared" si="58"/>
        <v>443.71000000000004</v>
      </c>
      <c r="R1262">
        <f t="shared" si="59"/>
        <v>0</v>
      </c>
    </row>
    <row r="1263" spans="1:18" x14ac:dyDescent="0.25">
      <c r="A1263">
        <v>281512</v>
      </c>
      <c r="B1263" t="s">
        <v>386</v>
      </c>
      <c r="C1263" t="s">
        <v>387</v>
      </c>
      <c r="D1263" t="s">
        <v>103</v>
      </c>
      <c r="E1263" t="s">
        <v>396</v>
      </c>
      <c r="F1263" t="s">
        <v>162</v>
      </c>
      <c r="G1263" t="s">
        <v>31</v>
      </c>
      <c r="H1263">
        <v>0</v>
      </c>
      <c r="I1263">
        <v>0</v>
      </c>
      <c r="L1263" t="s">
        <v>34</v>
      </c>
      <c r="M1263">
        <v>2024</v>
      </c>
      <c r="O1263" t="str">
        <f t="shared" si="57"/>
        <v>EIGERINDO MULTI PRODUK INDUSTR-281512-ELASTIC  KP 189-4CM, WHITE-YD</v>
      </c>
      <c r="P1263">
        <f>COUNTIF($O$3:O1263,O1263)</f>
        <v>16</v>
      </c>
      <c r="Q1263">
        <f t="shared" si="58"/>
        <v>443.71000000000004</v>
      </c>
      <c r="R1263">
        <f t="shared" si="59"/>
        <v>0</v>
      </c>
    </row>
    <row r="1264" spans="1:18" x14ac:dyDescent="0.25">
      <c r="A1264">
        <v>281512</v>
      </c>
      <c r="B1264" t="s">
        <v>386</v>
      </c>
      <c r="C1264" t="s">
        <v>387</v>
      </c>
      <c r="D1264" t="s">
        <v>154</v>
      </c>
      <c r="E1264" t="s">
        <v>78</v>
      </c>
      <c r="F1264" t="s">
        <v>162</v>
      </c>
      <c r="G1264" t="s">
        <v>31</v>
      </c>
      <c r="H1264">
        <v>0</v>
      </c>
      <c r="I1264">
        <v>0</v>
      </c>
      <c r="L1264" t="s">
        <v>34</v>
      </c>
      <c r="M1264">
        <v>2024</v>
      </c>
      <c r="O1264" t="str">
        <f t="shared" si="57"/>
        <v>EIGERINDO MULTI PRODUK INDUSTR-281512-ELASTIC  KP 189-4CM, WHITE-YD</v>
      </c>
      <c r="P1264">
        <f>COUNTIF($O$3:O1264,O1264)</f>
        <v>17</v>
      </c>
      <c r="Q1264">
        <f t="shared" si="58"/>
        <v>443.71000000000004</v>
      </c>
      <c r="R1264">
        <f t="shared" si="59"/>
        <v>0</v>
      </c>
    </row>
    <row r="1265" spans="1:18" x14ac:dyDescent="0.25">
      <c r="A1265">
        <v>281512</v>
      </c>
      <c r="B1265" t="s">
        <v>386</v>
      </c>
      <c r="C1265" t="s">
        <v>387</v>
      </c>
      <c r="D1265" t="s">
        <v>154</v>
      </c>
      <c r="E1265" t="s">
        <v>397</v>
      </c>
      <c r="F1265" t="s">
        <v>162</v>
      </c>
      <c r="G1265" t="s">
        <v>54</v>
      </c>
      <c r="H1265">
        <v>0</v>
      </c>
      <c r="I1265">
        <v>0</v>
      </c>
      <c r="L1265" t="s">
        <v>34</v>
      </c>
      <c r="M1265">
        <v>2024</v>
      </c>
      <c r="O1265" t="str">
        <f t="shared" si="57"/>
        <v>KANMO RETAIL GROUP-281512-ELASTIC  KP 189-4CM, WHITE-YD</v>
      </c>
      <c r="P1265">
        <f>COUNTIF($O$3:O1265,O1265)</f>
        <v>1</v>
      </c>
      <c r="Q1265">
        <f t="shared" si="58"/>
        <v>0</v>
      </c>
      <c r="R1265">
        <f t="shared" si="59"/>
        <v>0</v>
      </c>
    </row>
    <row r="1266" spans="1:18" x14ac:dyDescent="0.25">
      <c r="A1266">
        <v>281512</v>
      </c>
      <c r="B1266" t="s">
        <v>386</v>
      </c>
      <c r="C1266" t="s">
        <v>387</v>
      </c>
      <c r="F1266" t="s">
        <v>162</v>
      </c>
      <c r="G1266" t="s">
        <v>22</v>
      </c>
      <c r="L1266" t="s">
        <v>34</v>
      </c>
      <c r="M1266">
        <v>2024</v>
      </c>
      <c r="O1266" t="str">
        <f t="shared" si="57"/>
        <v>PT. BHADRA SAMUDRA INDAH-281512-ELASTIC  KP 189-4CM, WHITE-YD</v>
      </c>
      <c r="P1266">
        <f>COUNTIF($O$3:O1266,O1266)</f>
        <v>1</v>
      </c>
      <c r="Q1266">
        <f t="shared" si="58"/>
        <v>0</v>
      </c>
      <c r="R1266">
        <f t="shared" si="59"/>
        <v>0</v>
      </c>
    </row>
    <row r="1267" spans="1:18" x14ac:dyDescent="0.25">
      <c r="A1267">
        <v>281535</v>
      </c>
      <c r="B1267" t="s">
        <v>230</v>
      </c>
      <c r="C1267" t="s">
        <v>398</v>
      </c>
      <c r="D1267" t="s">
        <v>251</v>
      </c>
      <c r="E1267">
        <v>23001200</v>
      </c>
      <c r="F1267" t="s">
        <v>162</v>
      </c>
      <c r="G1267" t="s">
        <v>54</v>
      </c>
      <c r="H1267">
        <v>7.2759576141834259E-12</v>
      </c>
      <c r="I1267">
        <v>0</v>
      </c>
      <c r="J1267" t="s">
        <v>23</v>
      </c>
      <c r="K1267" t="s">
        <v>23</v>
      </c>
      <c r="L1267" t="s">
        <v>34</v>
      </c>
      <c r="M1267">
        <v>2024</v>
      </c>
      <c r="O1267" t="str">
        <f t="shared" si="57"/>
        <v>KANMO RETAIL GROUP-281535-THREAD,SAMJIN@5000MT-3497, 40/2-YD</v>
      </c>
      <c r="P1267">
        <f>COUNTIF($O$3:O1267,O1267)</f>
        <v>1</v>
      </c>
      <c r="Q1267">
        <f t="shared" si="58"/>
        <v>0</v>
      </c>
      <c r="R1267">
        <f t="shared" si="59"/>
        <v>0</v>
      </c>
    </row>
    <row r="1268" spans="1:18" x14ac:dyDescent="0.25">
      <c r="A1268">
        <v>281535</v>
      </c>
      <c r="B1268" t="s">
        <v>230</v>
      </c>
      <c r="C1268" t="s">
        <v>398</v>
      </c>
      <c r="D1268" t="s">
        <v>251</v>
      </c>
      <c r="E1268">
        <v>23001201</v>
      </c>
      <c r="F1268" t="s">
        <v>162</v>
      </c>
      <c r="G1268" t="s">
        <v>54</v>
      </c>
      <c r="H1268">
        <v>0</v>
      </c>
      <c r="I1268">
        <v>0</v>
      </c>
      <c r="L1268" t="s">
        <v>34</v>
      </c>
      <c r="M1268">
        <v>2024</v>
      </c>
      <c r="O1268" t="str">
        <f t="shared" si="57"/>
        <v>KANMO RETAIL GROUP-281535-THREAD,SAMJIN@5000MT-3497, 40/2-YD</v>
      </c>
      <c r="P1268">
        <f>COUNTIF($O$3:O1268,O1268)</f>
        <v>2</v>
      </c>
      <c r="Q1268">
        <f t="shared" si="58"/>
        <v>0</v>
      </c>
      <c r="R1268">
        <f t="shared" si="59"/>
        <v>0</v>
      </c>
    </row>
    <row r="1269" spans="1:18" x14ac:dyDescent="0.25">
      <c r="A1269">
        <v>281535</v>
      </c>
      <c r="B1269" t="s">
        <v>230</v>
      </c>
      <c r="C1269" t="s">
        <v>398</v>
      </c>
      <c r="D1269" t="s">
        <v>103</v>
      </c>
      <c r="E1269" t="s">
        <v>399</v>
      </c>
      <c r="F1269" t="s">
        <v>162</v>
      </c>
      <c r="G1269" t="s">
        <v>54</v>
      </c>
      <c r="H1269">
        <v>-0.02</v>
      </c>
      <c r="I1269">
        <v>0</v>
      </c>
      <c r="L1269" t="s">
        <v>34</v>
      </c>
      <c r="M1269">
        <v>2024</v>
      </c>
      <c r="O1269" t="str">
        <f t="shared" si="57"/>
        <v>KANMO RETAIL GROUP-281535-THREAD,SAMJIN@5000MT-3497, 40/2-YD</v>
      </c>
      <c r="P1269">
        <f>COUNTIF($O$3:O1269,O1269)</f>
        <v>3</v>
      </c>
      <c r="Q1269">
        <f t="shared" si="58"/>
        <v>0</v>
      </c>
      <c r="R1269">
        <f t="shared" si="59"/>
        <v>0</v>
      </c>
    </row>
    <row r="1270" spans="1:18" x14ac:dyDescent="0.25">
      <c r="A1270">
        <v>281535</v>
      </c>
      <c r="B1270" t="s">
        <v>230</v>
      </c>
      <c r="C1270" t="s">
        <v>398</v>
      </c>
      <c r="F1270" t="s">
        <v>162</v>
      </c>
      <c r="G1270" t="s">
        <v>22</v>
      </c>
      <c r="L1270" t="s">
        <v>34</v>
      </c>
      <c r="M1270">
        <v>2024</v>
      </c>
      <c r="O1270" t="str">
        <f t="shared" si="57"/>
        <v>PT. BHADRA SAMUDRA INDAH-281535-THREAD,SAMJIN@5000MT-3497, 40/2-YD</v>
      </c>
      <c r="P1270">
        <f>COUNTIF($O$3:O1270,O1270)</f>
        <v>1</v>
      </c>
      <c r="Q1270">
        <f t="shared" si="58"/>
        <v>0</v>
      </c>
      <c r="R1270">
        <f t="shared" si="59"/>
        <v>0</v>
      </c>
    </row>
    <row r="1271" spans="1:18" x14ac:dyDescent="0.25">
      <c r="A1271">
        <v>281591</v>
      </c>
      <c r="B1271" t="s">
        <v>230</v>
      </c>
      <c r="C1271" t="s">
        <v>400</v>
      </c>
      <c r="D1271" t="s">
        <v>261</v>
      </c>
      <c r="E1271" t="s">
        <v>401</v>
      </c>
      <c r="F1271" t="s">
        <v>162</v>
      </c>
      <c r="G1271" t="s">
        <v>31</v>
      </c>
      <c r="H1271">
        <v>0</v>
      </c>
      <c r="I1271">
        <v>0</v>
      </c>
      <c r="J1271" t="s">
        <v>23</v>
      </c>
      <c r="K1271" t="s">
        <v>23</v>
      </c>
      <c r="L1271" t="s">
        <v>34</v>
      </c>
      <c r="M1271">
        <v>2024</v>
      </c>
      <c r="O1271" t="str">
        <f t="shared" si="57"/>
        <v>EIGERINDO MULTI PRODUK INDUSTR-281591-THREAD,SAMJIN@5000MT-3405, 40/2-YD</v>
      </c>
      <c r="P1271">
        <f>COUNTIF($O$3:O1271,O1271)</f>
        <v>1</v>
      </c>
      <c r="Q1271">
        <f t="shared" si="58"/>
        <v>0</v>
      </c>
      <c r="R1271">
        <f t="shared" si="59"/>
        <v>0</v>
      </c>
    </row>
    <row r="1272" spans="1:18" x14ac:dyDescent="0.25">
      <c r="A1272">
        <v>281591</v>
      </c>
      <c r="B1272" t="s">
        <v>230</v>
      </c>
      <c r="C1272" t="s">
        <v>400</v>
      </c>
      <c r="F1272" t="s">
        <v>162</v>
      </c>
      <c r="G1272" t="s">
        <v>22</v>
      </c>
      <c r="L1272" t="s">
        <v>34</v>
      </c>
      <c r="M1272">
        <v>2024</v>
      </c>
      <c r="O1272" t="str">
        <f t="shared" si="57"/>
        <v>PT. BHADRA SAMUDRA INDAH-281591-THREAD,SAMJIN@5000MT-3405, 40/2-YD</v>
      </c>
      <c r="P1272">
        <f>COUNTIF($O$3:O1272,O1272)</f>
        <v>1</v>
      </c>
      <c r="Q1272">
        <f t="shared" si="58"/>
        <v>0</v>
      </c>
      <c r="R1272">
        <f t="shared" si="59"/>
        <v>0</v>
      </c>
    </row>
    <row r="1273" spans="1:18" x14ac:dyDescent="0.25">
      <c r="A1273">
        <v>281829</v>
      </c>
      <c r="B1273" t="s">
        <v>230</v>
      </c>
      <c r="C1273" t="s">
        <v>402</v>
      </c>
      <c r="D1273" t="s">
        <v>89</v>
      </c>
      <c r="E1273">
        <v>22001037</v>
      </c>
      <c r="F1273" t="s">
        <v>162</v>
      </c>
      <c r="G1273" t="s">
        <v>232</v>
      </c>
      <c r="H1273">
        <v>0</v>
      </c>
      <c r="I1273">
        <v>0</v>
      </c>
      <c r="J1273" t="s">
        <v>23</v>
      </c>
      <c r="K1273" t="s">
        <v>23</v>
      </c>
      <c r="L1273" t="s">
        <v>88</v>
      </c>
      <c r="M1273">
        <v>2024</v>
      </c>
      <c r="O1273" t="str">
        <f t="shared" si="57"/>
        <v>CV. MITRA KARSA GARMINDO-281829-THREAD,SAMJIN@5000MT-3003, 40/2-YD</v>
      </c>
      <c r="P1273">
        <f>COUNTIF($O$3:O1273,O1273)</f>
        <v>1</v>
      </c>
      <c r="Q1273">
        <f t="shared" si="58"/>
        <v>0</v>
      </c>
      <c r="R1273">
        <f t="shared" si="59"/>
        <v>0</v>
      </c>
    </row>
    <row r="1274" spans="1:18" x14ac:dyDescent="0.25">
      <c r="A1274">
        <v>281829</v>
      </c>
      <c r="B1274" t="s">
        <v>230</v>
      </c>
      <c r="C1274" t="s">
        <v>402</v>
      </c>
      <c r="D1274" t="s">
        <v>53</v>
      </c>
      <c r="E1274">
        <v>22001102</v>
      </c>
      <c r="F1274" t="s">
        <v>162</v>
      </c>
      <c r="G1274" t="s">
        <v>232</v>
      </c>
      <c r="H1274">
        <v>-7.2759576141834259E-12</v>
      </c>
      <c r="I1274">
        <v>0</v>
      </c>
      <c r="L1274" t="s">
        <v>88</v>
      </c>
      <c r="M1274">
        <v>2024</v>
      </c>
      <c r="O1274" t="str">
        <f t="shared" si="57"/>
        <v>CV. MITRA KARSA GARMINDO-281829-THREAD,SAMJIN@5000MT-3003, 40/2-YD</v>
      </c>
      <c r="P1274">
        <f>COUNTIF($O$3:O1274,O1274)</f>
        <v>2</v>
      </c>
      <c r="Q1274">
        <f t="shared" si="58"/>
        <v>0</v>
      </c>
      <c r="R1274">
        <f t="shared" si="59"/>
        <v>0</v>
      </c>
    </row>
    <row r="1275" spans="1:18" x14ac:dyDescent="0.25">
      <c r="A1275">
        <v>281829</v>
      </c>
      <c r="B1275" t="s">
        <v>230</v>
      </c>
      <c r="C1275" t="s">
        <v>402</v>
      </c>
      <c r="D1275" t="s">
        <v>235</v>
      </c>
      <c r="E1275">
        <v>22001253</v>
      </c>
      <c r="F1275" t="s">
        <v>162</v>
      </c>
      <c r="G1275" t="s">
        <v>95</v>
      </c>
      <c r="H1275">
        <v>0</v>
      </c>
      <c r="I1275">
        <v>0</v>
      </c>
      <c r="L1275" t="s">
        <v>88</v>
      </c>
      <c r="M1275">
        <v>2024</v>
      </c>
      <c r="O1275" t="str">
        <f t="shared" si="57"/>
        <v>AKUR PRATAMA, PT-281829-THREAD,SAMJIN@5000MT-3003, 40/2-YD</v>
      </c>
      <c r="P1275">
        <f>COUNTIF($O$3:O1275,O1275)</f>
        <v>1</v>
      </c>
      <c r="Q1275">
        <f t="shared" si="58"/>
        <v>0</v>
      </c>
      <c r="R1275">
        <f t="shared" si="59"/>
        <v>0</v>
      </c>
    </row>
    <row r="1276" spans="1:18" x14ac:dyDescent="0.25">
      <c r="A1276">
        <v>281829</v>
      </c>
      <c r="B1276" t="s">
        <v>230</v>
      </c>
      <c r="C1276" t="s">
        <v>402</v>
      </c>
      <c r="D1276" t="s">
        <v>403</v>
      </c>
      <c r="E1276" t="s">
        <v>404</v>
      </c>
      <c r="F1276" t="s">
        <v>162</v>
      </c>
      <c r="G1276" t="s">
        <v>31</v>
      </c>
      <c r="H1276">
        <v>0</v>
      </c>
      <c r="I1276">
        <v>0</v>
      </c>
      <c r="L1276" t="s">
        <v>88</v>
      </c>
      <c r="M1276">
        <v>2024</v>
      </c>
      <c r="O1276" t="str">
        <f t="shared" si="57"/>
        <v>EIGERINDO MULTI PRODUK INDUSTR-281829-THREAD,SAMJIN@5000MT-3003, 40/2-YD</v>
      </c>
      <c r="P1276">
        <f>COUNTIF($O$3:O1276,O1276)</f>
        <v>1</v>
      </c>
      <c r="Q1276">
        <f t="shared" si="58"/>
        <v>0</v>
      </c>
      <c r="R1276">
        <f t="shared" si="59"/>
        <v>0</v>
      </c>
    </row>
    <row r="1277" spans="1:18" x14ac:dyDescent="0.25">
      <c r="A1277">
        <v>281829</v>
      </c>
      <c r="B1277" t="s">
        <v>230</v>
      </c>
      <c r="C1277" t="s">
        <v>402</v>
      </c>
      <c r="D1277" t="s">
        <v>238</v>
      </c>
      <c r="E1277">
        <v>23001169</v>
      </c>
      <c r="F1277" t="s">
        <v>162</v>
      </c>
      <c r="G1277" t="s">
        <v>54</v>
      </c>
      <c r="H1277">
        <v>0</v>
      </c>
      <c r="I1277">
        <v>0</v>
      </c>
      <c r="L1277" t="s">
        <v>88</v>
      </c>
      <c r="M1277">
        <v>2024</v>
      </c>
      <c r="O1277" t="str">
        <f t="shared" si="57"/>
        <v>KANMO RETAIL GROUP-281829-THREAD,SAMJIN@5000MT-3003, 40/2-YD</v>
      </c>
      <c r="P1277">
        <f>COUNTIF($O$3:O1277,O1277)</f>
        <v>1</v>
      </c>
      <c r="Q1277">
        <f t="shared" si="58"/>
        <v>9.9999999999993427E-3</v>
      </c>
      <c r="R1277">
        <f t="shared" si="59"/>
        <v>0</v>
      </c>
    </row>
    <row r="1278" spans="1:18" x14ac:dyDescent="0.25">
      <c r="A1278">
        <v>281829</v>
      </c>
      <c r="B1278" t="s">
        <v>230</v>
      </c>
      <c r="C1278" t="s">
        <v>402</v>
      </c>
      <c r="D1278" t="s">
        <v>238</v>
      </c>
      <c r="E1278">
        <v>23001170</v>
      </c>
      <c r="F1278" t="s">
        <v>162</v>
      </c>
      <c r="G1278" t="s">
        <v>54</v>
      </c>
      <c r="H1278">
        <v>0</v>
      </c>
      <c r="I1278">
        <v>0</v>
      </c>
      <c r="L1278" t="s">
        <v>88</v>
      </c>
      <c r="M1278">
        <v>2024</v>
      </c>
      <c r="O1278" t="str">
        <f t="shared" si="57"/>
        <v>KANMO RETAIL GROUP-281829-THREAD,SAMJIN@5000MT-3003, 40/2-YD</v>
      </c>
      <c r="P1278">
        <f>COUNTIF($O$3:O1278,O1278)</f>
        <v>2</v>
      </c>
      <c r="Q1278">
        <f t="shared" si="58"/>
        <v>9.9999999999993427E-3</v>
      </c>
      <c r="R1278">
        <f t="shared" si="59"/>
        <v>0</v>
      </c>
    </row>
    <row r="1279" spans="1:18" x14ac:dyDescent="0.25">
      <c r="A1279">
        <v>281829</v>
      </c>
      <c r="B1279" t="s">
        <v>230</v>
      </c>
      <c r="C1279" t="s">
        <v>402</v>
      </c>
      <c r="D1279" t="s">
        <v>238</v>
      </c>
      <c r="E1279">
        <v>23001171</v>
      </c>
      <c r="F1279" t="s">
        <v>162</v>
      </c>
      <c r="G1279" t="s">
        <v>54</v>
      </c>
      <c r="H1279">
        <v>0</v>
      </c>
      <c r="I1279">
        <v>0</v>
      </c>
      <c r="L1279" t="s">
        <v>88</v>
      </c>
      <c r="M1279">
        <v>2024</v>
      </c>
      <c r="O1279" t="str">
        <f t="shared" si="57"/>
        <v>KANMO RETAIL GROUP-281829-THREAD,SAMJIN@5000MT-3003, 40/2-YD</v>
      </c>
      <c r="P1279">
        <f>COUNTIF($O$3:O1279,O1279)</f>
        <v>3</v>
      </c>
      <c r="Q1279">
        <f t="shared" si="58"/>
        <v>9.9999999999993427E-3</v>
      </c>
      <c r="R1279">
        <f t="shared" si="59"/>
        <v>0</v>
      </c>
    </row>
    <row r="1280" spans="1:18" x14ac:dyDescent="0.25">
      <c r="A1280">
        <v>281829</v>
      </c>
      <c r="B1280" t="s">
        <v>230</v>
      </c>
      <c r="C1280" t="s">
        <v>402</v>
      </c>
      <c r="D1280" t="s">
        <v>238</v>
      </c>
      <c r="E1280">
        <v>23001172</v>
      </c>
      <c r="F1280" t="s">
        <v>162</v>
      </c>
      <c r="G1280" t="s">
        <v>54</v>
      </c>
      <c r="H1280">
        <v>0</v>
      </c>
      <c r="I1280">
        <v>0</v>
      </c>
      <c r="L1280" t="s">
        <v>88</v>
      </c>
      <c r="M1280">
        <v>2024</v>
      </c>
      <c r="O1280" t="str">
        <f t="shared" si="57"/>
        <v>KANMO RETAIL GROUP-281829-THREAD,SAMJIN@5000MT-3003, 40/2-YD</v>
      </c>
      <c r="P1280">
        <f>COUNTIF($O$3:O1280,O1280)</f>
        <v>4</v>
      </c>
      <c r="Q1280">
        <f t="shared" si="58"/>
        <v>9.9999999999993427E-3</v>
      </c>
      <c r="R1280">
        <f t="shared" si="59"/>
        <v>0</v>
      </c>
    </row>
    <row r="1281" spans="1:18" x14ac:dyDescent="0.25">
      <c r="A1281">
        <v>281829</v>
      </c>
      <c r="B1281" t="s">
        <v>230</v>
      </c>
      <c r="C1281" t="s">
        <v>402</v>
      </c>
      <c r="D1281" t="s">
        <v>238</v>
      </c>
      <c r="E1281">
        <v>23001190</v>
      </c>
      <c r="F1281" t="s">
        <v>162</v>
      </c>
      <c r="G1281" t="s">
        <v>54</v>
      </c>
      <c r="H1281">
        <v>0</v>
      </c>
      <c r="I1281">
        <v>0</v>
      </c>
      <c r="L1281" t="s">
        <v>88</v>
      </c>
      <c r="M1281">
        <v>2024</v>
      </c>
      <c r="O1281" t="str">
        <f t="shared" si="57"/>
        <v>KANMO RETAIL GROUP-281829-THREAD,SAMJIN@5000MT-3003, 40/2-YD</v>
      </c>
      <c r="P1281">
        <f>COUNTIF($O$3:O1281,O1281)</f>
        <v>5</v>
      </c>
      <c r="Q1281">
        <f t="shared" si="58"/>
        <v>9.9999999999993427E-3</v>
      </c>
      <c r="R1281">
        <f t="shared" si="59"/>
        <v>0</v>
      </c>
    </row>
    <row r="1282" spans="1:18" x14ac:dyDescent="0.25">
      <c r="A1282">
        <v>281829</v>
      </c>
      <c r="B1282" t="s">
        <v>230</v>
      </c>
      <c r="C1282" t="s">
        <v>402</v>
      </c>
      <c r="D1282" t="s">
        <v>238</v>
      </c>
      <c r="E1282">
        <v>23001191</v>
      </c>
      <c r="F1282" t="s">
        <v>162</v>
      </c>
      <c r="G1282" t="s">
        <v>54</v>
      </c>
      <c r="H1282">
        <v>0</v>
      </c>
      <c r="I1282">
        <v>0</v>
      </c>
      <c r="L1282" t="s">
        <v>88</v>
      </c>
      <c r="M1282">
        <v>2024</v>
      </c>
      <c r="O1282" t="str">
        <f t="shared" si="57"/>
        <v>KANMO RETAIL GROUP-281829-THREAD,SAMJIN@5000MT-3003, 40/2-YD</v>
      </c>
      <c r="P1282">
        <f>COUNTIF($O$3:O1282,O1282)</f>
        <v>6</v>
      </c>
      <c r="Q1282">
        <f t="shared" si="58"/>
        <v>9.9999999999993427E-3</v>
      </c>
      <c r="R1282">
        <f t="shared" si="59"/>
        <v>0</v>
      </c>
    </row>
    <row r="1283" spans="1:18" x14ac:dyDescent="0.25">
      <c r="A1283">
        <v>281829</v>
      </c>
      <c r="B1283" t="s">
        <v>230</v>
      </c>
      <c r="C1283" t="s">
        <v>402</v>
      </c>
      <c r="D1283" t="s">
        <v>238</v>
      </c>
      <c r="E1283">
        <v>23001193</v>
      </c>
      <c r="F1283" t="s">
        <v>162</v>
      </c>
      <c r="G1283" t="s">
        <v>54</v>
      </c>
      <c r="H1283">
        <v>0</v>
      </c>
      <c r="I1283">
        <v>0</v>
      </c>
      <c r="L1283" t="s">
        <v>88</v>
      </c>
      <c r="M1283">
        <v>2024</v>
      </c>
      <c r="O1283" t="str">
        <f t="shared" si="57"/>
        <v>KANMO RETAIL GROUP-281829-THREAD,SAMJIN@5000MT-3003, 40/2-YD</v>
      </c>
      <c r="P1283">
        <f>COUNTIF($O$3:O1283,O1283)</f>
        <v>7</v>
      </c>
      <c r="Q1283">
        <f t="shared" si="58"/>
        <v>9.9999999999993427E-3</v>
      </c>
      <c r="R1283">
        <f t="shared" si="59"/>
        <v>0</v>
      </c>
    </row>
    <row r="1284" spans="1:18" x14ac:dyDescent="0.25">
      <c r="A1284">
        <v>281829</v>
      </c>
      <c r="B1284" t="s">
        <v>230</v>
      </c>
      <c r="C1284" t="s">
        <v>402</v>
      </c>
      <c r="D1284" t="s">
        <v>333</v>
      </c>
      <c r="E1284">
        <v>23001192</v>
      </c>
      <c r="F1284" t="s">
        <v>162</v>
      </c>
      <c r="G1284" t="s">
        <v>54</v>
      </c>
      <c r="H1284">
        <v>0</v>
      </c>
      <c r="I1284">
        <v>0</v>
      </c>
      <c r="L1284" t="s">
        <v>88</v>
      </c>
      <c r="M1284">
        <v>2024</v>
      </c>
      <c r="O1284" t="str">
        <f t="shared" ref="O1284:O1347" si="60">G1284&amp;"-"&amp;A1284&amp;"-"&amp;B1284&amp;"-"&amp;C1284&amp;"-"&amp;F1284</f>
        <v>KANMO RETAIL GROUP-281829-THREAD,SAMJIN@5000MT-3003, 40/2-YD</v>
      </c>
      <c r="P1284">
        <f>COUNTIF($O$3:O1284,O1284)</f>
        <v>8</v>
      </c>
      <c r="Q1284">
        <f t="shared" ref="Q1284:Q1347" si="61">SUMIF($O$4:$O$4151,O1284,$I$4:$I$4151)</f>
        <v>9.9999999999993427E-3</v>
      </c>
      <c r="R1284">
        <f t="shared" ref="R1284:R1347" si="62">SUMIF($O$4:$O$4151,O1284,$J$4:$J$4151)</f>
        <v>0</v>
      </c>
    </row>
    <row r="1285" spans="1:18" x14ac:dyDescent="0.25">
      <c r="A1285">
        <v>281829</v>
      </c>
      <c r="B1285" t="s">
        <v>230</v>
      </c>
      <c r="C1285" t="s">
        <v>402</v>
      </c>
      <c r="D1285" t="s">
        <v>285</v>
      </c>
      <c r="E1285" t="s">
        <v>405</v>
      </c>
      <c r="F1285" t="s">
        <v>162</v>
      </c>
      <c r="G1285" t="s">
        <v>54</v>
      </c>
      <c r="H1285">
        <v>54.680000000012114</v>
      </c>
      <c r="I1285">
        <v>9.9999999999993427E-3</v>
      </c>
      <c r="L1285" t="s">
        <v>88</v>
      </c>
      <c r="M1285">
        <v>2024</v>
      </c>
      <c r="O1285" t="str">
        <f t="shared" si="60"/>
        <v>KANMO RETAIL GROUP-281829-THREAD,SAMJIN@5000MT-3003, 40/2-YD</v>
      </c>
      <c r="P1285">
        <f>COUNTIF($O$3:O1285,O1285)</f>
        <v>9</v>
      </c>
      <c r="Q1285">
        <f t="shared" si="61"/>
        <v>9.9999999999993427E-3</v>
      </c>
      <c r="R1285">
        <f t="shared" si="62"/>
        <v>0</v>
      </c>
    </row>
    <row r="1286" spans="1:18" x14ac:dyDescent="0.25">
      <c r="A1286">
        <v>281829</v>
      </c>
      <c r="B1286" t="s">
        <v>230</v>
      </c>
      <c r="C1286" t="s">
        <v>402</v>
      </c>
      <c r="D1286" t="s">
        <v>285</v>
      </c>
      <c r="E1286" t="s">
        <v>406</v>
      </c>
      <c r="F1286" t="s">
        <v>162</v>
      </c>
      <c r="G1286" t="s">
        <v>54</v>
      </c>
      <c r="H1286">
        <v>1.0000000009313226E-2</v>
      </c>
      <c r="I1286">
        <v>0</v>
      </c>
      <c r="L1286" t="s">
        <v>88</v>
      </c>
      <c r="M1286">
        <v>2024</v>
      </c>
      <c r="O1286" t="str">
        <f t="shared" si="60"/>
        <v>KANMO RETAIL GROUP-281829-THREAD,SAMJIN@5000MT-3003, 40/2-YD</v>
      </c>
      <c r="P1286">
        <f>COUNTIF($O$3:O1286,O1286)</f>
        <v>10</v>
      </c>
      <c r="Q1286">
        <f t="shared" si="61"/>
        <v>9.9999999999993427E-3</v>
      </c>
      <c r="R1286">
        <f t="shared" si="62"/>
        <v>0</v>
      </c>
    </row>
    <row r="1287" spans="1:18" x14ac:dyDescent="0.25">
      <c r="A1287">
        <v>281829</v>
      </c>
      <c r="B1287" t="s">
        <v>230</v>
      </c>
      <c r="C1287" t="s">
        <v>402</v>
      </c>
      <c r="D1287" t="s">
        <v>285</v>
      </c>
      <c r="E1287" t="s">
        <v>407</v>
      </c>
      <c r="F1287" t="s">
        <v>162</v>
      </c>
      <c r="G1287" t="s">
        <v>54</v>
      </c>
      <c r="H1287">
        <v>-7.2759576141834259E-12</v>
      </c>
      <c r="I1287">
        <v>0</v>
      </c>
      <c r="L1287" t="s">
        <v>88</v>
      </c>
      <c r="M1287">
        <v>2024</v>
      </c>
      <c r="O1287" t="str">
        <f t="shared" si="60"/>
        <v>KANMO RETAIL GROUP-281829-THREAD,SAMJIN@5000MT-3003, 40/2-YD</v>
      </c>
      <c r="P1287">
        <f>COUNTIF($O$3:O1287,O1287)</f>
        <v>11</v>
      </c>
      <c r="Q1287">
        <f t="shared" si="61"/>
        <v>9.9999999999993427E-3</v>
      </c>
      <c r="R1287">
        <f t="shared" si="62"/>
        <v>0</v>
      </c>
    </row>
    <row r="1288" spans="1:18" x14ac:dyDescent="0.25">
      <c r="A1288">
        <v>281829</v>
      </c>
      <c r="B1288" t="s">
        <v>230</v>
      </c>
      <c r="C1288" t="s">
        <v>402</v>
      </c>
      <c r="D1288" t="s">
        <v>334</v>
      </c>
      <c r="E1288">
        <v>23001052</v>
      </c>
      <c r="F1288" t="s">
        <v>162</v>
      </c>
      <c r="G1288" t="s">
        <v>54</v>
      </c>
      <c r="H1288">
        <v>0</v>
      </c>
      <c r="I1288">
        <v>0</v>
      </c>
      <c r="L1288" t="s">
        <v>88</v>
      </c>
      <c r="M1288">
        <v>2024</v>
      </c>
      <c r="O1288" t="str">
        <f t="shared" si="60"/>
        <v>KANMO RETAIL GROUP-281829-THREAD,SAMJIN@5000MT-3003, 40/2-YD</v>
      </c>
      <c r="P1288">
        <f>COUNTIF($O$3:O1288,O1288)</f>
        <v>12</v>
      </c>
      <c r="Q1288">
        <f t="shared" si="61"/>
        <v>9.9999999999993427E-3</v>
      </c>
      <c r="R1288">
        <f t="shared" si="62"/>
        <v>0</v>
      </c>
    </row>
    <row r="1289" spans="1:18" x14ac:dyDescent="0.25">
      <c r="A1289">
        <v>281829</v>
      </c>
      <c r="B1289" t="s">
        <v>230</v>
      </c>
      <c r="C1289" t="s">
        <v>402</v>
      </c>
      <c r="D1289" t="s">
        <v>145</v>
      </c>
      <c r="E1289">
        <v>22001021</v>
      </c>
      <c r="F1289" t="s">
        <v>162</v>
      </c>
      <c r="G1289" t="s">
        <v>408</v>
      </c>
      <c r="H1289">
        <v>-4.638422979041934E-11</v>
      </c>
      <c r="I1289">
        <v>0</v>
      </c>
      <c r="L1289" t="s">
        <v>88</v>
      </c>
      <c r="M1289">
        <v>2024</v>
      </c>
      <c r="O1289" t="str">
        <f t="shared" si="60"/>
        <v>PT SAMASE MAJU BERSAMA-281829-THREAD,SAMJIN@5000MT-3003, 40/2-YD</v>
      </c>
      <c r="P1289">
        <f>COUNTIF($O$3:O1289,O1289)</f>
        <v>1</v>
      </c>
      <c r="Q1289">
        <f t="shared" si="61"/>
        <v>0</v>
      </c>
      <c r="R1289">
        <f t="shared" si="62"/>
        <v>0</v>
      </c>
    </row>
    <row r="1290" spans="1:18" x14ac:dyDescent="0.25">
      <c r="A1290">
        <v>281829</v>
      </c>
      <c r="B1290" t="s">
        <v>230</v>
      </c>
      <c r="C1290" t="s">
        <v>402</v>
      </c>
      <c r="D1290" t="s">
        <v>103</v>
      </c>
      <c r="E1290" t="s">
        <v>409</v>
      </c>
      <c r="F1290" t="s">
        <v>162</v>
      </c>
      <c r="G1290" t="s">
        <v>54</v>
      </c>
      <c r="H1290">
        <v>0</v>
      </c>
      <c r="I1290">
        <v>0</v>
      </c>
      <c r="L1290" t="s">
        <v>88</v>
      </c>
      <c r="M1290">
        <v>2024</v>
      </c>
      <c r="O1290" t="str">
        <f t="shared" si="60"/>
        <v>KANMO RETAIL GROUP-281829-THREAD,SAMJIN@5000MT-3003, 40/2-YD</v>
      </c>
      <c r="P1290">
        <f>COUNTIF($O$3:O1290,O1290)</f>
        <v>13</v>
      </c>
      <c r="Q1290">
        <f t="shared" si="61"/>
        <v>9.9999999999993427E-3</v>
      </c>
      <c r="R1290">
        <f t="shared" si="62"/>
        <v>0</v>
      </c>
    </row>
    <row r="1291" spans="1:18" x14ac:dyDescent="0.25">
      <c r="A1291">
        <v>281829</v>
      </c>
      <c r="B1291" t="s">
        <v>230</v>
      </c>
      <c r="C1291" t="s">
        <v>402</v>
      </c>
      <c r="F1291" t="s">
        <v>162</v>
      </c>
      <c r="G1291" t="s">
        <v>22</v>
      </c>
      <c r="L1291" t="s">
        <v>88</v>
      </c>
      <c r="M1291">
        <v>2024</v>
      </c>
      <c r="O1291" t="str">
        <f t="shared" si="60"/>
        <v>PT. BHADRA SAMUDRA INDAH-281829-THREAD,SAMJIN@5000MT-3003, 40/2-YD</v>
      </c>
      <c r="P1291">
        <f>COUNTIF($O$3:O1291,O1291)</f>
        <v>1</v>
      </c>
      <c r="Q1291">
        <f t="shared" si="61"/>
        <v>0</v>
      </c>
      <c r="R1291">
        <f t="shared" si="62"/>
        <v>0</v>
      </c>
    </row>
    <row r="1292" spans="1:18" x14ac:dyDescent="0.25">
      <c r="A1292">
        <v>281992</v>
      </c>
      <c r="B1292" t="s">
        <v>230</v>
      </c>
      <c r="C1292" t="s">
        <v>410</v>
      </c>
      <c r="D1292" t="s">
        <v>89</v>
      </c>
      <c r="E1292">
        <v>21001134</v>
      </c>
      <c r="F1292" t="s">
        <v>162</v>
      </c>
      <c r="G1292" t="s">
        <v>31</v>
      </c>
      <c r="H1292">
        <v>0</v>
      </c>
      <c r="I1292">
        <v>0</v>
      </c>
      <c r="J1292" t="s">
        <v>23</v>
      </c>
      <c r="K1292" t="s">
        <v>23</v>
      </c>
      <c r="L1292" t="s">
        <v>88</v>
      </c>
      <c r="M1292">
        <v>2024</v>
      </c>
      <c r="O1292" t="str">
        <f t="shared" si="60"/>
        <v>EIGERINDO MULTI PRODUK INDUSTR-281992-THREAD,SAMJIN@5000MT-3726, 40/2-YD</v>
      </c>
      <c r="P1292">
        <f>COUNTIF($O$3:O1292,O1292)</f>
        <v>1</v>
      </c>
      <c r="Q1292">
        <f t="shared" si="61"/>
        <v>0</v>
      </c>
      <c r="R1292">
        <f t="shared" si="62"/>
        <v>0</v>
      </c>
    </row>
    <row r="1293" spans="1:18" x14ac:dyDescent="0.25">
      <c r="A1293">
        <v>281992</v>
      </c>
      <c r="B1293" t="s">
        <v>230</v>
      </c>
      <c r="C1293" t="s">
        <v>410</v>
      </c>
      <c r="D1293" t="s">
        <v>236</v>
      </c>
      <c r="E1293">
        <v>22001213</v>
      </c>
      <c r="F1293" t="s">
        <v>162</v>
      </c>
      <c r="G1293" t="s">
        <v>31</v>
      </c>
      <c r="H1293">
        <v>0</v>
      </c>
      <c r="I1293">
        <v>0</v>
      </c>
      <c r="L1293" t="s">
        <v>88</v>
      </c>
      <c r="M1293">
        <v>2024</v>
      </c>
      <c r="O1293" t="str">
        <f t="shared" si="60"/>
        <v>EIGERINDO MULTI PRODUK INDUSTR-281992-THREAD,SAMJIN@5000MT-3726, 40/2-YD</v>
      </c>
      <c r="P1293">
        <f>COUNTIF($O$3:O1293,O1293)</f>
        <v>2</v>
      </c>
      <c r="Q1293">
        <f t="shared" si="61"/>
        <v>0</v>
      </c>
      <c r="R1293">
        <f t="shared" si="62"/>
        <v>0</v>
      </c>
    </row>
    <row r="1294" spans="1:18" x14ac:dyDescent="0.25">
      <c r="A1294">
        <v>281992</v>
      </c>
      <c r="B1294" t="s">
        <v>230</v>
      </c>
      <c r="C1294" t="s">
        <v>410</v>
      </c>
      <c r="D1294" t="s">
        <v>338</v>
      </c>
      <c r="E1294">
        <v>23001123</v>
      </c>
      <c r="F1294" t="s">
        <v>162</v>
      </c>
      <c r="G1294" t="s">
        <v>31</v>
      </c>
      <c r="H1294">
        <v>0</v>
      </c>
      <c r="I1294">
        <v>0</v>
      </c>
      <c r="L1294" t="s">
        <v>88</v>
      </c>
      <c r="M1294">
        <v>2024</v>
      </c>
      <c r="O1294" t="str">
        <f t="shared" si="60"/>
        <v>EIGERINDO MULTI PRODUK INDUSTR-281992-THREAD,SAMJIN@5000MT-3726, 40/2-YD</v>
      </c>
      <c r="P1294">
        <f>COUNTIF($O$3:O1294,O1294)</f>
        <v>3</v>
      </c>
      <c r="Q1294">
        <f t="shared" si="61"/>
        <v>0</v>
      </c>
      <c r="R1294">
        <f t="shared" si="62"/>
        <v>0</v>
      </c>
    </row>
    <row r="1295" spans="1:18" x14ac:dyDescent="0.25">
      <c r="A1295">
        <v>281992</v>
      </c>
      <c r="B1295" t="s">
        <v>230</v>
      </c>
      <c r="C1295" t="s">
        <v>410</v>
      </c>
      <c r="D1295" t="s">
        <v>338</v>
      </c>
      <c r="E1295">
        <v>24001282</v>
      </c>
      <c r="F1295" t="s">
        <v>162</v>
      </c>
      <c r="G1295" t="s">
        <v>54</v>
      </c>
      <c r="H1295">
        <v>0</v>
      </c>
      <c r="I1295">
        <v>0</v>
      </c>
      <c r="L1295" t="s">
        <v>88</v>
      </c>
      <c r="M1295">
        <v>2024</v>
      </c>
      <c r="O1295" t="str">
        <f t="shared" si="60"/>
        <v>KANMO RETAIL GROUP-281992-THREAD,SAMJIN@5000MT-3726, 40/2-YD</v>
      </c>
      <c r="P1295">
        <f>COUNTIF($O$3:O1295,O1295)</f>
        <v>1</v>
      </c>
      <c r="Q1295">
        <f t="shared" si="61"/>
        <v>0</v>
      </c>
      <c r="R1295">
        <f t="shared" si="62"/>
        <v>0</v>
      </c>
    </row>
    <row r="1296" spans="1:18" x14ac:dyDescent="0.25">
      <c r="A1296">
        <v>281992</v>
      </c>
      <c r="B1296" t="s">
        <v>230</v>
      </c>
      <c r="C1296" t="s">
        <v>410</v>
      </c>
      <c r="D1296" t="s">
        <v>252</v>
      </c>
      <c r="E1296">
        <v>22001124</v>
      </c>
      <c r="F1296" t="s">
        <v>162</v>
      </c>
      <c r="G1296" t="s">
        <v>31</v>
      </c>
      <c r="H1296">
        <v>0</v>
      </c>
      <c r="I1296">
        <v>0</v>
      </c>
      <c r="L1296" t="s">
        <v>88</v>
      </c>
      <c r="M1296">
        <v>2024</v>
      </c>
      <c r="O1296" t="str">
        <f t="shared" si="60"/>
        <v>EIGERINDO MULTI PRODUK INDUSTR-281992-THREAD,SAMJIN@5000MT-3726, 40/2-YD</v>
      </c>
      <c r="P1296">
        <f>COUNTIF($O$3:O1296,O1296)</f>
        <v>4</v>
      </c>
      <c r="Q1296">
        <f t="shared" si="61"/>
        <v>0</v>
      </c>
      <c r="R1296">
        <f t="shared" si="62"/>
        <v>0</v>
      </c>
    </row>
    <row r="1297" spans="1:18" x14ac:dyDescent="0.25">
      <c r="A1297">
        <v>281992</v>
      </c>
      <c r="B1297" t="s">
        <v>230</v>
      </c>
      <c r="C1297" t="s">
        <v>410</v>
      </c>
      <c r="D1297" t="s">
        <v>103</v>
      </c>
      <c r="E1297" t="s">
        <v>411</v>
      </c>
      <c r="F1297" t="s">
        <v>162</v>
      </c>
      <c r="G1297" t="s">
        <v>54</v>
      </c>
      <c r="H1297">
        <v>0</v>
      </c>
      <c r="I1297">
        <v>0</v>
      </c>
      <c r="L1297" t="s">
        <v>88</v>
      </c>
      <c r="M1297">
        <v>2024</v>
      </c>
      <c r="O1297" t="str">
        <f t="shared" si="60"/>
        <v>KANMO RETAIL GROUP-281992-THREAD,SAMJIN@5000MT-3726, 40/2-YD</v>
      </c>
      <c r="P1297">
        <f>COUNTIF($O$3:O1297,O1297)</f>
        <v>2</v>
      </c>
      <c r="Q1297">
        <f t="shared" si="61"/>
        <v>0</v>
      </c>
      <c r="R1297">
        <f t="shared" si="62"/>
        <v>0</v>
      </c>
    </row>
    <row r="1298" spans="1:18" x14ac:dyDescent="0.25">
      <c r="A1298">
        <v>281992</v>
      </c>
      <c r="B1298" t="s">
        <v>230</v>
      </c>
      <c r="C1298" t="s">
        <v>410</v>
      </c>
      <c r="F1298" t="s">
        <v>162</v>
      </c>
      <c r="G1298" t="s">
        <v>22</v>
      </c>
      <c r="L1298" t="s">
        <v>88</v>
      </c>
      <c r="M1298">
        <v>2024</v>
      </c>
      <c r="O1298" t="str">
        <f t="shared" si="60"/>
        <v>PT. BHADRA SAMUDRA INDAH-281992-THREAD,SAMJIN@5000MT-3726, 40/2-YD</v>
      </c>
      <c r="P1298">
        <f>COUNTIF($O$3:O1298,O1298)</f>
        <v>1</v>
      </c>
      <c r="Q1298">
        <f t="shared" si="61"/>
        <v>0</v>
      </c>
      <c r="R1298">
        <f t="shared" si="62"/>
        <v>0</v>
      </c>
    </row>
    <row r="1299" spans="1:18" x14ac:dyDescent="0.25">
      <c r="A1299">
        <v>282383</v>
      </c>
      <c r="B1299" t="s">
        <v>230</v>
      </c>
      <c r="C1299" t="s">
        <v>412</v>
      </c>
      <c r="D1299" t="s">
        <v>89</v>
      </c>
      <c r="E1299">
        <v>21001147</v>
      </c>
      <c r="F1299" t="s">
        <v>162</v>
      </c>
      <c r="G1299" t="s">
        <v>31</v>
      </c>
      <c r="H1299">
        <v>0</v>
      </c>
      <c r="I1299">
        <v>0</v>
      </c>
      <c r="J1299" t="s">
        <v>23</v>
      </c>
      <c r="K1299" t="s">
        <v>23</v>
      </c>
      <c r="L1299" t="s">
        <v>34</v>
      </c>
      <c r="M1299">
        <v>2024</v>
      </c>
      <c r="O1299" t="str">
        <f t="shared" si="60"/>
        <v>EIGERINDO MULTI PRODUK INDUSTR-282383-THREAD,SAMJIN@5000MT-3150, 40/2-YD</v>
      </c>
      <c r="P1299">
        <f>COUNTIF($O$3:O1299,O1299)</f>
        <v>1</v>
      </c>
      <c r="Q1299">
        <f t="shared" si="61"/>
        <v>0</v>
      </c>
      <c r="R1299">
        <f t="shared" si="62"/>
        <v>0</v>
      </c>
    </row>
    <row r="1300" spans="1:18" x14ac:dyDescent="0.25">
      <c r="A1300">
        <v>282383</v>
      </c>
      <c r="B1300" t="s">
        <v>230</v>
      </c>
      <c r="C1300" t="s">
        <v>412</v>
      </c>
      <c r="D1300" t="s">
        <v>235</v>
      </c>
      <c r="E1300">
        <v>22001208</v>
      </c>
      <c r="F1300" t="s">
        <v>162</v>
      </c>
      <c r="G1300" t="s">
        <v>31</v>
      </c>
      <c r="H1300">
        <v>0</v>
      </c>
      <c r="I1300">
        <v>0</v>
      </c>
      <c r="L1300" t="s">
        <v>34</v>
      </c>
      <c r="M1300">
        <v>2024</v>
      </c>
      <c r="O1300" t="str">
        <f t="shared" si="60"/>
        <v>EIGERINDO MULTI PRODUK INDUSTR-282383-THREAD,SAMJIN@5000MT-3150, 40/2-YD</v>
      </c>
      <c r="P1300">
        <f>COUNTIF($O$3:O1300,O1300)</f>
        <v>2</v>
      </c>
      <c r="Q1300">
        <f t="shared" si="61"/>
        <v>0</v>
      </c>
      <c r="R1300">
        <f t="shared" si="62"/>
        <v>0</v>
      </c>
    </row>
    <row r="1301" spans="1:18" x14ac:dyDescent="0.25">
      <c r="A1301">
        <v>282383</v>
      </c>
      <c r="B1301" t="s">
        <v>230</v>
      </c>
      <c r="C1301" t="s">
        <v>412</v>
      </c>
      <c r="D1301" t="s">
        <v>237</v>
      </c>
      <c r="E1301">
        <v>23001111</v>
      </c>
      <c r="F1301" t="s">
        <v>162</v>
      </c>
      <c r="G1301" t="s">
        <v>31</v>
      </c>
      <c r="H1301">
        <v>0</v>
      </c>
      <c r="I1301">
        <v>0</v>
      </c>
      <c r="L1301" t="s">
        <v>34</v>
      </c>
      <c r="M1301">
        <v>2024</v>
      </c>
      <c r="O1301" t="str">
        <f t="shared" si="60"/>
        <v>EIGERINDO MULTI PRODUK INDUSTR-282383-THREAD,SAMJIN@5000MT-3150, 40/2-YD</v>
      </c>
      <c r="P1301">
        <f>COUNTIF($O$3:O1301,O1301)</f>
        <v>3</v>
      </c>
      <c r="Q1301">
        <f t="shared" si="61"/>
        <v>0</v>
      </c>
      <c r="R1301">
        <f t="shared" si="62"/>
        <v>0</v>
      </c>
    </row>
    <row r="1302" spans="1:18" x14ac:dyDescent="0.25">
      <c r="A1302">
        <v>282383</v>
      </c>
      <c r="B1302" t="s">
        <v>230</v>
      </c>
      <c r="C1302" t="s">
        <v>412</v>
      </c>
      <c r="D1302" t="s">
        <v>261</v>
      </c>
      <c r="E1302">
        <v>23001208</v>
      </c>
      <c r="F1302" t="s">
        <v>162</v>
      </c>
      <c r="G1302" t="s">
        <v>31</v>
      </c>
      <c r="H1302">
        <v>0</v>
      </c>
      <c r="I1302">
        <v>0</v>
      </c>
      <c r="L1302" t="s">
        <v>34</v>
      </c>
      <c r="M1302">
        <v>2024</v>
      </c>
      <c r="O1302" t="str">
        <f t="shared" si="60"/>
        <v>EIGERINDO MULTI PRODUK INDUSTR-282383-THREAD,SAMJIN@5000MT-3150, 40/2-YD</v>
      </c>
      <c r="P1302">
        <f>COUNTIF($O$3:O1302,O1302)</f>
        <v>4</v>
      </c>
      <c r="Q1302">
        <f t="shared" si="61"/>
        <v>0</v>
      </c>
      <c r="R1302">
        <f t="shared" si="62"/>
        <v>0</v>
      </c>
    </row>
    <row r="1303" spans="1:18" x14ac:dyDescent="0.25">
      <c r="A1303">
        <v>282383</v>
      </c>
      <c r="B1303" t="s">
        <v>230</v>
      </c>
      <c r="C1303" t="s">
        <v>412</v>
      </c>
      <c r="D1303" t="s">
        <v>288</v>
      </c>
      <c r="E1303" t="s">
        <v>289</v>
      </c>
      <c r="F1303" t="s">
        <v>162</v>
      </c>
      <c r="G1303" t="s">
        <v>31</v>
      </c>
      <c r="H1303">
        <v>0</v>
      </c>
      <c r="I1303">
        <v>0</v>
      </c>
      <c r="L1303" t="s">
        <v>34</v>
      </c>
      <c r="M1303">
        <v>2024</v>
      </c>
      <c r="O1303" t="str">
        <f t="shared" si="60"/>
        <v>EIGERINDO MULTI PRODUK INDUSTR-282383-THREAD,SAMJIN@5000MT-3150, 40/2-YD</v>
      </c>
      <c r="P1303">
        <f>COUNTIF($O$3:O1303,O1303)</f>
        <v>5</v>
      </c>
      <c r="Q1303">
        <f t="shared" si="61"/>
        <v>0</v>
      </c>
      <c r="R1303">
        <f t="shared" si="62"/>
        <v>0</v>
      </c>
    </row>
    <row r="1304" spans="1:18" x14ac:dyDescent="0.25">
      <c r="A1304">
        <v>282383</v>
      </c>
      <c r="B1304" t="s">
        <v>230</v>
      </c>
      <c r="C1304" t="s">
        <v>412</v>
      </c>
      <c r="E1304">
        <v>2784708</v>
      </c>
      <c r="F1304" t="s">
        <v>162</v>
      </c>
      <c r="G1304" t="s">
        <v>22</v>
      </c>
      <c r="H1304">
        <v>-0.02</v>
      </c>
      <c r="L1304" t="s">
        <v>34</v>
      </c>
      <c r="M1304">
        <v>2024</v>
      </c>
      <c r="O1304" t="str">
        <f t="shared" si="60"/>
        <v>PT. BHADRA SAMUDRA INDAH-282383-THREAD,SAMJIN@5000MT-3150, 40/2-YD</v>
      </c>
      <c r="P1304">
        <f>COUNTIF($O$3:O1304,O1304)</f>
        <v>1</v>
      </c>
      <c r="Q1304">
        <f t="shared" si="61"/>
        <v>0</v>
      </c>
      <c r="R1304">
        <f t="shared" si="62"/>
        <v>0</v>
      </c>
    </row>
    <row r="1305" spans="1:18" x14ac:dyDescent="0.25">
      <c r="A1305">
        <v>282383</v>
      </c>
      <c r="B1305" t="s">
        <v>230</v>
      </c>
      <c r="C1305" t="s">
        <v>412</v>
      </c>
      <c r="F1305" t="s">
        <v>162</v>
      </c>
      <c r="G1305" t="s">
        <v>22</v>
      </c>
      <c r="L1305" t="s">
        <v>34</v>
      </c>
      <c r="M1305">
        <v>2024</v>
      </c>
      <c r="O1305" t="str">
        <f t="shared" si="60"/>
        <v>PT. BHADRA SAMUDRA INDAH-282383-THREAD,SAMJIN@5000MT-3150, 40/2-YD</v>
      </c>
      <c r="P1305">
        <f>COUNTIF($O$3:O1305,O1305)</f>
        <v>2</v>
      </c>
      <c r="Q1305">
        <f t="shared" si="61"/>
        <v>0</v>
      </c>
      <c r="R1305">
        <f t="shared" si="62"/>
        <v>0</v>
      </c>
    </row>
    <row r="1306" spans="1:18" x14ac:dyDescent="0.25">
      <c r="A1306">
        <v>282384</v>
      </c>
      <c r="B1306" t="s">
        <v>230</v>
      </c>
      <c r="C1306" t="s">
        <v>413</v>
      </c>
      <c r="D1306" t="s">
        <v>89</v>
      </c>
      <c r="E1306">
        <v>21001147</v>
      </c>
      <c r="F1306" t="s">
        <v>162</v>
      </c>
      <c r="G1306" t="s">
        <v>31</v>
      </c>
      <c r="H1306">
        <v>-0.02</v>
      </c>
      <c r="I1306">
        <v>0</v>
      </c>
      <c r="J1306" t="s">
        <v>23</v>
      </c>
      <c r="K1306" t="s">
        <v>23</v>
      </c>
      <c r="L1306" t="s">
        <v>34</v>
      </c>
      <c r="M1306">
        <v>2024</v>
      </c>
      <c r="O1306" t="str">
        <f t="shared" si="60"/>
        <v>EIGERINDO MULTI PRODUK INDUSTR-282384-THREAD,SAMJIN@5000MT-3732, 40/2-YD</v>
      </c>
      <c r="P1306">
        <f>COUNTIF($O$3:O1306,O1306)</f>
        <v>1</v>
      </c>
      <c r="Q1306">
        <f t="shared" si="61"/>
        <v>0</v>
      </c>
      <c r="R1306">
        <f t="shared" si="62"/>
        <v>0</v>
      </c>
    </row>
    <row r="1307" spans="1:18" x14ac:dyDescent="0.25">
      <c r="A1307">
        <v>282384</v>
      </c>
      <c r="B1307" t="s">
        <v>230</v>
      </c>
      <c r="C1307" t="s">
        <v>413</v>
      </c>
      <c r="D1307" t="s">
        <v>235</v>
      </c>
      <c r="E1307">
        <v>22001208</v>
      </c>
      <c r="F1307" t="s">
        <v>162</v>
      </c>
      <c r="G1307" t="s">
        <v>31</v>
      </c>
      <c r="H1307">
        <v>0</v>
      </c>
      <c r="I1307">
        <v>0</v>
      </c>
      <c r="L1307" t="s">
        <v>34</v>
      </c>
      <c r="M1307">
        <v>2024</v>
      </c>
      <c r="O1307" t="str">
        <f t="shared" si="60"/>
        <v>EIGERINDO MULTI PRODUK INDUSTR-282384-THREAD,SAMJIN@5000MT-3732, 40/2-YD</v>
      </c>
      <c r="P1307">
        <f>COUNTIF($O$3:O1307,O1307)</f>
        <v>2</v>
      </c>
      <c r="Q1307">
        <f t="shared" si="61"/>
        <v>0</v>
      </c>
      <c r="R1307">
        <f t="shared" si="62"/>
        <v>0</v>
      </c>
    </row>
    <row r="1308" spans="1:18" x14ac:dyDescent="0.25">
      <c r="A1308">
        <v>282384</v>
      </c>
      <c r="B1308" t="s">
        <v>230</v>
      </c>
      <c r="C1308" t="s">
        <v>413</v>
      </c>
      <c r="D1308" t="s">
        <v>237</v>
      </c>
      <c r="E1308">
        <v>23001111</v>
      </c>
      <c r="F1308" t="s">
        <v>162</v>
      </c>
      <c r="G1308" t="s">
        <v>31</v>
      </c>
      <c r="H1308">
        <v>0</v>
      </c>
      <c r="I1308">
        <v>0</v>
      </c>
      <c r="L1308" t="s">
        <v>34</v>
      </c>
      <c r="M1308">
        <v>2024</v>
      </c>
      <c r="O1308" t="str">
        <f t="shared" si="60"/>
        <v>EIGERINDO MULTI PRODUK INDUSTR-282384-THREAD,SAMJIN@5000MT-3732, 40/2-YD</v>
      </c>
      <c r="P1308">
        <f>COUNTIF($O$3:O1308,O1308)</f>
        <v>3</v>
      </c>
      <c r="Q1308">
        <f t="shared" si="61"/>
        <v>0</v>
      </c>
      <c r="R1308">
        <f t="shared" si="62"/>
        <v>0</v>
      </c>
    </row>
    <row r="1309" spans="1:18" x14ac:dyDescent="0.25">
      <c r="A1309">
        <v>282384</v>
      </c>
      <c r="B1309" t="s">
        <v>230</v>
      </c>
      <c r="C1309" t="s">
        <v>413</v>
      </c>
      <c r="D1309" t="s">
        <v>261</v>
      </c>
      <c r="E1309">
        <v>23001208</v>
      </c>
      <c r="F1309" t="s">
        <v>162</v>
      </c>
      <c r="G1309" t="s">
        <v>31</v>
      </c>
      <c r="H1309">
        <v>0</v>
      </c>
      <c r="I1309">
        <v>0</v>
      </c>
      <c r="L1309" t="s">
        <v>34</v>
      </c>
      <c r="M1309">
        <v>2024</v>
      </c>
      <c r="O1309" t="str">
        <f t="shared" si="60"/>
        <v>EIGERINDO MULTI PRODUK INDUSTR-282384-THREAD,SAMJIN@5000MT-3732, 40/2-YD</v>
      </c>
      <c r="P1309">
        <f>COUNTIF($O$3:O1309,O1309)</f>
        <v>4</v>
      </c>
      <c r="Q1309">
        <f t="shared" si="61"/>
        <v>0</v>
      </c>
      <c r="R1309">
        <f t="shared" si="62"/>
        <v>0</v>
      </c>
    </row>
    <row r="1310" spans="1:18" x14ac:dyDescent="0.25">
      <c r="A1310">
        <v>282384</v>
      </c>
      <c r="B1310" t="s">
        <v>230</v>
      </c>
      <c r="C1310" t="s">
        <v>413</v>
      </c>
      <c r="D1310" t="s">
        <v>288</v>
      </c>
      <c r="E1310" t="s">
        <v>289</v>
      </c>
      <c r="F1310" t="s">
        <v>162</v>
      </c>
      <c r="G1310" t="s">
        <v>31</v>
      </c>
      <c r="H1310">
        <v>0</v>
      </c>
      <c r="I1310">
        <v>0</v>
      </c>
      <c r="L1310" t="s">
        <v>34</v>
      </c>
      <c r="M1310">
        <v>2024</v>
      </c>
      <c r="O1310" t="str">
        <f t="shared" si="60"/>
        <v>EIGERINDO MULTI PRODUK INDUSTR-282384-THREAD,SAMJIN@5000MT-3732, 40/2-YD</v>
      </c>
      <c r="P1310">
        <f>COUNTIF($O$3:O1310,O1310)</f>
        <v>5</v>
      </c>
      <c r="Q1310">
        <f t="shared" si="61"/>
        <v>0</v>
      </c>
      <c r="R1310">
        <f t="shared" si="62"/>
        <v>0</v>
      </c>
    </row>
    <row r="1311" spans="1:18" x14ac:dyDescent="0.25">
      <c r="A1311">
        <v>282384</v>
      </c>
      <c r="B1311" t="s">
        <v>230</v>
      </c>
      <c r="C1311" t="s">
        <v>413</v>
      </c>
      <c r="F1311" t="s">
        <v>162</v>
      </c>
      <c r="G1311" t="s">
        <v>22</v>
      </c>
      <c r="L1311" t="s">
        <v>34</v>
      </c>
      <c r="M1311">
        <v>2024</v>
      </c>
      <c r="O1311" t="str">
        <f t="shared" si="60"/>
        <v>PT. BHADRA SAMUDRA INDAH-282384-THREAD,SAMJIN@5000MT-3732, 40/2-YD</v>
      </c>
      <c r="P1311">
        <f>COUNTIF($O$3:O1311,O1311)</f>
        <v>1</v>
      </c>
      <c r="Q1311">
        <f t="shared" si="61"/>
        <v>0</v>
      </c>
      <c r="R1311">
        <f t="shared" si="62"/>
        <v>0</v>
      </c>
    </row>
    <row r="1312" spans="1:18" x14ac:dyDescent="0.25">
      <c r="A1312">
        <v>282606</v>
      </c>
      <c r="B1312" t="s">
        <v>414</v>
      </c>
      <c r="C1312" t="s">
        <v>415</v>
      </c>
      <c r="D1312" t="s">
        <v>416</v>
      </c>
      <c r="E1312">
        <v>23001159</v>
      </c>
      <c r="F1312" t="s">
        <v>162</v>
      </c>
      <c r="G1312" t="s">
        <v>296</v>
      </c>
      <c r="H1312">
        <v>0</v>
      </c>
      <c r="I1312">
        <v>3.1086244689504383E-15</v>
      </c>
      <c r="J1312" t="s">
        <v>23</v>
      </c>
      <c r="K1312" t="s">
        <v>23</v>
      </c>
      <c r="L1312" t="s">
        <v>220</v>
      </c>
      <c r="M1312">
        <v>2024</v>
      </c>
      <c r="O1312" t="str">
        <f t="shared" si="60"/>
        <v>ASMARA KARYA ABADI, PT.-282606-THREAD GRAMAX-C9760, TEX 18-YD</v>
      </c>
      <c r="P1312">
        <f>COUNTIF($O$3:O1312,O1312)</f>
        <v>1</v>
      </c>
      <c r="Q1312">
        <f t="shared" si="61"/>
        <v>6.6700000000000026</v>
      </c>
      <c r="R1312">
        <f t="shared" si="62"/>
        <v>0</v>
      </c>
    </row>
    <row r="1313" spans="1:18" x14ac:dyDescent="0.25">
      <c r="A1313">
        <v>282606</v>
      </c>
      <c r="B1313" t="s">
        <v>414</v>
      </c>
      <c r="C1313" t="s">
        <v>415</v>
      </c>
      <c r="D1313" t="s">
        <v>416</v>
      </c>
      <c r="E1313">
        <v>23001161</v>
      </c>
      <c r="F1313" t="s">
        <v>162</v>
      </c>
      <c r="G1313" t="s">
        <v>296</v>
      </c>
      <c r="H1313">
        <v>0</v>
      </c>
      <c r="I1313">
        <v>2.886579864025407E-15</v>
      </c>
      <c r="L1313" t="s">
        <v>220</v>
      </c>
      <c r="M1313">
        <v>2024</v>
      </c>
      <c r="O1313" t="str">
        <f t="shared" si="60"/>
        <v>ASMARA KARYA ABADI, PT.-282606-THREAD GRAMAX-C9760, TEX 18-YD</v>
      </c>
      <c r="P1313">
        <f>COUNTIF($O$3:O1313,O1313)</f>
        <v>2</v>
      </c>
      <c r="Q1313">
        <f t="shared" si="61"/>
        <v>6.6700000000000026</v>
      </c>
      <c r="R1313">
        <f t="shared" si="62"/>
        <v>0</v>
      </c>
    </row>
    <row r="1314" spans="1:18" x14ac:dyDescent="0.25">
      <c r="A1314">
        <v>282606</v>
      </c>
      <c r="B1314" t="s">
        <v>414</v>
      </c>
      <c r="C1314" t="s">
        <v>415</v>
      </c>
      <c r="D1314" t="s">
        <v>416</v>
      </c>
      <c r="E1314">
        <v>23002256</v>
      </c>
      <c r="F1314" t="s">
        <v>162</v>
      </c>
      <c r="G1314" t="s">
        <v>296</v>
      </c>
      <c r="H1314">
        <v>7.999999999992724E-2</v>
      </c>
      <c r="I1314">
        <v>2.0000000000000018E-2</v>
      </c>
      <c r="L1314" t="s">
        <v>220</v>
      </c>
      <c r="M1314">
        <v>2024</v>
      </c>
      <c r="O1314" t="str">
        <f t="shared" si="60"/>
        <v>ASMARA KARYA ABADI, PT.-282606-THREAD GRAMAX-C9760, TEX 18-YD</v>
      </c>
      <c r="P1314">
        <f>COUNTIF($O$3:O1314,O1314)</f>
        <v>3</v>
      </c>
      <c r="Q1314">
        <f t="shared" si="61"/>
        <v>6.6700000000000026</v>
      </c>
      <c r="R1314">
        <f t="shared" si="62"/>
        <v>0</v>
      </c>
    </row>
    <row r="1315" spans="1:18" x14ac:dyDescent="0.25">
      <c r="A1315">
        <v>282606</v>
      </c>
      <c r="B1315" t="s">
        <v>414</v>
      </c>
      <c r="C1315" t="s">
        <v>415</v>
      </c>
      <c r="D1315" t="s">
        <v>334</v>
      </c>
      <c r="E1315">
        <v>23001215</v>
      </c>
      <c r="F1315" t="s">
        <v>162</v>
      </c>
      <c r="G1315" t="s">
        <v>296</v>
      </c>
      <c r="H1315">
        <v>21872.6</v>
      </c>
      <c r="I1315">
        <v>4.37</v>
      </c>
      <c r="L1315" t="s">
        <v>220</v>
      </c>
      <c r="M1315">
        <v>2024</v>
      </c>
      <c r="O1315" t="str">
        <f t="shared" si="60"/>
        <v>ASMARA KARYA ABADI, PT.-282606-THREAD GRAMAX-C9760, TEX 18-YD</v>
      </c>
      <c r="P1315">
        <f>COUNTIF($O$3:O1315,O1315)</f>
        <v>4</v>
      </c>
      <c r="Q1315">
        <f t="shared" si="61"/>
        <v>6.6700000000000026</v>
      </c>
      <c r="R1315">
        <f t="shared" si="62"/>
        <v>0</v>
      </c>
    </row>
    <row r="1316" spans="1:18" x14ac:dyDescent="0.25">
      <c r="A1316">
        <v>282606</v>
      </c>
      <c r="B1316" t="s">
        <v>414</v>
      </c>
      <c r="C1316" t="s">
        <v>415</v>
      </c>
      <c r="D1316" t="s">
        <v>334</v>
      </c>
      <c r="E1316">
        <v>24001196</v>
      </c>
      <c r="F1316" t="s">
        <v>162</v>
      </c>
      <c r="G1316" t="s">
        <v>152</v>
      </c>
      <c r="H1316">
        <v>0</v>
      </c>
      <c r="I1316">
        <v>0</v>
      </c>
      <c r="L1316" t="s">
        <v>220</v>
      </c>
      <c r="M1316">
        <v>2024</v>
      </c>
      <c r="O1316" t="str">
        <f t="shared" si="60"/>
        <v>DEEN &amp; JEAN-282606-THREAD GRAMAX-C9760, TEX 18-YD</v>
      </c>
      <c r="P1316">
        <f>COUNTIF($O$3:O1316,O1316)</f>
        <v>1</v>
      </c>
      <c r="Q1316">
        <f t="shared" si="61"/>
        <v>0</v>
      </c>
      <c r="R1316">
        <f t="shared" si="62"/>
        <v>0</v>
      </c>
    </row>
    <row r="1317" spans="1:18" x14ac:dyDescent="0.25">
      <c r="A1317">
        <v>282606</v>
      </c>
      <c r="B1317" t="s">
        <v>414</v>
      </c>
      <c r="C1317" t="s">
        <v>415</v>
      </c>
      <c r="D1317" t="s">
        <v>338</v>
      </c>
      <c r="E1317">
        <v>23001215</v>
      </c>
      <c r="F1317" t="s">
        <v>162</v>
      </c>
      <c r="G1317" t="s">
        <v>296</v>
      </c>
      <c r="H1317">
        <v>10936.3</v>
      </c>
      <c r="I1317">
        <v>2.19</v>
      </c>
      <c r="L1317" t="s">
        <v>220</v>
      </c>
      <c r="M1317">
        <v>2024</v>
      </c>
      <c r="O1317" t="str">
        <f t="shared" si="60"/>
        <v>ASMARA KARYA ABADI, PT.-282606-THREAD GRAMAX-C9760, TEX 18-YD</v>
      </c>
      <c r="P1317">
        <f>COUNTIF($O$3:O1317,O1317)</f>
        <v>5</v>
      </c>
      <c r="Q1317">
        <f t="shared" si="61"/>
        <v>6.6700000000000026</v>
      </c>
      <c r="R1317">
        <f t="shared" si="62"/>
        <v>0</v>
      </c>
    </row>
    <row r="1318" spans="1:18" x14ac:dyDescent="0.25">
      <c r="A1318">
        <v>282606</v>
      </c>
      <c r="B1318" t="s">
        <v>414</v>
      </c>
      <c r="C1318" t="s">
        <v>415</v>
      </c>
      <c r="D1318" t="s">
        <v>338</v>
      </c>
      <c r="E1318">
        <v>24001069</v>
      </c>
      <c r="F1318" t="s">
        <v>162</v>
      </c>
      <c r="G1318" t="s">
        <v>281</v>
      </c>
      <c r="H1318">
        <v>0</v>
      </c>
      <c r="I1318">
        <v>0</v>
      </c>
      <c r="L1318" t="s">
        <v>220</v>
      </c>
      <c r="M1318">
        <v>2024</v>
      </c>
      <c r="O1318" t="str">
        <f t="shared" si="60"/>
        <v>RS MITRA KELUARGA-282606-THREAD GRAMAX-C9760, TEX 18-YD</v>
      </c>
      <c r="P1318">
        <f>COUNTIF($O$3:O1318,O1318)</f>
        <v>1</v>
      </c>
      <c r="Q1318">
        <f t="shared" si="61"/>
        <v>0</v>
      </c>
      <c r="R1318">
        <f t="shared" si="62"/>
        <v>0</v>
      </c>
    </row>
    <row r="1319" spans="1:18" x14ac:dyDescent="0.25">
      <c r="A1319">
        <v>282606</v>
      </c>
      <c r="B1319" t="s">
        <v>414</v>
      </c>
      <c r="C1319" t="s">
        <v>415</v>
      </c>
      <c r="D1319" t="s">
        <v>251</v>
      </c>
      <c r="E1319">
        <v>23001159</v>
      </c>
      <c r="F1319" t="s">
        <v>162</v>
      </c>
      <c r="G1319" t="s">
        <v>296</v>
      </c>
      <c r="H1319">
        <v>54.340000000000146</v>
      </c>
      <c r="I1319">
        <v>9.9999999999997868E-3</v>
      </c>
      <c r="L1319" t="s">
        <v>220</v>
      </c>
      <c r="M1319">
        <v>2024</v>
      </c>
      <c r="O1319" t="str">
        <f t="shared" si="60"/>
        <v>ASMARA KARYA ABADI, PT.-282606-THREAD GRAMAX-C9760, TEX 18-YD</v>
      </c>
      <c r="P1319">
        <f>COUNTIF($O$3:O1319,O1319)</f>
        <v>6</v>
      </c>
      <c r="Q1319">
        <f t="shared" si="61"/>
        <v>6.6700000000000026</v>
      </c>
      <c r="R1319">
        <f t="shared" si="62"/>
        <v>0</v>
      </c>
    </row>
    <row r="1320" spans="1:18" x14ac:dyDescent="0.25">
      <c r="A1320">
        <v>282606</v>
      </c>
      <c r="B1320" t="s">
        <v>414</v>
      </c>
      <c r="C1320" t="s">
        <v>415</v>
      </c>
      <c r="D1320" t="s">
        <v>251</v>
      </c>
      <c r="E1320">
        <v>23001215</v>
      </c>
      <c r="F1320" t="s">
        <v>162</v>
      </c>
      <c r="G1320" t="s">
        <v>296</v>
      </c>
      <c r="H1320">
        <v>0.41999999996914994</v>
      </c>
      <c r="I1320">
        <v>7.9999999999997184E-2</v>
      </c>
      <c r="L1320" t="s">
        <v>220</v>
      </c>
      <c r="M1320">
        <v>2024</v>
      </c>
      <c r="O1320" t="str">
        <f t="shared" si="60"/>
        <v>ASMARA KARYA ABADI, PT.-282606-THREAD GRAMAX-C9760, TEX 18-YD</v>
      </c>
      <c r="P1320">
        <f>COUNTIF($O$3:O1320,O1320)</f>
        <v>7</v>
      </c>
      <c r="Q1320">
        <f t="shared" si="61"/>
        <v>6.6700000000000026</v>
      </c>
      <c r="R1320">
        <f t="shared" si="62"/>
        <v>0</v>
      </c>
    </row>
    <row r="1321" spans="1:18" x14ac:dyDescent="0.25">
      <c r="A1321">
        <v>282606</v>
      </c>
      <c r="B1321" t="s">
        <v>414</v>
      </c>
      <c r="C1321" t="s">
        <v>415</v>
      </c>
      <c r="D1321" t="s">
        <v>251</v>
      </c>
      <c r="E1321">
        <v>24001159</v>
      </c>
      <c r="F1321" t="s">
        <v>162</v>
      </c>
      <c r="G1321" t="s">
        <v>233</v>
      </c>
      <c r="H1321">
        <v>0</v>
      </c>
      <c r="I1321">
        <v>0</v>
      </c>
      <c r="L1321" t="s">
        <v>220</v>
      </c>
      <c r="M1321">
        <v>2024</v>
      </c>
      <c r="O1321" t="str">
        <f t="shared" si="60"/>
        <v>GAJAH TUNGGAL-282606-THREAD GRAMAX-C9760, TEX 18-YD</v>
      </c>
      <c r="P1321">
        <f>COUNTIF($O$3:O1321,O1321)</f>
        <v>1</v>
      </c>
      <c r="Q1321">
        <f t="shared" si="61"/>
        <v>0</v>
      </c>
      <c r="R1321">
        <f t="shared" si="62"/>
        <v>0</v>
      </c>
    </row>
    <row r="1322" spans="1:18" x14ac:dyDescent="0.25">
      <c r="A1322">
        <v>282606</v>
      </c>
      <c r="B1322" t="s">
        <v>414</v>
      </c>
      <c r="C1322" t="s">
        <v>415</v>
      </c>
      <c r="F1322" t="s">
        <v>162</v>
      </c>
      <c r="G1322" t="s">
        <v>22</v>
      </c>
      <c r="L1322" t="s">
        <v>220</v>
      </c>
      <c r="M1322">
        <v>2024</v>
      </c>
      <c r="O1322" t="str">
        <f t="shared" si="60"/>
        <v>PT. BHADRA SAMUDRA INDAH-282606-THREAD GRAMAX-C9760, TEX 18-YD</v>
      </c>
      <c r="P1322">
        <f>COUNTIF($O$3:O1322,O1322)</f>
        <v>1</v>
      </c>
      <c r="Q1322">
        <f t="shared" si="61"/>
        <v>0</v>
      </c>
      <c r="R1322">
        <f t="shared" si="62"/>
        <v>0</v>
      </c>
    </row>
    <row r="1323" spans="1:18" x14ac:dyDescent="0.25">
      <c r="A1323">
        <v>282875</v>
      </c>
      <c r="B1323" t="s">
        <v>417</v>
      </c>
      <c r="C1323" t="s">
        <v>418</v>
      </c>
      <c r="D1323" t="s">
        <v>123</v>
      </c>
      <c r="E1323">
        <v>22001001</v>
      </c>
      <c r="F1323" t="s">
        <v>61</v>
      </c>
      <c r="G1323" t="s">
        <v>31</v>
      </c>
      <c r="H1323">
        <v>0</v>
      </c>
      <c r="I1323">
        <v>0</v>
      </c>
      <c r="J1323" t="s">
        <v>23</v>
      </c>
      <c r="K1323" t="s">
        <v>23</v>
      </c>
      <c r="L1323" t="s">
        <v>373</v>
      </c>
      <c r="M1323">
        <v>2024</v>
      </c>
      <c r="O1323" t="str">
        <f t="shared" si="60"/>
        <v>EIGERINDO MULTI PRODUK INDUSTR-282875-HTL MAIN LABEL EIGER MEN-19-3803 TCX, S-PC</v>
      </c>
      <c r="P1323">
        <f>COUNTIF($O$3:O1323,O1323)</f>
        <v>1</v>
      </c>
      <c r="Q1323">
        <f t="shared" si="61"/>
        <v>0.38000000000000006</v>
      </c>
      <c r="R1323">
        <f t="shared" si="62"/>
        <v>0</v>
      </c>
    </row>
    <row r="1324" spans="1:18" x14ac:dyDescent="0.25">
      <c r="A1324">
        <v>282875</v>
      </c>
      <c r="B1324" t="s">
        <v>417</v>
      </c>
      <c r="C1324" t="s">
        <v>418</v>
      </c>
      <c r="D1324" t="s">
        <v>123</v>
      </c>
      <c r="E1324">
        <v>22001002</v>
      </c>
      <c r="F1324" t="s">
        <v>61</v>
      </c>
      <c r="G1324" t="s">
        <v>31</v>
      </c>
      <c r="H1324">
        <v>0</v>
      </c>
      <c r="I1324">
        <v>0</v>
      </c>
      <c r="L1324" t="s">
        <v>373</v>
      </c>
      <c r="M1324">
        <v>2024</v>
      </c>
      <c r="O1324" t="str">
        <f t="shared" si="60"/>
        <v>EIGERINDO MULTI PRODUK INDUSTR-282875-HTL MAIN LABEL EIGER MEN-19-3803 TCX, S-PC</v>
      </c>
      <c r="P1324">
        <f>COUNTIF($O$3:O1324,O1324)</f>
        <v>2</v>
      </c>
      <c r="Q1324">
        <f t="shared" si="61"/>
        <v>0.38000000000000006</v>
      </c>
      <c r="R1324">
        <f t="shared" si="62"/>
        <v>0</v>
      </c>
    </row>
    <row r="1325" spans="1:18" x14ac:dyDescent="0.25">
      <c r="A1325">
        <v>282875</v>
      </c>
      <c r="B1325" t="s">
        <v>417</v>
      </c>
      <c r="C1325" t="s">
        <v>418</v>
      </c>
      <c r="D1325" t="s">
        <v>123</v>
      </c>
      <c r="E1325">
        <v>22001029</v>
      </c>
      <c r="F1325" t="s">
        <v>61</v>
      </c>
      <c r="G1325" t="s">
        <v>31</v>
      </c>
      <c r="H1325">
        <v>0</v>
      </c>
      <c r="I1325">
        <v>0</v>
      </c>
      <c r="L1325" t="s">
        <v>373</v>
      </c>
      <c r="M1325">
        <v>2024</v>
      </c>
      <c r="O1325" t="str">
        <f t="shared" si="60"/>
        <v>EIGERINDO MULTI PRODUK INDUSTR-282875-HTL MAIN LABEL EIGER MEN-19-3803 TCX, S-PC</v>
      </c>
      <c r="P1325">
        <f>COUNTIF($O$3:O1325,O1325)</f>
        <v>3</v>
      </c>
      <c r="Q1325">
        <f t="shared" si="61"/>
        <v>0.38000000000000006</v>
      </c>
      <c r="R1325">
        <f t="shared" si="62"/>
        <v>0</v>
      </c>
    </row>
    <row r="1326" spans="1:18" x14ac:dyDescent="0.25">
      <c r="A1326">
        <v>282875</v>
      </c>
      <c r="B1326" t="s">
        <v>417</v>
      </c>
      <c r="C1326" t="s">
        <v>418</v>
      </c>
      <c r="D1326" t="s">
        <v>27</v>
      </c>
      <c r="E1326">
        <v>23001127</v>
      </c>
      <c r="F1326" t="s">
        <v>61</v>
      </c>
      <c r="G1326" t="s">
        <v>31</v>
      </c>
      <c r="H1326">
        <v>0</v>
      </c>
      <c r="I1326">
        <v>-1.8041124150158794E-16</v>
      </c>
      <c r="L1326" t="s">
        <v>373</v>
      </c>
      <c r="M1326">
        <v>2024</v>
      </c>
      <c r="O1326" t="str">
        <f t="shared" si="60"/>
        <v>EIGERINDO MULTI PRODUK INDUSTR-282875-HTL MAIN LABEL EIGER MEN-19-3803 TCX, S-PC</v>
      </c>
      <c r="P1326">
        <f>COUNTIF($O$3:O1326,O1326)</f>
        <v>4</v>
      </c>
      <c r="Q1326">
        <f t="shared" si="61"/>
        <v>0.38000000000000006</v>
      </c>
      <c r="R1326">
        <f t="shared" si="62"/>
        <v>0</v>
      </c>
    </row>
    <row r="1327" spans="1:18" x14ac:dyDescent="0.25">
      <c r="A1327">
        <v>282875</v>
      </c>
      <c r="B1327" t="s">
        <v>417</v>
      </c>
      <c r="C1327" t="s">
        <v>418</v>
      </c>
      <c r="D1327" t="s">
        <v>27</v>
      </c>
      <c r="E1327">
        <v>23001128</v>
      </c>
      <c r="F1327" t="s">
        <v>61</v>
      </c>
      <c r="G1327" t="s">
        <v>31</v>
      </c>
      <c r="H1327">
        <v>0</v>
      </c>
      <c r="I1327">
        <v>0</v>
      </c>
      <c r="L1327" t="s">
        <v>373</v>
      </c>
      <c r="M1327">
        <v>2024</v>
      </c>
      <c r="O1327" t="str">
        <f t="shared" si="60"/>
        <v>EIGERINDO MULTI PRODUK INDUSTR-282875-HTL MAIN LABEL EIGER MEN-19-3803 TCX, S-PC</v>
      </c>
      <c r="P1327">
        <f>COUNTIF($O$3:O1327,O1327)</f>
        <v>5</v>
      </c>
      <c r="Q1327">
        <f t="shared" si="61"/>
        <v>0.38000000000000006</v>
      </c>
      <c r="R1327">
        <f t="shared" si="62"/>
        <v>0</v>
      </c>
    </row>
    <row r="1328" spans="1:18" x14ac:dyDescent="0.25">
      <c r="A1328">
        <v>282875</v>
      </c>
      <c r="B1328" t="s">
        <v>417</v>
      </c>
      <c r="C1328" t="s">
        <v>418</v>
      </c>
      <c r="D1328" t="s">
        <v>27</v>
      </c>
      <c r="E1328">
        <v>23001206</v>
      </c>
      <c r="F1328" t="s">
        <v>61</v>
      </c>
      <c r="G1328" t="s">
        <v>31</v>
      </c>
      <c r="H1328">
        <v>10</v>
      </c>
      <c r="I1328">
        <v>0.16000000000000014</v>
      </c>
      <c r="L1328" t="s">
        <v>373</v>
      </c>
      <c r="M1328">
        <v>2024</v>
      </c>
      <c r="O1328" t="str">
        <f t="shared" si="60"/>
        <v>EIGERINDO MULTI PRODUK INDUSTR-282875-HTL MAIN LABEL EIGER MEN-19-3803 TCX, S-PC</v>
      </c>
      <c r="P1328">
        <f>COUNTIF($O$3:O1328,O1328)</f>
        <v>6</v>
      </c>
      <c r="Q1328">
        <f t="shared" si="61"/>
        <v>0.38000000000000006</v>
      </c>
      <c r="R1328">
        <f t="shared" si="62"/>
        <v>0</v>
      </c>
    </row>
    <row r="1329" spans="1:18" x14ac:dyDescent="0.25">
      <c r="A1329">
        <v>282875</v>
      </c>
      <c r="B1329" t="s">
        <v>417</v>
      </c>
      <c r="C1329" t="s">
        <v>418</v>
      </c>
      <c r="D1329" t="s">
        <v>27</v>
      </c>
      <c r="E1329">
        <v>23001207</v>
      </c>
      <c r="F1329" t="s">
        <v>61</v>
      </c>
      <c r="G1329" t="s">
        <v>31</v>
      </c>
      <c r="H1329">
        <v>14</v>
      </c>
      <c r="I1329">
        <v>0.22000000000000008</v>
      </c>
      <c r="L1329" t="s">
        <v>373</v>
      </c>
      <c r="M1329">
        <v>2024</v>
      </c>
      <c r="O1329" t="str">
        <f t="shared" si="60"/>
        <v>EIGERINDO MULTI PRODUK INDUSTR-282875-HTL MAIN LABEL EIGER MEN-19-3803 TCX, S-PC</v>
      </c>
      <c r="P1329">
        <f>COUNTIF($O$3:O1329,O1329)</f>
        <v>7</v>
      </c>
      <c r="Q1329">
        <f t="shared" si="61"/>
        <v>0.38000000000000006</v>
      </c>
      <c r="R1329">
        <f t="shared" si="62"/>
        <v>0</v>
      </c>
    </row>
    <row r="1330" spans="1:18" x14ac:dyDescent="0.25">
      <c r="A1330">
        <v>282875</v>
      </c>
      <c r="B1330" t="s">
        <v>417</v>
      </c>
      <c r="C1330" t="s">
        <v>418</v>
      </c>
      <c r="D1330" t="s">
        <v>83</v>
      </c>
      <c r="E1330">
        <v>22001233</v>
      </c>
      <c r="F1330" t="s">
        <v>61</v>
      </c>
      <c r="G1330" t="s">
        <v>31</v>
      </c>
      <c r="H1330">
        <v>0</v>
      </c>
      <c r="I1330">
        <v>0</v>
      </c>
      <c r="L1330" t="s">
        <v>373</v>
      </c>
      <c r="M1330">
        <v>2024</v>
      </c>
      <c r="O1330" t="str">
        <f t="shared" si="60"/>
        <v>EIGERINDO MULTI PRODUK INDUSTR-282875-HTL MAIN LABEL EIGER MEN-19-3803 TCX, S-PC</v>
      </c>
      <c r="P1330">
        <f>COUNTIF($O$3:O1330,O1330)</f>
        <v>8</v>
      </c>
      <c r="Q1330">
        <f t="shared" si="61"/>
        <v>0.38000000000000006</v>
      </c>
      <c r="R1330">
        <f t="shared" si="62"/>
        <v>0</v>
      </c>
    </row>
    <row r="1331" spans="1:18" x14ac:dyDescent="0.25">
      <c r="A1331">
        <v>282875</v>
      </c>
      <c r="B1331" t="s">
        <v>417</v>
      </c>
      <c r="C1331" t="s">
        <v>418</v>
      </c>
      <c r="F1331" t="s">
        <v>61</v>
      </c>
      <c r="G1331" t="s">
        <v>22</v>
      </c>
      <c r="L1331" t="s">
        <v>373</v>
      </c>
      <c r="M1331">
        <v>2024</v>
      </c>
      <c r="O1331" t="str">
        <f t="shared" si="60"/>
        <v>PT. BHADRA SAMUDRA INDAH-282875-HTL MAIN LABEL EIGER MEN-19-3803 TCX, S-PC</v>
      </c>
      <c r="P1331">
        <f>COUNTIF($O$3:O1331,O1331)</f>
        <v>1</v>
      </c>
      <c r="Q1331">
        <f t="shared" si="61"/>
        <v>0</v>
      </c>
      <c r="R1331">
        <f t="shared" si="62"/>
        <v>0</v>
      </c>
    </row>
    <row r="1332" spans="1:18" x14ac:dyDescent="0.25">
      <c r="A1332">
        <v>282876</v>
      </c>
      <c r="B1332" t="s">
        <v>417</v>
      </c>
      <c r="C1332" t="s">
        <v>419</v>
      </c>
      <c r="D1332" t="s">
        <v>123</v>
      </c>
      <c r="E1332">
        <v>22001001</v>
      </c>
      <c r="F1332" t="s">
        <v>61</v>
      </c>
      <c r="G1332" t="s">
        <v>31</v>
      </c>
      <c r="H1332">
        <v>0</v>
      </c>
      <c r="I1332">
        <v>0</v>
      </c>
      <c r="J1332" t="s">
        <v>23</v>
      </c>
      <c r="K1332" t="s">
        <v>23</v>
      </c>
      <c r="L1332" t="s">
        <v>373</v>
      </c>
      <c r="M1332">
        <v>2024</v>
      </c>
      <c r="O1332" t="str">
        <f t="shared" si="60"/>
        <v>EIGERINDO MULTI PRODUK INDUSTR-282876-HTL MAIN LABEL EIGER MEN-19-3803 TCX, M-PC</v>
      </c>
      <c r="P1332">
        <f>COUNTIF($O$3:O1332,O1332)</f>
        <v>1</v>
      </c>
      <c r="Q1332">
        <f t="shared" si="61"/>
        <v>0.3100000000000005</v>
      </c>
      <c r="R1332">
        <f t="shared" si="62"/>
        <v>0</v>
      </c>
    </row>
    <row r="1333" spans="1:18" x14ac:dyDescent="0.25">
      <c r="A1333">
        <v>282876</v>
      </c>
      <c r="B1333" t="s">
        <v>417</v>
      </c>
      <c r="C1333" t="s">
        <v>419</v>
      </c>
      <c r="D1333" t="s">
        <v>123</v>
      </c>
      <c r="E1333">
        <v>22001002</v>
      </c>
      <c r="F1333" t="s">
        <v>61</v>
      </c>
      <c r="G1333" t="s">
        <v>31</v>
      </c>
      <c r="H1333">
        <v>0</v>
      </c>
      <c r="I1333">
        <v>0</v>
      </c>
      <c r="L1333" t="s">
        <v>373</v>
      </c>
      <c r="M1333">
        <v>2024</v>
      </c>
      <c r="O1333" t="str">
        <f t="shared" si="60"/>
        <v>EIGERINDO MULTI PRODUK INDUSTR-282876-HTL MAIN LABEL EIGER MEN-19-3803 TCX, M-PC</v>
      </c>
      <c r="P1333">
        <f>COUNTIF($O$3:O1333,O1333)</f>
        <v>2</v>
      </c>
      <c r="Q1333">
        <f t="shared" si="61"/>
        <v>0.3100000000000005</v>
      </c>
      <c r="R1333">
        <f t="shared" si="62"/>
        <v>0</v>
      </c>
    </row>
    <row r="1334" spans="1:18" x14ac:dyDescent="0.25">
      <c r="A1334">
        <v>282876</v>
      </c>
      <c r="B1334" t="s">
        <v>417</v>
      </c>
      <c r="C1334" t="s">
        <v>419</v>
      </c>
      <c r="D1334" t="s">
        <v>123</v>
      </c>
      <c r="E1334">
        <v>22001029</v>
      </c>
      <c r="F1334" t="s">
        <v>61</v>
      </c>
      <c r="G1334" t="s">
        <v>31</v>
      </c>
      <c r="H1334">
        <v>0</v>
      </c>
      <c r="I1334">
        <v>0</v>
      </c>
      <c r="L1334" t="s">
        <v>373</v>
      </c>
      <c r="M1334">
        <v>2024</v>
      </c>
      <c r="O1334" t="str">
        <f t="shared" si="60"/>
        <v>EIGERINDO MULTI PRODUK INDUSTR-282876-HTL MAIN LABEL EIGER MEN-19-3803 TCX, M-PC</v>
      </c>
      <c r="P1334">
        <f>COUNTIF($O$3:O1334,O1334)</f>
        <v>3</v>
      </c>
      <c r="Q1334">
        <f t="shared" si="61"/>
        <v>0.3100000000000005</v>
      </c>
      <c r="R1334">
        <f t="shared" si="62"/>
        <v>0</v>
      </c>
    </row>
    <row r="1335" spans="1:18" x14ac:dyDescent="0.25">
      <c r="A1335">
        <v>282876</v>
      </c>
      <c r="B1335" t="s">
        <v>417</v>
      </c>
      <c r="C1335" t="s">
        <v>419</v>
      </c>
      <c r="D1335" t="s">
        <v>71</v>
      </c>
      <c r="E1335">
        <v>22001170</v>
      </c>
      <c r="F1335" t="s">
        <v>61</v>
      </c>
      <c r="G1335" t="s">
        <v>31</v>
      </c>
      <c r="H1335">
        <v>0</v>
      </c>
      <c r="I1335">
        <v>0</v>
      </c>
      <c r="L1335" t="s">
        <v>373</v>
      </c>
      <c r="M1335">
        <v>2024</v>
      </c>
      <c r="O1335" t="str">
        <f t="shared" si="60"/>
        <v>EIGERINDO MULTI PRODUK INDUSTR-282876-HTL MAIN LABEL EIGER MEN-19-3803 TCX, M-PC</v>
      </c>
      <c r="P1335">
        <f>COUNTIF($O$3:O1335,O1335)</f>
        <v>4</v>
      </c>
      <c r="Q1335">
        <f t="shared" si="61"/>
        <v>0.3100000000000005</v>
      </c>
      <c r="R1335">
        <f t="shared" si="62"/>
        <v>0</v>
      </c>
    </row>
    <row r="1336" spans="1:18" x14ac:dyDescent="0.25">
      <c r="A1336">
        <v>282876</v>
      </c>
      <c r="B1336" t="s">
        <v>417</v>
      </c>
      <c r="C1336" t="s">
        <v>419</v>
      </c>
      <c r="D1336" t="s">
        <v>71</v>
      </c>
      <c r="E1336">
        <v>22001171</v>
      </c>
      <c r="F1336" t="s">
        <v>61</v>
      </c>
      <c r="G1336" t="s">
        <v>31</v>
      </c>
      <c r="H1336">
        <v>0</v>
      </c>
      <c r="I1336">
        <v>0</v>
      </c>
      <c r="L1336" t="s">
        <v>373</v>
      </c>
      <c r="M1336">
        <v>2024</v>
      </c>
      <c r="O1336" t="str">
        <f t="shared" si="60"/>
        <v>EIGERINDO MULTI PRODUK INDUSTR-282876-HTL MAIN LABEL EIGER MEN-19-3803 TCX, M-PC</v>
      </c>
      <c r="P1336">
        <f>COUNTIF($O$3:O1336,O1336)</f>
        <v>5</v>
      </c>
      <c r="Q1336">
        <f t="shared" si="61"/>
        <v>0.3100000000000005</v>
      </c>
      <c r="R1336">
        <f t="shared" si="62"/>
        <v>0</v>
      </c>
    </row>
    <row r="1337" spans="1:18" x14ac:dyDescent="0.25">
      <c r="A1337">
        <v>282876</v>
      </c>
      <c r="B1337" t="s">
        <v>417</v>
      </c>
      <c r="C1337" t="s">
        <v>419</v>
      </c>
      <c r="D1337" t="s">
        <v>27</v>
      </c>
      <c r="E1337">
        <v>23001096</v>
      </c>
      <c r="F1337" t="s">
        <v>61</v>
      </c>
      <c r="G1337" t="s">
        <v>31</v>
      </c>
      <c r="H1337">
        <v>0</v>
      </c>
      <c r="I1337">
        <v>-1.4398204850607499E-16</v>
      </c>
      <c r="L1337" t="s">
        <v>373</v>
      </c>
      <c r="M1337">
        <v>2024</v>
      </c>
      <c r="O1337" t="str">
        <f t="shared" si="60"/>
        <v>EIGERINDO MULTI PRODUK INDUSTR-282876-HTL MAIN LABEL EIGER MEN-19-3803 TCX, M-PC</v>
      </c>
      <c r="P1337">
        <f>COUNTIF($O$3:O1337,O1337)</f>
        <v>6</v>
      </c>
      <c r="Q1337">
        <f t="shared" si="61"/>
        <v>0.3100000000000005</v>
      </c>
      <c r="R1337">
        <f t="shared" si="62"/>
        <v>0</v>
      </c>
    </row>
    <row r="1338" spans="1:18" x14ac:dyDescent="0.25">
      <c r="A1338">
        <v>282876</v>
      </c>
      <c r="B1338" t="s">
        <v>417</v>
      </c>
      <c r="C1338" t="s">
        <v>419</v>
      </c>
      <c r="D1338" t="s">
        <v>27</v>
      </c>
      <c r="E1338">
        <v>23001127</v>
      </c>
      <c r="F1338" t="s">
        <v>61</v>
      </c>
      <c r="G1338" t="s">
        <v>31</v>
      </c>
      <c r="H1338">
        <v>0</v>
      </c>
      <c r="I1338">
        <v>2.7755575615628914E-16</v>
      </c>
      <c r="L1338" t="s">
        <v>373</v>
      </c>
      <c r="M1338">
        <v>2024</v>
      </c>
      <c r="O1338" t="str">
        <f t="shared" si="60"/>
        <v>EIGERINDO MULTI PRODUK INDUSTR-282876-HTL MAIN LABEL EIGER MEN-19-3803 TCX, M-PC</v>
      </c>
      <c r="P1338">
        <f>COUNTIF($O$3:O1338,O1338)</f>
        <v>7</v>
      </c>
      <c r="Q1338">
        <f t="shared" si="61"/>
        <v>0.3100000000000005</v>
      </c>
      <c r="R1338">
        <f t="shared" si="62"/>
        <v>0</v>
      </c>
    </row>
    <row r="1339" spans="1:18" x14ac:dyDescent="0.25">
      <c r="A1339">
        <v>282876</v>
      </c>
      <c r="B1339" t="s">
        <v>417</v>
      </c>
      <c r="C1339" t="s">
        <v>419</v>
      </c>
      <c r="D1339" t="s">
        <v>27</v>
      </c>
      <c r="E1339">
        <v>23001128</v>
      </c>
      <c r="F1339" t="s">
        <v>61</v>
      </c>
      <c r="G1339" t="s">
        <v>31</v>
      </c>
      <c r="H1339">
        <v>0</v>
      </c>
      <c r="I1339">
        <v>0</v>
      </c>
      <c r="L1339" t="s">
        <v>373</v>
      </c>
      <c r="M1339">
        <v>2024</v>
      </c>
      <c r="O1339" t="str">
        <f t="shared" si="60"/>
        <v>EIGERINDO MULTI PRODUK INDUSTR-282876-HTL MAIN LABEL EIGER MEN-19-3803 TCX, M-PC</v>
      </c>
      <c r="P1339">
        <f>COUNTIF($O$3:O1339,O1339)</f>
        <v>8</v>
      </c>
      <c r="Q1339">
        <f t="shared" si="61"/>
        <v>0.3100000000000005</v>
      </c>
      <c r="R1339">
        <f t="shared" si="62"/>
        <v>0</v>
      </c>
    </row>
    <row r="1340" spans="1:18" x14ac:dyDescent="0.25">
      <c r="A1340">
        <v>282876</v>
      </c>
      <c r="B1340" t="s">
        <v>417</v>
      </c>
      <c r="C1340" t="s">
        <v>419</v>
      </c>
      <c r="D1340" t="s">
        <v>27</v>
      </c>
      <c r="E1340">
        <v>23001206</v>
      </c>
      <c r="F1340" t="s">
        <v>61</v>
      </c>
      <c r="G1340" t="s">
        <v>31</v>
      </c>
      <c r="H1340">
        <v>10</v>
      </c>
      <c r="I1340">
        <v>0.16000000000000003</v>
      </c>
      <c r="L1340" t="s">
        <v>373</v>
      </c>
      <c r="M1340">
        <v>2024</v>
      </c>
      <c r="O1340" t="str">
        <f t="shared" si="60"/>
        <v>EIGERINDO MULTI PRODUK INDUSTR-282876-HTL MAIN LABEL EIGER MEN-19-3803 TCX, M-PC</v>
      </c>
      <c r="P1340">
        <f>COUNTIF($O$3:O1340,O1340)</f>
        <v>9</v>
      </c>
      <c r="Q1340">
        <f t="shared" si="61"/>
        <v>0.3100000000000005</v>
      </c>
      <c r="R1340">
        <f t="shared" si="62"/>
        <v>0</v>
      </c>
    </row>
    <row r="1341" spans="1:18" x14ac:dyDescent="0.25">
      <c r="A1341">
        <v>282876</v>
      </c>
      <c r="B1341" t="s">
        <v>417</v>
      </c>
      <c r="C1341" t="s">
        <v>419</v>
      </c>
      <c r="D1341" t="s">
        <v>27</v>
      </c>
      <c r="E1341">
        <v>23001207</v>
      </c>
      <c r="F1341" t="s">
        <v>61</v>
      </c>
      <c r="G1341" t="s">
        <v>31</v>
      </c>
      <c r="H1341">
        <v>10</v>
      </c>
      <c r="I1341">
        <v>0.15000000000000036</v>
      </c>
      <c r="L1341" t="s">
        <v>373</v>
      </c>
      <c r="M1341">
        <v>2024</v>
      </c>
      <c r="O1341" t="str">
        <f t="shared" si="60"/>
        <v>EIGERINDO MULTI PRODUK INDUSTR-282876-HTL MAIN LABEL EIGER MEN-19-3803 TCX, M-PC</v>
      </c>
      <c r="P1341">
        <f>COUNTIF($O$3:O1341,O1341)</f>
        <v>10</v>
      </c>
      <c r="Q1341">
        <f t="shared" si="61"/>
        <v>0.3100000000000005</v>
      </c>
      <c r="R1341">
        <f t="shared" si="62"/>
        <v>0</v>
      </c>
    </row>
    <row r="1342" spans="1:18" x14ac:dyDescent="0.25">
      <c r="A1342">
        <v>282876</v>
      </c>
      <c r="B1342" t="s">
        <v>417</v>
      </c>
      <c r="C1342" t="s">
        <v>419</v>
      </c>
      <c r="D1342" t="s">
        <v>83</v>
      </c>
      <c r="E1342">
        <v>22001233</v>
      </c>
      <c r="F1342" t="s">
        <v>61</v>
      </c>
      <c r="G1342" t="s">
        <v>31</v>
      </c>
      <c r="H1342">
        <v>0</v>
      </c>
      <c r="I1342">
        <v>0</v>
      </c>
      <c r="L1342" t="s">
        <v>373</v>
      </c>
      <c r="M1342">
        <v>2024</v>
      </c>
      <c r="O1342" t="str">
        <f t="shared" si="60"/>
        <v>EIGERINDO MULTI PRODUK INDUSTR-282876-HTL MAIN LABEL EIGER MEN-19-3803 TCX, M-PC</v>
      </c>
      <c r="P1342">
        <f>COUNTIF($O$3:O1342,O1342)</f>
        <v>11</v>
      </c>
      <c r="Q1342">
        <f t="shared" si="61"/>
        <v>0.3100000000000005</v>
      </c>
      <c r="R1342">
        <f t="shared" si="62"/>
        <v>0</v>
      </c>
    </row>
    <row r="1343" spans="1:18" x14ac:dyDescent="0.25">
      <c r="A1343">
        <v>282876</v>
      </c>
      <c r="B1343" t="s">
        <v>417</v>
      </c>
      <c r="C1343" t="s">
        <v>419</v>
      </c>
      <c r="F1343" t="s">
        <v>61</v>
      </c>
      <c r="G1343" t="s">
        <v>22</v>
      </c>
      <c r="L1343" t="s">
        <v>373</v>
      </c>
      <c r="M1343">
        <v>2024</v>
      </c>
      <c r="O1343" t="str">
        <f t="shared" si="60"/>
        <v>PT. BHADRA SAMUDRA INDAH-282876-HTL MAIN LABEL EIGER MEN-19-3803 TCX, M-PC</v>
      </c>
      <c r="P1343">
        <f>COUNTIF($O$3:O1343,O1343)</f>
        <v>1</v>
      </c>
      <c r="Q1343">
        <f t="shared" si="61"/>
        <v>0</v>
      </c>
      <c r="R1343">
        <f t="shared" si="62"/>
        <v>0</v>
      </c>
    </row>
    <row r="1344" spans="1:18" x14ac:dyDescent="0.25">
      <c r="A1344">
        <v>282877</v>
      </c>
      <c r="B1344" t="s">
        <v>417</v>
      </c>
      <c r="C1344" t="s">
        <v>420</v>
      </c>
      <c r="D1344" t="s">
        <v>123</v>
      </c>
      <c r="E1344">
        <v>22001001</v>
      </c>
      <c r="F1344" t="s">
        <v>61</v>
      </c>
      <c r="G1344" t="s">
        <v>31</v>
      </c>
      <c r="H1344">
        <v>0</v>
      </c>
      <c r="I1344">
        <v>0</v>
      </c>
      <c r="J1344" t="s">
        <v>23</v>
      </c>
      <c r="K1344" t="s">
        <v>23</v>
      </c>
      <c r="L1344" t="s">
        <v>373</v>
      </c>
      <c r="M1344">
        <v>2024</v>
      </c>
      <c r="O1344" t="str">
        <f t="shared" si="60"/>
        <v>EIGERINDO MULTI PRODUK INDUSTR-282877-HTL MAIN LABEL EIGER MEN-19-3803 TCX, L-PC</v>
      </c>
      <c r="P1344">
        <f>COUNTIF($O$3:O1344,O1344)</f>
        <v>1</v>
      </c>
      <c r="Q1344">
        <f t="shared" si="61"/>
        <v>0.38000000000000062</v>
      </c>
      <c r="R1344">
        <f t="shared" si="62"/>
        <v>0</v>
      </c>
    </row>
    <row r="1345" spans="1:18" x14ac:dyDescent="0.25">
      <c r="A1345">
        <v>282877</v>
      </c>
      <c r="B1345" t="s">
        <v>417</v>
      </c>
      <c r="C1345" t="s">
        <v>420</v>
      </c>
      <c r="D1345" t="s">
        <v>123</v>
      </c>
      <c r="E1345">
        <v>22001002</v>
      </c>
      <c r="F1345" t="s">
        <v>61</v>
      </c>
      <c r="G1345" t="s">
        <v>31</v>
      </c>
      <c r="H1345">
        <v>0</v>
      </c>
      <c r="I1345">
        <v>0</v>
      </c>
      <c r="L1345" t="s">
        <v>373</v>
      </c>
      <c r="M1345">
        <v>2024</v>
      </c>
      <c r="O1345" t="str">
        <f t="shared" si="60"/>
        <v>EIGERINDO MULTI PRODUK INDUSTR-282877-HTL MAIN LABEL EIGER MEN-19-3803 TCX, L-PC</v>
      </c>
      <c r="P1345">
        <f>COUNTIF($O$3:O1345,O1345)</f>
        <v>2</v>
      </c>
      <c r="Q1345">
        <f t="shared" si="61"/>
        <v>0.38000000000000062</v>
      </c>
      <c r="R1345">
        <f t="shared" si="62"/>
        <v>0</v>
      </c>
    </row>
    <row r="1346" spans="1:18" x14ac:dyDescent="0.25">
      <c r="A1346">
        <v>282877</v>
      </c>
      <c r="B1346" t="s">
        <v>417</v>
      </c>
      <c r="C1346" t="s">
        <v>420</v>
      </c>
      <c r="D1346" t="s">
        <v>123</v>
      </c>
      <c r="E1346">
        <v>22001029</v>
      </c>
      <c r="F1346" t="s">
        <v>61</v>
      </c>
      <c r="G1346" t="s">
        <v>31</v>
      </c>
      <c r="H1346">
        <v>0</v>
      </c>
      <c r="I1346">
        <v>0</v>
      </c>
      <c r="L1346" t="s">
        <v>373</v>
      </c>
      <c r="M1346">
        <v>2024</v>
      </c>
      <c r="O1346" t="str">
        <f t="shared" si="60"/>
        <v>EIGERINDO MULTI PRODUK INDUSTR-282877-HTL MAIN LABEL EIGER MEN-19-3803 TCX, L-PC</v>
      </c>
      <c r="P1346">
        <f>COUNTIF($O$3:O1346,O1346)</f>
        <v>3</v>
      </c>
      <c r="Q1346">
        <f t="shared" si="61"/>
        <v>0.38000000000000062</v>
      </c>
      <c r="R1346">
        <f t="shared" si="62"/>
        <v>0</v>
      </c>
    </row>
    <row r="1347" spans="1:18" x14ac:dyDescent="0.25">
      <c r="A1347">
        <v>282877</v>
      </c>
      <c r="B1347" t="s">
        <v>417</v>
      </c>
      <c r="C1347" t="s">
        <v>420</v>
      </c>
      <c r="D1347" t="s">
        <v>71</v>
      </c>
      <c r="E1347">
        <v>22001170</v>
      </c>
      <c r="F1347" t="s">
        <v>61</v>
      </c>
      <c r="G1347" t="s">
        <v>31</v>
      </c>
      <c r="H1347">
        <v>0</v>
      </c>
      <c r="I1347">
        <v>0</v>
      </c>
      <c r="L1347" t="s">
        <v>373</v>
      </c>
      <c r="M1347">
        <v>2024</v>
      </c>
      <c r="O1347" t="str">
        <f t="shared" si="60"/>
        <v>EIGERINDO MULTI PRODUK INDUSTR-282877-HTL MAIN LABEL EIGER MEN-19-3803 TCX, L-PC</v>
      </c>
      <c r="P1347">
        <f>COUNTIF($O$3:O1347,O1347)</f>
        <v>4</v>
      </c>
      <c r="Q1347">
        <f t="shared" si="61"/>
        <v>0.38000000000000062</v>
      </c>
      <c r="R1347">
        <f t="shared" si="62"/>
        <v>0</v>
      </c>
    </row>
    <row r="1348" spans="1:18" x14ac:dyDescent="0.25">
      <c r="A1348">
        <v>282877</v>
      </c>
      <c r="B1348" t="s">
        <v>417</v>
      </c>
      <c r="C1348" t="s">
        <v>420</v>
      </c>
      <c r="D1348" t="s">
        <v>71</v>
      </c>
      <c r="E1348">
        <v>22001171</v>
      </c>
      <c r="F1348" t="s">
        <v>61</v>
      </c>
      <c r="G1348" t="s">
        <v>31</v>
      </c>
      <c r="H1348">
        <v>0</v>
      </c>
      <c r="I1348">
        <v>0</v>
      </c>
      <c r="L1348" t="s">
        <v>373</v>
      </c>
      <c r="M1348">
        <v>2024</v>
      </c>
      <c r="O1348" t="str">
        <f t="shared" ref="O1348:O1411" si="63">G1348&amp;"-"&amp;A1348&amp;"-"&amp;B1348&amp;"-"&amp;C1348&amp;"-"&amp;F1348</f>
        <v>EIGERINDO MULTI PRODUK INDUSTR-282877-HTL MAIN LABEL EIGER MEN-19-3803 TCX, L-PC</v>
      </c>
      <c r="P1348">
        <f>COUNTIF($O$3:O1348,O1348)</f>
        <v>5</v>
      </c>
      <c r="Q1348">
        <f t="shared" ref="Q1348:Q1411" si="64">SUMIF($O$4:$O$4151,O1348,$I$4:$I$4151)</f>
        <v>0.38000000000000062</v>
      </c>
      <c r="R1348">
        <f t="shared" ref="R1348:R1411" si="65">SUMIF($O$4:$O$4151,O1348,$J$4:$J$4151)</f>
        <v>0</v>
      </c>
    </row>
    <row r="1349" spans="1:18" x14ac:dyDescent="0.25">
      <c r="A1349">
        <v>282877</v>
      </c>
      <c r="B1349" t="s">
        <v>417</v>
      </c>
      <c r="C1349" t="s">
        <v>420</v>
      </c>
      <c r="D1349" t="s">
        <v>27</v>
      </c>
      <c r="E1349">
        <v>23001096</v>
      </c>
      <c r="F1349" t="s">
        <v>61</v>
      </c>
      <c r="G1349" t="s">
        <v>31</v>
      </c>
      <c r="H1349">
        <v>0</v>
      </c>
      <c r="I1349">
        <v>0</v>
      </c>
      <c r="L1349" t="s">
        <v>373</v>
      </c>
      <c r="M1349">
        <v>2024</v>
      </c>
      <c r="O1349" t="str">
        <f t="shared" si="63"/>
        <v>EIGERINDO MULTI PRODUK INDUSTR-282877-HTL MAIN LABEL EIGER MEN-19-3803 TCX, L-PC</v>
      </c>
      <c r="P1349">
        <f>COUNTIF($O$3:O1349,O1349)</f>
        <v>6</v>
      </c>
      <c r="Q1349">
        <f t="shared" si="64"/>
        <v>0.38000000000000062</v>
      </c>
      <c r="R1349">
        <f t="shared" si="65"/>
        <v>0</v>
      </c>
    </row>
    <row r="1350" spans="1:18" x14ac:dyDescent="0.25">
      <c r="A1350">
        <v>282877</v>
      </c>
      <c r="B1350" t="s">
        <v>417</v>
      </c>
      <c r="C1350" t="s">
        <v>420</v>
      </c>
      <c r="D1350" t="s">
        <v>27</v>
      </c>
      <c r="E1350">
        <v>23001127</v>
      </c>
      <c r="F1350" t="s">
        <v>61</v>
      </c>
      <c r="G1350" t="s">
        <v>31</v>
      </c>
      <c r="H1350">
        <v>0</v>
      </c>
      <c r="I1350">
        <v>-1.8041124150158794E-16</v>
      </c>
      <c r="L1350" t="s">
        <v>373</v>
      </c>
      <c r="M1350">
        <v>2024</v>
      </c>
      <c r="O1350" t="str">
        <f t="shared" si="63"/>
        <v>EIGERINDO MULTI PRODUK INDUSTR-282877-HTL MAIN LABEL EIGER MEN-19-3803 TCX, L-PC</v>
      </c>
      <c r="P1350">
        <f>COUNTIF($O$3:O1350,O1350)</f>
        <v>7</v>
      </c>
      <c r="Q1350">
        <f t="shared" si="64"/>
        <v>0.38000000000000062</v>
      </c>
      <c r="R1350">
        <f t="shared" si="65"/>
        <v>0</v>
      </c>
    </row>
    <row r="1351" spans="1:18" x14ac:dyDescent="0.25">
      <c r="A1351">
        <v>282877</v>
      </c>
      <c r="B1351" t="s">
        <v>417</v>
      </c>
      <c r="C1351" t="s">
        <v>420</v>
      </c>
      <c r="D1351" t="s">
        <v>27</v>
      </c>
      <c r="E1351">
        <v>23001128</v>
      </c>
      <c r="F1351" t="s">
        <v>61</v>
      </c>
      <c r="G1351" t="s">
        <v>31</v>
      </c>
      <c r="H1351">
        <v>0</v>
      </c>
      <c r="I1351">
        <v>0</v>
      </c>
      <c r="L1351" t="s">
        <v>373</v>
      </c>
      <c r="M1351">
        <v>2024</v>
      </c>
      <c r="O1351" t="str">
        <f t="shared" si="63"/>
        <v>EIGERINDO MULTI PRODUK INDUSTR-282877-HTL MAIN LABEL EIGER MEN-19-3803 TCX, L-PC</v>
      </c>
      <c r="P1351">
        <f>COUNTIF($O$3:O1351,O1351)</f>
        <v>8</v>
      </c>
      <c r="Q1351">
        <f t="shared" si="64"/>
        <v>0.38000000000000062</v>
      </c>
      <c r="R1351">
        <f t="shared" si="65"/>
        <v>0</v>
      </c>
    </row>
    <row r="1352" spans="1:18" x14ac:dyDescent="0.25">
      <c r="A1352">
        <v>282877</v>
      </c>
      <c r="B1352" t="s">
        <v>417</v>
      </c>
      <c r="C1352" t="s">
        <v>420</v>
      </c>
      <c r="D1352" t="s">
        <v>27</v>
      </c>
      <c r="E1352">
        <v>23001206</v>
      </c>
      <c r="F1352" t="s">
        <v>61</v>
      </c>
      <c r="G1352" t="s">
        <v>31</v>
      </c>
      <c r="H1352">
        <v>14</v>
      </c>
      <c r="I1352">
        <v>0.22000000000000064</v>
      </c>
      <c r="L1352" t="s">
        <v>373</v>
      </c>
      <c r="M1352">
        <v>2024</v>
      </c>
      <c r="O1352" t="str">
        <f t="shared" si="63"/>
        <v>EIGERINDO MULTI PRODUK INDUSTR-282877-HTL MAIN LABEL EIGER MEN-19-3803 TCX, L-PC</v>
      </c>
      <c r="P1352">
        <f>COUNTIF($O$3:O1352,O1352)</f>
        <v>9</v>
      </c>
      <c r="Q1352">
        <f t="shared" si="64"/>
        <v>0.38000000000000062</v>
      </c>
      <c r="R1352">
        <f t="shared" si="65"/>
        <v>0</v>
      </c>
    </row>
    <row r="1353" spans="1:18" x14ac:dyDescent="0.25">
      <c r="A1353">
        <v>282877</v>
      </c>
      <c r="B1353" t="s">
        <v>417</v>
      </c>
      <c r="C1353" t="s">
        <v>420</v>
      </c>
      <c r="D1353" t="s">
        <v>27</v>
      </c>
      <c r="E1353">
        <v>23001207</v>
      </c>
      <c r="F1353" t="s">
        <v>61</v>
      </c>
      <c r="G1353" t="s">
        <v>31</v>
      </c>
      <c r="H1353">
        <v>10</v>
      </c>
      <c r="I1353">
        <v>0.16000000000000014</v>
      </c>
      <c r="L1353" t="s">
        <v>373</v>
      </c>
      <c r="M1353">
        <v>2024</v>
      </c>
      <c r="O1353" t="str">
        <f t="shared" si="63"/>
        <v>EIGERINDO MULTI PRODUK INDUSTR-282877-HTL MAIN LABEL EIGER MEN-19-3803 TCX, L-PC</v>
      </c>
      <c r="P1353">
        <f>COUNTIF($O$3:O1353,O1353)</f>
        <v>10</v>
      </c>
      <c r="Q1353">
        <f t="shared" si="64"/>
        <v>0.38000000000000062</v>
      </c>
      <c r="R1353">
        <f t="shared" si="65"/>
        <v>0</v>
      </c>
    </row>
    <row r="1354" spans="1:18" x14ac:dyDescent="0.25">
      <c r="A1354">
        <v>282877</v>
      </c>
      <c r="B1354" t="s">
        <v>417</v>
      </c>
      <c r="C1354" t="s">
        <v>420</v>
      </c>
      <c r="D1354" t="s">
        <v>83</v>
      </c>
      <c r="E1354">
        <v>22001233</v>
      </c>
      <c r="F1354" t="s">
        <v>61</v>
      </c>
      <c r="G1354" t="s">
        <v>31</v>
      </c>
      <c r="H1354">
        <v>0</v>
      </c>
      <c r="I1354">
        <v>0</v>
      </c>
      <c r="L1354" t="s">
        <v>373</v>
      </c>
      <c r="M1354">
        <v>2024</v>
      </c>
      <c r="O1354" t="str">
        <f t="shared" si="63"/>
        <v>EIGERINDO MULTI PRODUK INDUSTR-282877-HTL MAIN LABEL EIGER MEN-19-3803 TCX, L-PC</v>
      </c>
      <c r="P1354">
        <f>COUNTIF($O$3:O1354,O1354)</f>
        <v>11</v>
      </c>
      <c r="Q1354">
        <f t="shared" si="64"/>
        <v>0.38000000000000062</v>
      </c>
      <c r="R1354">
        <f t="shared" si="65"/>
        <v>0</v>
      </c>
    </row>
    <row r="1355" spans="1:18" x14ac:dyDescent="0.25">
      <c r="A1355">
        <v>282877</v>
      </c>
      <c r="B1355" t="s">
        <v>417</v>
      </c>
      <c r="C1355" t="s">
        <v>420</v>
      </c>
      <c r="F1355" t="s">
        <v>61</v>
      </c>
      <c r="G1355" t="s">
        <v>22</v>
      </c>
      <c r="L1355" t="s">
        <v>373</v>
      </c>
      <c r="M1355">
        <v>2024</v>
      </c>
      <c r="O1355" t="str">
        <f t="shared" si="63"/>
        <v>PT. BHADRA SAMUDRA INDAH-282877-HTL MAIN LABEL EIGER MEN-19-3803 TCX, L-PC</v>
      </c>
      <c r="P1355">
        <f>COUNTIF($O$3:O1355,O1355)</f>
        <v>1</v>
      </c>
      <c r="Q1355">
        <f t="shared" si="64"/>
        <v>0</v>
      </c>
      <c r="R1355">
        <f t="shared" si="65"/>
        <v>0</v>
      </c>
    </row>
    <row r="1356" spans="1:18" x14ac:dyDescent="0.25">
      <c r="A1356">
        <v>282878</v>
      </c>
      <c r="B1356" t="s">
        <v>417</v>
      </c>
      <c r="C1356" t="s">
        <v>421</v>
      </c>
      <c r="D1356" t="s">
        <v>123</v>
      </c>
      <c r="E1356">
        <v>22001001</v>
      </c>
      <c r="F1356" t="s">
        <v>61</v>
      </c>
      <c r="G1356" t="s">
        <v>31</v>
      </c>
      <c r="H1356">
        <v>0</v>
      </c>
      <c r="I1356">
        <v>0</v>
      </c>
      <c r="J1356" t="s">
        <v>23</v>
      </c>
      <c r="K1356" t="s">
        <v>23</v>
      </c>
      <c r="L1356" t="s">
        <v>373</v>
      </c>
      <c r="M1356">
        <v>2024</v>
      </c>
      <c r="O1356" t="str">
        <f t="shared" si="63"/>
        <v>EIGERINDO MULTI PRODUK INDUSTR-282878-HTL MAIN LABEL EIGER MEN-19-3803 TCX, XL-PC</v>
      </c>
      <c r="P1356">
        <f>COUNTIF($O$3:O1356,O1356)</f>
        <v>1</v>
      </c>
      <c r="Q1356">
        <f t="shared" si="64"/>
        <v>0.30999999999999994</v>
      </c>
      <c r="R1356">
        <f t="shared" si="65"/>
        <v>0</v>
      </c>
    </row>
    <row r="1357" spans="1:18" x14ac:dyDescent="0.25">
      <c r="A1357">
        <v>282878</v>
      </c>
      <c r="B1357" t="s">
        <v>417</v>
      </c>
      <c r="C1357" t="s">
        <v>421</v>
      </c>
      <c r="D1357" t="s">
        <v>123</v>
      </c>
      <c r="E1357">
        <v>22001002</v>
      </c>
      <c r="F1357" t="s">
        <v>61</v>
      </c>
      <c r="G1357" t="s">
        <v>31</v>
      </c>
      <c r="H1357">
        <v>0</v>
      </c>
      <c r="I1357">
        <v>0</v>
      </c>
      <c r="L1357" t="s">
        <v>373</v>
      </c>
      <c r="M1357">
        <v>2024</v>
      </c>
      <c r="O1357" t="str">
        <f t="shared" si="63"/>
        <v>EIGERINDO MULTI PRODUK INDUSTR-282878-HTL MAIN LABEL EIGER MEN-19-3803 TCX, XL-PC</v>
      </c>
      <c r="P1357">
        <f>COUNTIF($O$3:O1357,O1357)</f>
        <v>2</v>
      </c>
      <c r="Q1357">
        <f t="shared" si="64"/>
        <v>0.30999999999999994</v>
      </c>
      <c r="R1357">
        <f t="shared" si="65"/>
        <v>0</v>
      </c>
    </row>
    <row r="1358" spans="1:18" x14ac:dyDescent="0.25">
      <c r="A1358">
        <v>282878</v>
      </c>
      <c r="B1358" t="s">
        <v>417</v>
      </c>
      <c r="C1358" t="s">
        <v>421</v>
      </c>
      <c r="D1358" t="s">
        <v>123</v>
      </c>
      <c r="E1358">
        <v>22001029</v>
      </c>
      <c r="F1358" t="s">
        <v>61</v>
      </c>
      <c r="G1358" t="s">
        <v>31</v>
      </c>
      <c r="H1358">
        <v>0</v>
      </c>
      <c r="I1358">
        <v>0</v>
      </c>
      <c r="L1358" t="s">
        <v>373</v>
      </c>
      <c r="M1358">
        <v>2024</v>
      </c>
      <c r="O1358" t="str">
        <f t="shared" si="63"/>
        <v>EIGERINDO MULTI PRODUK INDUSTR-282878-HTL MAIN LABEL EIGER MEN-19-3803 TCX, XL-PC</v>
      </c>
      <c r="P1358">
        <f>COUNTIF($O$3:O1358,O1358)</f>
        <v>3</v>
      </c>
      <c r="Q1358">
        <f t="shared" si="64"/>
        <v>0.30999999999999994</v>
      </c>
      <c r="R1358">
        <f t="shared" si="65"/>
        <v>0</v>
      </c>
    </row>
    <row r="1359" spans="1:18" x14ac:dyDescent="0.25">
      <c r="A1359">
        <v>282878</v>
      </c>
      <c r="B1359" t="s">
        <v>417</v>
      </c>
      <c r="C1359" t="s">
        <v>421</v>
      </c>
      <c r="D1359" t="s">
        <v>71</v>
      </c>
      <c r="E1359">
        <v>22001170</v>
      </c>
      <c r="F1359" t="s">
        <v>61</v>
      </c>
      <c r="G1359" t="s">
        <v>31</v>
      </c>
      <c r="H1359">
        <v>0</v>
      </c>
      <c r="I1359">
        <v>0</v>
      </c>
      <c r="L1359" t="s">
        <v>373</v>
      </c>
      <c r="M1359">
        <v>2024</v>
      </c>
      <c r="O1359" t="str">
        <f t="shared" si="63"/>
        <v>EIGERINDO MULTI PRODUK INDUSTR-282878-HTL MAIN LABEL EIGER MEN-19-3803 TCX, XL-PC</v>
      </c>
      <c r="P1359">
        <f>COUNTIF($O$3:O1359,O1359)</f>
        <v>4</v>
      </c>
      <c r="Q1359">
        <f t="shared" si="64"/>
        <v>0.30999999999999994</v>
      </c>
      <c r="R1359">
        <f t="shared" si="65"/>
        <v>0</v>
      </c>
    </row>
    <row r="1360" spans="1:18" x14ac:dyDescent="0.25">
      <c r="A1360">
        <v>282878</v>
      </c>
      <c r="B1360" t="s">
        <v>417</v>
      </c>
      <c r="C1360" t="s">
        <v>421</v>
      </c>
      <c r="D1360" t="s">
        <v>71</v>
      </c>
      <c r="E1360">
        <v>22001171</v>
      </c>
      <c r="F1360" t="s">
        <v>61</v>
      </c>
      <c r="G1360" t="s">
        <v>31</v>
      </c>
      <c r="H1360">
        <v>0</v>
      </c>
      <c r="I1360">
        <v>0</v>
      </c>
      <c r="L1360" t="s">
        <v>373</v>
      </c>
      <c r="M1360">
        <v>2024</v>
      </c>
      <c r="O1360" t="str">
        <f t="shared" si="63"/>
        <v>EIGERINDO MULTI PRODUK INDUSTR-282878-HTL MAIN LABEL EIGER MEN-19-3803 TCX, XL-PC</v>
      </c>
      <c r="P1360">
        <f>COUNTIF($O$3:O1360,O1360)</f>
        <v>5</v>
      </c>
      <c r="Q1360">
        <f t="shared" si="64"/>
        <v>0.30999999999999994</v>
      </c>
      <c r="R1360">
        <f t="shared" si="65"/>
        <v>0</v>
      </c>
    </row>
    <row r="1361" spans="1:18" x14ac:dyDescent="0.25">
      <c r="A1361">
        <v>282878</v>
      </c>
      <c r="B1361" t="s">
        <v>417</v>
      </c>
      <c r="C1361" t="s">
        <v>421</v>
      </c>
      <c r="D1361" t="s">
        <v>27</v>
      </c>
      <c r="E1361">
        <v>23001096</v>
      </c>
      <c r="F1361" t="s">
        <v>61</v>
      </c>
      <c r="G1361" t="s">
        <v>31</v>
      </c>
      <c r="H1361">
        <v>0</v>
      </c>
      <c r="I1361">
        <v>-3.7470027081099033E-16</v>
      </c>
      <c r="L1361" t="s">
        <v>373</v>
      </c>
      <c r="M1361">
        <v>2024</v>
      </c>
      <c r="O1361" t="str">
        <f t="shared" si="63"/>
        <v>EIGERINDO MULTI PRODUK INDUSTR-282878-HTL MAIN LABEL EIGER MEN-19-3803 TCX, XL-PC</v>
      </c>
      <c r="P1361">
        <f>COUNTIF($O$3:O1361,O1361)</f>
        <v>6</v>
      </c>
      <c r="Q1361">
        <f t="shared" si="64"/>
        <v>0.30999999999999994</v>
      </c>
      <c r="R1361">
        <f t="shared" si="65"/>
        <v>0</v>
      </c>
    </row>
    <row r="1362" spans="1:18" x14ac:dyDescent="0.25">
      <c r="A1362">
        <v>282878</v>
      </c>
      <c r="B1362" t="s">
        <v>417</v>
      </c>
      <c r="C1362" t="s">
        <v>421</v>
      </c>
      <c r="D1362" t="s">
        <v>27</v>
      </c>
      <c r="E1362">
        <v>23001127</v>
      </c>
      <c r="F1362" t="s">
        <v>61</v>
      </c>
      <c r="G1362" t="s">
        <v>31</v>
      </c>
      <c r="H1362">
        <v>0</v>
      </c>
      <c r="I1362">
        <v>2.6367796834847468E-16</v>
      </c>
      <c r="L1362" t="s">
        <v>373</v>
      </c>
      <c r="M1362">
        <v>2024</v>
      </c>
      <c r="O1362" t="str">
        <f t="shared" si="63"/>
        <v>EIGERINDO MULTI PRODUK INDUSTR-282878-HTL MAIN LABEL EIGER MEN-19-3803 TCX, XL-PC</v>
      </c>
      <c r="P1362">
        <f>COUNTIF($O$3:O1362,O1362)</f>
        <v>7</v>
      </c>
      <c r="Q1362">
        <f t="shared" si="64"/>
        <v>0.30999999999999994</v>
      </c>
      <c r="R1362">
        <f t="shared" si="65"/>
        <v>0</v>
      </c>
    </row>
    <row r="1363" spans="1:18" x14ac:dyDescent="0.25">
      <c r="A1363">
        <v>282878</v>
      </c>
      <c r="B1363" t="s">
        <v>417</v>
      </c>
      <c r="C1363" t="s">
        <v>421</v>
      </c>
      <c r="D1363" t="s">
        <v>27</v>
      </c>
      <c r="E1363">
        <v>23001128</v>
      </c>
      <c r="F1363" t="s">
        <v>61</v>
      </c>
      <c r="G1363" t="s">
        <v>31</v>
      </c>
      <c r="H1363">
        <v>0</v>
      </c>
      <c r="I1363">
        <v>0</v>
      </c>
      <c r="L1363" t="s">
        <v>373</v>
      </c>
      <c r="M1363">
        <v>2024</v>
      </c>
      <c r="O1363" t="str">
        <f t="shared" si="63"/>
        <v>EIGERINDO MULTI PRODUK INDUSTR-282878-HTL MAIN LABEL EIGER MEN-19-3803 TCX, XL-PC</v>
      </c>
      <c r="P1363">
        <f>COUNTIF($O$3:O1363,O1363)</f>
        <v>8</v>
      </c>
      <c r="Q1363">
        <f t="shared" si="64"/>
        <v>0.30999999999999994</v>
      </c>
      <c r="R1363">
        <f t="shared" si="65"/>
        <v>0</v>
      </c>
    </row>
    <row r="1364" spans="1:18" x14ac:dyDescent="0.25">
      <c r="A1364">
        <v>282878</v>
      </c>
      <c r="B1364" t="s">
        <v>417</v>
      </c>
      <c r="C1364" t="s">
        <v>421</v>
      </c>
      <c r="D1364" t="s">
        <v>27</v>
      </c>
      <c r="E1364">
        <v>23001206</v>
      </c>
      <c r="F1364" t="s">
        <v>61</v>
      </c>
      <c r="G1364" t="s">
        <v>31</v>
      </c>
      <c r="H1364">
        <v>10</v>
      </c>
      <c r="I1364">
        <v>0.14999999999999991</v>
      </c>
      <c r="L1364" t="s">
        <v>373</v>
      </c>
      <c r="M1364">
        <v>2024</v>
      </c>
      <c r="O1364" t="str">
        <f t="shared" si="63"/>
        <v>EIGERINDO MULTI PRODUK INDUSTR-282878-HTL MAIN LABEL EIGER MEN-19-3803 TCX, XL-PC</v>
      </c>
      <c r="P1364">
        <f>COUNTIF($O$3:O1364,O1364)</f>
        <v>9</v>
      </c>
      <c r="Q1364">
        <f t="shared" si="64"/>
        <v>0.30999999999999994</v>
      </c>
      <c r="R1364">
        <f t="shared" si="65"/>
        <v>0</v>
      </c>
    </row>
    <row r="1365" spans="1:18" x14ac:dyDescent="0.25">
      <c r="A1365">
        <v>282878</v>
      </c>
      <c r="B1365" t="s">
        <v>417</v>
      </c>
      <c r="C1365" t="s">
        <v>421</v>
      </c>
      <c r="D1365" t="s">
        <v>27</v>
      </c>
      <c r="E1365">
        <v>23001207</v>
      </c>
      <c r="F1365" t="s">
        <v>61</v>
      </c>
      <c r="G1365" t="s">
        <v>31</v>
      </c>
      <c r="H1365">
        <v>10</v>
      </c>
      <c r="I1365">
        <v>0.16000000000000014</v>
      </c>
      <c r="L1365" t="s">
        <v>373</v>
      </c>
      <c r="M1365">
        <v>2024</v>
      </c>
      <c r="O1365" t="str">
        <f t="shared" si="63"/>
        <v>EIGERINDO MULTI PRODUK INDUSTR-282878-HTL MAIN LABEL EIGER MEN-19-3803 TCX, XL-PC</v>
      </c>
      <c r="P1365">
        <f>COUNTIF($O$3:O1365,O1365)</f>
        <v>10</v>
      </c>
      <c r="Q1365">
        <f t="shared" si="64"/>
        <v>0.30999999999999994</v>
      </c>
      <c r="R1365">
        <f t="shared" si="65"/>
        <v>0</v>
      </c>
    </row>
    <row r="1366" spans="1:18" x14ac:dyDescent="0.25">
      <c r="A1366">
        <v>282878</v>
      </c>
      <c r="B1366" t="s">
        <v>417</v>
      </c>
      <c r="C1366" t="s">
        <v>421</v>
      </c>
      <c r="D1366" t="s">
        <v>83</v>
      </c>
      <c r="E1366">
        <v>22001001</v>
      </c>
      <c r="F1366" t="s">
        <v>61</v>
      </c>
      <c r="G1366" t="s">
        <v>31</v>
      </c>
      <c r="H1366">
        <v>0</v>
      </c>
      <c r="I1366">
        <v>0</v>
      </c>
      <c r="L1366" t="s">
        <v>373</v>
      </c>
      <c r="M1366">
        <v>2024</v>
      </c>
      <c r="O1366" t="str">
        <f t="shared" si="63"/>
        <v>EIGERINDO MULTI PRODUK INDUSTR-282878-HTL MAIN LABEL EIGER MEN-19-3803 TCX, XL-PC</v>
      </c>
      <c r="P1366">
        <f>COUNTIF($O$3:O1366,O1366)</f>
        <v>11</v>
      </c>
      <c r="Q1366">
        <f t="shared" si="64"/>
        <v>0.30999999999999994</v>
      </c>
      <c r="R1366">
        <f t="shared" si="65"/>
        <v>0</v>
      </c>
    </row>
    <row r="1367" spans="1:18" x14ac:dyDescent="0.25">
      <c r="A1367">
        <v>282878</v>
      </c>
      <c r="B1367" t="s">
        <v>417</v>
      </c>
      <c r="C1367" t="s">
        <v>421</v>
      </c>
      <c r="D1367" t="s">
        <v>83</v>
      </c>
      <c r="E1367">
        <v>22001002</v>
      </c>
      <c r="F1367" t="s">
        <v>61</v>
      </c>
      <c r="G1367" t="s">
        <v>31</v>
      </c>
      <c r="H1367">
        <v>0</v>
      </c>
      <c r="I1367">
        <v>0</v>
      </c>
      <c r="L1367" t="s">
        <v>373</v>
      </c>
      <c r="M1367">
        <v>2024</v>
      </c>
      <c r="O1367" t="str">
        <f t="shared" si="63"/>
        <v>EIGERINDO MULTI PRODUK INDUSTR-282878-HTL MAIN LABEL EIGER MEN-19-3803 TCX, XL-PC</v>
      </c>
      <c r="P1367">
        <f>COUNTIF($O$3:O1367,O1367)</f>
        <v>12</v>
      </c>
      <c r="Q1367">
        <f t="shared" si="64"/>
        <v>0.30999999999999994</v>
      </c>
      <c r="R1367">
        <f t="shared" si="65"/>
        <v>0</v>
      </c>
    </row>
    <row r="1368" spans="1:18" x14ac:dyDescent="0.25">
      <c r="A1368">
        <v>282878</v>
      </c>
      <c r="B1368" t="s">
        <v>417</v>
      </c>
      <c r="C1368" t="s">
        <v>421</v>
      </c>
      <c r="D1368" t="s">
        <v>83</v>
      </c>
      <c r="E1368">
        <v>22001233</v>
      </c>
      <c r="F1368" t="s">
        <v>61</v>
      </c>
      <c r="G1368" t="s">
        <v>31</v>
      </c>
      <c r="H1368">
        <v>0</v>
      </c>
      <c r="I1368">
        <v>0</v>
      </c>
      <c r="L1368" t="s">
        <v>373</v>
      </c>
      <c r="M1368">
        <v>2024</v>
      </c>
      <c r="O1368" t="str">
        <f t="shared" si="63"/>
        <v>EIGERINDO MULTI PRODUK INDUSTR-282878-HTL MAIN LABEL EIGER MEN-19-3803 TCX, XL-PC</v>
      </c>
      <c r="P1368">
        <f>COUNTIF($O$3:O1368,O1368)</f>
        <v>13</v>
      </c>
      <c r="Q1368">
        <f t="shared" si="64"/>
        <v>0.30999999999999994</v>
      </c>
      <c r="R1368">
        <f t="shared" si="65"/>
        <v>0</v>
      </c>
    </row>
    <row r="1369" spans="1:18" x14ac:dyDescent="0.25">
      <c r="A1369">
        <v>282878</v>
      </c>
      <c r="B1369" t="s">
        <v>417</v>
      </c>
      <c r="C1369" t="s">
        <v>421</v>
      </c>
      <c r="F1369" t="s">
        <v>61</v>
      </c>
      <c r="G1369" t="s">
        <v>22</v>
      </c>
      <c r="L1369" t="s">
        <v>373</v>
      </c>
      <c r="M1369">
        <v>2024</v>
      </c>
      <c r="O1369" t="str">
        <f t="shared" si="63"/>
        <v>PT. BHADRA SAMUDRA INDAH-282878-HTL MAIN LABEL EIGER MEN-19-3803 TCX, XL-PC</v>
      </c>
      <c r="P1369">
        <f>COUNTIF($O$3:O1369,O1369)</f>
        <v>1</v>
      </c>
      <c r="Q1369">
        <f t="shared" si="64"/>
        <v>0</v>
      </c>
      <c r="R1369">
        <f t="shared" si="65"/>
        <v>0</v>
      </c>
    </row>
    <row r="1370" spans="1:18" x14ac:dyDescent="0.25">
      <c r="A1370">
        <v>282879</v>
      </c>
      <c r="B1370" t="s">
        <v>417</v>
      </c>
      <c r="C1370" t="s">
        <v>422</v>
      </c>
      <c r="D1370" t="s">
        <v>123</v>
      </c>
      <c r="E1370">
        <v>22001001</v>
      </c>
      <c r="F1370" t="s">
        <v>61</v>
      </c>
      <c r="G1370" t="s">
        <v>31</v>
      </c>
      <c r="H1370">
        <v>0</v>
      </c>
      <c r="I1370">
        <v>0</v>
      </c>
      <c r="J1370" t="s">
        <v>23</v>
      </c>
      <c r="K1370" t="s">
        <v>23</v>
      </c>
      <c r="L1370" t="s">
        <v>373</v>
      </c>
      <c r="M1370">
        <v>2024</v>
      </c>
      <c r="O1370" t="str">
        <f t="shared" si="63"/>
        <v>EIGERINDO MULTI PRODUK INDUSTR-282879-HTL MAIN LABEL EIGER MEN-19-3803 TCX, 2XL-PC</v>
      </c>
      <c r="P1370">
        <f>COUNTIF($O$3:O1370,O1370)</f>
        <v>1</v>
      </c>
      <c r="Q1370">
        <f t="shared" si="64"/>
        <v>0.23999999999999996</v>
      </c>
      <c r="R1370">
        <f t="shared" si="65"/>
        <v>0</v>
      </c>
    </row>
    <row r="1371" spans="1:18" x14ac:dyDescent="0.25">
      <c r="A1371">
        <v>282879</v>
      </c>
      <c r="B1371" t="s">
        <v>417</v>
      </c>
      <c r="C1371" t="s">
        <v>422</v>
      </c>
      <c r="D1371" t="s">
        <v>123</v>
      </c>
      <c r="E1371">
        <v>22001002</v>
      </c>
      <c r="F1371" t="s">
        <v>61</v>
      </c>
      <c r="G1371" t="s">
        <v>31</v>
      </c>
      <c r="H1371">
        <v>0</v>
      </c>
      <c r="I1371">
        <v>0</v>
      </c>
      <c r="L1371" t="s">
        <v>373</v>
      </c>
      <c r="M1371">
        <v>2024</v>
      </c>
      <c r="O1371" t="str">
        <f t="shared" si="63"/>
        <v>EIGERINDO MULTI PRODUK INDUSTR-282879-HTL MAIN LABEL EIGER MEN-19-3803 TCX, 2XL-PC</v>
      </c>
      <c r="P1371">
        <f>COUNTIF($O$3:O1371,O1371)</f>
        <v>2</v>
      </c>
      <c r="Q1371">
        <f t="shared" si="64"/>
        <v>0.23999999999999996</v>
      </c>
      <c r="R1371">
        <f t="shared" si="65"/>
        <v>0</v>
      </c>
    </row>
    <row r="1372" spans="1:18" x14ac:dyDescent="0.25">
      <c r="A1372">
        <v>282879</v>
      </c>
      <c r="B1372" t="s">
        <v>417</v>
      </c>
      <c r="C1372" t="s">
        <v>422</v>
      </c>
      <c r="D1372" t="s">
        <v>123</v>
      </c>
      <c r="E1372">
        <v>22001029</v>
      </c>
      <c r="F1372" t="s">
        <v>61</v>
      </c>
      <c r="G1372" t="s">
        <v>31</v>
      </c>
      <c r="H1372">
        <v>0</v>
      </c>
      <c r="I1372">
        <v>0</v>
      </c>
      <c r="L1372" t="s">
        <v>373</v>
      </c>
      <c r="M1372">
        <v>2024</v>
      </c>
      <c r="O1372" t="str">
        <f t="shared" si="63"/>
        <v>EIGERINDO MULTI PRODUK INDUSTR-282879-HTL MAIN LABEL EIGER MEN-19-3803 TCX, 2XL-PC</v>
      </c>
      <c r="P1372">
        <f>COUNTIF($O$3:O1372,O1372)</f>
        <v>3</v>
      </c>
      <c r="Q1372">
        <f t="shared" si="64"/>
        <v>0.23999999999999996</v>
      </c>
      <c r="R1372">
        <f t="shared" si="65"/>
        <v>0</v>
      </c>
    </row>
    <row r="1373" spans="1:18" x14ac:dyDescent="0.25">
      <c r="A1373">
        <v>282879</v>
      </c>
      <c r="B1373" t="s">
        <v>417</v>
      </c>
      <c r="C1373" t="s">
        <v>422</v>
      </c>
      <c r="D1373" t="s">
        <v>71</v>
      </c>
      <c r="E1373">
        <v>22001170</v>
      </c>
      <c r="F1373" t="s">
        <v>61</v>
      </c>
      <c r="G1373" t="s">
        <v>31</v>
      </c>
      <c r="H1373">
        <v>0</v>
      </c>
      <c r="I1373">
        <v>0</v>
      </c>
      <c r="L1373" t="s">
        <v>373</v>
      </c>
      <c r="M1373">
        <v>2024</v>
      </c>
      <c r="O1373" t="str">
        <f t="shared" si="63"/>
        <v>EIGERINDO MULTI PRODUK INDUSTR-282879-HTL MAIN LABEL EIGER MEN-19-3803 TCX, 2XL-PC</v>
      </c>
      <c r="P1373">
        <f>COUNTIF($O$3:O1373,O1373)</f>
        <v>4</v>
      </c>
      <c r="Q1373">
        <f t="shared" si="64"/>
        <v>0.23999999999999996</v>
      </c>
      <c r="R1373">
        <f t="shared" si="65"/>
        <v>0</v>
      </c>
    </row>
    <row r="1374" spans="1:18" x14ac:dyDescent="0.25">
      <c r="A1374">
        <v>282879</v>
      </c>
      <c r="B1374" t="s">
        <v>417</v>
      </c>
      <c r="C1374" t="s">
        <v>422</v>
      </c>
      <c r="D1374" t="s">
        <v>71</v>
      </c>
      <c r="E1374">
        <v>22001171</v>
      </c>
      <c r="F1374" t="s">
        <v>61</v>
      </c>
      <c r="G1374" t="s">
        <v>31</v>
      </c>
      <c r="H1374">
        <v>0</v>
      </c>
      <c r="I1374">
        <v>0</v>
      </c>
      <c r="L1374" t="s">
        <v>373</v>
      </c>
      <c r="M1374">
        <v>2024</v>
      </c>
      <c r="O1374" t="str">
        <f t="shared" si="63"/>
        <v>EIGERINDO MULTI PRODUK INDUSTR-282879-HTL MAIN LABEL EIGER MEN-19-3803 TCX, 2XL-PC</v>
      </c>
      <c r="P1374">
        <f>COUNTIF($O$3:O1374,O1374)</f>
        <v>5</v>
      </c>
      <c r="Q1374">
        <f t="shared" si="64"/>
        <v>0.23999999999999996</v>
      </c>
      <c r="R1374">
        <f t="shared" si="65"/>
        <v>0</v>
      </c>
    </row>
    <row r="1375" spans="1:18" x14ac:dyDescent="0.25">
      <c r="A1375">
        <v>282879</v>
      </c>
      <c r="B1375" t="s">
        <v>417</v>
      </c>
      <c r="C1375" t="s">
        <v>422</v>
      </c>
      <c r="D1375" t="s">
        <v>27</v>
      </c>
      <c r="E1375">
        <v>23001127</v>
      </c>
      <c r="F1375" t="s">
        <v>61</v>
      </c>
      <c r="G1375" t="s">
        <v>31</v>
      </c>
      <c r="H1375">
        <v>0</v>
      </c>
      <c r="I1375">
        <v>2.7755575615628914E-17</v>
      </c>
      <c r="L1375" t="s">
        <v>373</v>
      </c>
      <c r="M1375">
        <v>2024</v>
      </c>
      <c r="O1375" t="str">
        <f t="shared" si="63"/>
        <v>EIGERINDO MULTI PRODUK INDUSTR-282879-HTL MAIN LABEL EIGER MEN-19-3803 TCX, 2XL-PC</v>
      </c>
      <c r="P1375">
        <f>COUNTIF($O$3:O1375,O1375)</f>
        <v>6</v>
      </c>
      <c r="Q1375">
        <f t="shared" si="64"/>
        <v>0.23999999999999996</v>
      </c>
      <c r="R1375">
        <f t="shared" si="65"/>
        <v>0</v>
      </c>
    </row>
    <row r="1376" spans="1:18" x14ac:dyDescent="0.25">
      <c r="A1376">
        <v>282879</v>
      </c>
      <c r="B1376" t="s">
        <v>417</v>
      </c>
      <c r="C1376" t="s">
        <v>422</v>
      </c>
      <c r="D1376" t="s">
        <v>27</v>
      </c>
      <c r="E1376">
        <v>23001128</v>
      </c>
      <c r="F1376" t="s">
        <v>61</v>
      </c>
      <c r="G1376" t="s">
        <v>31</v>
      </c>
      <c r="H1376">
        <v>0</v>
      </c>
      <c r="I1376">
        <v>0</v>
      </c>
      <c r="L1376" t="s">
        <v>373</v>
      </c>
      <c r="M1376">
        <v>2024</v>
      </c>
      <c r="O1376" t="str">
        <f t="shared" si="63"/>
        <v>EIGERINDO MULTI PRODUK INDUSTR-282879-HTL MAIN LABEL EIGER MEN-19-3803 TCX, 2XL-PC</v>
      </c>
      <c r="P1376">
        <f>COUNTIF($O$3:O1376,O1376)</f>
        <v>7</v>
      </c>
      <c r="Q1376">
        <f t="shared" si="64"/>
        <v>0.23999999999999996</v>
      </c>
      <c r="R1376">
        <f t="shared" si="65"/>
        <v>0</v>
      </c>
    </row>
    <row r="1377" spans="1:18" x14ac:dyDescent="0.25">
      <c r="A1377">
        <v>282879</v>
      </c>
      <c r="B1377" t="s">
        <v>417</v>
      </c>
      <c r="C1377" t="s">
        <v>422</v>
      </c>
      <c r="D1377" t="s">
        <v>27</v>
      </c>
      <c r="E1377">
        <v>23001206</v>
      </c>
      <c r="F1377" t="s">
        <v>61</v>
      </c>
      <c r="G1377" t="s">
        <v>31</v>
      </c>
      <c r="H1377">
        <v>10</v>
      </c>
      <c r="I1377">
        <v>0.14999999999999997</v>
      </c>
      <c r="L1377" t="s">
        <v>373</v>
      </c>
      <c r="M1377">
        <v>2024</v>
      </c>
      <c r="O1377" t="str">
        <f t="shared" si="63"/>
        <v>EIGERINDO MULTI PRODUK INDUSTR-282879-HTL MAIN LABEL EIGER MEN-19-3803 TCX, 2XL-PC</v>
      </c>
      <c r="P1377">
        <f>COUNTIF($O$3:O1377,O1377)</f>
        <v>8</v>
      </c>
      <c r="Q1377">
        <f t="shared" si="64"/>
        <v>0.23999999999999996</v>
      </c>
      <c r="R1377">
        <f t="shared" si="65"/>
        <v>0</v>
      </c>
    </row>
    <row r="1378" spans="1:18" x14ac:dyDescent="0.25">
      <c r="A1378">
        <v>282879</v>
      </c>
      <c r="B1378" t="s">
        <v>417</v>
      </c>
      <c r="C1378" t="s">
        <v>422</v>
      </c>
      <c r="D1378" t="s">
        <v>27</v>
      </c>
      <c r="E1378">
        <v>23001207</v>
      </c>
      <c r="F1378" t="s">
        <v>61</v>
      </c>
      <c r="G1378" t="s">
        <v>31</v>
      </c>
      <c r="H1378">
        <v>6</v>
      </c>
      <c r="I1378">
        <v>8.9999999999999969E-2</v>
      </c>
      <c r="L1378" t="s">
        <v>373</v>
      </c>
      <c r="M1378">
        <v>2024</v>
      </c>
      <c r="O1378" t="str">
        <f t="shared" si="63"/>
        <v>EIGERINDO MULTI PRODUK INDUSTR-282879-HTL MAIN LABEL EIGER MEN-19-3803 TCX, 2XL-PC</v>
      </c>
      <c r="P1378">
        <f>COUNTIF($O$3:O1378,O1378)</f>
        <v>9</v>
      </c>
      <c r="Q1378">
        <f t="shared" si="64"/>
        <v>0.23999999999999996</v>
      </c>
      <c r="R1378">
        <f t="shared" si="65"/>
        <v>0</v>
      </c>
    </row>
    <row r="1379" spans="1:18" x14ac:dyDescent="0.25">
      <c r="A1379">
        <v>282879</v>
      </c>
      <c r="B1379" t="s">
        <v>417</v>
      </c>
      <c r="C1379" t="s">
        <v>422</v>
      </c>
      <c r="D1379" t="s">
        <v>83</v>
      </c>
      <c r="E1379">
        <v>22001233</v>
      </c>
      <c r="F1379" t="s">
        <v>61</v>
      </c>
      <c r="G1379" t="s">
        <v>31</v>
      </c>
      <c r="H1379">
        <v>0</v>
      </c>
      <c r="I1379">
        <v>0</v>
      </c>
      <c r="L1379" t="s">
        <v>373</v>
      </c>
      <c r="M1379">
        <v>2024</v>
      </c>
      <c r="O1379" t="str">
        <f t="shared" si="63"/>
        <v>EIGERINDO MULTI PRODUK INDUSTR-282879-HTL MAIN LABEL EIGER MEN-19-3803 TCX, 2XL-PC</v>
      </c>
      <c r="P1379">
        <f>COUNTIF($O$3:O1379,O1379)</f>
        <v>10</v>
      </c>
      <c r="Q1379">
        <f t="shared" si="64"/>
        <v>0.23999999999999996</v>
      </c>
      <c r="R1379">
        <f t="shared" si="65"/>
        <v>0</v>
      </c>
    </row>
    <row r="1380" spans="1:18" x14ac:dyDescent="0.25">
      <c r="A1380">
        <v>282879</v>
      </c>
      <c r="B1380" t="s">
        <v>417</v>
      </c>
      <c r="C1380" t="s">
        <v>422</v>
      </c>
      <c r="F1380" t="s">
        <v>61</v>
      </c>
      <c r="G1380" t="s">
        <v>22</v>
      </c>
      <c r="L1380" t="s">
        <v>373</v>
      </c>
      <c r="M1380">
        <v>2024</v>
      </c>
      <c r="O1380" t="str">
        <f t="shared" si="63"/>
        <v>PT. BHADRA SAMUDRA INDAH-282879-HTL MAIN LABEL EIGER MEN-19-3803 TCX, 2XL-PC</v>
      </c>
      <c r="P1380">
        <f>COUNTIF($O$3:O1380,O1380)</f>
        <v>1</v>
      </c>
      <c r="Q1380">
        <f t="shared" si="64"/>
        <v>0</v>
      </c>
      <c r="R1380">
        <f t="shared" si="65"/>
        <v>0</v>
      </c>
    </row>
    <row r="1381" spans="1:18" x14ac:dyDescent="0.25">
      <c r="A1381">
        <v>282880</v>
      </c>
      <c r="B1381" t="s">
        <v>423</v>
      </c>
      <c r="C1381" t="s">
        <v>424</v>
      </c>
      <c r="D1381" t="s">
        <v>123</v>
      </c>
      <c r="E1381">
        <v>22001001</v>
      </c>
      <c r="F1381" t="s">
        <v>61</v>
      </c>
      <c r="G1381" t="s">
        <v>31</v>
      </c>
      <c r="H1381">
        <v>0</v>
      </c>
      <c r="I1381">
        <v>0</v>
      </c>
      <c r="J1381" t="s">
        <v>23</v>
      </c>
      <c r="K1381" t="s">
        <v>23</v>
      </c>
      <c r="L1381" t="s">
        <v>373</v>
      </c>
      <c r="M1381">
        <v>2024</v>
      </c>
      <c r="O1381" t="str">
        <f t="shared" si="63"/>
        <v>EIGERINDO MULTI PRODUK INDUSTR-282880-HTL TROPIC UVSHIELD-19-3803 TCX-PC</v>
      </c>
      <c r="P1381">
        <f>COUNTIF($O$3:O1381,O1381)</f>
        <v>1</v>
      </c>
      <c r="Q1381">
        <f t="shared" si="64"/>
        <v>0.4599999999999973</v>
      </c>
      <c r="R1381">
        <f t="shared" si="65"/>
        <v>0</v>
      </c>
    </row>
    <row r="1382" spans="1:18" x14ac:dyDescent="0.25">
      <c r="A1382">
        <v>282880</v>
      </c>
      <c r="B1382" t="s">
        <v>423</v>
      </c>
      <c r="C1382" t="s">
        <v>424</v>
      </c>
      <c r="D1382" t="s">
        <v>123</v>
      </c>
      <c r="E1382">
        <v>22001002</v>
      </c>
      <c r="F1382" t="s">
        <v>61</v>
      </c>
      <c r="G1382" t="s">
        <v>31</v>
      </c>
      <c r="H1382">
        <v>0</v>
      </c>
      <c r="I1382">
        <v>0</v>
      </c>
      <c r="L1382" t="s">
        <v>373</v>
      </c>
      <c r="M1382">
        <v>2024</v>
      </c>
      <c r="O1382" t="str">
        <f t="shared" si="63"/>
        <v>EIGERINDO MULTI PRODUK INDUSTR-282880-HTL TROPIC UVSHIELD-19-3803 TCX-PC</v>
      </c>
      <c r="P1382">
        <f>COUNTIF($O$3:O1382,O1382)</f>
        <v>2</v>
      </c>
      <c r="Q1382">
        <f t="shared" si="64"/>
        <v>0.4599999999999973</v>
      </c>
      <c r="R1382">
        <f t="shared" si="65"/>
        <v>0</v>
      </c>
    </row>
    <row r="1383" spans="1:18" x14ac:dyDescent="0.25">
      <c r="A1383">
        <v>282880</v>
      </c>
      <c r="B1383" t="s">
        <v>423</v>
      </c>
      <c r="C1383" t="s">
        <v>424</v>
      </c>
      <c r="D1383" t="s">
        <v>123</v>
      </c>
      <c r="E1383">
        <v>22001029</v>
      </c>
      <c r="F1383" t="s">
        <v>61</v>
      </c>
      <c r="G1383" t="s">
        <v>31</v>
      </c>
      <c r="H1383">
        <v>0</v>
      </c>
      <c r="I1383">
        <v>0</v>
      </c>
      <c r="L1383" t="s">
        <v>373</v>
      </c>
      <c r="M1383">
        <v>2024</v>
      </c>
      <c r="O1383" t="str">
        <f t="shared" si="63"/>
        <v>EIGERINDO MULTI PRODUK INDUSTR-282880-HTL TROPIC UVSHIELD-19-3803 TCX-PC</v>
      </c>
      <c r="P1383">
        <f>COUNTIF($O$3:O1383,O1383)</f>
        <v>3</v>
      </c>
      <c r="Q1383">
        <f t="shared" si="64"/>
        <v>0.4599999999999973</v>
      </c>
      <c r="R1383">
        <f t="shared" si="65"/>
        <v>0</v>
      </c>
    </row>
    <row r="1384" spans="1:18" x14ac:dyDescent="0.25">
      <c r="A1384">
        <v>282880</v>
      </c>
      <c r="B1384" t="s">
        <v>423</v>
      </c>
      <c r="C1384" t="s">
        <v>424</v>
      </c>
      <c r="D1384" t="s">
        <v>71</v>
      </c>
      <c r="E1384">
        <v>22001170</v>
      </c>
      <c r="F1384" t="s">
        <v>61</v>
      </c>
      <c r="G1384" t="s">
        <v>31</v>
      </c>
      <c r="H1384">
        <v>0</v>
      </c>
      <c r="I1384">
        <v>0</v>
      </c>
      <c r="L1384" t="s">
        <v>373</v>
      </c>
      <c r="M1384">
        <v>2024</v>
      </c>
      <c r="O1384" t="str">
        <f t="shared" si="63"/>
        <v>EIGERINDO MULTI PRODUK INDUSTR-282880-HTL TROPIC UVSHIELD-19-3803 TCX-PC</v>
      </c>
      <c r="P1384">
        <f>COUNTIF($O$3:O1384,O1384)</f>
        <v>4</v>
      </c>
      <c r="Q1384">
        <f t="shared" si="64"/>
        <v>0.4599999999999973</v>
      </c>
      <c r="R1384">
        <f t="shared" si="65"/>
        <v>0</v>
      </c>
    </row>
    <row r="1385" spans="1:18" x14ac:dyDescent="0.25">
      <c r="A1385">
        <v>282880</v>
      </c>
      <c r="B1385" t="s">
        <v>423</v>
      </c>
      <c r="C1385" t="s">
        <v>424</v>
      </c>
      <c r="D1385" t="s">
        <v>71</v>
      </c>
      <c r="E1385">
        <v>22001171</v>
      </c>
      <c r="F1385" t="s">
        <v>61</v>
      </c>
      <c r="G1385" t="s">
        <v>31</v>
      </c>
      <c r="H1385">
        <v>0</v>
      </c>
      <c r="I1385">
        <v>0</v>
      </c>
      <c r="L1385" t="s">
        <v>373</v>
      </c>
      <c r="M1385">
        <v>2024</v>
      </c>
      <c r="O1385" t="str">
        <f t="shared" si="63"/>
        <v>EIGERINDO MULTI PRODUK INDUSTR-282880-HTL TROPIC UVSHIELD-19-3803 TCX-PC</v>
      </c>
      <c r="P1385">
        <f>COUNTIF($O$3:O1385,O1385)</f>
        <v>5</v>
      </c>
      <c r="Q1385">
        <f t="shared" si="64"/>
        <v>0.4599999999999973</v>
      </c>
      <c r="R1385">
        <f t="shared" si="65"/>
        <v>0</v>
      </c>
    </row>
    <row r="1386" spans="1:18" x14ac:dyDescent="0.25">
      <c r="A1386">
        <v>282880</v>
      </c>
      <c r="B1386" t="s">
        <v>423</v>
      </c>
      <c r="C1386" t="s">
        <v>424</v>
      </c>
      <c r="D1386" t="s">
        <v>27</v>
      </c>
      <c r="E1386">
        <v>23001096</v>
      </c>
      <c r="F1386" t="s">
        <v>61</v>
      </c>
      <c r="G1386" t="s">
        <v>31</v>
      </c>
      <c r="H1386">
        <v>0</v>
      </c>
      <c r="I1386">
        <v>0</v>
      </c>
      <c r="L1386" t="s">
        <v>373</v>
      </c>
      <c r="M1386">
        <v>2024</v>
      </c>
      <c r="O1386" t="str">
        <f t="shared" si="63"/>
        <v>EIGERINDO MULTI PRODUK INDUSTR-282880-HTL TROPIC UVSHIELD-19-3803 TCX-PC</v>
      </c>
      <c r="P1386">
        <f>COUNTIF($O$3:O1386,O1386)</f>
        <v>6</v>
      </c>
      <c r="Q1386">
        <f t="shared" si="64"/>
        <v>0.4599999999999973</v>
      </c>
      <c r="R1386">
        <f t="shared" si="65"/>
        <v>0</v>
      </c>
    </row>
    <row r="1387" spans="1:18" x14ac:dyDescent="0.25">
      <c r="A1387">
        <v>282880</v>
      </c>
      <c r="B1387" t="s">
        <v>423</v>
      </c>
      <c r="C1387" t="s">
        <v>424</v>
      </c>
      <c r="D1387" t="s">
        <v>27</v>
      </c>
      <c r="E1387">
        <v>23001127</v>
      </c>
      <c r="F1387" t="s">
        <v>61</v>
      </c>
      <c r="G1387" t="s">
        <v>31</v>
      </c>
      <c r="H1387">
        <v>0</v>
      </c>
      <c r="I1387">
        <v>0</v>
      </c>
      <c r="L1387" t="s">
        <v>373</v>
      </c>
      <c r="M1387">
        <v>2024</v>
      </c>
      <c r="O1387" t="str">
        <f t="shared" si="63"/>
        <v>EIGERINDO MULTI PRODUK INDUSTR-282880-HTL TROPIC UVSHIELD-19-3803 TCX-PC</v>
      </c>
      <c r="P1387">
        <f>COUNTIF($O$3:O1387,O1387)</f>
        <v>7</v>
      </c>
      <c r="Q1387">
        <f t="shared" si="64"/>
        <v>0.4599999999999973</v>
      </c>
      <c r="R1387">
        <f t="shared" si="65"/>
        <v>0</v>
      </c>
    </row>
    <row r="1388" spans="1:18" x14ac:dyDescent="0.25">
      <c r="A1388">
        <v>282880</v>
      </c>
      <c r="B1388" t="s">
        <v>423</v>
      </c>
      <c r="C1388" t="s">
        <v>424</v>
      </c>
      <c r="D1388" t="s">
        <v>27</v>
      </c>
      <c r="E1388">
        <v>23001128</v>
      </c>
      <c r="F1388" t="s">
        <v>61</v>
      </c>
      <c r="G1388" t="s">
        <v>31</v>
      </c>
      <c r="H1388">
        <v>0</v>
      </c>
      <c r="I1388">
        <v>0</v>
      </c>
      <c r="L1388" t="s">
        <v>373</v>
      </c>
      <c r="M1388">
        <v>2024</v>
      </c>
      <c r="O1388" t="str">
        <f t="shared" si="63"/>
        <v>EIGERINDO MULTI PRODUK INDUSTR-282880-HTL TROPIC UVSHIELD-19-3803 TCX-PC</v>
      </c>
      <c r="P1388">
        <f>COUNTIF($O$3:O1388,O1388)</f>
        <v>8</v>
      </c>
      <c r="Q1388">
        <f t="shared" si="64"/>
        <v>0.4599999999999973</v>
      </c>
      <c r="R1388">
        <f t="shared" si="65"/>
        <v>0</v>
      </c>
    </row>
    <row r="1389" spans="1:18" x14ac:dyDescent="0.25">
      <c r="A1389">
        <v>282880</v>
      </c>
      <c r="B1389" t="s">
        <v>423</v>
      </c>
      <c r="C1389" t="s">
        <v>424</v>
      </c>
      <c r="D1389" t="s">
        <v>27</v>
      </c>
      <c r="E1389">
        <v>23001206</v>
      </c>
      <c r="F1389" t="s">
        <v>61</v>
      </c>
      <c r="G1389" t="s">
        <v>31</v>
      </c>
      <c r="H1389">
        <v>14</v>
      </c>
      <c r="I1389">
        <v>0.21999999999999886</v>
      </c>
      <c r="L1389" t="s">
        <v>373</v>
      </c>
      <c r="M1389">
        <v>2024</v>
      </c>
      <c r="O1389" t="str">
        <f t="shared" si="63"/>
        <v>EIGERINDO MULTI PRODUK INDUSTR-282880-HTL TROPIC UVSHIELD-19-3803 TCX-PC</v>
      </c>
      <c r="P1389">
        <f>COUNTIF($O$3:O1389,O1389)</f>
        <v>9</v>
      </c>
      <c r="Q1389">
        <f t="shared" si="64"/>
        <v>0.4599999999999973</v>
      </c>
      <c r="R1389">
        <f t="shared" si="65"/>
        <v>0</v>
      </c>
    </row>
    <row r="1390" spans="1:18" x14ac:dyDescent="0.25">
      <c r="A1390">
        <v>282880</v>
      </c>
      <c r="B1390" t="s">
        <v>423</v>
      </c>
      <c r="C1390" t="s">
        <v>424</v>
      </c>
      <c r="D1390" t="s">
        <v>27</v>
      </c>
      <c r="E1390">
        <v>23001207</v>
      </c>
      <c r="F1390" t="s">
        <v>61</v>
      </c>
      <c r="G1390" t="s">
        <v>31</v>
      </c>
      <c r="H1390">
        <v>15</v>
      </c>
      <c r="I1390">
        <v>0.23999999999999844</v>
      </c>
      <c r="L1390" t="s">
        <v>373</v>
      </c>
      <c r="M1390">
        <v>2024</v>
      </c>
      <c r="O1390" t="str">
        <f t="shared" si="63"/>
        <v>EIGERINDO MULTI PRODUK INDUSTR-282880-HTL TROPIC UVSHIELD-19-3803 TCX-PC</v>
      </c>
      <c r="P1390">
        <f>COUNTIF($O$3:O1390,O1390)</f>
        <v>10</v>
      </c>
      <c r="Q1390">
        <f t="shared" si="64"/>
        <v>0.4599999999999973</v>
      </c>
      <c r="R1390">
        <f t="shared" si="65"/>
        <v>0</v>
      </c>
    </row>
    <row r="1391" spans="1:18" x14ac:dyDescent="0.25">
      <c r="A1391">
        <v>282880</v>
      </c>
      <c r="B1391" t="s">
        <v>423</v>
      </c>
      <c r="C1391" t="s">
        <v>424</v>
      </c>
      <c r="D1391" t="s">
        <v>83</v>
      </c>
      <c r="E1391">
        <v>22001233</v>
      </c>
      <c r="F1391" t="s">
        <v>61</v>
      </c>
      <c r="G1391" t="s">
        <v>31</v>
      </c>
      <c r="H1391">
        <v>0</v>
      </c>
      <c r="I1391">
        <v>0</v>
      </c>
      <c r="L1391" t="s">
        <v>373</v>
      </c>
      <c r="M1391">
        <v>2024</v>
      </c>
      <c r="O1391" t="str">
        <f t="shared" si="63"/>
        <v>EIGERINDO MULTI PRODUK INDUSTR-282880-HTL TROPIC UVSHIELD-19-3803 TCX-PC</v>
      </c>
      <c r="P1391">
        <f>COUNTIF($O$3:O1391,O1391)</f>
        <v>11</v>
      </c>
      <c r="Q1391">
        <f t="shared" si="64"/>
        <v>0.4599999999999973</v>
      </c>
      <c r="R1391">
        <f t="shared" si="65"/>
        <v>0</v>
      </c>
    </row>
    <row r="1392" spans="1:18" x14ac:dyDescent="0.25">
      <c r="A1392">
        <v>282880</v>
      </c>
      <c r="B1392" t="s">
        <v>423</v>
      </c>
      <c r="C1392" t="s">
        <v>424</v>
      </c>
      <c r="F1392" t="s">
        <v>61</v>
      </c>
      <c r="G1392" t="s">
        <v>22</v>
      </c>
      <c r="L1392" t="s">
        <v>373</v>
      </c>
      <c r="M1392">
        <v>2024</v>
      </c>
      <c r="O1392" t="str">
        <f t="shared" si="63"/>
        <v>PT. BHADRA SAMUDRA INDAH-282880-HTL TROPIC UVSHIELD-19-3803 TCX-PC</v>
      </c>
      <c r="P1392">
        <f>COUNTIF($O$3:O1392,O1392)</f>
        <v>1</v>
      </c>
      <c r="Q1392">
        <f t="shared" si="64"/>
        <v>0</v>
      </c>
      <c r="R1392">
        <f t="shared" si="65"/>
        <v>0</v>
      </c>
    </row>
    <row r="1393" spans="1:18" x14ac:dyDescent="0.25">
      <c r="A1393">
        <v>282881</v>
      </c>
      <c r="B1393" t="s">
        <v>425</v>
      </c>
      <c r="C1393" t="s">
        <v>424</v>
      </c>
      <c r="D1393" t="s">
        <v>123</v>
      </c>
      <c r="E1393">
        <v>22001001</v>
      </c>
      <c r="F1393" t="s">
        <v>61</v>
      </c>
      <c r="G1393" t="s">
        <v>31</v>
      </c>
      <c r="H1393">
        <v>0</v>
      </c>
      <c r="I1393">
        <v>0</v>
      </c>
      <c r="J1393" t="s">
        <v>23</v>
      </c>
      <c r="K1393" t="s">
        <v>23</v>
      </c>
      <c r="L1393" t="s">
        <v>373</v>
      </c>
      <c r="M1393">
        <v>2024</v>
      </c>
      <c r="O1393" t="str">
        <f t="shared" si="63"/>
        <v>EIGERINDO MULTI PRODUK INDUSTR-282881-HTL LOGO EIGER-19-3803 TCX-PC</v>
      </c>
      <c r="P1393">
        <f>COUNTIF($O$3:O1393,O1393)</f>
        <v>1</v>
      </c>
      <c r="Q1393">
        <f t="shared" si="64"/>
        <v>0.67999999999999616</v>
      </c>
      <c r="R1393">
        <f t="shared" si="65"/>
        <v>0</v>
      </c>
    </row>
    <row r="1394" spans="1:18" x14ac:dyDescent="0.25">
      <c r="A1394">
        <v>282881</v>
      </c>
      <c r="B1394" t="s">
        <v>425</v>
      </c>
      <c r="C1394" t="s">
        <v>424</v>
      </c>
      <c r="D1394" t="s">
        <v>123</v>
      </c>
      <c r="E1394">
        <v>22001002</v>
      </c>
      <c r="F1394" t="s">
        <v>61</v>
      </c>
      <c r="G1394" t="s">
        <v>31</v>
      </c>
      <c r="H1394">
        <v>0</v>
      </c>
      <c r="I1394">
        <v>0</v>
      </c>
      <c r="L1394" t="s">
        <v>373</v>
      </c>
      <c r="M1394">
        <v>2024</v>
      </c>
      <c r="O1394" t="str">
        <f t="shared" si="63"/>
        <v>EIGERINDO MULTI PRODUK INDUSTR-282881-HTL LOGO EIGER-19-3803 TCX-PC</v>
      </c>
      <c r="P1394">
        <f>COUNTIF($O$3:O1394,O1394)</f>
        <v>2</v>
      </c>
      <c r="Q1394">
        <f t="shared" si="64"/>
        <v>0.67999999999999616</v>
      </c>
      <c r="R1394">
        <f t="shared" si="65"/>
        <v>0</v>
      </c>
    </row>
    <row r="1395" spans="1:18" x14ac:dyDescent="0.25">
      <c r="A1395">
        <v>282881</v>
      </c>
      <c r="B1395" t="s">
        <v>425</v>
      </c>
      <c r="C1395" t="s">
        <v>424</v>
      </c>
      <c r="D1395" t="s">
        <v>123</v>
      </c>
      <c r="E1395">
        <v>22001029</v>
      </c>
      <c r="F1395" t="s">
        <v>61</v>
      </c>
      <c r="G1395" t="s">
        <v>31</v>
      </c>
      <c r="H1395">
        <v>0</v>
      </c>
      <c r="I1395">
        <v>0</v>
      </c>
      <c r="L1395" t="s">
        <v>373</v>
      </c>
      <c r="M1395">
        <v>2024</v>
      </c>
      <c r="O1395" t="str">
        <f t="shared" si="63"/>
        <v>EIGERINDO MULTI PRODUK INDUSTR-282881-HTL LOGO EIGER-19-3803 TCX-PC</v>
      </c>
      <c r="P1395">
        <f>COUNTIF($O$3:O1395,O1395)</f>
        <v>3</v>
      </c>
      <c r="Q1395">
        <f t="shared" si="64"/>
        <v>0.67999999999999616</v>
      </c>
      <c r="R1395">
        <f t="shared" si="65"/>
        <v>0</v>
      </c>
    </row>
    <row r="1396" spans="1:18" x14ac:dyDescent="0.25">
      <c r="A1396">
        <v>282881</v>
      </c>
      <c r="B1396" t="s">
        <v>425</v>
      </c>
      <c r="C1396" t="s">
        <v>424</v>
      </c>
      <c r="D1396" t="s">
        <v>71</v>
      </c>
      <c r="E1396">
        <v>22001170</v>
      </c>
      <c r="F1396" t="s">
        <v>61</v>
      </c>
      <c r="G1396" t="s">
        <v>31</v>
      </c>
      <c r="H1396">
        <v>0</v>
      </c>
      <c r="I1396">
        <v>0</v>
      </c>
      <c r="L1396" t="s">
        <v>373</v>
      </c>
      <c r="M1396">
        <v>2024</v>
      </c>
      <c r="O1396" t="str">
        <f t="shared" si="63"/>
        <v>EIGERINDO MULTI PRODUK INDUSTR-282881-HTL LOGO EIGER-19-3803 TCX-PC</v>
      </c>
      <c r="P1396">
        <f>COUNTIF($O$3:O1396,O1396)</f>
        <v>4</v>
      </c>
      <c r="Q1396">
        <f t="shared" si="64"/>
        <v>0.67999999999999616</v>
      </c>
      <c r="R1396">
        <f t="shared" si="65"/>
        <v>0</v>
      </c>
    </row>
    <row r="1397" spans="1:18" x14ac:dyDescent="0.25">
      <c r="A1397">
        <v>282881</v>
      </c>
      <c r="B1397" t="s">
        <v>425</v>
      </c>
      <c r="C1397" t="s">
        <v>424</v>
      </c>
      <c r="D1397" t="s">
        <v>71</v>
      </c>
      <c r="E1397">
        <v>22001171</v>
      </c>
      <c r="F1397" t="s">
        <v>61</v>
      </c>
      <c r="G1397" t="s">
        <v>31</v>
      </c>
      <c r="H1397">
        <v>0</v>
      </c>
      <c r="I1397">
        <v>0</v>
      </c>
      <c r="L1397" t="s">
        <v>373</v>
      </c>
      <c r="M1397">
        <v>2024</v>
      </c>
      <c r="O1397" t="str">
        <f t="shared" si="63"/>
        <v>EIGERINDO MULTI PRODUK INDUSTR-282881-HTL LOGO EIGER-19-3803 TCX-PC</v>
      </c>
      <c r="P1397">
        <f>COUNTIF($O$3:O1397,O1397)</f>
        <v>5</v>
      </c>
      <c r="Q1397">
        <f t="shared" si="64"/>
        <v>0.67999999999999616</v>
      </c>
      <c r="R1397">
        <f t="shared" si="65"/>
        <v>0</v>
      </c>
    </row>
    <row r="1398" spans="1:18" x14ac:dyDescent="0.25">
      <c r="A1398">
        <v>282881</v>
      </c>
      <c r="B1398" t="s">
        <v>425</v>
      </c>
      <c r="C1398" t="s">
        <v>424</v>
      </c>
      <c r="D1398" t="s">
        <v>27</v>
      </c>
      <c r="E1398">
        <v>23001096</v>
      </c>
      <c r="F1398" t="s">
        <v>61</v>
      </c>
      <c r="G1398" t="s">
        <v>31</v>
      </c>
      <c r="H1398">
        <v>0</v>
      </c>
      <c r="I1398">
        <v>0</v>
      </c>
      <c r="L1398" t="s">
        <v>373</v>
      </c>
      <c r="M1398">
        <v>2024</v>
      </c>
      <c r="O1398" t="str">
        <f t="shared" si="63"/>
        <v>EIGERINDO MULTI PRODUK INDUSTR-282881-HTL LOGO EIGER-19-3803 TCX-PC</v>
      </c>
      <c r="P1398">
        <f>COUNTIF($O$3:O1398,O1398)</f>
        <v>6</v>
      </c>
      <c r="Q1398">
        <f t="shared" si="64"/>
        <v>0.67999999999999616</v>
      </c>
      <c r="R1398">
        <f t="shared" si="65"/>
        <v>0</v>
      </c>
    </row>
    <row r="1399" spans="1:18" x14ac:dyDescent="0.25">
      <c r="A1399">
        <v>282881</v>
      </c>
      <c r="B1399" t="s">
        <v>425</v>
      </c>
      <c r="C1399" t="s">
        <v>424</v>
      </c>
      <c r="D1399" t="s">
        <v>27</v>
      </c>
      <c r="E1399">
        <v>23001127</v>
      </c>
      <c r="F1399" t="s">
        <v>61</v>
      </c>
      <c r="G1399" t="s">
        <v>31</v>
      </c>
      <c r="H1399">
        <v>0</v>
      </c>
      <c r="I1399">
        <v>0</v>
      </c>
      <c r="L1399" t="s">
        <v>373</v>
      </c>
      <c r="M1399">
        <v>2024</v>
      </c>
      <c r="O1399" t="str">
        <f t="shared" si="63"/>
        <v>EIGERINDO MULTI PRODUK INDUSTR-282881-HTL LOGO EIGER-19-3803 TCX-PC</v>
      </c>
      <c r="P1399">
        <f>COUNTIF($O$3:O1399,O1399)</f>
        <v>7</v>
      </c>
      <c r="Q1399">
        <f t="shared" si="64"/>
        <v>0.67999999999999616</v>
      </c>
      <c r="R1399">
        <f t="shared" si="65"/>
        <v>0</v>
      </c>
    </row>
    <row r="1400" spans="1:18" x14ac:dyDescent="0.25">
      <c r="A1400">
        <v>282881</v>
      </c>
      <c r="B1400" t="s">
        <v>425</v>
      </c>
      <c r="C1400" t="s">
        <v>424</v>
      </c>
      <c r="D1400" t="s">
        <v>27</v>
      </c>
      <c r="E1400">
        <v>23001128</v>
      </c>
      <c r="F1400" t="s">
        <v>61</v>
      </c>
      <c r="G1400" t="s">
        <v>31</v>
      </c>
      <c r="H1400">
        <v>0</v>
      </c>
      <c r="I1400">
        <v>0</v>
      </c>
      <c r="L1400" t="s">
        <v>373</v>
      </c>
      <c r="M1400">
        <v>2024</v>
      </c>
      <c r="O1400" t="str">
        <f t="shared" si="63"/>
        <v>EIGERINDO MULTI PRODUK INDUSTR-282881-HTL LOGO EIGER-19-3803 TCX-PC</v>
      </c>
      <c r="P1400">
        <f>COUNTIF($O$3:O1400,O1400)</f>
        <v>8</v>
      </c>
      <c r="Q1400">
        <f t="shared" si="64"/>
        <v>0.67999999999999616</v>
      </c>
      <c r="R1400">
        <f t="shared" si="65"/>
        <v>0</v>
      </c>
    </row>
    <row r="1401" spans="1:18" x14ac:dyDescent="0.25">
      <c r="A1401">
        <v>282881</v>
      </c>
      <c r="B1401" t="s">
        <v>425</v>
      </c>
      <c r="C1401" t="s">
        <v>424</v>
      </c>
      <c r="D1401" t="s">
        <v>27</v>
      </c>
      <c r="E1401">
        <v>23001206</v>
      </c>
      <c r="F1401" t="s">
        <v>61</v>
      </c>
      <c r="G1401" t="s">
        <v>31</v>
      </c>
      <c r="H1401">
        <v>28</v>
      </c>
      <c r="I1401">
        <v>0.43999999999999773</v>
      </c>
      <c r="L1401" t="s">
        <v>373</v>
      </c>
      <c r="M1401">
        <v>2024</v>
      </c>
      <c r="O1401" t="str">
        <f t="shared" si="63"/>
        <v>EIGERINDO MULTI PRODUK INDUSTR-282881-HTL LOGO EIGER-19-3803 TCX-PC</v>
      </c>
      <c r="P1401">
        <f>COUNTIF($O$3:O1401,O1401)</f>
        <v>9</v>
      </c>
      <c r="Q1401">
        <f t="shared" si="64"/>
        <v>0.67999999999999616</v>
      </c>
      <c r="R1401">
        <f t="shared" si="65"/>
        <v>0</v>
      </c>
    </row>
    <row r="1402" spans="1:18" x14ac:dyDescent="0.25">
      <c r="A1402">
        <v>282881</v>
      </c>
      <c r="B1402" t="s">
        <v>425</v>
      </c>
      <c r="C1402" t="s">
        <v>424</v>
      </c>
      <c r="D1402" t="s">
        <v>27</v>
      </c>
      <c r="E1402">
        <v>23001207</v>
      </c>
      <c r="F1402" t="s">
        <v>61</v>
      </c>
      <c r="G1402" t="s">
        <v>31</v>
      </c>
      <c r="H1402">
        <v>15</v>
      </c>
      <c r="I1402">
        <v>0.23999999999999844</v>
      </c>
      <c r="L1402" t="s">
        <v>373</v>
      </c>
      <c r="M1402">
        <v>2024</v>
      </c>
      <c r="O1402" t="str">
        <f t="shared" si="63"/>
        <v>EIGERINDO MULTI PRODUK INDUSTR-282881-HTL LOGO EIGER-19-3803 TCX-PC</v>
      </c>
      <c r="P1402">
        <f>COUNTIF($O$3:O1402,O1402)</f>
        <v>10</v>
      </c>
      <c r="Q1402">
        <f t="shared" si="64"/>
        <v>0.67999999999999616</v>
      </c>
      <c r="R1402">
        <f t="shared" si="65"/>
        <v>0</v>
      </c>
    </row>
    <row r="1403" spans="1:18" x14ac:dyDescent="0.25">
      <c r="A1403">
        <v>282881</v>
      </c>
      <c r="B1403" t="s">
        <v>425</v>
      </c>
      <c r="C1403" t="s">
        <v>424</v>
      </c>
      <c r="D1403" t="s">
        <v>83</v>
      </c>
      <c r="E1403">
        <v>22001233</v>
      </c>
      <c r="F1403" t="s">
        <v>61</v>
      </c>
      <c r="G1403" t="s">
        <v>31</v>
      </c>
      <c r="H1403">
        <v>0</v>
      </c>
      <c r="I1403">
        <v>0</v>
      </c>
      <c r="L1403" t="s">
        <v>373</v>
      </c>
      <c r="M1403">
        <v>2024</v>
      </c>
      <c r="O1403" t="str">
        <f t="shared" si="63"/>
        <v>EIGERINDO MULTI PRODUK INDUSTR-282881-HTL LOGO EIGER-19-3803 TCX-PC</v>
      </c>
      <c r="P1403">
        <f>COUNTIF($O$3:O1403,O1403)</f>
        <v>11</v>
      </c>
      <c r="Q1403">
        <f t="shared" si="64"/>
        <v>0.67999999999999616</v>
      </c>
      <c r="R1403">
        <f t="shared" si="65"/>
        <v>0</v>
      </c>
    </row>
    <row r="1404" spans="1:18" x14ac:dyDescent="0.25">
      <c r="A1404">
        <v>282881</v>
      </c>
      <c r="B1404" t="s">
        <v>425</v>
      </c>
      <c r="C1404" t="s">
        <v>424</v>
      </c>
      <c r="F1404" t="s">
        <v>61</v>
      </c>
      <c r="G1404" t="s">
        <v>22</v>
      </c>
      <c r="L1404" t="s">
        <v>373</v>
      </c>
      <c r="M1404">
        <v>2024</v>
      </c>
      <c r="O1404" t="str">
        <f t="shared" si="63"/>
        <v>PT. BHADRA SAMUDRA INDAH-282881-HTL LOGO EIGER-19-3803 TCX-PC</v>
      </c>
      <c r="P1404">
        <f>COUNTIF($O$3:O1404,O1404)</f>
        <v>1</v>
      </c>
      <c r="Q1404">
        <f t="shared" si="64"/>
        <v>0</v>
      </c>
      <c r="R1404">
        <f t="shared" si="65"/>
        <v>0</v>
      </c>
    </row>
    <row r="1405" spans="1:18" x14ac:dyDescent="0.25">
      <c r="A1405">
        <v>283093</v>
      </c>
      <c r="B1405" t="s">
        <v>230</v>
      </c>
      <c r="C1405" t="s">
        <v>426</v>
      </c>
      <c r="D1405" t="s">
        <v>235</v>
      </c>
      <c r="E1405">
        <v>22001253</v>
      </c>
      <c r="F1405" t="s">
        <v>162</v>
      </c>
      <c r="G1405" t="s">
        <v>95</v>
      </c>
      <c r="H1405">
        <v>0</v>
      </c>
      <c r="I1405">
        <v>0</v>
      </c>
      <c r="J1405" t="s">
        <v>23</v>
      </c>
      <c r="K1405" t="s">
        <v>23</v>
      </c>
      <c r="L1405" t="s">
        <v>34</v>
      </c>
      <c r="M1405">
        <v>2024</v>
      </c>
      <c r="O1405" t="str">
        <f t="shared" si="63"/>
        <v>AKUR PRATAMA, PT-283093-THREAD,SAMJIN@5000MT-3520, 40/2-YD</v>
      </c>
      <c r="P1405">
        <f>COUNTIF($O$3:O1405,O1405)</f>
        <v>1</v>
      </c>
      <c r="Q1405">
        <f t="shared" si="64"/>
        <v>0</v>
      </c>
      <c r="R1405">
        <f t="shared" si="65"/>
        <v>0</v>
      </c>
    </row>
    <row r="1406" spans="1:18" x14ac:dyDescent="0.25">
      <c r="A1406">
        <v>283093</v>
      </c>
      <c r="B1406" t="s">
        <v>230</v>
      </c>
      <c r="C1406" t="s">
        <v>426</v>
      </c>
      <c r="D1406" t="s">
        <v>284</v>
      </c>
      <c r="E1406">
        <v>23001122</v>
      </c>
      <c r="F1406" t="s">
        <v>162</v>
      </c>
      <c r="G1406" t="s">
        <v>31</v>
      </c>
      <c r="H1406">
        <v>0</v>
      </c>
      <c r="I1406">
        <v>0</v>
      </c>
      <c r="L1406" t="s">
        <v>34</v>
      </c>
      <c r="M1406">
        <v>2024</v>
      </c>
      <c r="O1406" t="str">
        <f t="shared" si="63"/>
        <v>EIGERINDO MULTI PRODUK INDUSTR-283093-THREAD,SAMJIN@5000MT-3520, 40/2-YD</v>
      </c>
      <c r="P1406">
        <f>COUNTIF($O$3:O1406,O1406)</f>
        <v>1</v>
      </c>
      <c r="Q1406">
        <f t="shared" si="64"/>
        <v>0</v>
      </c>
      <c r="R1406">
        <f t="shared" si="65"/>
        <v>0</v>
      </c>
    </row>
    <row r="1407" spans="1:18" x14ac:dyDescent="0.25">
      <c r="A1407">
        <v>283093</v>
      </c>
      <c r="B1407" t="s">
        <v>230</v>
      </c>
      <c r="C1407" t="s">
        <v>426</v>
      </c>
      <c r="D1407" t="s">
        <v>333</v>
      </c>
      <c r="E1407">
        <v>24001178</v>
      </c>
      <c r="F1407" t="s">
        <v>162</v>
      </c>
      <c r="G1407" t="s">
        <v>427</v>
      </c>
      <c r="H1407">
        <v>0</v>
      </c>
      <c r="I1407">
        <v>0</v>
      </c>
      <c r="L1407" t="s">
        <v>34</v>
      </c>
      <c r="M1407">
        <v>2024</v>
      </c>
      <c r="O1407" t="str">
        <f t="shared" si="63"/>
        <v>PT. BATUTUA TEMBAGA RAYA-283093-THREAD,SAMJIN@5000MT-3520, 40/2-YD</v>
      </c>
      <c r="P1407">
        <f>COUNTIF($O$3:O1407,O1407)</f>
        <v>1</v>
      </c>
      <c r="Q1407">
        <f t="shared" si="64"/>
        <v>0</v>
      </c>
      <c r="R1407">
        <f t="shared" si="65"/>
        <v>0</v>
      </c>
    </row>
    <row r="1408" spans="1:18" x14ac:dyDescent="0.25">
      <c r="A1408">
        <v>283093</v>
      </c>
      <c r="B1408" t="s">
        <v>230</v>
      </c>
      <c r="C1408" t="s">
        <v>426</v>
      </c>
      <c r="D1408" t="s">
        <v>428</v>
      </c>
      <c r="E1408">
        <v>24001155</v>
      </c>
      <c r="F1408" t="s">
        <v>162</v>
      </c>
      <c r="G1408" t="s">
        <v>31</v>
      </c>
      <c r="H1408">
        <v>0</v>
      </c>
      <c r="I1408">
        <v>0</v>
      </c>
      <c r="L1408" t="s">
        <v>34</v>
      </c>
      <c r="M1408">
        <v>2024</v>
      </c>
      <c r="O1408" t="str">
        <f t="shared" si="63"/>
        <v>EIGERINDO MULTI PRODUK INDUSTR-283093-THREAD,SAMJIN@5000MT-3520, 40/2-YD</v>
      </c>
      <c r="P1408">
        <f>COUNTIF($O$3:O1408,O1408)</f>
        <v>2</v>
      </c>
      <c r="Q1408">
        <f t="shared" si="64"/>
        <v>0</v>
      </c>
      <c r="R1408">
        <f t="shared" si="65"/>
        <v>0</v>
      </c>
    </row>
    <row r="1409" spans="1:18" x14ac:dyDescent="0.25">
      <c r="A1409">
        <v>283093</v>
      </c>
      <c r="B1409" t="s">
        <v>230</v>
      </c>
      <c r="C1409" t="s">
        <v>426</v>
      </c>
      <c r="D1409" t="s">
        <v>285</v>
      </c>
      <c r="E1409" t="s">
        <v>429</v>
      </c>
      <c r="F1409" t="s">
        <v>162</v>
      </c>
      <c r="G1409" t="s">
        <v>54</v>
      </c>
      <c r="H1409">
        <v>0</v>
      </c>
      <c r="I1409">
        <v>0</v>
      </c>
      <c r="L1409" t="s">
        <v>34</v>
      </c>
      <c r="M1409">
        <v>2024</v>
      </c>
      <c r="O1409" t="str">
        <f t="shared" si="63"/>
        <v>KANMO RETAIL GROUP-283093-THREAD,SAMJIN@5000MT-3520, 40/2-YD</v>
      </c>
      <c r="P1409">
        <f>COUNTIF($O$3:O1409,O1409)</f>
        <v>1</v>
      </c>
      <c r="Q1409">
        <f t="shared" si="64"/>
        <v>0</v>
      </c>
      <c r="R1409">
        <f t="shared" si="65"/>
        <v>0</v>
      </c>
    </row>
    <row r="1410" spans="1:18" x14ac:dyDescent="0.25">
      <c r="A1410">
        <v>283093</v>
      </c>
      <c r="B1410" t="s">
        <v>230</v>
      </c>
      <c r="C1410" t="s">
        <v>426</v>
      </c>
      <c r="D1410" t="s">
        <v>290</v>
      </c>
      <c r="E1410" t="s">
        <v>291</v>
      </c>
      <c r="F1410" t="s">
        <v>162</v>
      </c>
      <c r="G1410" t="s">
        <v>31</v>
      </c>
      <c r="H1410">
        <v>0</v>
      </c>
      <c r="I1410">
        <v>0</v>
      </c>
      <c r="L1410" t="s">
        <v>34</v>
      </c>
      <c r="M1410">
        <v>2024</v>
      </c>
      <c r="O1410" t="str">
        <f t="shared" si="63"/>
        <v>EIGERINDO MULTI PRODUK INDUSTR-283093-THREAD,SAMJIN@5000MT-3520, 40/2-YD</v>
      </c>
      <c r="P1410">
        <f>COUNTIF($O$3:O1410,O1410)</f>
        <v>3</v>
      </c>
      <c r="Q1410">
        <f t="shared" si="64"/>
        <v>0</v>
      </c>
      <c r="R1410">
        <f t="shared" si="65"/>
        <v>0</v>
      </c>
    </row>
    <row r="1411" spans="1:18" x14ac:dyDescent="0.25">
      <c r="A1411">
        <v>283093</v>
      </c>
      <c r="B1411" t="s">
        <v>230</v>
      </c>
      <c r="C1411" t="s">
        <v>426</v>
      </c>
      <c r="D1411" t="s">
        <v>263</v>
      </c>
      <c r="E1411">
        <v>23001203</v>
      </c>
      <c r="F1411" t="s">
        <v>162</v>
      </c>
      <c r="G1411" t="s">
        <v>430</v>
      </c>
      <c r="H1411">
        <v>0</v>
      </c>
      <c r="I1411">
        <v>0</v>
      </c>
      <c r="L1411" t="s">
        <v>34</v>
      </c>
      <c r="M1411">
        <v>2024</v>
      </c>
      <c r="O1411" t="str">
        <f t="shared" si="63"/>
        <v>PT MERDEKA COOPER GOLD-283093-THREAD,SAMJIN@5000MT-3520, 40/2-YD</v>
      </c>
      <c r="P1411">
        <f>COUNTIF($O$3:O1411,O1411)</f>
        <v>1</v>
      </c>
      <c r="Q1411">
        <f t="shared" si="64"/>
        <v>0</v>
      </c>
      <c r="R1411">
        <f t="shared" si="65"/>
        <v>0</v>
      </c>
    </row>
    <row r="1412" spans="1:18" x14ac:dyDescent="0.25">
      <c r="A1412">
        <v>283093</v>
      </c>
      <c r="B1412" t="s">
        <v>230</v>
      </c>
      <c r="C1412" t="s">
        <v>426</v>
      </c>
      <c r="D1412" t="s">
        <v>338</v>
      </c>
      <c r="E1412">
        <v>24001020</v>
      </c>
      <c r="F1412" t="s">
        <v>162</v>
      </c>
      <c r="G1412" t="s">
        <v>82</v>
      </c>
      <c r="H1412">
        <v>0</v>
      </c>
      <c r="I1412">
        <v>0</v>
      </c>
      <c r="L1412" t="s">
        <v>34</v>
      </c>
      <c r="M1412">
        <v>2024</v>
      </c>
      <c r="O1412" t="str">
        <f t="shared" ref="O1412:O1475" si="66">G1412&amp;"-"&amp;A1412&amp;"-"&amp;B1412&amp;"-"&amp;C1412&amp;"-"&amp;F1412</f>
        <v>CV. BI-ENSI FESYENINDO-283093-THREAD,SAMJIN@5000MT-3520, 40/2-YD</v>
      </c>
      <c r="P1412">
        <f>COUNTIF($O$3:O1412,O1412)</f>
        <v>1</v>
      </c>
      <c r="Q1412">
        <f t="shared" ref="Q1412:Q1475" si="67">SUMIF($O$4:$O$4151,O1412,$I$4:$I$4151)</f>
        <v>0</v>
      </c>
      <c r="R1412">
        <f t="shared" ref="R1412:R1475" si="68">SUMIF($O$4:$O$4151,O1412,$J$4:$J$4151)</f>
        <v>0</v>
      </c>
    </row>
    <row r="1413" spans="1:18" x14ac:dyDescent="0.25">
      <c r="A1413">
        <v>283093</v>
      </c>
      <c r="B1413" t="s">
        <v>230</v>
      </c>
      <c r="C1413" t="s">
        <v>426</v>
      </c>
      <c r="D1413" t="s">
        <v>338</v>
      </c>
      <c r="E1413">
        <v>24001149</v>
      </c>
      <c r="F1413" t="s">
        <v>162</v>
      </c>
      <c r="G1413" t="s">
        <v>28</v>
      </c>
      <c r="H1413">
        <v>0</v>
      </c>
      <c r="I1413">
        <v>0</v>
      </c>
      <c r="L1413" t="s">
        <v>34</v>
      </c>
      <c r="M1413">
        <v>2024</v>
      </c>
      <c r="O1413" t="str">
        <f t="shared" si="66"/>
        <v>BUMI SUKSESINDO, PT.-283093-THREAD,SAMJIN@5000MT-3520, 40/2-YD</v>
      </c>
      <c r="P1413">
        <f>COUNTIF($O$3:O1413,O1413)</f>
        <v>1</v>
      </c>
      <c r="Q1413">
        <f t="shared" si="67"/>
        <v>0</v>
      </c>
      <c r="R1413">
        <f t="shared" si="68"/>
        <v>0</v>
      </c>
    </row>
    <row r="1414" spans="1:18" x14ac:dyDescent="0.25">
      <c r="A1414">
        <v>283093</v>
      </c>
      <c r="B1414" t="s">
        <v>230</v>
      </c>
      <c r="C1414" t="s">
        <v>426</v>
      </c>
      <c r="D1414" t="s">
        <v>251</v>
      </c>
      <c r="E1414">
        <v>23001173</v>
      </c>
      <c r="F1414" t="s">
        <v>162</v>
      </c>
      <c r="G1414" t="s">
        <v>430</v>
      </c>
      <c r="H1414">
        <v>0</v>
      </c>
      <c r="I1414">
        <v>0</v>
      </c>
      <c r="L1414" t="s">
        <v>34</v>
      </c>
      <c r="M1414">
        <v>2024</v>
      </c>
      <c r="O1414" t="str">
        <f t="shared" si="66"/>
        <v>PT MERDEKA COOPER GOLD-283093-THREAD,SAMJIN@5000MT-3520, 40/2-YD</v>
      </c>
      <c r="P1414">
        <f>COUNTIF($O$3:O1414,O1414)</f>
        <v>2</v>
      </c>
      <c r="Q1414">
        <f t="shared" si="67"/>
        <v>0</v>
      </c>
      <c r="R1414">
        <f t="shared" si="68"/>
        <v>0</v>
      </c>
    </row>
    <row r="1415" spans="1:18" x14ac:dyDescent="0.25">
      <c r="A1415">
        <v>283093</v>
      </c>
      <c r="B1415" t="s">
        <v>230</v>
      </c>
      <c r="C1415" t="s">
        <v>426</v>
      </c>
      <c r="D1415" t="s">
        <v>145</v>
      </c>
      <c r="E1415">
        <v>22001021</v>
      </c>
      <c r="F1415" t="s">
        <v>162</v>
      </c>
      <c r="G1415" t="s">
        <v>408</v>
      </c>
      <c r="H1415">
        <v>-0.12000000000040018</v>
      </c>
      <c r="I1415">
        <v>0</v>
      </c>
      <c r="L1415" t="s">
        <v>34</v>
      </c>
      <c r="M1415">
        <v>2024</v>
      </c>
      <c r="O1415" t="str">
        <f t="shared" si="66"/>
        <v>PT SAMASE MAJU BERSAMA-283093-THREAD,SAMJIN@5000MT-3520, 40/2-YD</v>
      </c>
      <c r="P1415">
        <f>COUNTIF($O$3:O1415,O1415)</f>
        <v>1</v>
      </c>
      <c r="Q1415">
        <f t="shared" si="67"/>
        <v>0</v>
      </c>
      <c r="R1415">
        <f t="shared" si="68"/>
        <v>0</v>
      </c>
    </row>
    <row r="1416" spans="1:18" x14ac:dyDescent="0.25">
      <c r="A1416">
        <v>283093</v>
      </c>
      <c r="B1416" t="s">
        <v>230</v>
      </c>
      <c r="C1416" t="s">
        <v>426</v>
      </c>
      <c r="D1416" t="s">
        <v>431</v>
      </c>
      <c r="E1416">
        <v>2784716</v>
      </c>
      <c r="F1416" t="s">
        <v>162</v>
      </c>
      <c r="G1416" t="s">
        <v>22</v>
      </c>
      <c r="H1416">
        <v>-0.04</v>
      </c>
      <c r="L1416" t="s">
        <v>34</v>
      </c>
      <c r="M1416">
        <v>2024</v>
      </c>
      <c r="O1416" t="str">
        <f t="shared" si="66"/>
        <v>PT. BHADRA SAMUDRA INDAH-283093-THREAD,SAMJIN@5000MT-3520, 40/2-YD</v>
      </c>
      <c r="P1416">
        <f>COUNTIF($O$3:O1416,O1416)</f>
        <v>1</v>
      </c>
      <c r="Q1416">
        <f t="shared" si="67"/>
        <v>0</v>
      </c>
      <c r="R1416">
        <f t="shared" si="68"/>
        <v>0</v>
      </c>
    </row>
    <row r="1417" spans="1:18" x14ac:dyDescent="0.25">
      <c r="A1417">
        <v>283093</v>
      </c>
      <c r="B1417" t="s">
        <v>230</v>
      </c>
      <c r="C1417" t="s">
        <v>426</v>
      </c>
      <c r="D1417" t="s">
        <v>431</v>
      </c>
      <c r="E1417">
        <v>2784729</v>
      </c>
      <c r="F1417" t="s">
        <v>162</v>
      </c>
      <c r="G1417" t="s">
        <v>22</v>
      </c>
      <c r="H1417">
        <v>0.08</v>
      </c>
      <c r="L1417" t="s">
        <v>34</v>
      </c>
      <c r="M1417">
        <v>2024</v>
      </c>
      <c r="O1417" t="str">
        <f t="shared" si="66"/>
        <v>PT. BHADRA SAMUDRA INDAH-283093-THREAD,SAMJIN@5000MT-3520, 40/2-YD</v>
      </c>
      <c r="P1417">
        <f>COUNTIF($O$3:O1417,O1417)</f>
        <v>2</v>
      </c>
      <c r="Q1417">
        <f t="shared" si="67"/>
        <v>0</v>
      </c>
      <c r="R1417">
        <f t="shared" si="68"/>
        <v>0</v>
      </c>
    </row>
    <row r="1418" spans="1:18" x14ac:dyDescent="0.25">
      <c r="A1418">
        <v>283093</v>
      </c>
      <c r="B1418" t="s">
        <v>230</v>
      </c>
      <c r="C1418" t="s">
        <v>426</v>
      </c>
      <c r="F1418" t="s">
        <v>162</v>
      </c>
      <c r="G1418" t="s">
        <v>22</v>
      </c>
      <c r="L1418" t="s">
        <v>34</v>
      </c>
      <c r="M1418">
        <v>2024</v>
      </c>
      <c r="O1418" t="str">
        <f t="shared" si="66"/>
        <v>PT. BHADRA SAMUDRA INDAH-283093-THREAD,SAMJIN@5000MT-3520, 40/2-YD</v>
      </c>
      <c r="P1418">
        <f>COUNTIF($O$3:O1418,O1418)</f>
        <v>3</v>
      </c>
      <c r="Q1418">
        <f t="shared" si="67"/>
        <v>0</v>
      </c>
      <c r="R1418">
        <f t="shared" si="68"/>
        <v>0</v>
      </c>
    </row>
    <row r="1419" spans="1:18" x14ac:dyDescent="0.25">
      <c r="A1419">
        <v>283799</v>
      </c>
      <c r="B1419" t="s">
        <v>230</v>
      </c>
      <c r="C1419" t="s">
        <v>432</v>
      </c>
      <c r="D1419" t="s">
        <v>53</v>
      </c>
      <c r="E1419">
        <v>22001155</v>
      </c>
      <c r="F1419" t="s">
        <v>162</v>
      </c>
      <c r="G1419" t="s">
        <v>54</v>
      </c>
      <c r="H1419">
        <v>0</v>
      </c>
      <c r="I1419">
        <v>0</v>
      </c>
      <c r="J1419" t="s">
        <v>23</v>
      </c>
      <c r="K1419" t="s">
        <v>23</v>
      </c>
      <c r="L1419" t="s">
        <v>34</v>
      </c>
      <c r="M1419">
        <v>2024</v>
      </c>
      <c r="O1419" t="str">
        <f t="shared" si="66"/>
        <v>KANMO RETAIL GROUP-283799-THREAD,SAMJIN@5000MT-3509, 40/2-YD</v>
      </c>
      <c r="P1419">
        <f>COUNTIF($O$3:O1419,O1419)</f>
        <v>1</v>
      </c>
      <c r="Q1419">
        <f t="shared" si="67"/>
        <v>0</v>
      </c>
      <c r="R1419">
        <f t="shared" si="68"/>
        <v>0</v>
      </c>
    </row>
    <row r="1420" spans="1:18" x14ac:dyDescent="0.25">
      <c r="A1420">
        <v>283799</v>
      </c>
      <c r="B1420" t="s">
        <v>230</v>
      </c>
      <c r="C1420" t="s">
        <v>432</v>
      </c>
      <c r="D1420" t="s">
        <v>53</v>
      </c>
      <c r="E1420">
        <v>23001072</v>
      </c>
      <c r="F1420" t="s">
        <v>162</v>
      </c>
      <c r="G1420" t="s">
        <v>82</v>
      </c>
      <c r="H1420">
        <v>0</v>
      </c>
      <c r="I1420">
        <v>0</v>
      </c>
      <c r="L1420" t="s">
        <v>34</v>
      </c>
      <c r="M1420">
        <v>2024</v>
      </c>
      <c r="O1420" t="str">
        <f t="shared" si="66"/>
        <v>CV. BI-ENSI FESYENINDO-283799-THREAD,SAMJIN@5000MT-3509, 40/2-YD</v>
      </c>
      <c r="P1420">
        <f>COUNTIF($O$3:O1420,O1420)</f>
        <v>1</v>
      </c>
      <c r="Q1420">
        <f t="shared" si="67"/>
        <v>0</v>
      </c>
      <c r="R1420">
        <f t="shared" si="68"/>
        <v>0</v>
      </c>
    </row>
    <row r="1421" spans="1:18" x14ac:dyDescent="0.25">
      <c r="A1421">
        <v>283799</v>
      </c>
      <c r="B1421" t="s">
        <v>230</v>
      </c>
      <c r="C1421" t="s">
        <v>432</v>
      </c>
      <c r="D1421" t="s">
        <v>53</v>
      </c>
      <c r="E1421">
        <v>23001073</v>
      </c>
      <c r="F1421" t="s">
        <v>162</v>
      </c>
      <c r="G1421" t="s">
        <v>82</v>
      </c>
      <c r="H1421">
        <v>0</v>
      </c>
      <c r="I1421">
        <v>0</v>
      </c>
      <c r="L1421" t="s">
        <v>34</v>
      </c>
      <c r="M1421">
        <v>2024</v>
      </c>
      <c r="O1421" t="str">
        <f t="shared" si="66"/>
        <v>CV. BI-ENSI FESYENINDO-283799-THREAD,SAMJIN@5000MT-3509, 40/2-YD</v>
      </c>
      <c r="P1421">
        <f>COUNTIF($O$3:O1421,O1421)</f>
        <v>2</v>
      </c>
      <c r="Q1421">
        <f t="shared" si="67"/>
        <v>0</v>
      </c>
      <c r="R1421">
        <f t="shared" si="68"/>
        <v>0</v>
      </c>
    </row>
    <row r="1422" spans="1:18" x14ac:dyDescent="0.25">
      <c r="A1422">
        <v>283799</v>
      </c>
      <c r="B1422" t="s">
        <v>230</v>
      </c>
      <c r="C1422" t="s">
        <v>432</v>
      </c>
      <c r="D1422" t="s">
        <v>235</v>
      </c>
      <c r="E1422">
        <v>22001222</v>
      </c>
      <c r="F1422" t="s">
        <v>162</v>
      </c>
      <c r="G1422" t="s">
        <v>233</v>
      </c>
      <c r="H1422">
        <v>0</v>
      </c>
      <c r="I1422">
        <v>0</v>
      </c>
      <c r="L1422" t="s">
        <v>34</v>
      </c>
      <c r="M1422">
        <v>2024</v>
      </c>
      <c r="O1422" t="str">
        <f t="shared" si="66"/>
        <v>GAJAH TUNGGAL-283799-THREAD,SAMJIN@5000MT-3509, 40/2-YD</v>
      </c>
      <c r="P1422">
        <f>COUNTIF($O$3:O1422,O1422)</f>
        <v>1</v>
      </c>
      <c r="Q1422">
        <f t="shared" si="67"/>
        <v>0</v>
      </c>
      <c r="R1422">
        <f t="shared" si="68"/>
        <v>0</v>
      </c>
    </row>
    <row r="1423" spans="1:18" x14ac:dyDescent="0.25">
      <c r="A1423">
        <v>283799</v>
      </c>
      <c r="B1423" t="s">
        <v>230</v>
      </c>
      <c r="C1423" t="s">
        <v>432</v>
      </c>
      <c r="D1423" t="s">
        <v>235</v>
      </c>
      <c r="E1423">
        <v>22001223</v>
      </c>
      <c r="F1423" t="s">
        <v>162</v>
      </c>
      <c r="G1423" t="s">
        <v>233</v>
      </c>
      <c r="H1423">
        <v>0</v>
      </c>
      <c r="I1423">
        <v>0</v>
      </c>
      <c r="L1423" t="s">
        <v>34</v>
      </c>
      <c r="M1423">
        <v>2024</v>
      </c>
      <c r="O1423" t="str">
        <f t="shared" si="66"/>
        <v>GAJAH TUNGGAL-283799-THREAD,SAMJIN@5000MT-3509, 40/2-YD</v>
      </c>
      <c r="P1423">
        <f>COUNTIF($O$3:O1423,O1423)</f>
        <v>2</v>
      </c>
      <c r="Q1423">
        <f t="shared" si="67"/>
        <v>0</v>
      </c>
      <c r="R1423">
        <f t="shared" si="68"/>
        <v>0</v>
      </c>
    </row>
    <row r="1424" spans="1:18" x14ac:dyDescent="0.25">
      <c r="A1424">
        <v>283799</v>
      </c>
      <c r="B1424" t="s">
        <v>230</v>
      </c>
      <c r="C1424" t="s">
        <v>432</v>
      </c>
      <c r="D1424" t="s">
        <v>235</v>
      </c>
      <c r="E1424">
        <v>23001003</v>
      </c>
      <c r="F1424" t="s">
        <v>162</v>
      </c>
      <c r="G1424" t="s">
        <v>233</v>
      </c>
      <c r="H1424">
        <v>-0.01</v>
      </c>
      <c r="I1424">
        <v>0</v>
      </c>
      <c r="L1424" t="s">
        <v>34</v>
      </c>
      <c r="M1424">
        <v>2024</v>
      </c>
      <c r="O1424" t="str">
        <f t="shared" si="66"/>
        <v>GAJAH TUNGGAL-283799-THREAD,SAMJIN@5000MT-3509, 40/2-YD</v>
      </c>
      <c r="P1424">
        <f>COUNTIF($O$3:O1424,O1424)</f>
        <v>3</v>
      </c>
      <c r="Q1424">
        <f t="shared" si="67"/>
        <v>0</v>
      </c>
      <c r="R1424">
        <f t="shared" si="68"/>
        <v>0</v>
      </c>
    </row>
    <row r="1425" spans="1:18" x14ac:dyDescent="0.25">
      <c r="A1425">
        <v>283799</v>
      </c>
      <c r="B1425" t="s">
        <v>230</v>
      </c>
      <c r="C1425" t="s">
        <v>432</v>
      </c>
      <c r="D1425" t="s">
        <v>235</v>
      </c>
      <c r="E1425">
        <v>23001004</v>
      </c>
      <c r="F1425" t="s">
        <v>162</v>
      </c>
      <c r="G1425" t="s">
        <v>233</v>
      </c>
      <c r="H1425">
        <v>7.2759576141834259E-12</v>
      </c>
      <c r="I1425">
        <v>0</v>
      </c>
      <c r="L1425" t="s">
        <v>34</v>
      </c>
      <c r="M1425">
        <v>2024</v>
      </c>
      <c r="O1425" t="str">
        <f t="shared" si="66"/>
        <v>GAJAH TUNGGAL-283799-THREAD,SAMJIN@5000MT-3509, 40/2-YD</v>
      </c>
      <c r="P1425">
        <f>COUNTIF($O$3:O1425,O1425)</f>
        <v>4</v>
      </c>
      <c r="Q1425">
        <f t="shared" si="67"/>
        <v>0</v>
      </c>
      <c r="R1425">
        <f t="shared" si="68"/>
        <v>0</v>
      </c>
    </row>
    <row r="1426" spans="1:18" x14ac:dyDescent="0.25">
      <c r="A1426">
        <v>283799</v>
      </c>
      <c r="B1426" t="s">
        <v>230</v>
      </c>
      <c r="C1426" t="s">
        <v>432</v>
      </c>
      <c r="D1426" t="s">
        <v>235</v>
      </c>
      <c r="E1426">
        <v>23001008</v>
      </c>
      <c r="F1426" t="s">
        <v>162</v>
      </c>
      <c r="G1426" t="s">
        <v>233</v>
      </c>
      <c r="H1426">
        <v>0</v>
      </c>
      <c r="I1426">
        <v>0</v>
      </c>
      <c r="L1426" t="s">
        <v>34</v>
      </c>
      <c r="M1426">
        <v>2024</v>
      </c>
      <c r="O1426" t="str">
        <f t="shared" si="66"/>
        <v>GAJAH TUNGGAL-283799-THREAD,SAMJIN@5000MT-3509, 40/2-YD</v>
      </c>
      <c r="P1426">
        <f>COUNTIF($O$3:O1426,O1426)</f>
        <v>5</v>
      </c>
      <c r="Q1426">
        <f t="shared" si="67"/>
        <v>0</v>
      </c>
      <c r="R1426">
        <f t="shared" si="68"/>
        <v>0</v>
      </c>
    </row>
    <row r="1427" spans="1:18" x14ac:dyDescent="0.25">
      <c r="A1427">
        <v>283799</v>
      </c>
      <c r="B1427" t="s">
        <v>230</v>
      </c>
      <c r="C1427" t="s">
        <v>432</v>
      </c>
      <c r="D1427" t="s">
        <v>235</v>
      </c>
      <c r="E1427" t="s">
        <v>433</v>
      </c>
      <c r="F1427" t="s">
        <v>162</v>
      </c>
      <c r="G1427" t="s">
        <v>82</v>
      </c>
      <c r="H1427">
        <v>0</v>
      </c>
      <c r="I1427">
        <v>0</v>
      </c>
      <c r="L1427" t="s">
        <v>34</v>
      </c>
      <c r="M1427">
        <v>2024</v>
      </c>
      <c r="O1427" t="str">
        <f t="shared" si="66"/>
        <v>CV. BI-ENSI FESYENINDO-283799-THREAD,SAMJIN@5000MT-3509, 40/2-YD</v>
      </c>
      <c r="P1427">
        <f>COUNTIF($O$3:O1427,O1427)</f>
        <v>3</v>
      </c>
      <c r="Q1427">
        <f t="shared" si="67"/>
        <v>0</v>
      </c>
      <c r="R1427">
        <f t="shared" si="68"/>
        <v>0</v>
      </c>
    </row>
    <row r="1428" spans="1:18" x14ac:dyDescent="0.25">
      <c r="A1428">
        <v>283799</v>
      </c>
      <c r="B1428" t="s">
        <v>230</v>
      </c>
      <c r="C1428" t="s">
        <v>432</v>
      </c>
      <c r="D1428" t="s">
        <v>235</v>
      </c>
      <c r="E1428" t="s">
        <v>434</v>
      </c>
      <c r="F1428" t="s">
        <v>162</v>
      </c>
      <c r="G1428" t="s">
        <v>82</v>
      </c>
      <c r="H1428">
        <v>-0.01</v>
      </c>
      <c r="I1428">
        <v>0</v>
      </c>
      <c r="L1428" t="s">
        <v>34</v>
      </c>
      <c r="M1428">
        <v>2024</v>
      </c>
      <c r="O1428" t="str">
        <f t="shared" si="66"/>
        <v>CV. BI-ENSI FESYENINDO-283799-THREAD,SAMJIN@5000MT-3509, 40/2-YD</v>
      </c>
      <c r="P1428">
        <f>COUNTIF($O$3:O1428,O1428)</f>
        <v>4</v>
      </c>
      <c r="Q1428">
        <f t="shared" si="67"/>
        <v>0</v>
      </c>
      <c r="R1428">
        <f t="shared" si="68"/>
        <v>0</v>
      </c>
    </row>
    <row r="1429" spans="1:18" x14ac:dyDescent="0.25">
      <c r="A1429">
        <v>283799</v>
      </c>
      <c r="B1429" t="s">
        <v>230</v>
      </c>
      <c r="C1429" t="s">
        <v>432</v>
      </c>
      <c r="D1429" t="s">
        <v>235</v>
      </c>
      <c r="E1429" t="s">
        <v>435</v>
      </c>
      <c r="F1429" t="s">
        <v>162</v>
      </c>
      <c r="G1429" t="s">
        <v>82</v>
      </c>
      <c r="H1429">
        <v>0</v>
      </c>
      <c r="I1429">
        <v>0</v>
      </c>
      <c r="L1429" t="s">
        <v>34</v>
      </c>
      <c r="M1429">
        <v>2024</v>
      </c>
      <c r="O1429" t="str">
        <f t="shared" si="66"/>
        <v>CV. BI-ENSI FESYENINDO-283799-THREAD,SAMJIN@5000MT-3509, 40/2-YD</v>
      </c>
      <c r="P1429">
        <f>COUNTIF($O$3:O1429,O1429)</f>
        <v>5</v>
      </c>
      <c r="Q1429">
        <f t="shared" si="67"/>
        <v>0</v>
      </c>
      <c r="R1429">
        <f t="shared" si="68"/>
        <v>0</v>
      </c>
    </row>
    <row r="1430" spans="1:18" x14ac:dyDescent="0.25">
      <c r="A1430">
        <v>283799</v>
      </c>
      <c r="B1430" t="s">
        <v>230</v>
      </c>
      <c r="C1430" t="s">
        <v>432</v>
      </c>
      <c r="D1430" t="s">
        <v>163</v>
      </c>
      <c r="E1430">
        <v>22001067</v>
      </c>
      <c r="F1430" t="s">
        <v>162</v>
      </c>
      <c r="G1430" t="s">
        <v>54</v>
      </c>
      <c r="H1430">
        <v>-0.02</v>
      </c>
      <c r="I1430">
        <v>0</v>
      </c>
      <c r="L1430" t="s">
        <v>34</v>
      </c>
      <c r="M1430">
        <v>2024</v>
      </c>
      <c r="O1430" t="str">
        <f t="shared" si="66"/>
        <v>KANMO RETAIL GROUP-283799-THREAD,SAMJIN@5000MT-3509, 40/2-YD</v>
      </c>
      <c r="P1430">
        <f>COUNTIF($O$3:O1430,O1430)</f>
        <v>2</v>
      </c>
      <c r="Q1430">
        <f t="shared" si="67"/>
        <v>0</v>
      </c>
      <c r="R1430">
        <f t="shared" si="68"/>
        <v>0</v>
      </c>
    </row>
    <row r="1431" spans="1:18" x14ac:dyDescent="0.25">
      <c r="A1431">
        <v>283799</v>
      </c>
      <c r="B1431" t="s">
        <v>230</v>
      </c>
      <c r="C1431" t="s">
        <v>432</v>
      </c>
      <c r="D1431" t="s">
        <v>163</v>
      </c>
      <c r="E1431">
        <v>22001070</v>
      </c>
      <c r="F1431" t="s">
        <v>162</v>
      </c>
      <c r="G1431" t="s">
        <v>54</v>
      </c>
      <c r="H1431">
        <v>-0.01</v>
      </c>
      <c r="I1431">
        <v>0</v>
      </c>
      <c r="L1431" t="s">
        <v>34</v>
      </c>
      <c r="M1431">
        <v>2024</v>
      </c>
      <c r="O1431" t="str">
        <f t="shared" si="66"/>
        <v>KANMO RETAIL GROUP-283799-THREAD,SAMJIN@5000MT-3509, 40/2-YD</v>
      </c>
      <c r="P1431">
        <f>COUNTIF($O$3:O1431,O1431)</f>
        <v>3</v>
      </c>
      <c r="Q1431">
        <f t="shared" si="67"/>
        <v>0</v>
      </c>
      <c r="R1431">
        <f t="shared" si="68"/>
        <v>0</v>
      </c>
    </row>
    <row r="1432" spans="1:18" x14ac:dyDescent="0.25">
      <c r="A1432">
        <v>283799</v>
      </c>
      <c r="B1432" t="s">
        <v>230</v>
      </c>
      <c r="C1432" t="s">
        <v>432</v>
      </c>
      <c r="D1432" t="s">
        <v>55</v>
      </c>
      <c r="E1432">
        <v>22001068</v>
      </c>
      <c r="F1432" t="s">
        <v>162</v>
      </c>
      <c r="G1432" t="s">
        <v>54</v>
      </c>
      <c r="H1432">
        <v>0</v>
      </c>
      <c r="I1432">
        <v>0</v>
      </c>
      <c r="L1432" t="s">
        <v>34</v>
      </c>
      <c r="M1432">
        <v>2024</v>
      </c>
      <c r="O1432" t="str">
        <f t="shared" si="66"/>
        <v>KANMO RETAIL GROUP-283799-THREAD,SAMJIN@5000MT-3509, 40/2-YD</v>
      </c>
      <c r="P1432">
        <f>COUNTIF($O$3:O1432,O1432)</f>
        <v>4</v>
      </c>
      <c r="Q1432">
        <f t="shared" si="67"/>
        <v>0</v>
      </c>
      <c r="R1432">
        <f t="shared" si="68"/>
        <v>0</v>
      </c>
    </row>
    <row r="1433" spans="1:18" x14ac:dyDescent="0.25">
      <c r="A1433">
        <v>283799</v>
      </c>
      <c r="B1433" t="s">
        <v>230</v>
      </c>
      <c r="C1433" t="s">
        <v>432</v>
      </c>
      <c r="D1433" t="s">
        <v>238</v>
      </c>
      <c r="E1433" t="s">
        <v>436</v>
      </c>
      <c r="F1433" t="s">
        <v>162</v>
      </c>
      <c r="G1433" t="s">
        <v>152</v>
      </c>
      <c r="H1433">
        <v>0.01</v>
      </c>
      <c r="I1433">
        <v>0</v>
      </c>
      <c r="L1433" t="s">
        <v>34</v>
      </c>
      <c r="M1433">
        <v>2024</v>
      </c>
      <c r="O1433" t="str">
        <f t="shared" si="66"/>
        <v>DEEN &amp; JEAN-283799-THREAD,SAMJIN@5000MT-3509, 40/2-YD</v>
      </c>
      <c r="P1433">
        <f>COUNTIF($O$3:O1433,O1433)</f>
        <v>1</v>
      </c>
      <c r="Q1433">
        <f t="shared" si="67"/>
        <v>0</v>
      </c>
      <c r="R1433">
        <f t="shared" si="68"/>
        <v>0</v>
      </c>
    </row>
    <row r="1434" spans="1:18" x14ac:dyDescent="0.25">
      <c r="A1434">
        <v>283799</v>
      </c>
      <c r="B1434" t="s">
        <v>230</v>
      </c>
      <c r="C1434" t="s">
        <v>432</v>
      </c>
      <c r="D1434" t="s">
        <v>238</v>
      </c>
      <c r="E1434" t="s">
        <v>437</v>
      </c>
      <c r="F1434" t="s">
        <v>162</v>
      </c>
      <c r="G1434" t="s">
        <v>152</v>
      </c>
      <c r="H1434">
        <v>0</v>
      </c>
      <c r="I1434">
        <v>0</v>
      </c>
      <c r="L1434" t="s">
        <v>34</v>
      </c>
      <c r="M1434">
        <v>2024</v>
      </c>
      <c r="O1434" t="str">
        <f t="shared" si="66"/>
        <v>DEEN &amp; JEAN-283799-THREAD,SAMJIN@5000MT-3509, 40/2-YD</v>
      </c>
      <c r="P1434">
        <f>COUNTIF($O$3:O1434,O1434)</f>
        <v>2</v>
      </c>
      <c r="Q1434">
        <f t="shared" si="67"/>
        <v>0</v>
      </c>
      <c r="R1434">
        <f t="shared" si="68"/>
        <v>0</v>
      </c>
    </row>
    <row r="1435" spans="1:18" x14ac:dyDescent="0.25">
      <c r="A1435">
        <v>283799</v>
      </c>
      <c r="B1435" t="s">
        <v>230</v>
      </c>
      <c r="C1435" t="s">
        <v>432</v>
      </c>
      <c r="D1435" t="s">
        <v>238</v>
      </c>
      <c r="E1435" t="s">
        <v>438</v>
      </c>
      <c r="F1435" t="s">
        <v>162</v>
      </c>
      <c r="G1435" t="s">
        <v>152</v>
      </c>
      <c r="H1435">
        <v>0</v>
      </c>
      <c r="I1435">
        <v>0</v>
      </c>
      <c r="L1435" t="s">
        <v>34</v>
      </c>
      <c r="M1435">
        <v>2024</v>
      </c>
      <c r="O1435" t="str">
        <f t="shared" si="66"/>
        <v>DEEN &amp; JEAN-283799-THREAD,SAMJIN@5000MT-3509, 40/2-YD</v>
      </c>
      <c r="P1435">
        <f>COUNTIF($O$3:O1435,O1435)</f>
        <v>3</v>
      </c>
      <c r="Q1435">
        <f t="shared" si="67"/>
        <v>0</v>
      </c>
      <c r="R1435">
        <f t="shared" si="68"/>
        <v>0</v>
      </c>
    </row>
    <row r="1436" spans="1:18" x14ac:dyDescent="0.25">
      <c r="A1436">
        <v>283799</v>
      </c>
      <c r="B1436" t="s">
        <v>230</v>
      </c>
      <c r="C1436" t="s">
        <v>432</v>
      </c>
      <c r="D1436" t="s">
        <v>238</v>
      </c>
      <c r="E1436" t="s">
        <v>439</v>
      </c>
      <c r="F1436" t="s">
        <v>162</v>
      </c>
      <c r="G1436" t="s">
        <v>152</v>
      </c>
      <c r="H1436">
        <v>0</v>
      </c>
      <c r="I1436">
        <v>0</v>
      </c>
      <c r="L1436" t="s">
        <v>34</v>
      </c>
      <c r="M1436">
        <v>2024</v>
      </c>
      <c r="O1436" t="str">
        <f t="shared" si="66"/>
        <v>DEEN &amp; JEAN-283799-THREAD,SAMJIN@5000MT-3509, 40/2-YD</v>
      </c>
      <c r="P1436">
        <f>COUNTIF($O$3:O1436,O1436)</f>
        <v>4</v>
      </c>
      <c r="Q1436">
        <f t="shared" si="67"/>
        <v>0</v>
      </c>
      <c r="R1436">
        <f t="shared" si="68"/>
        <v>0</v>
      </c>
    </row>
    <row r="1437" spans="1:18" x14ac:dyDescent="0.25">
      <c r="A1437">
        <v>283799</v>
      </c>
      <c r="B1437" t="s">
        <v>230</v>
      </c>
      <c r="C1437" t="s">
        <v>432</v>
      </c>
      <c r="D1437" t="s">
        <v>238</v>
      </c>
      <c r="E1437" t="s">
        <v>440</v>
      </c>
      <c r="F1437" t="s">
        <v>162</v>
      </c>
      <c r="G1437" t="s">
        <v>152</v>
      </c>
      <c r="H1437">
        <v>0</v>
      </c>
      <c r="I1437">
        <v>0</v>
      </c>
      <c r="L1437" t="s">
        <v>34</v>
      </c>
      <c r="M1437">
        <v>2024</v>
      </c>
      <c r="O1437" t="str">
        <f t="shared" si="66"/>
        <v>DEEN &amp; JEAN-283799-THREAD,SAMJIN@5000MT-3509, 40/2-YD</v>
      </c>
      <c r="P1437">
        <f>COUNTIF($O$3:O1437,O1437)</f>
        <v>5</v>
      </c>
      <c r="Q1437">
        <f t="shared" si="67"/>
        <v>0</v>
      </c>
      <c r="R1437">
        <f t="shared" si="68"/>
        <v>0</v>
      </c>
    </row>
    <row r="1438" spans="1:18" x14ac:dyDescent="0.25">
      <c r="A1438">
        <v>283799</v>
      </c>
      <c r="B1438" t="s">
        <v>230</v>
      </c>
      <c r="C1438" t="s">
        <v>432</v>
      </c>
      <c r="D1438" t="s">
        <v>251</v>
      </c>
      <c r="E1438">
        <v>24001063</v>
      </c>
      <c r="F1438" t="s">
        <v>162</v>
      </c>
      <c r="G1438" t="s">
        <v>233</v>
      </c>
      <c r="H1438">
        <v>0</v>
      </c>
      <c r="I1438">
        <v>0</v>
      </c>
      <c r="L1438" t="s">
        <v>34</v>
      </c>
      <c r="M1438">
        <v>2024</v>
      </c>
      <c r="O1438" t="str">
        <f t="shared" si="66"/>
        <v>GAJAH TUNGGAL-283799-THREAD,SAMJIN@5000MT-3509, 40/2-YD</v>
      </c>
      <c r="P1438">
        <f>COUNTIF($O$3:O1438,O1438)</f>
        <v>6</v>
      </c>
      <c r="Q1438">
        <f t="shared" si="67"/>
        <v>0</v>
      </c>
      <c r="R1438">
        <f t="shared" si="68"/>
        <v>0</v>
      </c>
    </row>
    <row r="1439" spans="1:18" x14ac:dyDescent="0.25">
      <c r="A1439">
        <v>283799</v>
      </c>
      <c r="B1439" t="s">
        <v>230</v>
      </c>
      <c r="C1439" t="s">
        <v>432</v>
      </c>
      <c r="D1439" t="s">
        <v>251</v>
      </c>
      <c r="E1439">
        <v>24001064</v>
      </c>
      <c r="F1439" t="s">
        <v>162</v>
      </c>
      <c r="G1439" t="s">
        <v>233</v>
      </c>
      <c r="H1439">
        <v>0</v>
      </c>
      <c r="I1439">
        <v>0</v>
      </c>
      <c r="L1439" t="s">
        <v>34</v>
      </c>
      <c r="M1439">
        <v>2024</v>
      </c>
      <c r="O1439" t="str">
        <f t="shared" si="66"/>
        <v>GAJAH TUNGGAL-283799-THREAD,SAMJIN@5000MT-3509, 40/2-YD</v>
      </c>
      <c r="P1439">
        <f>COUNTIF($O$3:O1439,O1439)</f>
        <v>7</v>
      </c>
      <c r="Q1439">
        <f t="shared" si="67"/>
        <v>0</v>
      </c>
      <c r="R1439">
        <f t="shared" si="68"/>
        <v>0</v>
      </c>
    </row>
    <row r="1440" spans="1:18" x14ac:dyDescent="0.25">
      <c r="A1440">
        <v>283799</v>
      </c>
      <c r="B1440" t="s">
        <v>230</v>
      </c>
      <c r="C1440" t="s">
        <v>432</v>
      </c>
      <c r="D1440" t="s">
        <v>251</v>
      </c>
      <c r="E1440">
        <v>24001065</v>
      </c>
      <c r="F1440" t="s">
        <v>162</v>
      </c>
      <c r="G1440" t="s">
        <v>233</v>
      </c>
      <c r="H1440">
        <v>0</v>
      </c>
      <c r="I1440">
        <v>0</v>
      </c>
      <c r="L1440" t="s">
        <v>34</v>
      </c>
      <c r="M1440">
        <v>2024</v>
      </c>
      <c r="O1440" t="str">
        <f t="shared" si="66"/>
        <v>GAJAH TUNGGAL-283799-THREAD,SAMJIN@5000MT-3509, 40/2-YD</v>
      </c>
      <c r="P1440">
        <f>COUNTIF($O$3:O1440,O1440)</f>
        <v>8</v>
      </c>
      <c r="Q1440">
        <f t="shared" si="67"/>
        <v>0</v>
      </c>
      <c r="R1440">
        <f t="shared" si="68"/>
        <v>0</v>
      </c>
    </row>
    <row r="1441" spans="1:18" x14ac:dyDescent="0.25">
      <c r="A1441">
        <v>283799</v>
      </c>
      <c r="B1441" t="s">
        <v>230</v>
      </c>
      <c r="C1441" t="s">
        <v>432</v>
      </c>
      <c r="D1441" t="s">
        <v>251</v>
      </c>
      <c r="E1441">
        <v>24001066</v>
      </c>
      <c r="F1441" t="s">
        <v>162</v>
      </c>
      <c r="G1441" t="s">
        <v>233</v>
      </c>
      <c r="H1441">
        <v>0</v>
      </c>
      <c r="I1441">
        <v>0</v>
      </c>
      <c r="L1441" t="s">
        <v>34</v>
      </c>
      <c r="M1441">
        <v>2024</v>
      </c>
      <c r="O1441" t="str">
        <f t="shared" si="66"/>
        <v>GAJAH TUNGGAL-283799-THREAD,SAMJIN@5000MT-3509, 40/2-YD</v>
      </c>
      <c r="P1441">
        <f>COUNTIF($O$3:O1441,O1441)</f>
        <v>9</v>
      </c>
      <c r="Q1441">
        <f t="shared" si="67"/>
        <v>0</v>
      </c>
      <c r="R1441">
        <f t="shared" si="68"/>
        <v>0</v>
      </c>
    </row>
    <row r="1442" spans="1:18" x14ac:dyDescent="0.25">
      <c r="A1442">
        <v>283799</v>
      </c>
      <c r="B1442" t="s">
        <v>230</v>
      </c>
      <c r="C1442" t="s">
        <v>432</v>
      </c>
      <c r="D1442" t="s">
        <v>431</v>
      </c>
      <c r="E1442">
        <v>2784717</v>
      </c>
      <c r="F1442" t="s">
        <v>162</v>
      </c>
      <c r="G1442" t="s">
        <v>22</v>
      </c>
      <c r="H1442">
        <v>-0.03</v>
      </c>
      <c r="L1442" t="s">
        <v>34</v>
      </c>
      <c r="M1442">
        <v>2024</v>
      </c>
      <c r="O1442" t="str">
        <f t="shared" si="66"/>
        <v>PT. BHADRA SAMUDRA INDAH-283799-THREAD,SAMJIN@5000MT-3509, 40/2-YD</v>
      </c>
      <c r="P1442">
        <f>COUNTIF($O$3:O1442,O1442)</f>
        <v>1</v>
      </c>
      <c r="Q1442">
        <f t="shared" si="67"/>
        <v>0</v>
      </c>
      <c r="R1442">
        <f t="shared" si="68"/>
        <v>0</v>
      </c>
    </row>
    <row r="1443" spans="1:18" x14ac:dyDescent="0.25">
      <c r="A1443">
        <v>283799</v>
      </c>
      <c r="B1443" t="s">
        <v>230</v>
      </c>
      <c r="C1443" t="s">
        <v>432</v>
      </c>
      <c r="F1443" t="s">
        <v>162</v>
      </c>
      <c r="G1443" t="s">
        <v>22</v>
      </c>
      <c r="L1443" t="s">
        <v>34</v>
      </c>
      <c r="M1443">
        <v>2024</v>
      </c>
      <c r="O1443" t="str">
        <f t="shared" si="66"/>
        <v>PT. BHADRA SAMUDRA INDAH-283799-THREAD,SAMJIN@5000MT-3509, 40/2-YD</v>
      </c>
      <c r="P1443">
        <f>COUNTIF($O$3:O1443,O1443)</f>
        <v>2</v>
      </c>
      <c r="Q1443">
        <f t="shared" si="67"/>
        <v>0</v>
      </c>
      <c r="R1443">
        <f t="shared" si="68"/>
        <v>0</v>
      </c>
    </row>
    <row r="1444" spans="1:18" x14ac:dyDescent="0.25">
      <c r="A1444">
        <v>283809</v>
      </c>
      <c r="B1444" t="s">
        <v>230</v>
      </c>
      <c r="C1444" t="s">
        <v>441</v>
      </c>
      <c r="D1444" t="s">
        <v>235</v>
      </c>
      <c r="E1444">
        <v>22001175</v>
      </c>
      <c r="F1444" t="s">
        <v>162</v>
      </c>
      <c r="G1444" t="s">
        <v>54</v>
      </c>
      <c r="H1444">
        <v>0</v>
      </c>
      <c r="I1444">
        <v>0</v>
      </c>
      <c r="J1444" t="s">
        <v>23</v>
      </c>
      <c r="K1444" t="s">
        <v>23</v>
      </c>
      <c r="L1444" t="s">
        <v>34</v>
      </c>
      <c r="M1444">
        <v>2024</v>
      </c>
      <c r="O1444" t="str">
        <f t="shared" si="66"/>
        <v>KANMO RETAIL GROUP-283809-THREAD,SAMJIN@5000MT-3020, 40/2-YD</v>
      </c>
      <c r="P1444">
        <f>COUNTIF($O$3:O1444,O1444)</f>
        <v>1</v>
      </c>
      <c r="Q1444">
        <f t="shared" si="67"/>
        <v>0</v>
      </c>
      <c r="R1444">
        <f t="shared" si="68"/>
        <v>0</v>
      </c>
    </row>
    <row r="1445" spans="1:18" x14ac:dyDescent="0.25">
      <c r="A1445">
        <v>283809</v>
      </c>
      <c r="B1445" t="s">
        <v>230</v>
      </c>
      <c r="C1445" t="s">
        <v>441</v>
      </c>
      <c r="D1445" t="s">
        <v>235</v>
      </c>
      <c r="E1445">
        <v>22001176</v>
      </c>
      <c r="F1445" t="s">
        <v>162</v>
      </c>
      <c r="G1445" t="s">
        <v>54</v>
      </c>
      <c r="H1445">
        <v>0</v>
      </c>
      <c r="I1445">
        <v>0</v>
      </c>
      <c r="L1445" t="s">
        <v>34</v>
      </c>
      <c r="M1445">
        <v>2024</v>
      </c>
      <c r="O1445" t="str">
        <f t="shared" si="66"/>
        <v>KANMO RETAIL GROUP-283809-THREAD,SAMJIN@5000MT-3020, 40/2-YD</v>
      </c>
      <c r="P1445">
        <f>COUNTIF($O$3:O1445,O1445)</f>
        <v>2</v>
      </c>
      <c r="Q1445">
        <f t="shared" si="67"/>
        <v>0</v>
      </c>
      <c r="R1445">
        <f t="shared" si="68"/>
        <v>0</v>
      </c>
    </row>
    <row r="1446" spans="1:18" x14ac:dyDescent="0.25">
      <c r="A1446">
        <v>283809</v>
      </c>
      <c r="B1446" t="s">
        <v>230</v>
      </c>
      <c r="C1446" t="s">
        <v>441</v>
      </c>
      <c r="D1446" t="s">
        <v>235</v>
      </c>
      <c r="E1446">
        <v>22001185</v>
      </c>
      <c r="F1446" t="s">
        <v>162</v>
      </c>
      <c r="G1446" t="s">
        <v>54</v>
      </c>
      <c r="H1446">
        <v>-2.4371615836571436E-12</v>
      </c>
      <c r="I1446">
        <v>0</v>
      </c>
      <c r="L1446" t="s">
        <v>34</v>
      </c>
      <c r="M1446">
        <v>2024</v>
      </c>
      <c r="O1446" t="str">
        <f t="shared" si="66"/>
        <v>KANMO RETAIL GROUP-283809-THREAD,SAMJIN@5000MT-3020, 40/2-YD</v>
      </c>
      <c r="P1446">
        <f>COUNTIF($O$3:O1446,O1446)</f>
        <v>3</v>
      </c>
      <c r="Q1446">
        <f t="shared" si="67"/>
        <v>0</v>
      </c>
      <c r="R1446">
        <f t="shared" si="68"/>
        <v>0</v>
      </c>
    </row>
    <row r="1447" spans="1:18" x14ac:dyDescent="0.25">
      <c r="A1447">
        <v>283809</v>
      </c>
      <c r="B1447" t="s">
        <v>230</v>
      </c>
      <c r="C1447" t="s">
        <v>441</v>
      </c>
      <c r="D1447" t="s">
        <v>235</v>
      </c>
      <c r="E1447">
        <v>22001186</v>
      </c>
      <c r="F1447" t="s">
        <v>162</v>
      </c>
      <c r="G1447" t="s">
        <v>54</v>
      </c>
      <c r="H1447">
        <v>9.9999999947613105E-3</v>
      </c>
      <c r="I1447">
        <v>0</v>
      </c>
      <c r="L1447" t="s">
        <v>34</v>
      </c>
      <c r="M1447">
        <v>2024</v>
      </c>
      <c r="O1447" t="str">
        <f t="shared" si="66"/>
        <v>KANMO RETAIL GROUP-283809-THREAD,SAMJIN@5000MT-3020, 40/2-YD</v>
      </c>
      <c r="P1447">
        <f>COUNTIF($O$3:O1447,O1447)</f>
        <v>4</v>
      </c>
      <c r="Q1447">
        <f t="shared" si="67"/>
        <v>0</v>
      </c>
      <c r="R1447">
        <f t="shared" si="68"/>
        <v>0</v>
      </c>
    </row>
    <row r="1448" spans="1:18" x14ac:dyDescent="0.25">
      <c r="A1448">
        <v>283809</v>
      </c>
      <c r="B1448" t="s">
        <v>230</v>
      </c>
      <c r="C1448" t="s">
        <v>441</v>
      </c>
      <c r="D1448" t="s">
        <v>235</v>
      </c>
      <c r="E1448">
        <v>22001187</v>
      </c>
      <c r="F1448" t="s">
        <v>162</v>
      </c>
      <c r="G1448" t="s">
        <v>54</v>
      </c>
      <c r="H1448">
        <v>0</v>
      </c>
      <c r="I1448">
        <v>0</v>
      </c>
      <c r="L1448" t="s">
        <v>34</v>
      </c>
      <c r="M1448">
        <v>2024</v>
      </c>
      <c r="O1448" t="str">
        <f t="shared" si="66"/>
        <v>KANMO RETAIL GROUP-283809-THREAD,SAMJIN@5000MT-3020, 40/2-YD</v>
      </c>
      <c r="P1448">
        <f>COUNTIF($O$3:O1448,O1448)</f>
        <v>5</v>
      </c>
      <c r="Q1448">
        <f t="shared" si="67"/>
        <v>0</v>
      </c>
      <c r="R1448">
        <f t="shared" si="68"/>
        <v>0</v>
      </c>
    </row>
    <row r="1449" spans="1:18" x14ac:dyDescent="0.25">
      <c r="A1449">
        <v>283809</v>
      </c>
      <c r="B1449" t="s">
        <v>230</v>
      </c>
      <c r="C1449" t="s">
        <v>441</v>
      </c>
      <c r="D1449" t="s">
        <v>235</v>
      </c>
      <c r="E1449">
        <v>23001168</v>
      </c>
      <c r="F1449" t="s">
        <v>162</v>
      </c>
      <c r="G1449" t="s">
        <v>54</v>
      </c>
      <c r="H1449">
        <v>0</v>
      </c>
      <c r="I1449">
        <v>0</v>
      </c>
      <c r="L1449" t="s">
        <v>34</v>
      </c>
      <c r="M1449">
        <v>2024</v>
      </c>
      <c r="O1449" t="str">
        <f t="shared" si="66"/>
        <v>KANMO RETAIL GROUP-283809-THREAD,SAMJIN@5000MT-3020, 40/2-YD</v>
      </c>
      <c r="P1449">
        <f>COUNTIF($O$3:O1449,O1449)</f>
        <v>6</v>
      </c>
      <c r="Q1449">
        <f t="shared" si="67"/>
        <v>0</v>
      </c>
      <c r="R1449">
        <f t="shared" si="68"/>
        <v>0</v>
      </c>
    </row>
    <row r="1450" spans="1:18" x14ac:dyDescent="0.25">
      <c r="A1450">
        <v>283809</v>
      </c>
      <c r="B1450" t="s">
        <v>230</v>
      </c>
      <c r="C1450" t="s">
        <v>441</v>
      </c>
      <c r="D1450" t="s">
        <v>163</v>
      </c>
      <c r="E1450">
        <v>22001070</v>
      </c>
      <c r="F1450" t="s">
        <v>162</v>
      </c>
      <c r="G1450" t="s">
        <v>54</v>
      </c>
      <c r="H1450">
        <v>0</v>
      </c>
      <c r="I1450">
        <v>0</v>
      </c>
      <c r="L1450" t="s">
        <v>34</v>
      </c>
      <c r="M1450">
        <v>2024</v>
      </c>
      <c r="O1450" t="str">
        <f t="shared" si="66"/>
        <v>KANMO RETAIL GROUP-283809-THREAD,SAMJIN@5000MT-3020, 40/2-YD</v>
      </c>
      <c r="P1450">
        <f>COUNTIF($O$3:O1450,O1450)</f>
        <v>7</v>
      </c>
      <c r="Q1450">
        <f t="shared" si="67"/>
        <v>0</v>
      </c>
      <c r="R1450">
        <f t="shared" si="68"/>
        <v>0</v>
      </c>
    </row>
    <row r="1451" spans="1:18" x14ac:dyDescent="0.25">
      <c r="A1451">
        <v>283809</v>
      </c>
      <c r="B1451" t="s">
        <v>230</v>
      </c>
      <c r="C1451" t="s">
        <v>441</v>
      </c>
      <c r="D1451" t="s">
        <v>55</v>
      </c>
      <c r="E1451">
        <v>22001068</v>
      </c>
      <c r="F1451" t="s">
        <v>162</v>
      </c>
      <c r="G1451" t="s">
        <v>54</v>
      </c>
      <c r="H1451">
        <v>-0.01</v>
      </c>
      <c r="I1451">
        <v>0</v>
      </c>
      <c r="L1451" t="s">
        <v>34</v>
      </c>
      <c r="M1451">
        <v>2024</v>
      </c>
      <c r="O1451" t="str">
        <f t="shared" si="66"/>
        <v>KANMO RETAIL GROUP-283809-THREAD,SAMJIN@5000MT-3020, 40/2-YD</v>
      </c>
      <c r="P1451">
        <f>COUNTIF($O$3:O1451,O1451)</f>
        <v>8</v>
      </c>
      <c r="Q1451">
        <f t="shared" si="67"/>
        <v>0</v>
      </c>
      <c r="R1451">
        <f t="shared" si="68"/>
        <v>0</v>
      </c>
    </row>
    <row r="1452" spans="1:18" x14ac:dyDescent="0.25">
      <c r="A1452">
        <v>283809</v>
      </c>
      <c r="B1452" t="s">
        <v>230</v>
      </c>
      <c r="C1452" t="s">
        <v>441</v>
      </c>
      <c r="D1452" t="s">
        <v>236</v>
      </c>
      <c r="E1452">
        <v>22001185</v>
      </c>
      <c r="F1452" t="s">
        <v>162</v>
      </c>
      <c r="G1452" t="s">
        <v>54</v>
      </c>
      <c r="H1452">
        <v>0</v>
      </c>
      <c r="I1452">
        <v>0</v>
      </c>
      <c r="L1452" t="s">
        <v>34</v>
      </c>
      <c r="M1452">
        <v>2024</v>
      </c>
      <c r="O1452" t="str">
        <f t="shared" si="66"/>
        <v>KANMO RETAIL GROUP-283809-THREAD,SAMJIN@5000MT-3020, 40/2-YD</v>
      </c>
      <c r="P1452">
        <f>COUNTIF($O$3:O1452,O1452)</f>
        <v>9</v>
      </c>
      <c r="Q1452">
        <f t="shared" si="67"/>
        <v>0</v>
      </c>
      <c r="R1452">
        <f t="shared" si="68"/>
        <v>0</v>
      </c>
    </row>
    <row r="1453" spans="1:18" x14ac:dyDescent="0.25">
      <c r="A1453">
        <v>283809</v>
      </c>
      <c r="B1453" t="s">
        <v>230</v>
      </c>
      <c r="C1453" t="s">
        <v>441</v>
      </c>
      <c r="D1453" t="s">
        <v>236</v>
      </c>
      <c r="E1453">
        <v>23001168</v>
      </c>
      <c r="F1453" t="s">
        <v>162</v>
      </c>
      <c r="G1453" t="s">
        <v>54</v>
      </c>
      <c r="H1453">
        <v>0</v>
      </c>
      <c r="I1453">
        <v>0</v>
      </c>
      <c r="L1453" t="s">
        <v>34</v>
      </c>
      <c r="M1453">
        <v>2024</v>
      </c>
      <c r="O1453" t="str">
        <f t="shared" si="66"/>
        <v>KANMO RETAIL GROUP-283809-THREAD,SAMJIN@5000MT-3020, 40/2-YD</v>
      </c>
      <c r="P1453">
        <f>COUNTIF($O$3:O1453,O1453)</f>
        <v>10</v>
      </c>
      <c r="Q1453">
        <f t="shared" si="67"/>
        <v>0</v>
      </c>
      <c r="R1453">
        <f t="shared" si="68"/>
        <v>0</v>
      </c>
    </row>
    <row r="1454" spans="1:18" x14ac:dyDescent="0.25">
      <c r="A1454">
        <v>283809</v>
      </c>
      <c r="B1454" t="s">
        <v>230</v>
      </c>
      <c r="C1454" t="s">
        <v>441</v>
      </c>
      <c r="D1454" t="s">
        <v>238</v>
      </c>
      <c r="E1454">
        <v>23001168</v>
      </c>
      <c r="F1454" t="s">
        <v>162</v>
      </c>
      <c r="G1454" t="s">
        <v>54</v>
      </c>
      <c r="H1454">
        <v>-0.02</v>
      </c>
      <c r="I1454">
        <v>0</v>
      </c>
      <c r="L1454" t="s">
        <v>34</v>
      </c>
      <c r="M1454">
        <v>2024</v>
      </c>
      <c r="O1454" t="str">
        <f t="shared" si="66"/>
        <v>KANMO RETAIL GROUP-283809-THREAD,SAMJIN@5000MT-3020, 40/2-YD</v>
      </c>
      <c r="P1454">
        <f>COUNTIF($O$3:O1454,O1454)</f>
        <v>11</v>
      </c>
      <c r="Q1454">
        <f t="shared" si="67"/>
        <v>0</v>
      </c>
      <c r="R1454">
        <f t="shared" si="68"/>
        <v>0</v>
      </c>
    </row>
    <row r="1455" spans="1:18" x14ac:dyDescent="0.25">
      <c r="A1455">
        <v>283809</v>
      </c>
      <c r="B1455" t="s">
        <v>230</v>
      </c>
      <c r="C1455" t="s">
        <v>441</v>
      </c>
      <c r="F1455" t="s">
        <v>162</v>
      </c>
      <c r="G1455" t="s">
        <v>22</v>
      </c>
      <c r="L1455" t="s">
        <v>34</v>
      </c>
      <c r="M1455">
        <v>2024</v>
      </c>
      <c r="O1455" t="str">
        <f t="shared" si="66"/>
        <v>PT. BHADRA SAMUDRA INDAH-283809-THREAD,SAMJIN@5000MT-3020, 40/2-YD</v>
      </c>
      <c r="P1455">
        <f>COUNTIF($O$3:O1455,O1455)</f>
        <v>1</v>
      </c>
      <c r="Q1455">
        <f t="shared" si="67"/>
        <v>0</v>
      </c>
      <c r="R1455">
        <f t="shared" si="68"/>
        <v>0</v>
      </c>
    </row>
    <row r="1456" spans="1:18" x14ac:dyDescent="0.25">
      <c r="A1456">
        <v>284495</v>
      </c>
      <c r="B1456" t="s">
        <v>230</v>
      </c>
      <c r="C1456" t="s">
        <v>231</v>
      </c>
      <c r="D1456" t="s">
        <v>53</v>
      </c>
      <c r="E1456">
        <v>23001030</v>
      </c>
      <c r="F1456" t="s">
        <v>162</v>
      </c>
      <c r="G1456" t="s">
        <v>82</v>
      </c>
      <c r="H1456">
        <v>0</v>
      </c>
      <c r="I1456">
        <v>0</v>
      </c>
      <c r="J1456" t="s">
        <v>23</v>
      </c>
      <c r="K1456" t="s">
        <v>23</v>
      </c>
      <c r="L1456" t="s">
        <v>34</v>
      </c>
      <c r="M1456">
        <v>2024</v>
      </c>
      <c r="O1456" t="str">
        <f t="shared" si="66"/>
        <v>CV. BI-ENSI FESYENINDO-284495-THREAD,SAMJIN@5000MT-3953, 40/2-YD</v>
      </c>
      <c r="P1456">
        <f>COUNTIF($O$3:O1456,O1456)</f>
        <v>1</v>
      </c>
      <c r="Q1456">
        <f t="shared" si="67"/>
        <v>0</v>
      </c>
      <c r="R1456">
        <f t="shared" si="68"/>
        <v>0</v>
      </c>
    </row>
    <row r="1457" spans="1:18" x14ac:dyDescent="0.25">
      <c r="A1457">
        <v>284495</v>
      </c>
      <c r="B1457" t="s">
        <v>230</v>
      </c>
      <c r="C1457" t="s">
        <v>231</v>
      </c>
      <c r="D1457" t="s">
        <v>53</v>
      </c>
      <c r="E1457">
        <v>24001212</v>
      </c>
      <c r="F1457" t="s">
        <v>162</v>
      </c>
      <c r="G1457" t="s">
        <v>233</v>
      </c>
      <c r="H1457">
        <v>322615.82999999996</v>
      </c>
      <c r="I1457">
        <v>32.26</v>
      </c>
      <c r="L1457" t="s">
        <v>34</v>
      </c>
      <c r="M1457">
        <v>2024</v>
      </c>
      <c r="O1457" t="str">
        <f t="shared" si="66"/>
        <v>GAJAH TUNGGAL-284495-THREAD,SAMJIN@5000MT-3953, 40/2-YD</v>
      </c>
      <c r="P1457">
        <f>COUNTIF($O$3:O1457,O1457)</f>
        <v>1</v>
      </c>
      <c r="Q1457">
        <f t="shared" si="67"/>
        <v>34.999999999999993</v>
      </c>
      <c r="R1457">
        <f t="shared" si="68"/>
        <v>0</v>
      </c>
    </row>
    <row r="1458" spans="1:18" x14ac:dyDescent="0.25">
      <c r="A1458">
        <v>284495</v>
      </c>
      <c r="B1458" t="s">
        <v>230</v>
      </c>
      <c r="C1458" t="s">
        <v>231</v>
      </c>
      <c r="D1458" t="s">
        <v>53</v>
      </c>
      <c r="E1458">
        <v>24001303</v>
      </c>
      <c r="F1458" t="s">
        <v>162</v>
      </c>
      <c r="G1458" t="s">
        <v>54</v>
      </c>
      <c r="H1458">
        <v>0</v>
      </c>
      <c r="I1458">
        <v>0</v>
      </c>
      <c r="L1458" t="s">
        <v>34</v>
      </c>
      <c r="M1458">
        <v>2024</v>
      </c>
      <c r="O1458" t="str">
        <f t="shared" si="66"/>
        <v>KANMO RETAIL GROUP-284495-THREAD,SAMJIN@5000MT-3953, 40/2-YD</v>
      </c>
      <c r="P1458">
        <f>COUNTIF($O$3:O1458,O1458)</f>
        <v>1</v>
      </c>
      <c r="Q1458">
        <f t="shared" si="67"/>
        <v>1.9999999999999574E-2</v>
      </c>
      <c r="R1458">
        <f t="shared" si="68"/>
        <v>0</v>
      </c>
    </row>
    <row r="1459" spans="1:18" x14ac:dyDescent="0.25">
      <c r="A1459">
        <v>284495</v>
      </c>
      <c r="B1459" t="s">
        <v>230</v>
      </c>
      <c r="C1459" t="s">
        <v>231</v>
      </c>
      <c r="D1459" t="s">
        <v>53</v>
      </c>
      <c r="E1459">
        <v>24001305</v>
      </c>
      <c r="F1459" t="s">
        <v>162</v>
      </c>
      <c r="G1459" t="s">
        <v>54</v>
      </c>
      <c r="H1459">
        <v>0</v>
      </c>
      <c r="I1459">
        <v>0</v>
      </c>
      <c r="L1459" t="s">
        <v>34</v>
      </c>
      <c r="M1459">
        <v>2024</v>
      </c>
      <c r="O1459" t="str">
        <f t="shared" si="66"/>
        <v>KANMO RETAIL GROUP-284495-THREAD,SAMJIN@5000MT-3953, 40/2-YD</v>
      </c>
      <c r="P1459">
        <f>COUNTIF($O$3:O1459,O1459)</f>
        <v>2</v>
      </c>
      <c r="Q1459">
        <f t="shared" si="67"/>
        <v>1.9999999999999574E-2</v>
      </c>
      <c r="R1459">
        <f t="shared" si="68"/>
        <v>0</v>
      </c>
    </row>
    <row r="1460" spans="1:18" x14ac:dyDescent="0.25">
      <c r="A1460">
        <v>284495</v>
      </c>
      <c r="B1460" t="s">
        <v>230</v>
      </c>
      <c r="C1460" t="s">
        <v>231</v>
      </c>
      <c r="D1460" t="s">
        <v>55</v>
      </c>
      <c r="E1460">
        <v>23001030</v>
      </c>
      <c r="F1460" t="s">
        <v>162</v>
      </c>
      <c r="G1460" t="s">
        <v>82</v>
      </c>
      <c r="H1460">
        <v>0</v>
      </c>
      <c r="I1460">
        <v>0</v>
      </c>
      <c r="L1460" t="s">
        <v>34</v>
      </c>
      <c r="M1460">
        <v>2024</v>
      </c>
      <c r="O1460" t="str">
        <f t="shared" si="66"/>
        <v>CV. BI-ENSI FESYENINDO-284495-THREAD,SAMJIN@5000MT-3953, 40/2-YD</v>
      </c>
      <c r="P1460">
        <f>COUNTIF($O$3:O1460,O1460)</f>
        <v>2</v>
      </c>
      <c r="Q1460">
        <f t="shared" si="67"/>
        <v>0</v>
      </c>
      <c r="R1460">
        <f t="shared" si="68"/>
        <v>0</v>
      </c>
    </row>
    <row r="1461" spans="1:18" x14ac:dyDescent="0.25">
      <c r="A1461">
        <v>284495</v>
      </c>
      <c r="B1461" t="s">
        <v>230</v>
      </c>
      <c r="C1461" t="s">
        <v>231</v>
      </c>
      <c r="D1461" t="s">
        <v>236</v>
      </c>
      <c r="E1461">
        <v>23001062</v>
      </c>
      <c r="F1461" t="s">
        <v>162</v>
      </c>
      <c r="G1461" t="s">
        <v>54</v>
      </c>
      <c r="H1461">
        <v>0</v>
      </c>
      <c r="I1461">
        <v>0</v>
      </c>
      <c r="L1461" t="s">
        <v>34</v>
      </c>
      <c r="M1461">
        <v>2024</v>
      </c>
      <c r="O1461" t="str">
        <f t="shared" si="66"/>
        <v>KANMO RETAIL GROUP-284495-THREAD,SAMJIN@5000MT-3953, 40/2-YD</v>
      </c>
      <c r="P1461">
        <f>COUNTIF($O$3:O1461,O1461)</f>
        <v>3</v>
      </c>
      <c r="Q1461">
        <f t="shared" si="67"/>
        <v>1.9999999999999574E-2</v>
      </c>
      <c r="R1461">
        <f t="shared" si="68"/>
        <v>0</v>
      </c>
    </row>
    <row r="1462" spans="1:18" x14ac:dyDescent="0.25">
      <c r="A1462">
        <v>284495</v>
      </c>
      <c r="B1462" t="s">
        <v>230</v>
      </c>
      <c r="C1462" t="s">
        <v>231</v>
      </c>
      <c r="D1462" t="s">
        <v>236</v>
      </c>
      <c r="E1462">
        <v>23001064</v>
      </c>
      <c r="F1462" t="s">
        <v>162</v>
      </c>
      <c r="G1462" t="s">
        <v>54</v>
      </c>
      <c r="H1462">
        <v>0</v>
      </c>
      <c r="I1462">
        <v>0</v>
      </c>
      <c r="L1462" t="s">
        <v>34</v>
      </c>
      <c r="M1462">
        <v>2024</v>
      </c>
      <c r="O1462" t="str">
        <f t="shared" si="66"/>
        <v>KANMO RETAIL GROUP-284495-THREAD,SAMJIN@5000MT-3953, 40/2-YD</v>
      </c>
      <c r="P1462">
        <f>COUNTIF($O$3:O1462,O1462)</f>
        <v>4</v>
      </c>
      <c r="Q1462">
        <f t="shared" si="67"/>
        <v>1.9999999999999574E-2</v>
      </c>
      <c r="R1462">
        <f t="shared" si="68"/>
        <v>0</v>
      </c>
    </row>
    <row r="1463" spans="1:18" x14ac:dyDescent="0.25">
      <c r="A1463">
        <v>284495</v>
      </c>
      <c r="B1463" t="s">
        <v>230</v>
      </c>
      <c r="C1463" t="s">
        <v>231</v>
      </c>
      <c r="D1463" t="s">
        <v>236</v>
      </c>
      <c r="E1463">
        <v>23001085</v>
      </c>
      <c r="F1463" t="s">
        <v>162</v>
      </c>
      <c r="G1463" t="s">
        <v>31</v>
      </c>
      <c r="H1463">
        <v>0</v>
      </c>
      <c r="I1463">
        <v>0</v>
      </c>
      <c r="L1463" t="s">
        <v>34</v>
      </c>
      <c r="M1463">
        <v>2024</v>
      </c>
      <c r="O1463" t="str">
        <f t="shared" si="66"/>
        <v>EIGERINDO MULTI PRODUK INDUSTR-284495-THREAD,SAMJIN@5000MT-3953, 40/2-YD</v>
      </c>
      <c r="P1463">
        <f>COUNTIF($O$3:O1463,O1463)</f>
        <v>1</v>
      </c>
      <c r="Q1463">
        <f t="shared" si="67"/>
        <v>0</v>
      </c>
      <c r="R1463">
        <f t="shared" si="68"/>
        <v>0</v>
      </c>
    </row>
    <row r="1464" spans="1:18" x14ac:dyDescent="0.25">
      <c r="A1464">
        <v>284495</v>
      </c>
      <c r="B1464" t="s">
        <v>230</v>
      </c>
      <c r="C1464" t="s">
        <v>231</v>
      </c>
      <c r="D1464" t="s">
        <v>236</v>
      </c>
      <c r="E1464">
        <v>24001277</v>
      </c>
      <c r="F1464" t="s">
        <v>162</v>
      </c>
      <c r="G1464" t="s">
        <v>31</v>
      </c>
      <c r="H1464">
        <v>0</v>
      </c>
      <c r="I1464">
        <v>0</v>
      </c>
      <c r="L1464" t="s">
        <v>34</v>
      </c>
      <c r="M1464">
        <v>2024</v>
      </c>
      <c r="O1464" t="str">
        <f t="shared" si="66"/>
        <v>EIGERINDO MULTI PRODUK INDUSTR-284495-THREAD,SAMJIN@5000MT-3953, 40/2-YD</v>
      </c>
      <c r="P1464">
        <f>COUNTIF($O$3:O1464,O1464)</f>
        <v>2</v>
      </c>
      <c r="Q1464">
        <f t="shared" si="67"/>
        <v>0</v>
      </c>
      <c r="R1464">
        <f t="shared" si="68"/>
        <v>0</v>
      </c>
    </row>
    <row r="1465" spans="1:18" x14ac:dyDescent="0.25">
      <c r="A1465">
        <v>284495</v>
      </c>
      <c r="B1465" t="s">
        <v>230</v>
      </c>
      <c r="C1465" t="s">
        <v>231</v>
      </c>
      <c r="D1465" t="s">
        <v>284</v>
      </c>
      <c r="E1465">
        <v>23001085</v>
      </c>
      <c r="F1465" t="s">
        <v>162</v>
      </c>
      <c r="G1465" t="s">
        <v>31</v>
      </c>
      <c r="H1465">
        <v>0</v>
      </c>
      <c r="I1465">
        <v>0</v>
      </c>
      <c r="L1465" t="s">
        <v>34</v>
      </c>
      <c r="M1465">
        <v>2024</v>
      </c>
      <c r="O1465" t="str">
        <f t="shared" si="66"/>
        <v>EIGERINDO MULTI PRODUK INDUSTR-284495-THREAD,SAMJIN@5000MT-3953, 40/2-YD</v>
      </c>
      <c r="P1465">
        <f>COUNTIF($O$3:O1465,O1465)</f>
        <v>3</v>
      </c>
      <c r="Q1465">
        <f t="shared" si="67"/>
        <v>0</v>
      </c>
      <c r="R1465">
        <f t="shared" si="68"/>
        <v>0</v>
      </c>
    </row>
    <row r="1466" spans="1:18" x14ac:dyDescent="0.25">
      <c r="A1466">
        <v>284495</v>
      </c>
      <c r="B1466" t="s">
        <v>230</v>
      </c>
      <c r="C1466" t="s">
        <v>231</v>
      </c>
      <c r="D1466" t="s">
        <v>284</v>
      </c>
      <c r="E1466">
        <v>24001212</v>
      </c>
      <c r="F1466" t="s">
        <v>162</v>
      </c>
      <c r="G1466" t="s">
        <v>233</v>
      </c>
      <c r="H1466">
        <v>5468.06</v>
      </c>
      <c r="I1466">
        <v>0.55000000000000004</v>
      </c>
      <c r="L1466" t="s">
        <v>34</v>
      </c>
      <c r="M1466">
        <v>2024</v>
      </c>
      <c r="O1466" t="str">
        <f t="shared" si="66"/>
        <v>GAJAH TUNGGAL-284495-THREAD,SAMJIN@5000MT-3953, 40/2-YD</v>
      </c>
      <c r="P1466">
        <f>COUNTIF($O$3:O1466,O1466)</f>
        <v>2</v>
      </c>
      <c r="Q1466">
        <f t="shared" si="67"/>
        <v>34.999999999999993</v>
      </c>
      <c r="R1466">
        <f t="shared" si="68"/>
        <v>0</v>
      </c>
    </row>
    <row r="1467" spans="1:18" x14ac:dyDescent="0.25">
      <c r="A1467">
        <v>284495</v>
      </c>
      <c r="B1467" t="s">
        <v>230</v>
      </c>
      <c r="C1467" t="s">
        <v>231</v>
      </c>
      <c r="D1467" t="s">
        <v>284</v>
      </c>
      <c r="E1467">
        <v>24001277</v>
      </c>
      <c r="F1467" t="s">
        <v>162</v>
      </c>
      <c r="G1467" t="s">
        <v>31</v>
      </c>
      <c r="H1467">
        <v>0</v>
      </c>
      <c r="I1467">
        <v>0</v>
      </c>
      <c r="L1467" t="s">
        <v>34</v>
      </c>
      <c r="M1467">
        <v>2024</v>
      </c>
      <c r="O1467" t="str">
        <f t="shared" si="66"/>
        <v>EIGERINDO MULTI PRODUK INDUSTR-284495-THREAD,SAMJIN@5000MT-3953, 40/2-YD</v>
      </c>
      <c r="P1467">
        <f>COUNTIF($O$3:O1467,O1467)</f>
        <v>4</v>
      </c>
      <c r="Q1467">
        <f t="shared" si="67"/>
        <v>0</v>
      </c>
      <c r="R1467">
        <f t="shared" si="68"/>
        <v>0</v>
      </c>
    </row>
    <row r="1468" spans="1:18" x14ac:dyDescent="0.25">
      <c r="A1468">
        <v>284495</v>
      </c>
      <c r="B1468" t="s">
        <v>230</v>
      </c>
      <c r="C1468" t="s">
        <v>231</v>
      </c>
      <c r="D1468" t="s">
        <v>238</v>
      </c>
      <c r="E1468" t="s">
        <v>186</v>
      </c>
      <c r="F1468" t="s">
        <v>162</v>
      </c>
      <c r="G1468" t="s">
        <v>31</v>
      </c>
      <c r="H1468">
        <v>0</v>
      </c>
      <c r="I1468">
        <v>0</v>
      </c>
      <c r="L1468" t="s">
        <v>34</v>
      </c>
      <c r="M1468">
        <v>2024</v>
      </c>
      <c r="O1468" t="str">
        <f t="shared" si="66"/>
        <v>EIGERINDO MULTI PRODUK INDUSTR-284495-THREAD,SAMJIN@5000MT-3953, 40/2-YD</v>
      </c>
      <c r="P1468">
        <f>COUNTIF($O$3:O1468,O1468)</f>
        <v>5</v>
      </c>
      <c r="Q1468">
        <f t="shared" si="67"/>
        <v>0</v>
      </c>
      <c r="R1468">
        <f t="shared" si="68"/>
        <v>0</v>
      </c>
    </row>
    <row r="1469" spans="1:18" x14ac:dyDescent="0.25">
      <c r="A1469">
        <v>284495</v>
      </c>
      <c r="B1469" t="s">
        <v>230</v>
      </c>
      <c r="C1469" t="s">
        <v>231</v>
      </c>
      <c r="D1469" t="s">
        <v>442</v>
      </c>
      <c r="E1469">
        <v>23001184</v>
      </c>
      <c r="F1469" t="s">
        <v>162</v>
      </c>
      <c r="G1469" t="s">
        <v>54</v>
      </c>
      <c r="H1469">
        <v>0</v>
      </c>
      <c r="I1469">
        <v>0</v>
      </c>
      <c r="L1469" t="s">
        <v>34</v>
      </c>
      <c r="M1469">
        <v>2024</v>
      </c>
      <c r="O1469" t="str">
        <f t="shared" si="66"/>
        <v>KANMO RETAIL GROUP-284495-THREAD,SAMJIN@5000MT-3953, 40/2-YD</v>
      </c>
      <c r="P1469">
        <f>COUNTIF($O$3:O1469,O1469)</f>
        <v>5</v>
      </c>
      <c r="Q1469">
        <f t="shared" si="67"/>
        <v>1.9999999999999574E-2</v>
      </c>
      <c r="R1469">
        <f t="shared" si="68"/>
        <v>0</v>
      </c>
    </row>
    <row r="1470" spans="1:18" x14ac:dyDescent="0.25">
      <c r="A1470">
        <v>284495</v>
      </c>
      <c r="B1470" t="s">
        <v>230</v>
      </c>
      <c r="C1470" t="s">
        <v>231</v>
      </c>
      <c r="D1470" t="s">
        <v>333</v>
      </c>
      <c r="E1470" t="s">
        <v>443</v>
      </c>
      <c r="F1470" t="s">
        <v>162</v>
      </c>
      <c r="G1470" t="s">
        <v>31</v>
      </c>
      <c r="H1470">
        <v>0</v>
      </c>
      <c r="I1470">
        <v>0</v>
      </c>
      <c r="L1470" t="s">
        <v>34</v>
      </c>
      <c r="M1470">
        <v>2024</v>
      </c>
      <c r="O1470" t="str">
        <f t="shared" si="66"/>
        <v>EIGERINDO MULTI PRODUK INDUSTR-284495-THREAD,SAMJIN@5000MT-3953, 40/2-YD</v>
      </c>
      <c r="P1470">
        <f>COUNTIF($O$3:O1470,O1470)</f>
        <v>6</v>
      </c>
      <c r="Q1470">
        <f t="shared" si="67"/>
        <v>0</v>
      </c>
      <c r="R1470">
        <f t="shared" si="68"/>
        <v>0</v>
      </c>
    </row>
    <row r="1471" spans="1:18" x14ac:dyDescent="0.25">
      <c r="A1471">
        <v>284495</v>
      </c>
      <c r="B1471" t="s">
        <v>230</v>
      </c>
      <c r="C1471" t="s">
        <v>231</v>
      </c>
      <c r="D1471" t="s">
        <v>277</v>
      </c>
      <c r="E1471" t="s">
        <v>444</v>
      </c>
      <c r="F1471" t="s">
        <v>162</v>
      </c>
      <c r="G1471" t="s">
        <v>31</v>
      </c>
      <c r="H1471">
        <v>0</v>
      </c>
      <c r="I1471">
        <v>0</v>
      </c>
      <c r="L1471" t="s">
        <v>34</v>
      </c>
      <c r="M1471">
        <v>2024</v>
      </c>
      <c r="O1471" t="str">
        <f t="shared" si="66"/>
        <v>EIGERINDO MULTI PRODUK INDUSTR-284495-THREAD,SAMJIN@5000MT-3953, 40/2-YD</v>
      </c>
      <c r="P1471">
        <f>COUNTIF($O$3:O1471,O1471)</f>
        <v>7</v>
      </c>
      <c r="Q1471">
        <f t="shared" si="67"/>
        <v>0</v>
      </c>
      <c r="R1471">
        <f t="shared" si="68"/>
        <v>0</v>
      </c>
    </row>
    <row r="1472" spans="1:18" x14ac:dyDescent="0.25">
      <c r="A1472">
        <v>284495</v>
      </c>
      <c r="B1472" t="s">
        <v>230</v>
      </c>
      <c r="C1472" t="s">
        <v>231</v>
      </c>
      <c r="D1472" t="s">
        <v>277</v>
      </c>
      <c r="E1472" t="s">
        <v>445</v>
      </c>
      <c r="F1472" t="s">
        <v>162</v>
      </c>
      <c r="G1472" t="s">
        <v>31</v>
      </c>
      <c r="H1472">
        <v>0</v>
      </c>
      <c r="I1472">
        <v>0</v>
      </c>
      <c r="L1472" t="s">
        <v>34</v>
      </c>
      <c r="M1472">
        <v>2024</v>
      </c>
      <c r="O1472" t="str">
        <f t="shared" si="66"/>
        <v>EIGERINDO MULTI PRODUK INDUSTR-284495-THREAD,SAMJIN@5000MT-3953, 40/2-YD</v>
      </c>
      <c r="P1472">
        <f>COUNTIF($O$3:O1472,O1472)</f>
        <v>8</v>
      </c>
      <c r="Q1472">
        <f t="shared" si="67"/>
        <v>0</v>
      </c>
      <c r="R1472">
        <f t="shared" si="68"/>
        <v>0</v>
      </c>
    </row>
    <row r="1473" spans="1:18" x14ac:dyDescent="0.25">
      <c r="A1473">
        <v>284495</v>
      </c>
      <c r="B1473" t="s">
        <v>230</v>
      </c>
      <c r="C1473" t="s">
        <v>231</v>
      </c>
      <c r="D1473" t="s">
        <v>285</v>
      </c>
      <c r="E1473">
        <v>23001197</v>
      </c>
      <c r="F1473" t="s">
        <v>162</v>
      </c>
      <c r="G1473" t="s">
        <v>54</v>
      </c>
      <c r="H1473">
        <v>0</v>
      </c>
      <c r="I1473">
        <v>0</v>
      </c>
      <c r="L1473" t="s">
        <v>34</v>
      </c>
      <c r="M1473">
        <v>2024</v>
      </c>
      <c r="O1473" t="str">
        <f t="shared" si="66"/>
        <v>KANMO RETAIL GROUP-284495-THREAD,SAMJIN@5000MT-3953, 40/2-YD</v>
      </c>
      <c r="P1473">
        <f>COUNTIF($O$3:O1473,O1473)</f>
        <v>6</v>
      </c>
      <c r="Q1473">
        <f t="shared" si="67"/>
        <v>1.9999999999999574E-2</v>
      </c>
      <c r="R1473">
        <f t="shared" si="68"/>
        <v>0</v>
      </c>
    </row>
    <row r="1474" spans="1:18" x14ac:dyDescent="0.25">
      <c r="A1474">
        <v>284495</v>
      </c>
      <c r="B1474" t="s">
        <v>230</v>
      </c>
      <c r="C1474" t="s">
        <v>231</v>
      </c>
      <c r="D1474" t="s">
        <v>285</v>
      </c>
      <c r="E1474">
        <v>24001109</v>
      </c>
      <c r="F1474" t="s">
        <v>162</v>
      </c>
      <c r="G1474" t="s">
        <v>281</v>
      </c>
      <c r="H1474">
        <v>0</v>
      </c>
      <c r="I1474">
        <v>0</v>
      </c>
      <c r="L1474" t="s">
        <v>34</v>
      </c>
      <c r="M1474">
        <v>2024</v>
      </c>
      <c r="O1474" t="str">
        <f t="shared" si="66"/>
        <v>RS MITRA KELUARGA-284495-THREAD,SAMJIN@5000MT-3953, 40/2-YD</v>
      </c>
      <c r="P1474">
        <f>COUNTIF($O$3:O1474,O1474)</f>
        <v>1</v>
      </c>
      <c r="Q1474">
        <f t="shared" si="67"/>
        <v>0</v>
      </c>
      <c r="R1474">
        <f t="shared" si="68"/>
        <v>0</v>
      </c>
    </row>
    <row r="1475" spans="1:18" x14ac:dyDescent="0.25">
      <c r="A1475">
        <v>284495</v>
      </c>
      <c r="B1475" t="s">
        <v>230</v>
      </c>
      <c r="C1475" t="s">
        <v>231</v>
      </c>
      <c r="D1475" t="s">
        <v>285</v>
      </c>
      <c r="E1475">
        <v>24001110</v>
      </c>
      <c r="F1475" t="s">
        <v>162</v>
      </c>
      <c r="G1475" t="s">
        <v>281</v>
      </c>
      <c r="H1475">
        <v>0</v>
      </c>
      <c r="I1475">
        <v>0</v>
      </c>
      <c r="L1475" t="s">
        <v>34</v>
      </c>
      <c r="M1475">
        <v>2024</v>
      </c>
      <c r="O1475" t="str">
        <f t="shared" si="66"/>
        <v>RS MITRA KELUARGA-284495-THREAD,SAMJIN@5000MT-3953, 40/2-YD</v>
      </c>
      <c r="P1475">
        <f>COUNTIF($O$3:O1475,O1475)</f>
        <v>2</v>
      </c>
      <c r="Q1475">
        <f t="shared" si="67"/>
        <v>0</v>
      </c>
      <c r="R1475">
        <f t="shared" si="68"/>
        <v>0</v>
      </c>
    </row>
    <row r="1476" spans="1:18" x14ac:dyDescent="0.25">
      <c r="A1476">
        <v>284495</v>
      </c>
      <c r="B1476" t="s">
        <v>230</v>
      </c>
      <c r="C1476" t="s">
        <v>231</v>
      </c>
      <c r="D1476" t="s">
        <v>285</v>
      </c>
      <c r="E1476">
        <v>24001111</v>
      </c>
      <c r="F1476" t="s">
        <v>162</v>
      </c>
      <c r="G1476" t="s">
        <v>281</v>
      </c>
      <c r="H1476">
        <v>0</v>
      </c>
      <c r="I1476">
        <v>0</v>
      </c>
      <c r="L1476" t="s">
        <v>34</v>
      </c>
      <c r="M1476">
        <v>2024</v>
      </c>
      <c r="O1476" t="str">
        <f t="shared" ref="O1476:O1539" si="69">G1476&amp;"-"&amp;A1476&amp;"-"&amp;B1476&amp;"-"&amp;C1476&amp;"-"&amp;F1476</f>
        <v>RS MITRA KELUARGA-284495-THREAD,SAMJIN@5000MT-3953, 40/2-YD</v>
      </c>
      <c r="P1476">
        <f>COUNTIF($O$3:O1476,O1476)</f>
        <v>3</v>
      </c>
      <c r="Q1476">
        <f t="shared" ref="Q1476:Q1539" si="70">SUMIF($O$4:$O$4151,O1476,$I$4:$I$4151)</f>
        <v>0</v>
      </c>
      <c r="R1476">
        <f t="shared" ref="R1476:R1539" si="71">SUMIF($O$4:$O$4151,O1476,$J$4:$J$4151)</f>
        <v>0</v>
      </c>
    </row>
    <row r="1477" spans="1:18" x14ac:dyDescent="0.25">
      <c r="A1477">
        <v>284495</v>
      </c>
      <c r="B1477" t="s">
        <v>230</v>
      </c>
      <c r="C1477" t="s">
        <v>231</v>
      </c>
      <c r="D1477" t="s">
        <v>285</v>
      </c>
      <c r="E1477">
        <v>24001112</v>
      </c>
      <c r="F1477" t="s">
        <v>162</v>
      </c>
      <c r="G1477" t="s">
        <v>281</v>
      </c>
      <c r="H1477">
        <v>0</v>
      </c>
      <c r="I1477">
        <v>0</v>
      </c>
      <c r="L1477" t="s">
        <v>34</v>
      </c>
      <c r="M1477">
        <v>2024</v>
      </c>
      <c r="O1477" t="str">
        <f t="shared" si="69"/>
        <v>RS MITRA KELUARGA-284495-THREAD,SAMJIN@5000MT-3953, 40/2-YD</v>
      </c>
      <c r="P1477">
        <f>COUNTIF($O$3:O1477,O1477)</f>
        <v>4</v>
      </c>
      <c r="Q1477">
        <f t="shared" si="70"/>
        <v>0</v>
      </c>
      <c r="R1477">
        <f t="shared" si="71"/>
        <v>0</v>
      </c>
    </row>
    <row r="1478" spans="1:18" x14ac:dyDescent="0.25">
      <c r="A1478">
        <v>284495</v>
      </c>
      <c r="B1478" t="s">
        <v>230</v>
      </c>
      <c r="C1478" t="s">
        <v>231</v>
      </c>
      <c r="D1478" t="s">
        <v>285</v>
      </c>
      <c r="E1478">
        <v>24001171</v>
      </c>
      <c r="F1478" t="s">
        <v>162</v>
      </c>
      <c r="G1478" t="s">
        <v>281</v>
      </c>
      <c r="H1478">
        <v>0</v>
      </c>
      <c r="I1478">
        <v>0</v>
      </c>
      <c r="L1478" t="s">
        <v>34</v>
      </c>
      <c r="M1478">
        <v>2024</v>
      </c>
      <c r="O1478" t="str">
        <f t="shared" si="69"/>
        <v>RS MITRA KELUARGA-284495-THREAD,SAMJIN@5000MT-3953, 40/2-YD</v>
      </c>
      <c r="P1478">
        <f>COUNTIF($O$3:O1478,O1478)</f>
        <v>5</v>
      </c>
      <c r="Q1478">
        <f t="shared" si="70"/>
        <v>0</v>
      </c>
      <c r="R1478">
        <f t="shared" si="71"/>
        <v>0</v>
      </c>
    </row>
    <row r="1479" spans="1:18" x14ac:dyDescent="0.25">
      <c r="A1479">
        <v>284495</v>
      </c>
      <c r="B1479" t="s">
        <v>230</v>
      </c>
      <c r="C1479" t="s">
        <v>231</v>
      </c>
      <c r="D1479" t="s">
        <v>285</v>
      </c>
      <c r="E1479" t="s">
        <v>446</v>
      </c>
      <c r="F1479" t="s">
        <v>162</v>
      </c>
      <c r="G1479" t="s">
        <v>54</v>
      </c>
      <c r="H1479">
        <v>-7.2759576141834259E-12</v>
      </c>
      <c r="I1479">
        <v>0</v>
      </c>
      <c r="L1479" t="s">
        <v>34</v>
      </c>
      <c r="M1479">
        <v>2024</v>
      </c>
      <c r="O1479" t="str">
        <f t="shared" si="69"/>
        <v>KANMO RETAIL GROUP-284495-THREAD,SAMJIN@5000MT-3953, 40/2-YD</v>
      </c>
      <c r="P1479">
        <f>COUNTIF($O$3:O1479,O1479)</f>
        <v>7</v>
      </c>
      <c r="Q1479">
        <f t="shared" si="70"/>
        <v>1.9999999999999574E-2</v>
      </c>
      <c r="R1479">
        <f t="shared" si="71"/>
        <v>0</v>
      </c>
    </row>
    <row r="1480" spans="1:18" x14ac:dyDescent="0.25">
      <c r="A1480">
        <v>284495</v>
      </c>
      <c r="B1480" t="s">
        <v>230</v>
      </c>
      <c r="C1480" t="s">
        <v>231</v>
      </c>
      <c r="D1480" t="s">
        <v>285</v>
      </c>
      <c r="E1480" t="s">
        <v>405</v>
      </c>
      <c r="F1480" t="s">
        <v>162</v>
      </c>
      <c r="G1480" t="s">
        <v>54</v>
      </c>
      <c r="H1480">
        <v>54.680000000012114</v>
      </c>
      <c r="I1480">
        <v>9.9999999999993427E-3</v>
      </c>
      <c r="L1480" t="s">
        <v>34</v>
      </c>
      <c r="M1480">
        <v>2024</v>
      </c>
      <c r="O1480" t="str">
        <f t="shared" si="69"/>
        <v>KANMO RETAIL GROUP-284495-THREAD,SAMJIN@5000MT-3953, 40/2-YD</v>
      </c>
      <c r="P1480">
        <f>COUNTIF($O$3:O1480,O1480)</f>
        <v>8</v>
      </c>
      <c r="Q1480">
        <f t="shared" si="70"/>
        <v>1.9999999999999574E-2</v>
      </c>
      <c r="R1480">
        <f t="shared" si="71"/>
        <v>0</v>
      </c>
    </row>
    <row r="1481" spans="1:18" x14ac:dyDescent="0.25">
      <c r="A1481">
        <v>284495</v>
      </c>
      <c r="B1481" t="s">
        <v>230</v>
      </c>
      <c r="C1481" t="s">
        <v>231</v>
      </c>
      <c r="D1481" t="s">
        <v>285</v>
      </c>
      <c r="E1481" t="s">
        <v>407</v>
      </c>
      <c r="F1481" t="s">
        <v>162</v>
      </c>
      <c r="G1481" t="s">
        <v>54</v>
      </c>
      <c r="H1481">
        <v>-7.2759576141834259E-12</v>
      </c>
      <c r="I1481">
        <v>0</v>
      </c>
      <c r="L1481" t="s">
        <v>34</v>
      </c>
      <c r="M1481">
        <v>2024</v>
      </c>
      <c r="O1481" t="str">
        <f t="shared" si="69"/>
        <v>KANMO RETAIL GROUP-284495-THREAD,SAMJIN@5000MT-3953, 40/2-YD</v>
      </c>
      <c r="P1481">
        <f>COUNTIF($O$3:O1481,O1481)</f>
        <v>9</v>
      </c>
      <c r="Q1481">
        <f t="shared" si="70"/>
        <v>1.9999999999999574E-2</v>
      </c>
      <c r="R1481">
        <f t="shared" si="71"/>
        <v>0</v>
      </c>
    </row>
    <row r="1482" spans="1:18" x14ac:dyDescent="0.25">
      <c r="A1482">
        <v>284495</v>
      </c>
      <c r="B1482" t="s">
        <v>230</v>
      </c>
      <c r="C1482" t="s">
        <v>231</v>
      </c>
      <c r="D1482" t="s">
        <v>290</v>
      </c>
      <c r="E1482">
        <v>24001109</v>
      </c>
      <c r="F1482" t="s">
        <v>162</v>
      </c>
      <c r="G1482" t="s">
        <v>281</v>
      </c>
      <c r="H1482">
        <v>0</v>
      </c>
      <c r="I1482">
        <v>0</v>
      </c>
      <c r="L1482" t="s">
        <v>34</v>
      </c>
      <c r="M1482">
        <v>2024</v>
      </c>
      <c r="O1482" t="str">
        <f t="shared" si="69"/>
        <v>RS MITRA KELUARGA-284495-THREAD,SAMJIN@5000MT-3953, 40/2-YD</v>
      </c>
      <c r="P1482">
        <f>COUNTIF($O$3:O1482,O1482)</f>
        <v>6</v>
      </c>
      <c r="Q1482">
        <f t="shared" si="70"/>
        <v>0</v>
      </c>
      <c r="R1482">
        <f t="shared" si="71"/>
        <v>0</v>
      </c>
    </row>
    <row r="1483" spans="1:18" x14ac:dyDescent="0.25">
      <c r="A1483">
        <v>284495</v>
      </c>
      <c r="B1483" t="s">
        <v>230</v>
      </c>
      <c r="C1483" t="s">
        <v>231</v>
      </c>
      <c r="D1483" t="s">
        <v>290</v>
      </c>
      <c r="E1483">
        <v>24001110</v>
      </c>
      <c r="F1483" t="s">
        <v>162</v>
      </c>
      <c r="G1483" t="s">
        <v>281</v>
      </c>
      <c r="H1483">
        <v>0</v>
      </c>
      <c r="I1483">
        <v>0</v>
      </c>
      <c r="L1483" t="s">
        <v>34</v>
      </c>
      <c r="M1483">
        <v>2024</v>
      </c>
      <c r="O1483" t="str">
        <f t="shared" si="69"/>
        <v>RS MITRA KELUARGA-284495-THREAD,SAMJIN@5000MT-3953, 40/2-YD</v>
      </c>
      <c r="P1483">
        <f>COUNTIF($O$3:O1483,O1483)</f>
        <v>7</v>
      </c>
      <c r="Q1483">
        <f t="shared" si="70"/>
        <v>0</v>
      </c>
      <c r="R1483">
        <f t="shared" si="71"/>
        <v>0</v>
      </c>
    </row>
    <row r="1484" spans="1:18" x14ac:dyDescent="0.25">
      <c r="A1484">
        <v>284495</v>
      </c>
      <c r="B1484" t="s">
        <v>230</v>
      </c>
      <c r="C1484" t="s">
        <v>231</v>
      </c>
      <c r="D1484" t="s">
        <v>290</v>
      </c>
      <c r="E1484">
        <v>24001111</v>
      </c>
      <c r="F1484" t="s">
        <v>162</v>
      </c>
      <c r="G1484" t="s">
        <v>281</v>
      </c>
      <c r="H1484">
        <v>0</v>
      </c>
      <c r="I1484">
        <v>0</v>
      </c>
      <c r="L1484" t="s">
        <v>34</v>
      </c>
      <c r="M1484">
        <v>2024</v>
      </c>
      <c r="O1484" t="str">
        <f t="shared" si="69"/>
        <v>RS MITRA KELUARGA-284495-THREAD,SAMJIN@5000MT-3953, 40/2-YD</v>
      </c>
      <c r="P1484">
        <f>COUNTIF($O$3:O1484,O1484)</f>
        <v>8</v>
      </c>
      <c r="Q1484">
        <f t="shared" si="70"/>
        <v>0</v>
      </c>
      <c r="R1484">
        <f t="shared" si="71"/>
        <v>0</v>
      </c>
    </row>
    <row r="1485" spans="1:18" x14ac:dyDescent="0.25">
      <c r="A1485">
        <v>284495</v>
      </c>
      <c r="B1485" t="s">
        <v>230</v>
      </c>
      <c r="C1485" t="s">
        <v>231</v>
      </c>
      <c r="D1485" t="s">
        <v>290</v>
      </c>
      <c r="E1485">
        <v>24001112</v>
      </c>
      <c r="F1485" t="s">
        <v>162</v>
      </c>
      <c r="G1485" t="s">
        <v>281</v>
      </c>
      <c r="H1485">
        <v>0</v>
      </c>
      <c r="I1485">
        <v>0</v>
      </c>
      <c r="L1485" t="s">
        <v>34</v>
      </c>
      <c r="M1485">
        <v>2024</v>
      </c>
      <c r="O1485" t="str">
        <f t="shared" si="69"/>
        <v>RS MITRA KELUARGA-284495-THREAD,SAMJIN@5000MT-3953, 40/2-YD</v>
      </c>
      <c r="P1485">
        <f>COUNTIF($O$3:O1485,O1485)</f>
        <v>9</v>
      </c>
      <c r="Q1485">
        <f t="shared" si="70"/>
        <v>0</v>
      </c>
      <c r="R1485">
        <f t="shared" si="71"/>
        <v>0</v>
      </c>
    </row>
    <row r="1486" spans="1:18" x14ac:dyDescent="0.25">
      <c r="A1486">
        <v>284495</v>
      </c>
      <c r="B1486" t="s">
        <v>230</v>
      </c>
      <c r="C1486" t="s">
        <v>231</v>
      </c>
      <c r="D1486" t="s">
        <v>298</v>
      </c>
      <c r="E1486">
        <v>23001021</v>
      </c>
      <c r="F1486" t="s">
        <v>162</v>
      </c>
      <c r="G1486" t="s">
        <v>54</v>
      </c>
      <c r="H1486">
        <v>0</v>
      </c>
      <c r="I1486">
        <v>0</v>
      </c>
      <c r="L1486" t="s">
        <v>34</v>
      </c>
      <c r="M1486">
        <v>2024</v>
      </c>
      <c r="O1486" t="str">
        <f t="shared" si="69"/>
        <v>KANMO RETAIL GROUP-284495-THREAD,SAMJIN@5000MT-3953, 40/2-YD</v>
      </c>
      <c r="P1486">
        <f>COUNTIF($O$3:O1486,O1486)</f>
        <v>10</v>
      </c>
      <c r="Q1486">
        <f t="shared" si="70"/>
        <v>1.9999999999999574E-2</v>
      </c>
      <c r="R1486">
        <f t="shared" si="71"/>
        <v>0</v>
      </c>
    </row>
    <row r="1487" spans="1:18" x14ac:dyDescent="0.25">
      <c r="A1487">
        <v>284495</v>
      </c>
      <c r="B1487" t="s">
        <v>230</v>
      </c>
      <c r="C1487" t="s">
        <v>231</v>
      </c>
      <c r="D1487" t="s">
        <v>298</v>
      </c>
      <c r="E1487">
        <v>23001063</v>
      </c>
      <c r="F1487" t="s">
        <v>162</v>
      </c>
      <c r="G1487" t="s">
        <v>54</v>
      </c>
      <c r="H1487">
        <v>0</v>
      </c>
      <c r="I1487">
        <v>0</v>
      </c>
      <c r="L1487" t="s">
        <v>34</v>
      </c>
      <c r="M1487">
        <v>2024</v>
      </c>
      <c r="O1487" t="str">
        <f t="shared" si="69"/>
        <v>KANMO RETAIL GROUP-284495-THREAD,SAMJIN@5000MT-3953, 40/2-YD</v>
      </c>
      <c r="P1487">
        <f>COUNTIF($O$3:O1487,O1487)</f>
        <v>11</v>
      </c>
      <c r="Q1487">
        <f t="shared" si="70"/>
        <v>1.9999999999999574E-2</v>
      </c>
      <c r="R1487">
        <f t="shared" si="71"/>
        <v>0</v>
      </c>
    </row>
    <row r="1488" spans="1:18" x14ac:dyDescent="0.25">
      <c r="A1488">
        <v>284495</v>
      </c>
      <c r="B1488" t="s">
        <v>230</v>
      </c>
      <c r="C1488" t="s">
        <v>231</v>
      </c>
      <c r="D1488" t="s">
        <v>298</v>
      </c>
      <c r="E1488">
        <v>23001066</v>
      </c>
      <c r="F1488" t="s">
        <v>162</v>
      </c>
      <c r="G1488" t="s">
        <v>54</v>
      </c>
      <c r="H1488">
        <v>0</v>
      </c>
      <c r="I1488">
        <v>0</v>
      </c>
      <c r="L1488" t="s">
        <v>34</v>
      </c>
      <c r="M1488">
        <v>2024</v>
      </c>
      <c r="O1488" t="str">
        <f t="shared" si="69"/>
        <v>KANMO RETAIL GROUP-284495-THREAD,SAMJIN@5000MT-3953, 40/2-YD</v>
      </c>
      <c r="P1488">
        <f>COUNTIF($O$3:O1488,O1488)</f>
        <v>12</v>
      </c>
      <c r="Q1488">
        <f t="shared" si="70"/>
        <v>1.9999999999999574E-2</v>
      </c>
      <c r="R1488">
        <f t="shared" si="71"/>
        <v>0</v>
      </c>
    </row>
    <row r="1489" spans="1:18" x14ac:dyDescent="0.25">
      <c r="A1489">
        <v>284495</v>
      </c>
      <c r="B1489" t="s">
        <v>230</v>
      </c>
      <c r="C1489" t="s">
        <v>231</v>
      </c>
      <c r="D1489" t="s">
        <v>298</v>
      </c>
      <c r="E1489">
        <v>24001212</v>
      </c>
      <c r="F1489" t="s">
        <v>162</v>
      </c>
      <c r="G1489" t="s">
        <v>233</v>
      </c>
      <c r="H1489">
        <v>21872.25</v>
      </c>
      <c r="I1489">
        <v>2.19</v>
      </c>
      <c r="L1489" t="s">
        <v>34</v>
      </c>
      <c r="M1489">
        <v>2024</v>
      </c>
      <c r="O1489" t="str">
        <f t="shared" si="69"/>
        <v>GAJAH TUNGGAL-284495-THREAD,SAMJIN@5000MT-3953, 40/2-YD</v>
      </c>
      <c r="P1489">
        <f>COUNTIF($O$3:O1489,O1489)</f>
        <v>3</v>
      </c>
      <c r="Q1489">
        <f t="shared" si="70"/>
        <v>34.999999999999993</v>
      </c>
      <c r="R1489">
        <f t="shared" si="71"/>
        <v>0</v>
      </c>
    </row>
    <row r="1490" spans="1:18" x14ac:dyDescent="0.25">
      <c r="A1490">
        <v>284495</v>
      </c>
      <c r="B1490" t="s">
        <v>230</v>
      </c>
      <c r="C1490" t="s">
        <v>231</v>
      </c>
      <c r="D1490" t="s">
        <v>298</v>
      </c>
      <c r="E1490">
        <v>24001277</v>
      </c>
      <c r="F1490" t="s">
        <v>162</v>
      </c>
      <c r="G1490" t="s">
        <v>31</v>
      </c>
      <c r="H1490">
        <v>0</v>
      </c>
      <c r="I1490">
        <v>0</v>
      </c>
      <c r="L1490" t="s">
        <v>34</v>
      </c>
      <c r="M1490">
        <v>2024</v>
      </c>
      <c r="O1490" t="str">
        <f t="shared" si="69"/>
        <v>EIGERINDO MULTI PRODUK INDUSTR-284495-THREAD,SAMJIN@5000MT-3953, 40/2-YD</v>
      </c>
      <c r="P1490">
        <f>COUNTIF($O$3:O1490,O1490)</f>
        <v>9</v>
      </c>
      <c r="Q1490">
        <f t="shared" si="70"/>
        <v>0</v>
      </c>
      <c r="R1490">
        <f t="shared" si="71"/>
        <v>0</v>
      </c>
    </row>
    <row r="1491" spans="1:18" x14ac:dyDescent="0.25">
      <c r="A1491">
        <v>284495</v>
      </c>
      <c r="B1491" t="s">
        <v>230</v>
      </c>
      <c r="C1491" t="s">
        <v>231</v>
      </c>
      <c r="D1491" t="s">
        <v>251</v>
      </c>
      <c r="E1491">
        <v>23001153</v>
      </c>
      <c r="F1491" t="s">
        <v>162</v>
      </c>
      <c r="G1491" t="s">
        <v>54</v>
      </c>
      <c r="H1491">
        <v>54.679999999997563</v>
      </c>
      <c r="I1491">
        <v>1.0000000000000231E-2</v>
      </c>
      <c r="L1491" t="s">
        <v>34</v>
      </c>
      <c r="M1491">
        <v>2024</v>
      </c>
      <c r="O1491" t="str">
        <f t="shared" si="69"/>
        <v>KANMO RETAIL GROUP-284495-THREAD,SAMJIN@5000MT-3953, 40/2-YD</v>
      </c>
      <c r="P1491">
        <f>COUNTIF($O$3:O1491,O1491)</f>
        <v>13</v>
      </c>
      <c r="Q1491">
        <f t="shared" si="70"/>
        <v>1.9999999999999574E-2</v>
      </c>
      <c r="R1491">
        <f t="shared" si="71"/>
        <v>0</v>
      </c>
    </row>
    <row r="1492" spans="1:18" x14ac:dyDescent="0.25">
      <c r="A1492">
        <v>284495</v>
      </c>
      <c r="B1492" t="s">
        <v>230</v>
      </c>
      <c r="C1492" t="s">
        <v>231</v>
      </c>
      <c r="D1492" t="s">
        <v>251</v>
      </c>
      <c r="E1492">
        <v>23001196</v>
      </c>
      <c r="F1492" t="s">
        <v>162</v>
      </c>
      <c r="G1492" t="s">
        <v>54</v>
      </c>
      <c r="H1492">
        <v>3433.38</v>
      </c>
      <c r="L1492" t="s">
        <v>34</v>
      </c>
      <c r="M1492">
        <v>2024</v>
      </c>
      <c r="O1492" t="str">
        <f t="shared" si="69"/>
        <v>KANMO RETAIL GROUP-284495-THREAD,SAMJIN@5000MT-3953, 40/2-YD</v>
      </c>
      <c r="P1492">
        <f>COUNTIF($O$3:O1492,O1492)</f>
        <v>14</v>
      </c>
      <c r="Q1492">
        <f t="shared" si="70"/>
        <v>1.9999999999999574E-2</v>
      </c>
      <c r="R1492">
        <f t="shared" si="71"/>
        <v>0</v>
      </c>
    </row>
    <row r="1493" spans="1:18" x14ac:dyDescent="0.25">
      <c r="A1493">
        <v>284495</v>
      </c>
      <c r="B1493" t="s">
        <v>230</v>
      </c>
      <c r="C1493" t="s">
        <v>231</v>
      </c>
      <c r="D1493" t="s">
        <v>251</v>
      </c>
      <c r="E1493">
        <v>23001197</v>
      </c>
      <c r="F1493" t="s">
        <v>162</v>
      </c>
      <c r="G1493" t="s">
        <v>54</v>
      </c>
      <c r="H1493">
        <v>0</v>
      </c>
      <c r="I1493">
        <v>0</v>
      </c>
      <c r="L1493" t="s">
        <v>34</v>
      </c>
      <c r="M1493">
        <v>2024</v>
      </c>
      <c r="O1493" t="str">
        <f t="shared" si="69"/>
        <v>KANMO RETAIL GROUP-284495-THREAD,SAMJIN@5000MT-3953, 40/2-YD</v>
      </c>
      <c r="P1493">
        <f>COUNTIF($O$3:O1493,O1493)</f>
        <v>15</v>
      </c>
      <c r="Q1493">
        <f t="shared" si="70"/>
        <v>1.9999999999999574E-2</v>
      </c>
      <c r="R1493">
        <f t="shared" si="71"/>
        <v>0</v>
      </c>
    </row>
    <row r="1494" spans="1:18" x14ac:dyDescent="0.25">
      <c r="A1494">
        <v>284495</v>
      </c>
      <c r="B1494" t="s">
        <v>230</v>
      </c>
      <c r="C1494" t="s">
        <v>231</v>
      </c>
      <c r="F1494" t="s">
        <v>162</v>
      </c>
      <c r="G1494" t="s">
        <v>22</v>
      </c>
      <c r="L1494" t="s">
        <v>34</v>
      </c>
      <c r="M1494">
        <v>2024</v>
      </c>
      <c r="O1494" t="str">
        <f t="shared" si="69"/>
        <v>PT. BHADRA SAMUDRA INDAH-284495-THREAD,SAMJIN@5000MT-3953, 40/2-YD</v>
      </c>
      <c r="P1494">
        <f>COUNTIF($O$3:O1494,O1494)</f>
        <v>1</v>
      </c>
      <c r="Q1494">
        <f t="shared" si="70"/>
        <v>0</v>
      </c>
      <c r="R1494">
        <f t="shared" si="71"/>
        <v>0</v>
      </c>
    </row>
    <row r="1495" spans="1:18" x14ac:dyDescent="0.25">
      <c r="A1495">
        <v>284742</v>
      </c>
      <c r="B1495" t="s">
        <v>212</v>
      </c>
      <c r="C1495" t="s">
        <v>447</v>
      </c>
      <c r="D1495" t="s">
        <v>123</v>
      </c>
      <c r="E1495">
        <v>22001124</v>
      </c>
      <c r="F1495" t="s">
        <v>61</v>
      </c>
      <c r="G1495" t="s">
        <v>31</v>
      </c>
      <c r="H1495">
        <v>0</v>
      </c>
      <c r="I1495">
        <v>0</v>
      </c>
      <c r="J1495" t="s">
        <v>23</v>
      </c>
      <c r="K1495" t="s">
        <v>23</v>
      </c>
      <c r="L1495" t="s">
        <v>34</v>
      </c>
      <c r="M1495">
        <v>2024</v>
      </c>
      <c r="O1495" t="str">
        <f t="shared" si="69"/>
        <v>EIGERINDO MULTI PRODUK INDUSTR-284742-SLIP LABEL-EIGER RIDING S3256-PC</v>
      </c>
      <c r="P1495">
        <f>COUNTIF($O$3:O1495,O1495)</f>
        <v>1</v>
      </c>
      <c r="Q1495">
        <f t="shared" si="70"/>
        <v>9.9999999999999982</v>
      </c>
      <c r="R1495">
        <f t="shared" si="71"/>
        <v>0</v>
      </c>
    </row>
    <row r="1496" spans="1:18" x14ac:dyDescent="0.25">
      <c r="A1496">
        <v>284742</v>
      </c>
      <c r="B1496" t="s">
        <v>212</v>
      </c>
      <c r="C1496" t="s">
        <v>447</v>
      </c>
      <c r="D1496" t="s">
        <v>125</v>
      </c>
      <c r="E1496">
        <v>21001134</v>
      </c>
      <c r="F1496" t="s">
        <v>61</v>
      </c>
      <c r="G1496" t="s">
        <v>31</v>
      </c>
      <c r="H1496">
        <v>1235</v>
      </c>
      <c r="I1496">
        <v>10</v>
      </c>
      <c r="L1496" t="s">
        <v>34</v>
      </c>
      <c r="M1496">
        <v>2024</v>
      </c>
      <c r="O1496" t="str">
        <f t="shared" si="69"/>
        <v>EIGERINDO MULTI PRODUK INDUSTR-284742-SLIP LABEL-EIGER RIDING S3256-PC</v>
      </c>
      <c r="P1496">
        <f>COUNTIF($O$3:O1496,O1496)</f>
        <v>2</v>
      </c>
      <c r="Q1496">
        <f t="shared" si="70"/>
        <v>9.9999999999999982</v>
      </c>
      <c r="R1496">
        <f t="shared" si="71"/>
        <v>0</v>
      </c>
    </row>
    <row r="1497" spans="1:18" x14ac:dyDescent="0.25">
      <c r="A1497">
        <v>284742</v>
      </c>
      <c r="B1497" t="s">
        <v>212</v>
      </c>
      <c r="C1497" t="s">
        <v>447</v>
      </c>
      <c r="D1497" t="s">
        <v>125</v>
      </c>
      <c r="E1497">
        <v>21001135</v>
      </c>
      <c r="F1497" t="s">
        <v>61</v>
      </c>
      <c r="G1497" t="s">
        <v>31</v>
      </c>
      <c r="H1497">
        <v>0</v>
      </c>
      <c r="I1497">
        <v>-1.6653345369377348E-15</v>
      </c>
      <c r="L1497" t="s">
        <v>34</v>
      </c>
      <c r="M1497">
        <v>2024</v>
      </c>
      <c r="O1497" t="str">
        <f t="shared" si="69"/>
        <v>EIGERINDO MULTI PRODUK INDUSTR-284742-SLIP LABEL-EIGER RIDING S3256-PC</v>
      </c>
      <c r="P1497">
        <f>COUNTIF($O$3:O1497,O1497)</f>
        <v>3</v>
      </c>
      <c r="Q1497">
        <f t="shared" si="70"/>
        <v>9.9999999999999982</v>
      </c>
      <c r="R1497">
        <f t="shared" si="71"/>
        <v>0</v>
      </c>
    </row>
    <row r="1498" spans="1:18" x14ac:dyDescent="0.25">
      <c r="A1498">
        <v>284742</v>
      </c>
      <c r="B1498" t="s">
        <v>212</v>
      </c>
      <c r="C1498" t="s">
        <v>447</v>
      </c>
      <c r="D1498" t="s">
        <v>125</v>
      </c>
      <c r="E1498">
        <v>22001100</v>
      </c>
      <c r="F1498" t="s">
        <v>61</v>
      </c>
      <c r="G1498" t="s">
        <v>31</v>
      </c>
      <c r="H1498">
        <v>0</v>
      </c>
      <c r="I1498">
        <v>0</v>
      </c>
      <c r="L1498" t="s">
        <v>34</v>
      </c>
      <c r="M1498">
        <v>2024</v>
      </c>
      <c r="O1498" t="str">
        <f t="shared" si="69"/>
        <v>EIGERINDO MULTI PRODUK INDUSTR-284742-SLIP LABEL-EIGER RIDING S3256-PC</v>
      </c>
      <c r="P1498">
        <f>COUNTIF($O$3:O1498,O1498)</f>
        <v>4</v>
      </c>
      <c r="Q1498">
        <f t="shared" si="70"/>
        <v>9.9999999999999982</v>
      </c>
      <c r="R1498">
        <f t="shared" si="71"/>
        <v>0</v>
      </c>
    </row>
    <row r="1499" spans="1:18" x14ac:dyDescent="0.25">
      <c r="A1499">
        <v>284742</v>
      </c>
      <c r="B1499" t="s">
        <v>212</v>
      </c>
      <c r="C1499" t="s">
        <v>447</v>
      </c>
      <c r="D1499" t="s">
        <v>27</v>
      </c>
      <c r="E1499">
        <v>23001123</v>
      </c>
      <c r="F1499" t="s">
        <v>61</v>
      </c>
      <c r="G1499" t="s">
        <v>31</v>
      </c>
      <c r="H1499">
        <v>0</v>
      </c>
      <c r="I1499">
        <v>0</v>
      </c>
      <c r="L1499" t="s">
        <v>34</v>
      </c>
      <c r="M1499">
        <v>2024</v>
      </c>
      <c r="O1499" t="str">
        <f t="shared" si="69"/>
        <v>EIGERINDO MULTI PRODUK INDUSTR-284742-SLIP LABEL-EIGER RIDING S3256-PC</v>
      </c>
      <c r="P1499">
        <f>COUNTIF($O$3:O1499,O1499)</f>
        <v>5</v>
      </c>
      <c r="Q1499">
        <f t="shared" si="70"/>
        <v>9.9999999999999982</v>
      </c>
      <c r="R1499">
        <f t="shared" si="71"/>
        <v>0</v>
      </c>
    </row>
    <row r="1500" spans="1:18" x14ac:dyDescent="0.25">
      <c r="A1500">
        <v>284742</v>
      </c>
      <c r="B1500" t="s">
        <v>212</v>
      </c>
      <c r="C1500" t="s">
        <v>447</v>
      </c>
      <c r="D1500" t="s">
        <v>83</v>
      </c>
      <c r="E1500">
        <v>22001213</v>
      </c>
      <c r="F1500" t="s">
        <v>61</v>
      </c>
      <c r="G1500" t="s">
        <v>31</v>
      </c>
      <c r="H1500">
        <v>0</v>
      </c>
      <c r="I1500">
        <v>0</v>
      </c>
      <c r="L1500" t="s">
        <v>34</v>
      </c>
      <c r="M1500">
        <v>2024</v>
      </c>
      <c r="O1500" t="str">
        <f t="shared" si="69"/>
        <v>EIGERINDO MULTI PRODUK INDUSTR-284742-SLIP LABEL-EIGER RIDING S3256-PC</v>
      </c>
      <c r="P1500">
        <f>COUNTIF($O$3:O1500,O1500)</f>
        <v>6</v>
      </c>
      <c r="Q1500">
        <f t="shared" si="70"/>
        <v>9.9999999999999982</v>
      </c>
      <c r="R1500">
        <f t="shared" si="71"/>
        <v>0</v>
      </c>
    </row>
    <row r="1501" spans="1:18" x14ac:dyDescent="0.25">
      <c r="A1501">
        <v>284742</v>
      </c>
      <c r="B1501" t="s">
        <v>212</v>
      </c>
      <c r="C1501" t="s">
        <v>447</v>
      </c>
      <c r="F1501" t="s">
        <v>61</v>
      </c>
      <c r="G1501" t="s">
        <v>22</v>
      </c>
      <c r="L1501" t="s">
        <v>34</v>
      </c>
      <c r="M1501">
        <v>2024</v>
      </c>
      <c r="O1501" t="str">
        <f t="shared" si="69"/>
        <v>PT. BHADRA SAMUDRA INDAH-284742-SLIP LABEL-EIGER RIDING S3256-PC</v>
      </c>
      <c r="P1501">
        <f>COUNTIF($O$3:O1501,O1501)</f>
        <v>1</v>
      </c>
      <c r="Q1501">
        <f t="shared" si="70"/>
        <v>0</v>
      </c>
      <c r="R1501">
        <f t="shared" si="71"/>
        <v>0</v>
      </c>
    </row>
    <row r="1502" spans="1:18" x14ac:dyDescent="0.25">
      <c r="A1502">
        <v>284964</v>
      </c>
      <c r="B1502" t="s">
        <v>448</v>
      </c>
      <c r="C1502" t="s">
        <v>449</v>
      </c>
      <c r="D1502" t="s">
        <v>69</v>
      </c>
      <c r="E1502">
        <v>22001124</v>
      </c>
      <c r="F1502" t="s">
        <v>61</v>
      </c>
      <c r="G1502" t="s">
        <v>31</v>
      </c>
      <c r="H1502">
        <v>0</v>
      </c>
      <c r="I1502">
        <v>0</v>
      </c>
      <c r="J1502" t="s">
        <v>23</v>
      </c>
      <c r="K1502" t="s">
        <v>23</v>
      </c>
      <c r="L1502" t="s">
        <v>34</v>
      </c>
      <c r="M1502">
        <v>2024</v>
      </c>
      <c r="O1502" t="str">
        <f t="shared" si="69"/>
        <v>EIGERINDO MULTI PRODUK INDUSTR-284964-CARE LABEL, EIGER RIDING-POLO SHIRT (AKT 404)-PC</v>
      </c>
      <c r="P1502">
        <f>COUNTIF($O$3:O1502,O1502)</f>
        <v>1</v>
      </c>
      <c r="Q1502">
        <f t="shared" si="70"/>
        <v>1.6099999999999961</v>
      </c>
      <c r="R1502">
        <f t="shared" si="71"/>
        <v>0</v>
      </c>
    </row>
    <row r="1503" spans="1:18" x14ac:dyDescent="0.25">
      <c r="A1503">
        <v>284964</v>
      </c>
      <c r="B1503" t="s">
        <v>448</v>
      </c>
      <c r="C1503" t="s">
        <v>449</v>
      </c>
      <c r="D1503" t="s">
        <v>69</v>
      </c>
      <c r="E1503">
        <v>22001213</v>
      </c>
      <c r="F1503" t="s">
        <v>61</v>
      </c>
      <c r="G1503" t="s">
        <v>31</v>
      </c>
      <c r="H1503">
        <v>0</v>
      </c>
      <c r="I1503">
        <v>0</v>
      </c>
      <c r="L1503" t="s">
        <v>34</v>
      </c>
      <c r="M1503">
        <v>2024</v>
      </c>
      <c r="O1503" t="str">
        <f t="shared" si="69"/>
        <v>EIGERINDO MULTI PRODUK INDUSTR-284964-CARE LABEL, EIGER RIDING-POLO SHIRT (AKT 404)-PC</v>
      </c>
      <c r="P1503">
        <f>COUNTIF($O$3:O1503,O1503)</f>
        <v>2</v>
      </c>
      <c r="Q1503">
        <f t="shared" si="70"/>
        <v>1.6099999999999961</v>
      </c>
      <c r="R1503">
        <f t="shared" si="71"/>
        <v>0</v>
      </c>
    </row>
    <row r="1504" spans="1:18" x14ac:dyDescent="0.25">
      <c r="A1504">
        <v>284964</v>
      </c>
      <c r="B1504" t="s">
        <v>448</v>
      </c>
      <c r="C1504" t="s">
        <v>449</v>
      </c>
      <c r="D1504" t="s">
        <v>27</v>
      </c>
      <c r="E1504">
        <v>23001123</v>
      </c>
      <c r="F1504" t="s">
        <v>61</v>
      </c>
      <c r="G1504" t="s">
        <v>31</v>
      </c>
      <c r="H1504">
        <v>0</v>
      </c>
      <c r="I1504">
        <v>-1.8231943732516243E-15</v>
      </c>
      <c r="L1504" t="s">
        <v>34</v>
      </c>
      <c r="M1504">
        <v>2024</v>
      </c>
      <c r="O1504" t="str">
        <f t="shared" si="69"/>
        <v>EIGERINDO MULTI PRODUK INDUSTR-284964-CARE LABEL, EIGER RIDING-POLO SHIRT (AKT 404)-PC</v>
      </c>
      <c r="P1504">
        <f>COUNTIF($O$3:O1504,O1504)</f>
        <v>3</v>
      </c>
      <c r="Q1504">
        <f t="shared" si="70"/>
        <v>1.6099999999999961</v>
      </c>
      <c r="R1504">
        <f t="shared" si="71"/>
        <v>0</v>
      </c>
    </row>
    <row r="1505" spans="1:18" x14ac:dyDescent="0.25">
      <c r="A1505">
        <v>284964</v>
      </c>
      <c r="B1505" t="s">
        <v>448</v>
      </c>
      <c r="C1505" t="s">
        <v>449</v>
      </c>
      <c r="D1505" t="s">
        <v>27</v>
      </c>
      <c r="E1505">
        <v>24001351</v>
      </c>
      <c r="F1505" t="s">
        <v>61</v>
      </c>
      <c r="G1505" t="s">
        <v>31</v>
      </c>
      <c r="H1505">
        <v>0</v>
      </c>
      <c r="I1505">
        <v>0</v>
      </c>
      <c r="L1505" t="s">
        <v>34</v>
      </c>
      <c r="M1505">
        <v>2024</v>
      </c>
      <c r="O1505" t="str">
        <f t="shared" si="69"/>
        <v>EIGERINDO MULTI PRODUK INDUSTR-284964-CARE LABEL, EIGER RIDING-POLO SHIRT (AKT 404)-PC</v>
      </c>
      <c r="P1505">
        <f>COUNTIF($O$3:O1505,O1505)</f>
        <v>4</v>
      </c>
      <c r="Q1505">
        <f t="shared" si="70"/>
        <v>1.6099999999999961</v>
      </c>
      <c r="R1505">
        <f t="shared" si="71"/>
        <v>0</v>
      </c>
    </row>
    <row r="1506" spans="1:18" x14ac:dyDescent="0.25">
      <c r="A1506">
        <v>284964</v>
      </c>
      <c r="B1506" t="s">
        <v>448</v>
      </c>
      <c r="C1506" t="s">
        <v>449</v>
      </c>
      <c r="D1506" t="s">
        <v>145</v>
      </c>
      <c r="E1506">
        <v>23001123</v>
      </c>
      <c r="F1506" t="s">
        <v>61</v>
      </c>
      <c r="G1506" t="s">
        <v>31</v>
      </c>
      <c r="H1506">
        <v>0</v>
      </c>
      <c r="I1506">
        <v>-1.5629858518551032E-15</v>
      </c>
      <c r="L1506" t="s">
        <v>34</v>
      </c>
      <c r="M1506">
        <v>2024</v>
      </c>
      <c r="O1506" t="str">
        <f t="shared" si="69"/>
        <v>EIGERINDO MULTI PRODUK INDUSTR-284964-CARE LABEL, EIGER RIDING-POLO SHIRT (AKT 404)-PC</v>
      </c>
      <c r="P1506">
        <f>COUNTIF($O$3:O1506,O1506)</f>
        <v>5</v>
      </c>
      <c r="Q1506">
        <f t="shared" si="70"/>
        <v>1.6099999999999961</v>
      </c>
      <c r="R1506">
        <f t="shared" si="71"/>
        <v>0</v>
      </c>
    </row>
    <row r="1507" spans="1:18" x14ac:dyDescent="0.25">
      <c r="A1507">
        <v>284964</v>
      </c>
      <c r="B1507" t="s">
        <v>448</v>
      </c>
      <c r="C1507" t="s">
        <v>449</v>
      </c>
      <c r="D1507" t="s">
        <v>83</v>
      </c>
      <c r="E1507">
        <v>21001134</v>
      </c>
      <c r="F1507" t="s">
        <v>61</v>
      </c>
      <c r="G1507" t="s">
        <v>31</v>
      </c>
      <c r="H1507">
        <v>72</v>
      </c>
      <c r="I1507">
        <v>1.6099999999999994</v>
      </c>
      <c r="L1507" t="s">
        <v>34</v>
      </c>
      <c r="M1507">
        <v>2024</v>
      </c>
      <c r="O1507" t="str">
        <f t="shared" si="69"/>
        <v>EIGERINDO MULTI PRODUK INDUSTR-284964-CARE LABEL, EIGER RIDING-POLO SHIRT (AKT 404)-PC</v>
      </c>
      <c r="P1507">
        <f>COUNTIF($O$3:O1507,O1507)</f>
        <v>6</v>
      </c>
      <c r="Q1507">
        <f t="shared" si="70"/>
        <v>1.6099999999999961</v>
      </c>
      <c r="R1507">
        <f t="shared" si="71"/>
        <v>0</v>
      </c>
    </row>
    <row r="1508" spans="1:18" x14ac:dyDescent="0.25">
      <c r="A1508">
        <v>284964</v>
      </c>
      <c r="B1508" t="s">
        <v>448</v>
      </c>
      <c r="C1508" t="s">
        <v>449</v>
      </c>
      <c r="D1508" t="s">
        <v>83</v>
      </c>
      <c r="E1508">
        <v>21001135</v>
      </c>
      <c r="F1508" t="s">
        <v>61</v>
      </c>
      <c r="G1508" t="s">
        <v>31</v>
      </c>
      <c r="H1508">
        <v>0</v>
      </c>
      <c r="I1508">
        <v>0</v>
      </c>
      <c r="L1508" t="s">
        <v>34</v>
      </c>
      <c r="M1508">
        <v>2024</v>
      </c>
      <c r="O1508" t="str">
        <f t="shared" si="69"/>
        <v>EIGERINDO MULTI PRODUK INDUSTR-284964-CARE LABEL, EIGER RIDING-POLO SHIRT (AKT 404)-PC</v>
      </c>
      <c r="P1508">
        <f>COUNTIF($O$3:O1508,O1508)</f>
        <v>7</v>
      </c>
      <c r="Q1508">
        <f t="shared" si="70"/>
        <v>1.6099999999999961</v>
      </c>
      <c r="R1508">
        <f t="shared" si="71"/>
        <v>0</v>
      </c>
    </row>
    <row r="1509" spans="1:18" x14ac:dyDescent="0.25">
      <c r="A1509">
        <v>284964</v>
      </c>
      <c r="B1509" t="s">
        <v>448</v>
      </c>
      <c r="C1509" t="s">
        <v>449</v>
      </c>
      <c r="D1509" t="s">
        <v>83</v>
      </c>
      <c r="E1509">
        <v>22001100</v>
      </c>
      <c r="F1509" t="s">
        <v>61</v>
      </c>
      <c r="G1509" t="s">
        <v>31</v>
      </c>
      <c r="H1509">
        <v>0</v>
      </c>
      <c r="I1509">
        <v>0</v>
      </c>
      <c r="L1509" t="s">
        <v>34</v>
      </c>
      <c r="M1509">
        <v>2024</v>
      </c>
      <c r="O1509" t="str">
        <f t="shared" si="69"/>
        <v>EIGERINDO MULTI PRODUK INDUSTR-284964-CARE LABEL, EIGER RIDING-POLO SHIRT (AKT 404)-PC</v>
      </c>
      <c r="P1509">
        <f>COUNTIF($O$3:O1509,O1509)</f>
        <v>8</v>
      </c>
      <c r="Q1509">
        <f t="shared" si="70"/>
        <v>1.6099999999999961</v>
      </c>
      <c r="R1509">
        <f t="shared" si="71"/>
        <v>0</v>
      </c>
    </row>
    <row r="1510" spans="1:18" x14ac:dyDescent="0.25">
      <c r="A1510">
        <v>284964</v>
      </c>
      <c r="B1510" t="s">
        <v>448</v>
      </c>
      <c r="C1510" t="s">
        <v>449</v>
      </c>
      <c r="F1510" t="s">
        <v>61</v>
      </c>
      <c r="G1510" t="s">
        <v>22</v>
      </c>
      <c r="L1510" t="s">
        <v>34</v>
      </c>
      <c r="M1510">
        <v>2024</v>
      </c>
      <c r="O1510" t="str">
        <f t="shared" si="69"/>
        <v>PT. BHADRA SAMUDRA INDAH-284964-CARE LABEL, EIGER RIDING-POLO SHIRT (AKT 404)-PC</v>
      </c>
      <c r="P1510">
        <f>COUNTIF($O$3:O1510,O1510)</f>
        <v>1</v>
      </c>
      <c r="Q1510">
        <f t="shared" si="70"/>
        <v>0</v>
      </c>
      <c r="R1510">
        <f t="shared" si="71"/>
        <v>0</v>
      </c>
    </row>
    <row r="1511" spans="1:18" x14ac:dyDescent="0.25">
      <c r="A1511">
        <v>285256</v>
      </c>
      <c r="B1511" t="s">
        <v>450</v>
      </c>
      <c r="C1511" t="s">
        <v>451</v>
      </c>
      <c r="D1511" t="s">
        <v>55</v>
      </c>
      <c r="E1511">
        <v>22001114</v>
      </c>
      <c r="F1511" t="s">
        <v>162</v>
      </c>
      <c r="G1511" t="s">
        <v>31</v>
      </c>
      <c r="H1511">
        <v>0</v>
      </c>
      <c r="I1511">
        <v>1.6200582542147401E-14</v>
      </c>
      <c r="J1511" t="s">
        <v>23</v>
      </c>
      <c r="K1511" t="s">
        <v>23</v>
      </c>
      <c r="L1511" t="s">
        <v>88</v>
      </c>
      <c r="M1511">
        <v>2024</v>
      </c>
      <c r="O1511" t="str">
        <f t="shared" si="69"/>
        <v>EIGERINDO MULTI PRODUK INDUSTR-285256-ELASTIC, RP 486-1/4 F-1/4 _x001D_, WHITE-YD</v>
      </c>
      <c r="P1511">
        <f>COUNTIF($O$3:O1511,O1511)</f>
        <v>1</v>
      </c>
      <c r="Q1511">
        <f t="shared" si="70"/>
        <v>4.9300000000000157</v>
      </c>
      <c r="R1511">
        <f t="shared" si="71"/>
        <v>0</v>
      </c>
    </row>
    <row r="1512" spans="1:18" x14ac:dyDescent="0.25">
      <c r="A1512">
        <v>285256</v>
      </c>
      <c r="B1512" t="s">
        <v>450</v>
      </c>
      <c r="C1512" t="s">
        <v>451</v>
      </c>
      <c r="D1512" t="s">
        <v>55</v>
      </c>
      <c r="E1512">
        <v>24001332</v>
      </c>
      <c r="F1512" t="s">
        <v>162</v>
      </c>
      <c r="G1512" t="s">
        <v>31</v>
      </c>
      <c r="H1512">
        <v>50</v>
      </c>
      <c r="I1512">
        <v>4.93</v>
      </c>
      <c r="L1512" t="s">
        <v>88</v>
      </c>
      <c r="M1512">
        <v>2024</v>
      </c>
      <c r="O1512" t="str">
        <f t="shared" si="69"/>
        <v>EIGERINDO MULTI PRODUK INDUSTR-285256-ELASTIC, RP 486-1/4 F-1/4 _x001D_, WHITE-YD</v>
      </c>
      <c r="P1512">
        <f>COUNTIF($O$3:O1512,O1512)</f>
        <v>2</v>
      </c>
      <c r="Q1512">
        <f t="shared" si="70"/>
        <v>4.9300000000000157</v>
      </c>
      <c r="R1512">
        <f t="shared" si="71"/>
        <v>0</v>
      </c>
    </row>
    <row r="1513" spans="1:18" x14ac:dyDescent="0.25">
      <c r="A1513">
        <v>285256</v>
      </c>
      <c r="B1513" t="s">
        <v>450</v>
      </c>
      <c r="C1513" t="s">
        <v>451</v>
      </c>
      <c r="D1513" t="s">
        <v>97</v>
      </c>
      <c r="E1513" t="s">
        <v>452</v>
      </c>
      <c r="F1513" t="s">
        <v>162</v>
      </c>
      <c r="G1513" t="s">
        <v>54</v>
      </c>
      <c r="H1513">
        <v>0</v>
      </c>
      <c r="I1513">
        <v>0</v>
      </c>
      <c r="L1513" t="s">
        <v>88</v>
      </c>
      <c r="M1513">
        <v>2024</v>
      </c>
      <c r="O1513" t="str">
        <f t="shared" si="69"/>
        <v>KANMO RETAIL GROUP-285256-ELASTIC, RP 486-1/4 F-1/4 _x001D_, WHITE-YD</v>
      </c>
      <c r="P1513">
        <f>COUNTIF($O$3:O1513,O1513)</f>
        <v>1</v>
      </c>
      <c r="Q1513">
        <f t="shared" si="70"/>
        <v>0</v>
      </c>
      <c r="R1513">
        <f t="shared" si="71"/>
        <v>0</v>
      </c>
    </row>
    <row r="1514" spans="1:18" x14ac:dyDescent="0.25">
      <c r="A1514">
        <v>285256</v>
      </c>
      <c r="B1514" t="s">
        <v>450</v>
      </c>
      <c r="C1514" t="s">
        <v>451</v>
      </c>
      <c r="D1514" t="s">
        <v>97</v>
      </c>
      <c r="E1514" t="s">
        <v>453</v>
      </c>
      <c r="F1514" t="s">
        <v>162</v>
      </c>
      <c r="G1514" t="s">
        <v>54</v>
      </c>
      <c r="H1514">
        <v>0</v>
      </c>
      <c r="I1514">
        <v>0</v>
      </c>
      <c r="L1514" t="s">
        <v>88</v>
      </c>
      <c r="M1514">
        <v>2024</v>
      </c>
      <c r="O1514" t="str">
        <f t="shared" si="69"/>
        <v>KANMO RETAIL GROUP-285256-ELASTIC, RP 486-1/4 F-1/4 _x001D_, WHITE-YD</v>
      </c>
      <c r="P1514">
        <f>COUNTIF($O$3:O1514,O1514)</f>
        <v>2</v>
      </c>
      <c r="Q1514">
        <f t="shared" si="70"/>
        <v>0</v>
      </c>
      <c r="R1514">
        <f t="shared" si="71"/>
        <v>0</v>
      </c>
    </row>
    <row r="1515" spans="1:18" x14ac:dyDescent="0.25">
      <c r="A1515">
        <v>285256</v>
      </c>
      <c r="B1515" t="s">
        <v>450</v>
      </c>
      <c r="C1515" t="s">
        <v>451</v>
      </c>
      <c r="F1515" t="s">
        <v>162</v>
      </c>
      <c r="G1515" t="s">
        <v>22</v>
      </c>
      <c r="L1515" t="s">
        <v>88</v>
      </c>
      <c r="M1515">
        <v>2024</v>
      </c>
      <c r="O1515" t="str">
        <f t="shared" si="69"/>
        <v>PT. BHADRA SAMUDRA INDAH-285256-ELASTIC, RP 486-1/4 F-1/4 _x001D_, WHITE-YD</v>
      </c>
      <c r="P1515">
        <f>COUNTIF($O$3:O1515,O1515)</f>
        <v>1</v>
      </c>
      <c r="Q1515">
        <f t="shared" si="70"/>
        <v>0</v>
      </c>
      <c r="R1515">
        <f t="shared" si="71"/>
        <v>0</v>
      </c>
    </row>
    <row r="1516" spans="1:18" x14ac:dyDescent="0.25">
      <c r="A1516">
        <v>286694</v>
      </c>
      <c r="B1516" t="s">
        <v>454</v>
      </c>
      <c r="C1516" t="s">
        <v>455</v>
      </c>
      <c r="D1516" t="s">
        <v>372</v>
      </c>
      <c r="E1516">
        <v>22001153</v>
      </c>
      <c r="F1516" t="s">
        <v>61</v>
      </c>
      <c r="G1516" t="s">
        <v>54</v>
      </c>
      <c r="H1516">
        <v>0</v>
      </c>
      <c r="I1516">
        <v>0</v>
      </c>
      <c r="J1516" t="s">
        <v>23</v>
      </c>
      <c r="K1516" t="s">
        <v>23</v>
      </c>
      <c r="L1516" t="s">
        <v>34</v>
      </c>
      <c r="M1516">
        <v>2024</v>
      </c>
      <c r="O1516" t="str">
        <f t="shared" si="69"/>
        <v>KANMO RETAIL GROUP-286694-MCARE-CARE LABEL-74 6-9 months-PC</v>
      </c>
      <c r="P1516">
        <f>COUNTIF($O$3:O1516,O1516)</f>
        <v>1</v>
      </c>
      <c r="Q1516">
        <f t="shared" si="70"/>
        <v>-9.1940344226770776E-17</v>
      </c>
      <c r="R1516">
        <f t="shared" si="71"/>
        <v>0</v>
      </c>
    </row>
    <row r="1517" spans="1:18" x14ac:dyDescent="0.25">
      <c r="A1517">
        <v>286694</v>
      </c>
      <c r="B1517" t="s">
        <v>454</v>
      </c>
      <c r="C1517" t="s">
        <v>455</v>
      </c>
      <c r="D1517" t="s">
        <v>372</v>
      </c>
      <c r="E1517">
        <v>22001154</v>
      </c>
      <c r="F1517" t="s">
        <v>61</v>
      </c>
      <c r="G1517" t="s">
        <v>54</v>
      </c>
      <c r="H1517">
        <v>0</v>
      </c>
      <c r="I1517">
        <v>0</v>
      </c>
      <c r="L1517" t="s">
        <v>34</v>
      </c>
      <c r="M1517">
        <v>2024</v>
      </c>
      <c r="O1517" t="str">
        <f t="shared" si="69"/>
        <v>KANMO RETAIL GROUP-286694-MCARE-CARE LABEL-74 6-9 months-PC</v>
      </c>
      <c r="P1517">
        <f>COUNTIF($O$3:O1517,O1517)</f>
        <v>2</v>
      </c>
      <c r="Q1517">
        <f t="shared" si="70"/>
        <v>-9.1940344226770776E-17</v>
      </c>
      <c r="R1517">
        <f t="shared" si="71"/>
        <v>0</v>
      </c>
    </row>
    <row r="1518" spans="1:18" x14ac:dyDescent="0.25">
      <c r="A1518">
        <v>286694</v>
      </c>
      <c r="B1518" t="s">
        <v>454</v>
      </c>
      <c r="C1518" t="s">
        <v>455</v>
      </c>
      <c r="D1518" t="s">
        <v>372</v>
      </c>
      <c r="E1518">
        <v>22001158</v>
      </c>
      <c r="F1518" t="s">
        <v>61</v>
      </c>
      <c r="G1518" t="s">
        <v>54</v>
      </c>
      <c r="H1518">
        <v>0</v>
      </c>
      <c r="I1518">
        <v>0</v>
      </c>
      <c r="L1518" t="s">
        <v>34</v>
      </c>
      <c r="M1518">
        <v>2024</v>
      </c>
      <c r="O1518" t="str">
        <f t="shared" si="69"/>
        <v>KANMO RETAIL GROUP-286694-MCARE-CARE LABEL-74 6-9 months-PC</v>
      </c>
      <c r="P1518">
        <f>COUNTIF($O$3:O1518,O1518)</f>
        <v>3</v>
      </c>
      <c r="Q1518">
        <f t="shared" si="70"/>
        <v>-9.1940344226770776E-17</v>
      </c>
      <c r="R1518">
        <f t="shared" si="71"/>
        <v>0</v>
      </c>
    </row>
    <row r="1519" spans="1:18" x14ac:dyDescent="0.25">
      <c r="A1519">
        <v>286694</v>
      </c>
      <c r="B1519" t="s">
        <v>454</v>
      </c>
      <c r="C1519" t="s">
        <v>455</v>
      </c>
      <c r="D1519" t="s">
        <v>372</v>
      </c>
      <c r="E1519">
        <v>22001161</v>
      </c>
      <c r="F1519" t="s">
        <v>61</v>
      </c>
      <c r="G1519" t="s">
        <v>54</v>
      </c>
      <c r="H1519">
        <v>0</v>
      </c>
      <c r="I1519">
        <v>0</v>
      </c>
      <c r="L1519" t="s">
        <v>34</v>
      </c>
      <c r="M1519">
        <v>2024</v>
      </c>
      <c r="O1519" t="str">
        <f t="shared" si="69"/>
        <v>KANMO RETAIL GROUP-286694-MCARE-CARE LABEL-74 6-9 months-PC</v>
      </c>
      <c r="P1519">
        <f>COUNTIF($O$3:O1519,O1519)</f>
        <v>4</v>
      </c>
      <c r="Q1519">
        <f t="shared" si="70"/>
        <v>-9.1940344226770776E-17</v>
      </c>
      <c r="R1519">
        <f t="shared" si="71"/>
        <v>0</v>
      </c>
    </row>
    <row r="1520" spans="1:18" x14ac:dyDescent="0.25">
      <c r="A1520">
        <v>286694</v>
      </c>
      <c r="B1520" t="s">
        <v>454</v>
      </c>
      <c r="C1520" t="s">
        <v>455</v>
      </c>
      <c r="D1520" t="s">
        <v>372</v>
      </c>
      <c r="E1520">
        <v>22001162</v>
      </c>
      <c r="F1520" t="s">
        <v>61</v>
      </c>
      <c r="G1520" t="s">
        <v>54</v>
      </c>
      <c r="H1520">
        <v>0</v>
      </c>
      <c r="I1520">
        <v>0</v>
      </c>
      <c r="L1520" t="s">
        <v>34</v>
      </c>
      <c r="M1520">
        <v>2024</v>
      </c>
      <c r="O1520" t="str">
        <f t="shared" si="69"/>
        <v>KANMO RETAIL GROUP-286694-MCARE-CARE LABEL-74 6-9 months-PC</v>
      </c>
      <c r="P1520">
        <f>COUNTIF($O$3:O1520,O1520)</f>
        <v>5</v>
      </c>
      <c r="Q1520">
        <f t="shared" si="70"/>
        <v>-9.1940344226770776E-17</v>
      </c>
      <c r="R1520">
        <f t="shared" si="71"/>
        <v>0</v>
      </c>
    </row>
    <row r="1521" spans="1:18" x14ac:dyDescent="0.25">
      <c r="A1521">
        <v>286694</v>
      </c>
      <c r="B1521" t="s">
        <v>454</v>
      </c>
      <c r="C1521" t="s">
        <v>455</v>
      </c>
      <c r="D1521" t="s">
        <v>372</v>
      </c>
      <c r="E1521">
        <v>22001163</v>
      </c>
      <c r="F1521" t="s">
        <v>61</v>
      </c>
      <c r="G1521" t="s">
        <v>54</v>
      </c>
      <c r="H1521">
        <v>0</v>
      </c>
      <c r="I1521">
        <v>0</v>
      </c>
      <c r="L1521" t="s">
        <v>34</v>
      </c>
      <c r="M1521">
        <v>2024</v>
      </c>
      <c r="O1521" t="str">
        <f t="shared" si="69"/>
        <v>KANMO RETAIL GROUP-286694-MCARE-CARE LABEL-74 6-9 months-PC</v>
      </c>
      <c r="P1521">
        <f>COUNTIF($O$3:O1521,O1521)</f>
        <v>6</v>
      </c>
      <c r="Q1521">
        <f t="shared" si="70"/>
        <v>-9.1940344226770776E-17</v>
      </c>
      <c r="R1521">
        <f t="shared" si="71"/>
        <v>0</v>
      </c>
    </row>
    <row r="1522" spans="1:18" x14ac:dyDescent="0.25">
      <c r="A1522">
        <v>286694</v>
      </c>
      <c r="B1522" t="s">
        <v>454</v>
      </c>
      <c r="C1522" t="s">
        <v>455</v>
      </c>
      <c r="D1522" t="s">
        <v>372</v>
      </c>
      <c r="E1522">
        <v>22001164</v>
      </c>
      <c r="F1522" t="s">
        <v>61</v>
      </c>
      <c r="G1522" t="s">
        <v>54</v>
      </c>
      <c r="H1522">
        <v>0</v>
      </c>
      <c r="I1522">
        <v>0</v>
      </c>
      <c r="L1522" t="s">
        <v>34</v>
      </c>
      <c r="M1522">
        <v>2024</v>
      </c>
      <c r="O1522" t="str">
        <f t="shared" si="69"/>
        <v>KANMO RETAIL GROUP-286694-MCARE-CARE LABEL-74 6-9 months-PC</v>
      </c>
      <c r="P1522">
        <f>COUNTIF($O$3:O1522,O1522)</f>
        <v>7</v>
      </c>
      <c r="Q1522">
        <f t="shared" si="70"/>
        <v>-9.1940344226770776E-17</v>
      </c>
      <c r="R1522">
        <f t="shared" si="71"/>
        <v>0</v>
      </c>
    </row>
    <row r="1523" spans="1:18" x14ac:dyDescent="0.25">
      <c r="A1523">
        <v>286694</v>
      </c>
      <c r="B1523" t="s">
        <v>454</v>
      </c>
      <c r="C1523" t="s">
        <v>455</v>
      </c>
      <c r="D1523" t="s">
        <v>372</v>
      </c>
      <c r="E1523">
        <v>22001165</v>
      </c>
      <c r="F1523" t="s">
        <v>61</v>
      </c>
      <c r="G1523" t="s">
        <v>54</v>
      </c>
      <c r="H1523">
        <v>0</v>
      </c>
      <c r="I1523">
        <v>0</v>
      </c>
      <c r="L1523" t="s">
        <v>34</v>
      </c>
      <c r="M1523">
        <v>2024</v>
      </c>
      <c r="O1523" t="str">
        <f t="shared" si="69"/>
        <v>KANMO RETAIL GROUP-286694-MCARE-CARE LABEL-74 6-9 months-PC</v>
      </c>
      <c r="P1523">
        <f>COUNTIF($O$3:O1523,O1523)</f>
        <v>8</v>
      </c>
      <c r="Q1523">
        <f t="shared" si="70"/>
        <v>-9.1940344226770776E-17</v>
      </c>
      <c r="R1523">
        <f t="shared" si="71"/>
        <v>0</v>
      </c>
    </row>
    <row r="1524" spans="1:18" x14ac:dyDescent="0.25">
      <c r="A1524">
        <v>286694</v>
      </c>
      <c r="B1524" t="s">
        <v>454</v>
      </c>
      <c r="C1524" t="s">
        <v>455</v>
      </c>
      <c r="D1524" t="s">
        <v>372</v>
      </c>
      <c r="E1524">
        <v>22001176</v>
      </c>
      <c r="F1524" t="s">
        <v>61</v>
      </c>
      <c r="G1524" t="s">
        <v>54</v>
      </c>
      <c r="H1524">
        <v>0</v>
      </c>
      <c r="I1524">
        <v>0</v>
      </c>
      <c r="L1524" t="s">
        <v>34</v>
      </c>
      <c r="M1524">
        <v>2024</v>
      </c>
      <c r="O1524" t="str">
        <f t="shared" si="69"/>
        <v>KANMO RETAIL GROUP-286694-MCARE-CARE LABEL-74 6-9 months-PC</v>
      </c>
      <c r="P1524">
        <f>COUNTIF($O$3:O1524,O1524)</f>
        <v>9</v>
      </c>
      <c r="Q1524">
        <f t="shared" si="70"/>
        <v>-9.1940344226770776E-17</v>
      </c>
      <c r="R1524">
        <f t="shared" si="71"/>
        <v>0</v>
      </c>
    </row>
    <row r="1525" spans="1:18" x14ac:dyDescent="0.25">
      <c r="A1525">
        <v>286694</v>
      </c>
      <c r="B1525" t="s">
        <v>454</v>
      </c>
      <c r="C1525" t="s">
        <v>455</v>
      </c>
      <c r="D1525" t="s">
        <v>372</v>
      </c>
      <c r="E1525">
        <v>22001177</v>
      </c>
      <c r="F1525" t="s">
        <v>61</v>
      </c>
      <c r="G1525" t="s">
        <v>54</v>
      </c>
      <c r="H1525">
        <v>0</v>
      </c>
      <c r="I1525">
        <v>-6.7480743215497796E-16</v>
      </c>
      <c r="L1525" t="s">
        <v>34</v>
      </c>
      <c r="M1525">
        <v>2024</v>
      </c>
      <c r="O1525" t="str">
        <f t="shared" si="69"/>
        <v>KANMO RETAIL GROUP-286694-MCARE-CARE LABEL-74 6-9 months-PC</v>
      </c>
      <c r="P1525">
        <f>COUNTIF($O$3:O1525,O1525)</f>
        <v>10</v>
      </c>
      <c r="Q1525">
        <f t="shared" si="70"/>
        <v>-9.1940344226770776E-17</v>
      </c>
      <c r="R1525">
        <f t="shared" si="71"/>
        <v>0</v>
      </c>
    </row>
    <row r="1526" spans="1:18" x14ac:dyDescent="0.25">
      <c r="A1526">
        <v>286694</v>
      </c>
      <c r="B1526" t="s">
        <v>454</v>
      </c>
      <c r="C1526" t="s">
        <v>455</v>
      </c>
      <c r="D1526" t="s">
        <v>372</v>
      </c>
      <c r="E1526">
        <v>22001178</v>
      </c>
      <c r="F1526" t="s">
        <v>61</v>
      </c>
      <c r="G1526" t="s">
        <v>54</v>
      </c>
      <c r="H1526">
        <v>0</v>
      </c>
      <c r="I1526">
        <v>0</v>
      </c>
      <c r="L1526" t="s">
        <v>34</v>
      </c>
      <c r="M1526">
        <v>2024</v>
      </c>
      <c r="O1526" t="str">
        <f t="shared" si="69"/>
        <v>KANMO RETAIL GROUP-286694-MCARE-CARE LABEL-74 6-9 months-PC</v>
      </c>
      <c r="P1526">
        <f>COUNTIF($O$3:O1526,O1526)</f>
        <v>11</v>
      </c>
      <c r="Q1526">
        <f t="shared" si="70"/>
        <v>-9.1940344226770776E-17</v>
      </c>
      <c r="R1526">
        <f t="shared" si="71"/>
        <v>0</v>
      </c>
    </row>
    <row r="1527" spans="1:18" x14ac:dyDescent="0.25">
      <c r="A1527">
        <v>286694</v>
      </c>
      <c r="B1527" t="s">
        <v>454</v>
      </c>
      <c r="C1527" t="s">
        <v>455</v>
      </c>
      <c r="D1527" t="s">
        <v>372</v>
      </c>
      <c r="E1527">
        <v>22001180</v>
      </c>
      <c r="F1527" t="s">
        <v>61</v>
      </c>
      <c r="G1527" t="s">
        <v>54</v>
      </c>
      <c r="H1527">
        <v>0</v>
      </c>
      <c r="I1527">
        <v>-1.3877787807814457E-16</v>
      </c>
      <c r="L1527" t="s">
        <v>34</v>
      </c>
      <c r="M1527">
        <v>2024</v>
      </c>
      <c r="O1527" t="str">
        <f t="shared" si="69"/>
        <v>KANMO RETAIL GROUP-286694-MCARE-CARE LABEL-74 6-9 months-PC</v>
      </c>
      <c r="P1527">
        <f>COUNTIF($O$3:O1527,O1527)</f>
        <v>12</v>
      </c>
      <c r="Q1527">
        <f t="shared" si="70"/>
        <v>-9.1940344226770776E-17</v>
      </c>
      <c r="R1527">
        <f t="shared" si="71"/>
        <v>0</v>
      </c>
    </row>
    <row r="1528" spans="1:18" x14ac:dyDescent="0.25">
      <c r="A1528">
        <v>286694</v>
      </c>
      <c r="B1528" t="s">
        <v>454</v>
      </c>
      <c r="C1528" t="s">
        <v>455</v>
      </c>
      <c r="D1528" t="s">
        <v>372</v>
      </c>
      <c r="E1528">
        <v>22001185</v>
      </c>
      <c r="F1528" t="s">
        <v>61</v>
      </c>
      <c r="G1528" t="s">
        <v>54</v>
      </c>
      <c r="H1528">
        <v>0</v>
      </c>
      <c r="I1528">
        <v>-1.5785983631388945E-16</v>
      </c>
      <c r="L1528" t="s">
        <v>34</v>
      </c>
      <c r="M1528">
        <v>2024</v>
      </c>
      <c r="O1528" t="str">
        <f t="shared" si="69"/>
        <v>KANMO RETAIL GROUP-286694-MCARE-CARE LABEL-74 6-9 months-PC</v>
      </c>
      <c r="P1528">
        <f>COUNTIF($O$3:O1528,O1528)</f>
        <v>13</v>
      </c>
      <c r="Q1528">
        <f t="shared" si="70"/>
        <v>-9.1940344226770776E-17</v>
      </c>
      <c r="R1528">
        <f t="shared" si="71"/>
        <v>0</v>
      </c>
    </row>
    <row r="1529" spans="1:18" x14ac:dyDescent="0.25">
      <c r="A1529">
        <v>286694</v>
      </c>
      <c r="B1529" t="s">
        <v>454</v>
      </c>
      <c r="C1529" t="s">
        <v>455</v>
      </c>
      <c r="D1529" t="s">
        <v>372</v>
      </c>
      <c r="E1529">
        <v>22001186</v>
      </c>
      <c r="F1529" t="s">
        <v>61</v>
      </c>
      <c r="G1529" t="s">
        <v>54</v>
      </c>
      <c r="H1529">
        <v>0</v>
      </c>
      <c r="I1529">
        <v>-3.6082248300317588E-16</v>
      </c>
      <c r="L1529" t="s">
        <v>34</v>
      </c>
      <c r="M1529">
        <v>2024</v>
      </c>
      <c r="O1529" t="str">
        <f t="shared" si="69"/>
        <v>KANMO RETAIL GROUP-286694-MCARE-CARE LABEL-74 6-9 months-PC</v>
      </c>
      <c r="P1529">
        <f>COUNTIF($O$3:O1529,O1529)</f>
        <v>14</v>
      </c>
      <c r="Q1529">
        <f t="shared" si="70"/>
        <v>-9.1940344226770776E-17</v>
      </c>
      <c r="R1529">
        <f t="shared" si="71"/>
        <v>0</v>
      </c>
    </row>
    <row r="1530" spans="1:18" x14ac:dyDescent="0.25">
      <c r="A1530">
        <v>286694</v>
      </c>
      <c r="B1530" t="s">
        <v>454</v>
      </c>
      <c r="C1530" t="s">
        <v>455</v>
      </c>
      <c r="D1530" t="s">
        <v>372</v>
      </c>
      <c r="E1530">
        <v>22001187</v>
      </c>
      <c r="F1530" t="s">
        <v>61</v>
      </c>
      <c r="G1530" t="s">
        <v>54</v>
      </c>
      <c r="H1530">
        <v>0</v>
      </c>
      <c r="I1530">
        <v>-1.5785983631388945E-16</v>
      </c>
      <c r="L1530" t="s">
        <v>34</v>
      </c>
      <c r="M1530">
        <v>2024</v>
      </c>
      <c r="O1530" t="str">
        <f t="shared" si="69"/>
        <v>KANMO RETAIL GROUP-286694-MCARE-CARE LABEL-74 6-9 months-PC</v>
      </c>
      <c r="P1530">
        <f>COUNTIF($O$3:O1530,O1530)</f>
        <v>15</v>
      </c>
      <c r="Q1530">
        <f t="shared" si="70"/>
        <v>-9.1940344226770776E-17</v>
      </c>
      <c r="R1530">
        <f t="shared" si="71"/>
        <v>0</v>
      </c>
    </row>
    <row r="1531" spans="1:18" x14ac:dyDescent="0.25">
      <c r="A1531">
        <v>286694</v>
      </c>
      <c r="B1531" t="s">
        <v>454</v>
      </c>
      <c r="C1531" t="s">
        <v>455</v>
      </c>
      <c r="D1531" t="s">
        <v>372</v>
      </c>
      <c r="E1531">
        <v>22001188</v>
      </c>
      <c r="F1531" t="s">
        <v>61</v>
      </c>
      <c r="G1531" t="s">
        <v>54</v>
      </c>
      <c r="H1531">
        <v>0</v>
      </c>
      <c r="I1531">
        <v>-1.5785983631388945E-16</v>
      </c>
      <c r="L1531" t="s">
        <v>34</v>
      </c>
      <c r="M1531">
        <v>2024</v>
      </c>
      <c r="O1531" t="str">
        <f t="shared" si="69"/>
        <v>KANMO RETAIL GROUP-286694-MCARE-CARE LABEL-74 6-9 months-PC</v>
      </c>
      <c r="P1531">
        <f>COUNTIF($O$3:O1531,O1531)</f>
        <v>16</v>
      </c>
      <c r="Q1531">
        <f t="shared" si="70"/>
        <v>-9.1940344226770776E-17</v>
      </c>
      <c r="R1531">
        <f t="shared" si="71"/>
        <v>0</v>
      </c>
    </row>
    <row r="1532" spans="1:18" x14ac:dyDescent="0.25">
      <c r="A1532">
        <v>286694</v>
      </c>
      <c r="B1532" t="s">
        <v>454</v>
      </c>
      <c r="C1532" t="s">
        <v>455</v>
      </c>
      <c r="D1532" t="s">
        <v>372</v>
      </c>
      <c r="E1532">
        <v>22001189</v>
      </c>
      <c r="F1532" t="s">
        <v>61</v>
      </c>
      <c r="G1532" t="s">
        <v>54</v>
      </c>
      <c r="H1532">
        <v>0</v>
      </c>
      <c r="I1532">
        <v>-3.6082248300317588E-16</v>
      </c>
      <c r="L1532" t="s">
        <v>34</v>
      </c>
      <c r="M1532">
        <v>2024</v>
      </c>
      <c r="O1532" t="str">
        <f t="shared" si="69"/>
        <v>KANMO RETAIL GROUP-286694-MCARE-CARE LABEL-74 6-9 months-PC</v>
      </c>
      <c r="P1532">
        <f>COUNTIF($O$3:O1532,O1532)</f>
        <v>17</v>
      </c>
      <c r="Q1532">
        <f t="shared" si="70"/>
        <v>-9.1940344226770776E-17</v>
      </c>
      <c r="R1532">
        <f t="shared" si="71"/>
        <v>0</v>
      </c>
    </row>
    <row r="1533" spans="1:18" x14ac:dyDescent="0.25">
      <c r="A1533">
        <v>286694</v>
      </c>
      <c r="B1533" t="s">
        <v>454</v>
      </c>
      <c r="C1533" t="s">
        <v>455</v>
      </c>
      <c r="D1533" t="s">
        <v>372</v>
      </c>
      <c r="E1533">
        <v>22001190</v>
      </c>
      <c r="F1533" t="s">
        <v>61</v>
      </c>
      <c r="G1533" t="s">
        <v>54</v>
      </c>
      <c r="H1533">
        <v>0</v>
      </c>
      <c r="I1533">
        <v>-1.5785983631388945E-16</v>
      </c>
      <c r="L1533" t="s">
        <v>34</v>
      </c>
      <c r="M1533">
        <v>2024</v>
      </c>
      <c r="O1533" t="str">
        <f t="shared" si="69"/>
        <v>KANMO RETAIL GROUP-286694-MCARE-CARE LABEL-74 6-9 months-PC</v>
      </c>
      <c r="P1533">
        <f>COUNTIF($O$3:O1533,O1533)</f>
        <v>18</v>
      </c>
      <c r="Q1533">
        <f t="shared" si="70"/>
        <v>-9.1940344226770776E-17</v>
      </c>
      <c r="R1533">
        <f t="shared" si="71"/>
        <v>0</v>
      </c>
    </row>
    <row r="1534" spans="1:18" x14ac:dyDescent="0.25">
      <c r="A1534">
        <v>286694</v>
      </c>
      <c r="B1534" t="s">
        <v>454</v>
      </c>
      <c r="C1534" t="s">
        <v>455</v>
      </c>
      <c r="D1534" t="s">
        <v>372</v>
      </c>
      <c r="E1534">
        <v>22001191</v>
      </c>
      <c r="F1534" t="s">
        <v>61</v>
      </c>
      <c r="G1534" t="s">
        <v>54</v>
      </c>
      <c r="H1534">
        <v>0</v>
      </c>
      <c r="I1534">
        <v>7.4940054162198066E-16</v>
      </c>
      <c r="L1534" t="s">
        <v>34</v>
      </c>
      <c r="M1534">
        <v>2024</v>
      </c>
      <c r="O1534" t="str">
        <f t="shared" si="69"/>
        <v>KANMO RETAIL GROUP-286694-MCARE-CARE LABEL-74 6-9 months-PC</v>
      </c>
      <c r="P1534">
        <f>COUNTIF($O$3:O1534,O1534)</f>
        <v>19</v>
      </c>
      <c r="Q1534">
        <f t="shared" si="70"/>
        <v>-9.1940344226770776E-17</v>
      </c>
      <c r="R1534">
        <f t="shared" si="71"/>
        <v>0</v>
      </c>
    </row>
    <row r="1535" spans="1:18" x14ac:dyDescent="0.25">
      <c r="A1535">
        <v>286694</v>
      </c>
      <c r="B1535" t="s">
        <v>454</v>
      </c>
      <c r="C1535" t="s">
        <v>455</v>
      </c>
      <c r="D1535" t="s">
        <v>372</v>
      </c>
      <c r="E1535">
        <v>22001192</v>
      </c>
      <c r="F1535" t="s">
        <v>61</v>
      </c>
      <c r="G1535" t="s">
        <v>54</v>
      </c>
      <c r="H1535">
        <v>0</v>
      </c>
      <c r="I1535">
        <v>-3.6082248300317588E-16</v>
      </c>
      <c r="L1535" t="s">
        <v>34</v>
      </c>
      <c r="M1535">
        <v>2024</v>
      </c>
      <c r="O1535" t="str">
        <f t="shared" si="69"/>
        <v>KANMO RETAIL GROUP-286694-MCARE-CARE LABEL-74 6-9 months-PC</v>
      </c>
      <c r="P1535">
        <f>COUNTIF($O$3:O1535,O1535)</f>
        <v>20</v>
      </c>
      <c r="Q1535">
        <f t="shared" si="70"/>
        <v>-9.1940344226770776E-17</v>
      </c>
      <c r="R1535">
        <f t="shared" si="71"/>
        <v>0</v>
      </c>
    </row>
    <row r="1536" spans="1:18" x14ac:dyDescent="0.25">
      <c r="A1536">
        <v>286694</v>
      </c>
      <c r="B1536" t="s">
        <v>454</v>
      </c>
      <c r="C1536" t="s">
        <v>455</v>
      </c>
      <c r="D1536" t="s">
        <v>372</v>
      </c>
      <c r="E1536">
        <v>22001196</v>
      </c>
      <c r="F1536" t="s">
        <v>61</v>
      </c>
      <c r="G1536" t="s">
        <v>54</v>
      </c>
      <c r="H1536">
        <v>0</v>
      </c>
      <c r="I1536">
        <v>1.0234868508263162E-16</v>
      </c>
      <c r="L1536" t="s">
        <v>34</v>
      </c>
      <c r="M1536">
        <v>2024</v>
      </c>
      <c r="O1536" t="str">
        <f t="shared" si="69"/>
        <v>KANMO RETAIL GROUP-286694-MCARE-CARE LABEL-74 6-9 months-PC</v>
      </c>
      <c r="P1536">
        <f>COUNTIF($O$3:O1536,O1536)</f>
        <v>21</v>
      </c>
      <c r="Q1536">
        <f t="shared" si="70"/>
        <v>-9.1940344226770776E-17</v>
      </c>
      <c r="R1536">
        <f t="shared" si="71"/>
        <v>0</v>
      </c>
    </row>
    <row r="1537" spans="1:18" x14ac:dyDescent="0.25">
      <c r="A1537">
        <v>286694</v>
      </c>
      <c r="B1537" t="s">
        <v>454</v>
      </c>
      <c r="C1537" t="s">
        <v>455</v>
      </c>
      <c r="D1537" t="s">
        <v>372</v>
      </c>
      <c r="E1537">
        <v>22001197</v>
      </c>
      <c r="F1537" t="s">
        <v>61</v>
      </c>
      <c r="G1537" t="s">
        <v>54</v>
      </c>
      <c r="H1537">
        <v>0</v>
      </c>
      <c r="I1537">
        <v>-1.5785983631388945E-16</v>
      </c>
      <c r="L1537" t="s">
        <v>34</v>
      </c>
      <c r="M1537">
        <v>2024</v>
      </c>
      <c r="O1537" t="str">
        <f t="shared" si="69"/>
        <v>KANMO RETAIL GROUP-286694-MCARE-CARE LABEL-74 6-9 months-PC</v>
      </c>
      <c r="P1537">
        <f>COUNTIF($O$3:O1537,O1537)</f>
        <v>22</v>
      </c>
      <c r="Q1537">
        <f t="shared" si="70"/>
        <v>-9.1940344226770776E-17</v>
      </c>
      <c r="R1537">
        <f t="shared" si="71"/>
        <v>0</v>
      </c>
    </row>
    <row r="1538" spans="1:18" x14ac:dyDescent="0.25">
      <c r="A1538">
        <v>286694</v>
      </c>
      <c r="B1538" t="s">
        <v>454</v>
      </c>
      <c r="C1538" t="s">
        <v>455</v>
      </c>
      <c r="D1538" t="s">
        <v>372</v>
      </c>
      <c r="E1538">
        <v>22001198</v>
      </c>
      <c r="F1538" t="s">
        <v>61</v>
      </c>
      <c r="G1538" t="s">
        <v>54</v>
      </c>
      <c r="H1538">
        <v>0</v>
      </c>
      <c r="I1538">
        <v>0</v>
      </c>
      <c r="L1538" t="s">
        <v>34</v>
      </c>
      <c r="M1538">
        <v>2024</v>
      </c>
      <c r="O1538" t="str">
        <f t="shared" si="69"/>
        <v>KANMO RETAIL GROUP-286694-MCARE-CARE LABEL-74 6-9 months-PC</v>
      </c>
      <c r="P1538">
        <f>COUNTIF($O$3:O1538,O1538)</f>
        <v>23</v>
      </c>
      <c r="Q1538">
        <f t="shared" si="70"/>
        <v>-9.1940344226770776E-17</v>
      </c>
      <c r="R1538">
        <f t="shared" si="71"/>
        <v>0</v>
      </c>
    </row>
    <row r="1539" spans="1:18" x14ac:dyDescent="0.25">
      <c r="A1539">
        <v>286694</v>
      </c>
      <c r="B1539" t="s">
        <v>454</v>
      </c>
      <c r="C1539" t="s">
        <v>455</v>
      </c>
      <c r="D1539" t="s">
        <v>372</v>
      </c>
      <c r="E1539">
        <v>23001055</v>
      </c>
      <c r="F1539" t="s">
        <v>61</v>
      </c>
      <c r="G1539" t="s">
        <v>54</v>
      </c>
      <c r="H1539">
        <v>0</v>
      </c>
      <c r="I1539">
        <v>0</v>
      </c>
      <c r="L1539" t="s">
        <v>34</v>
      </c>
      <c r="M1539">
        <v>2024</v>
      </c>
      <c r="O1539" t="str">
        <f t="shared" si="69"/>
        <v>KANMO RETAIL GROUP-286694-MCARE-CARE LABEL-74 6-9 months-PC</v>
      </c>
      <c r="P1539">
        <f>COUNTIF($O$3:O1539,O1539)</f>
        <v>24</v>
      </c>
      <c r="Q1539">
        <f t="shared" si="70"/>
        <v>-9.1940344226770776E-17</v>
      </c>
      <c r="R1539">
        <f t="shared" si="71"/>
        <v>0</v>
      </c>
    </row>
    <row r="1540" spans="1:18" x14ac:dyDescent="0.25">
      <c r="A1540">
        <v>286694</v>
      </c>
      <c r="B1540" t="s">
        <v>454</v>
      </c>
      <c r="C1540" t="s">
        <v>455</v>
      </c>
      <c r="D1540" t="s">
        <v>27</v>
      </c>
      <c r="E1540">
        <v>23001076</v>
      </c>
      <c r="F1540" t="s">
        <v>61</v>
      </c>
      <c r="G1540" t="s">
        <v>54</v>
      </c>
      <c r="H1540">
        <v>0</v>
      </c>
      <c r="I1540">
        <v>0</v>
      </c>
      <c r="L1540" t="s">
        <v>34</v>
      </c>
      <c r="M1540">
        <v>2024</v>
      </c>
      <c r="O1540" t="str">
        <f t="shared" ref="O1540:O1603" si="72">G1540&amp;"-"&amp;A1540&amp;"-"&amp;B1540&amp;"-"&amp;C1540&amp;"-"&amp;F1540</f>
        <v>KANMO RETAIL GROUP-286694-MCARE-CARE LABEL-74 6-9 months-PC</v>
      </c>
      <c r="P1540">
        <f>COUNTIF($O$3:O1540,O1540)</f>
        <v>25</v>
      </c>
      <c r="Q1540">
        <f t="shared" ref="Q1540:Q1603" si="73">SUMIF($O$4:$O$4151,O1540,$I$4:$I$4151)</f>
        <v>-9.1940344226770776E-17</v>
      </c>
      <c r="R1540">
        <f t="shared" ref="R1540:R1603" si="74">SUMIF($O$4:$O$4151,O1540,$J$4:$J$4151)</f>
        <v>0</v>
      </c>
    </row>
    <row r="1541" spans="1:18" x14ac:dyDescent="0.25">
      <c r="A1541">
        <v>286694</v>
      </c>
      <c r="B1541" t="s">
        <v>454</v>
      </c>
      <c r="C1541" t="s">
        <v>455</v>
      </c>
      <c r="D1541" t="s">
        <v>27</v>
      </c>
      <c r="E1541">
        <v>23001140</v>
      </c>
      <c r="F1541" t="s">
        <v>61</v>
      </c>
      <c r="G1541" t="s">
        <v>54</v>
      </c>
      <c r="H1541">
        <v>0</v>
      </c>
      <c r="I1541">
        <v>0</v>
      </c>
      <c r="L1541" t="s">
        <v>34</v>
      </c>
      <c r="M1541">
        <v>2024</v>
      </c>
      <c r="O1541" t="str">
        <f t="shared" si="72"/>
        <v>KANMO RETAIL GROUP-286694-MCARE-CARE LABEL-74 6-9 months-PC</v>
      </c>
      <c r="P1541">
        <f>COUNTIF($O$3:O1541,O1541)</f>
        <v>26</v>
      </c>
      <c r="Q1541">
        <f t="shared" si="73"/>
        <v>-9.1940344226770776E-17</v>
      </c>
      <c r="R1541">
        <f t="shared" si="74"/>
        <v>0</v>
      </c>
    </row>
    <row r="1542" spans="1:18" x14ac:dyDescent="0.25">
      <c r="A1542">
        <v>286694</v>
      </c>
      <c r="B1542" t="s">
        <v>454</v>
      </c>
      <c r="C1542" t="s">
        <v>455</v>
      </c>
      <c r="D1542" t="s">
        <v>27</v>
      </c>
      <c r="E1542">
        <v>23001148</v>
      </c>
      <c r="F1542" t="s">
        <v>61</v>
      </c>
      <c r="G1542" t="s">
        <v>54</v>
      </c>
      <c r="H1542">
        <v>0</v>
      </c>
      <c r="I1542">
        <v>0</v>
      </c>
      <c r="L1542" t="s">
        <v>34</v>
      </c>
      <c r="M1542">
        <v>2024</v>
      </c>
      <c r="O1542" t="str">
        <f t="shared" si="72"/>
        <v>KANMO RETAIL GROUP-286694-MCARE-CARE LABEL-74 6-9 months-PC</v>
      </c>
      <c r="P1542">
        <f>COUNTIF($O$3:O1542,O1542)</f>
        <v>27</v>
      </c>
      <c r="Q1542">
        <f t="shared" si="73"/>
        <v>-9.1940344226770776E-17</v>
      </c>
      <c r="R1542">
        <f t="shared" si="74"/>
        <v>0</v>
      </c>
    </row>
    <row r="1543" spans="1:18" x14ac:dyDescent="0.25">
      <c r="A1543">
        <v>286694</v>
      </c>
      <c r="B1543" t="s">
        <v>454</v>
      </c>
      <c r="C1543" t="s">
        <v>455</v>
      </c>
      <c r="D1543" t="s">
        <v>27</v>
      </c>
      <c r="E1543">
        <v>23001149</v>
      </c>
      <c r="F1543" t="s">
        <v>61</v>
      </c>
      <c r="G1543" t="s">
        <v>54</v>
      </c>
      <c r="H1543">
        <v>0</v>
      </c>
      <c r="I1543">
        <v>0</v>
      </c>
      <c r="L1543" t="s">
        <v>34</v>
      </c>
      <c r="M1543">
        <v>2024</v>
      </c>
      <c r="O1543" t="str">
        <f t="shared" si="72"/>
        <v>KANMO RETAIL GROUP-286694-MCARE-CARE LABEL-74 6-9 months-PC</v>
      </c>
      <c r="P1543">
        <f>COUNTIF($O$3:O1543,O1543)</f>
        <v>28</v>
      </c>
      <c r="Q1543">
        <f t="shared" si="73"/>
        <v>-9.1940344226770776E-17</v>
      </c>
      <c r="R1543">
        <f t="shared" si="74"/>
        <v>0</v>
      </c>
    </row>
    <row r="1544" spans="1:18" x14ac:dyDescent="0.25">
      <c r="A1544">
        <v>286694</v>
      </c>
      <c r="B1544" t="s">
        <v>454</v>
      </c>
      <c r="C1544" t="s">
        <v>455</v>
      </c>
      <c r="D1544" t="s">
        <v>27</v>
      </c>
      <c r="E1544">
        <v>23001150</v>
      </c>
      <c r="F1544" t="s">
        <v>61</v>
      </c>
      <c r="G1544" t="s">
        <v>54</v>
      </c>
      <c r="H1544">
        <v>0</v>
      </c>
      <c r="I1544">
        <v>0</v>
      </c>
      <c r="L1544" t="s">
        <v>34</v>
      </c>
      <c r="M1544">
        <v>2024</v>
      </c>
      <c r="O1544" t="str">
        <f t="shared" si="72"/>
        <v>KANMO RETAIL GROUP-286694-MCARE-CARE LABEL-74 6-9 months-PC</v>
      </c>
      <c r="P1544">
        <f>COUNTIF($O$3:O1544,O1544)</f>
        <v>29</v>
      </c>
      <c r="Q1544">
        <f t="shared" si="73"/>
        <v>-9.1940344226770776E-17</v>
      </c>
      <c r="R1544">
        <f t="shared" si="74"/>
        <v>0</v>
      </c>
    </row>
    <row r="1545" spans="1:18" x14ac:dyDescent="0.25">
      <c r="A1545">
        <v>286694</v>
      </c>
      <c r="B1545" t="s">
        <v>454</v>
      </c>
      <c r="C1545" t="s">
        <v>455</v>
      </c>
      <c r="D1545" t="s">
        <v>27</v>
      </c>
      <c r="E1545">
        <v>23001151</v>
      </c>
      <c r="F1545" t="s">
        <v>61</v>
      </c>
      <c r="G1545" t="s">
        <v>54</v>
      </c>
      <c r="H1545">
        <v>0</v>
      </c>
      <c r="I1545">
        <v>0</v>
      </c>
      <c r="L1545" t="s">
        <v>34</v>
      </c>
      <c r="M1545">
        <v>2024</v>
      </c>
      <c r="O1545" t="str">
        <f t="shared" si="72"/>
        <v>KANMO RETAIL GROUP-286694-MCARE-CARE LABEL-74 6-9 months-PC</v>
      </c>
      <c r="P1545">
        <f>COUNTIF($O$3:O1545,O1545)</f>
        <v>30</v>
      </c>
      <c r="Q1545">
        <f t="shared" si="73"/>
        <v>-9.1940344226770776E-17</v>
      </c>
      <c r="R1545">
        <f t="shared" si="74"/>
        <v>0</v>
      </c>
    </row>
    <row r="1546" spans="1:18" x14ac:dyDescent="0.25">
      <c r="A1546">
        <v>286694</v>
      </c>
      <c r="B1546" t="s">
        <v>454</v>
      </c>
      <c r="C1546" t="s">
        <v>455</v>
      </c>
      <c r="D1546" t="s">
        <v>27</v>
      </c>
      <c r="E1546">
        <v>23001152</v>
      </c>
      <c r="F1546" t="s">
        <v>61</v>
      </c>
      <c r="G1546" t="s">
        <v>54</v>
      </c>
      <c r="H1546">
        <v>0</v>
      </c>
      <c r="I1546">
        <v>-6.7480743215497796E-16</v>
      </c>
      <c r="L1546" t="s">
        <v>34</v>
      </c>
      <c r="M1546">
        <v>2024</v>
      </c>
      <c r="O1546" t="str">
        <f t="shared" si="72"/>
        <v>KANMO RETAIL GROUP-286694-MCARE-CARE LABEL-74 6-9 months-PC</v>
      </c>
      <c r="P1546">
        <f>COUNTIF($O$3:O1546,O1546)</f>
        <v>31</v>
      </c>
      <c r="Q1546">
        <f t="shared" si="73"/>
        <v>-9.1940344226770776E-17</v>
      </c>
      <c r="R1546">
        <f t="shared" si="74"/>
        <v>0</v>
      </c>
    </row>
    <row r="1547" spans="1:18" x14ac:dyDescent="0.25">
      <c r="A1547">
        <v>286694</v>
      </c>
      <c r="B1547" t="s">
        <v>454</v>
      </c>
      <c r="C1547" t="s">
        <v>455</v>
      </c>
      <c r="D1547" t="s">
        <v>27</v>
      </c>
      <c r="E1547">
        <v>23001154</v>
      </c>
      <c r="F1547" t="s">
        <v>61</v>
      </c>
      <c r="G1547" t="s">
        <v>54</v>
      </c>
      <c r="H1547">
        <v>0</v>
      </c>
      <c r="I1547">
        <v>0</v>
      </c>
      <c r="L1547" t="s">
        <v>34</v>
      </c>
      <c r="M1547">
        <v>2024</v>
      </c>
      <c r="O1547" t="str">
        <f t="shared" si="72"/>
        <v>KANMO RETAIL GROUP-286694-MCARE-CARE LABEL-74 6-9 months-PC</v>
      </c>
      <c r="P1547">
        <f>COUNTIF($O$3:O1547,O1547)</f>
        <v>32</v>
      </c>
      <c r="Q1547">
        <f t="shared" si="73"/>
        <v>-9.1940344226770776E-17</v>
      </c>
      <c r="R1547">
        <f t="shared" si="74"/>
        <v>0</v>
      </c>
    </row>
    <row r="1548" spans="1:18" x14ac:dyDescent="0.25">
      <c r="A1548">
        <v>286694</v>
      </c>
      <c r="B1548" t="s">
        <v>454</v>
      </c>
      <c r="C1548" t="s">
        <v>455</v>
      </c>
      <c r="D1548" t="s">
        <v>27</v>
      </c>
      <c r="E1548">
        <v>23001155</v>
      </c>
      <c r="F1548" t="s">
        <v>61</v>
      </c>
      <c r="G1548" t="s">
        <v>54</v>
      </c>
      <c r="H1548">
        <v>0</v>
      </c>
      <c r="I1548">
        <v>0</v>
      </c>
      <c r="L1548" t="s">
        <v>34</v>
      </c>
      <c r="M1548">
        <v>2024</v>
      </c>
      <c r="O1548" t="str">
        <f t="shared" si="72"/>
        <v>KANMO RETAIL GROUP-286694-MCARE-CARE LABEL-74 6-9 months-PC</v>
      </c>
      <c r="P1548">
        <f>COUNTIF($O$3:O1548,O1548)</f>
        <v>33</v>
      </c>
      <c r="Q1548">
        <f t="shared" si="73"/>
        <v>-9.1940344226770776E-17</v>
      </c>
      <c r="R1548">
        <f t="shared" si="74"/>
        <v>0</v>
      </c>
    </row>
    <row r="1549" spans="1:18" x14ac:dyDescent="0.25">
      <c r="A1549">
        <v>286694</v>
      </c>
      <c r="B1549" t="s">
        <v>454</v>
      </c>
      <c r="C1549" t="s">
        <v>455</v>
      </c>
      <c r="D1549" t="s">
        <v>27</v>
      </c>
      <c r="E1549">
        <v>23001156</v>
      </c>
      <c r="F1549" t="s">
        <v>61</v>
      </c>
      <c r="G1549" t="s">
        <v>54</v>
      </c>
      <c r="H1549">
        <v>0</v>
      </c>
      <c r="I1549">
        <v>0</v>
      </c>
      <c r="L1549" t="s">
        <v>34</v>
      </c>
      <c r="M1549">
        <v>2024</v>
      </c>
      <c r="O1549" t="str">
        <f t="shared" si="72"/>
        <v>KANMO RETAIL GROUP-286694-MCARE-CARE LABEL-74 6-9 months-PC</v>
      </c>
      <c r="P1549">
        <f>COUNTIF($O$3:O1549,O1549)</f>
        <v>34</v>
      </c>
      <c r="Q1549">
        <f t="shared" si="73"/>
        <v>-9.1940344226770776E-17</v>
      </c>
      <c r="R1549">
        <f t="shared" si="74"/>
        <v>0</v>
      </c>
    </row>
    <row r="1550" spans="1:18" x14ac:dyDescent="0.25">
      <c r="A1550">
        <v>286694</v>
      </c>
      <c r="B1550" t="s">
        <v>454</v>
      </c>
      <c r="C1550" t="s">
        <v>455</v>
      </c>
      <c r="D1550" t="s">
        <v>27</v>
      </c>
      <c r="E1550">
        <v>23001168</v>
      </c>
      <c r="F1550" t="s">
        <v>61</v>
      </c>
      <c r="G1550" t="s">
        <v>54</v>
      </c>
      <c r="H1550">
        <v>0</v>
      </c>
      <c r="I1550">
        <v>0</v>
      </c>
      <c r="L1550" t="s">
        <v>34</v>
      </c>
      <c r="M1550">
        <v>2024</v>
      </c>
      <c r="O1550" t="str">
        <f t="shared" si="72"/>
        <v>KANMO RETAIL GROUP-286694-MCARE-CARE LABEL-74 6-9 months-PC</v>
      </c>
      <c r="P1550">
        <f>COUNTIF($O$3:O1550,O1550)</f>
        <v>35</v>
      </c>
      <c r="Q1550">
        <f t="shared" si="73"/>
        <v>-9.1940344226770776E-17</v>
      </c>
      <c r="R1550">
        <f t="shared" si="74"/>
        <v>0</v>
      </c>
    </row>
    <row r="1551" spans="1:18" x14ac:dyDescent="0.25">
      <c r="A1551">
        <v>286694</v>
      </c>
      <c r="B1551" t="s">
        <v>454</v>
      </c>
      <c r="C1551" t="s">
        <v>455</v>
      </c>
      <c r="D1551" t="s">
        <v>27</v>
      </c>
      <c r="E1551">
        <v>23001169</v>
      </c>
      <c r="F1551" t="s">
        <v>61</v>
      </c>
      <c r="G1551" t="s">
        <v>54</v>
      </c>
      <c r="H1551">
        <v>0</v>
      </c>
      <c r="I1551">
        <v>0</v>
      </c>
      <c r="L1551" t="s">
        <v>34</v>
      </c>
      <c r="M1551">
        <v>2024</v>
      </c>
      <c r="O1551" t="str">
        <f t="shared" si="72"/>
        <v>KANMO RETAIL GROUP-286694-MCARE-CARE LABEL-74 6-9 months-PC</v>
      </c>
      <c r="P1551">
        <f>COUNTIF($O$3:O1551,O1551)</f>
        <v>36</v>
      </c>
      <c r="Q1551">
        <f t="shared" si="73"/>
        <v>-9.1940344226770776E-17</v>
      </c>
      <c r="R1551">
        <f t="shared" si="74"/>
        <v>0</v>
      </c>
    </row>
    <row r="1552" spans="1:18" x14ac:dyDescent="0.25">
      <c r="A1552">
        <v>286694</v>
      </c>
      <c r="B1552" t="s">
        <v>454</v>
      </c>
      <c r="C1552" t="s">
        <v>455</v>
      </c>
      <c r="D1552" t="s">
        <v>27</v>
      </c>
      <c r="E1552">
        <v>23001170</v>
      </c>
      <c r="F1552" t="s">
        <v>61</v>
      </c>
      <c r="G1552" t="s">
        <v>54</v>
      </c>
      <c r="H1552">
        <v>0</v>
      </c>
      <c r="I1552">
        <v>0</v>
      </c>
      <c r="L1552" t="s">
        <v>34</v>
      </c>
      <c r="M1552">
        <v>2024</v>
      </c>
      <c r="O1552" t="str">
        <f t="shared" si="72"/>
        <v>KANMO RETAIL GROUP-286694-MCARE-CARE LABEL-74 6-9 months-PC</v>
      </c>
      <c r="P1552">
        <f>COUNTIF($O$3:O1552,O1552)</f>
        <v>37</v>
      </c>
      <c r="Q1552">
        <f t="shared" si="73"/>
        <v>-9.1940344226770776E-17</v>
      </c>
      <c r="R1552">
        <f t="shared" si="74"/>
        <v>0</v>
      </c>
    </row>
    <row r="1553" spans="1:18" x14ac:dyDescent="0.25">
      <c r="A1553">
        <v>286694</v>
      </c>
      <c r="B1553" t="s">
        <v>454</v>
      </c>
      <c r="C1553" t="s">
        <v>455</v>
      </c>
      <c r="D1553" t="s">
        <v>27</v>
      </c>
      <c r="E1553">
        <v>23001177</v>
      </c>
      <c r="F1553" t="s">
        <v>61</v>
      </c>
      <c r="G1553" t="s">
        <v>54</v>
      </c>
      <c r="H1553">
        <v>0</v>
      </c>
      <c r="I1553">
        <v>8.7083118494035716E-16</v>
      </c>
      <c r="L1553" t="s">
        <v>34</v>
      </c>
      <c r="M1553">
        <v>2024</v>
      </c>
      <c r="O1553" t="str">
        <f t="shared" si="72"/>
        <v>KANMO RETAIL GROUP-286694-MCARE-CARE LABEL-74 6-9 months-PC</v>
      </c>
      <c r="P1553">
        <f>COUNTIF($O$3:O1553,O1553)</f>
        <v>38</v>
      </c>
      <c r="Q1553">
        <f t="shared" si="73"/>
        <v>-9.1940344226770776E-17</v>
      </c>
      <c r="R1553">
        <f t="shared" si="74"/>
        <v>0</v>
      </c>
    </row>
    <row r="1554" spans="1:18" x14ac:dyDescent="0.25">
      <c r="A1554">
        <v>286694</v>
      </c>
      <c r="B1554" t="s">
        <v>454</v>
      </c>
      <c r="C1554" t="s">
        <v>455</v>
      </c>
      <c r="D1554" t="s">
        <v>27</v>
      </c>
      <c r="E1554">
        <v>23001178</v>
      </c>
      <c r="F1554" t="s">
        <v>61</v>
      </c>
      <c r="G1554" t="s">
        <v>54</v>
      </c>
      <c r="H1554">
        <v>0</v>
      </c>
      <c r="I1554">
        <v>0</v>
      </c>
      <c r="L1554" t="s">
        <v>34</v>
      </c>
      <c r="M1554">
        <v>2024</v>
      </c>
      <c r="O1554" t="str">
        <f t="shared" si="72"/>
        <v>KANMO RETAIL GROUP-286694-MCARE-CARE LABEL-74 6-9 months-PC</v>
      </c>
      <c r="P1554">
        <f>COUNTIF($O$3:O1554,O1554)</f>
        <v>39</v>
      </c>
      <c r="Q1554">
        <f t="shared" si="73"/>
        <v>-9.1940344226770776E-17</v>
      </c>
      <c r="R1554">
        <f t="shared" si="74"/>
        <v>0</v>
      </c>
    </row>
    <row r="1555" spans="1:18" x14ac:dyDescent="0.25">
      <c r="A1555">
        <v>286694</v>
      </c>
      <c r="B1555" t="s">
        <v>454</v>
      </c>
      <c r="C1555" t="s">
        <v>455</v>
      </c>
      <c r="D1555" t="s">
        <v>27</v>
      </c>
      <c r="E1555">
        <v>23001179</v>
      </c>
      <c r="F1555" t="s">
        <v>61</v>
      </c>
      <c r="G1555" t="s">
        <v>54</v>
      </c>
      <c r="H1555">
        <v>0</v>
      </c>
      <c r="I1555">
        <v>0</v>
      </c>
      <c r="L1555" t="s">
        <v>34</v>
      </c>
      <c r="M1555">
        <v>2024</v>
      </c>
      <c r="O1555" t="str">
        <f t="shared" si="72"/>
        <v>KANMO RETAIL GROUP-286694-MCARE-CARE LABEL-74 6-9 months-PC</v>
      </c>
      <c r="P1555">
        <f>COUNTIF($O$3:O1555,O1555)</f>
        <v>40</v>
      </c>
      <c r="Q1555">
        <f t="shared" si="73"/>
        <v>-9.1940344226770776E-17</v>
      </c>
      <c r="R1555">
        <f t="shared" si="74"/>
        <v>0</v>
      </c>
    </row>
    <row r="1556" spans="1:18" x14ac:dyDescent="0.25">
      <c r="A1556">
        <v>286694</v>
      </c>
      <c r="B1556" t="s">
        <v>454</v>
      </c>
      <c r="C1556" t="s">
        <v>455</v>
      </c>
      <c r="D1556" t="s">
        <v>27</v>
      </c>
      <c r="E1556">
        <v>23001180</v>
      </c>
      <c r="F1556" t="s">
        <v>61</v>
      </c>
      <c r="G1556" t="s">
        <v>54</v>
      </c>
      <c r="H1556">
        <v>0</v>
      </c>
      <c r="I1556">
        <v>0</v>
      </c>
      <c r="L1556" t="s">
        <v>34</v>
      </c>
      <c r="M1556">
        <v>2024</v>
      </c>
      <c r="O1556" t="str">
        <f t="shared" si="72"/>
        <v>KANMO RETAIL GROUP-286694-MCARE-CARE LABEL-74 6-9 months-PC</v>
      </c>
      <c r="P1556">
        <f>COUNTIF($O$3:O1556,O1556)</f>
        <v>41</v>
      </c>
      <c r="Q1556">
        <f t="shared" si="73"/>
        <v>-9.1940344226770776E-17</v>
      </c>
      <c r="R1556">
        <f t="shared" si="74"/>
        <v>0</v>
      </c>
    </row>
    <row r="1557" spans="1:18" x14ac:dyDescent="0.25">
      <c r="A1557">
        <v>286694</v>
      </c>
      <c r="B1557" t="s">
        <v>454</v>
      </c>
      <c r="C1557" t="s">
        <v>455</v>
      </c>
      <c r="D1557" t="s">
        <v>27</v>
      </c>
      <c r="E1557">
        <v>23001181</v>
      </c>
      <c r="F1557" t="s">
        <v>61</v>
      </c>
      <c r="G1557" t="s">
        <v>54</v>
      </c>
      <c r="H1557">
        <v>0</v>
      </c>
      <c r="I1557">
        <v>0</v>
      </c>
      <c r="L1557" t="s">
        <v>34</v>
      </c>
      <c r="M1557">
        <v>2024</v>
      </c>
      <c r="O1557" t="str">
        <f t="shared" si="72"/>
        <v>KANMO RETAIL GROUP-286694-MCARE-CARE LABEL-74 6-9 months-PC</v>
      </c>
      <c r="P1557">
        <f>COUNTIF($O$3:O1557,O1557)</f>
        <v>42</v>
      </c>
      <c r="Q1557">
        <f t="shared" si="73"/>
        <v>-9.1940344226770776E-17</v>
      </c>
      <c r="R1557">
        <f t="shared" si="74"/>
        <v>0</v>
      </c>
    </row>
    <row r="1558" spans="1:18" x14ac:dyDescent="0.25">
      <c r="A1558">
        <v>286694</v>
      </c>
      <c r="B1558" t="s">
        <v>454</v>
      </c>
      <c r="C1558" t="s">
        <v>455</v>
      </c>
      <c r="D1558" t="s">
        <v>27</v>
      </c>
      <c r="E1558">
        <v>23001182</v>
      </c>
      <c r="F1558" t="s">
        <v>61</v>
      </c>
      <c r="G1558" t="s">
        <v>54</v>
      </c>
      <c r="H1558">
        <v>0</v>
      </c>
      <c r="I1558">
        <v>0</v>
      </c>
      <c r="L1558" t="s">
        <v>34</v>
      </c>
      <c r="M1558">
        <v>2024</v>
      </c>
      <c r="O1558" t="str">
        <f t="shared" si="72"/>
        <v>KANMO RETAIL GROUP-286694-MCARE-CARE LABEL-74 6-9 months-PC</v>
      </c>
      <c r="P1558">
        <f>COUNTIF($O$3:O1558,O1558)</f>
        <v>43</v>
      </c>
      <c r="Q1558">
        <f t="shared" si="73"/>
        <v>-9.1940344226770776E-17</v>
      </c>
      <c r="R1558">
        <f t="shared" si="74"/>
        <v>0</v>
      </c>
    </row>
    <row r="1559" spans="1:18" x14ac:dyDescent="0.25">
      <c r="A1559">
        <v>286694</v>
      </c>
      <c r="B1559" t="s">
        <v>454</v>
      </c>
      <c r="C1559" t="s">
        <v>455</v>
      </c>
      <c r="D1559" t="s">
        <v>27</v>
      </c>
      <c r="E1559">
        <v>23001183</v>
      </c>
      <c r="F1559" t="s">
        <v>61</v>
      </c>
      <c r="G1559" t="s">
        <v>54</v>
      </c>
      <c r="H1559">
        <v>0</v>
      </c>
      <c r="I1559">
        <v>8.7083118494035716E-16</v>
      </c>
      <c r="L1559" t="s">
        <v>34</v>
      </c>
      <c r="M1559">
        <v>2024</v>
      </c>
      <c r="O1559" t="str">
        <f t="shared" si="72"/>
        <v>KANMO RETAIL GROUP-286694-MCARE-CARE LABEL-74 6-9 months-PC</v>
      </c>
      <c r="P1559">
        <f>COUNTIF($O$3:O1559,O1559)</f>
        <v>44</v>
      </c>
      <c r="Q1559">
        <f t="shared" si="73"/>
        <v>-9.1940344226770776E-17</v>
      </c>
      <c r="R1559">
        <f t="shared" si="74"/>
        <v>0</v>
      </c>
    </row>
    <row r="1560" spans="1:18" x14ac:dyDescent="0.25">
      <c r="A1560">
        <v>286694</v>
      </c>
      <c r="B1560" t="s">
        <v>454</v>
      </c>
      <c r="C1560" t="s">
        <v>455</v>
      </c>
      <c r="D1560" t="s">
        <v>27</v>
      </c>
      <c r="E1560">
        <v>23001184</v>
      </c>
      <c r="F1560" t="s">
        <v>61</v>
      </c>
      <c r="G1560" t="s">
        <v>54</v>
      </c>
      <c r="H1560">
        <v>0</v>
      </c>
      <c r="I1560">
        <v>0</v>
      </c>
      <c r="L1560" t="s">
        <v>34</v>
      </c>
      <c r="M1560">
        <v>2024</v>
      </c>
      <c r="O1560" t="str">
        <f t="shared" si="72"/>
        <v>KANMO RETAIL GROUP-286694-MCARE-CARE LABEL-74 6-9 months-PC</v>
      </c>
      <c r="P1560">
        <f>COUNTIF($O$3:O1560,O1560)</f>
        <v>45</v>
      </c>
      <c r="Q1560">
        <f t="shared" si="73"/>
        <v>-9.1940344226770776E-17</v>
      </c>
      <c r="R1560">
        <f t="shared" si="74"/>
        <v>0</v>
      </c>
    </row>
    <row r="1561" spans="1:18" x14ac:dyDescent="0.25">
      <c r="A1561">
        <v>286694</v>
      </c>
      <c r="B1561" t="s">
        <v>454</v>
      </c>
      <c r="C1561" t="s">
        <v>455</v>
      </c>
      <c r="D1561" t="s">
        <v>27</v>
      </c>
      <c r="E1561">
        <v>23001185</v>
      </c>
      <c r="F1561" t="s">
        <v>61</v>
      </c>
      <c r="G1561" t="s">
        <v>54</v>
      </c>
      <c r="H1561">
        <v>0</v>
      </c>
      <c r="I1561">
        <v>0</v>
      </c>
      <c r="L1561" t="s">
        <v>34</v>
      </c>
      <c r="M1561">
        <v>2024</v>
      </c>
      <c r="O1561" t="str">
        <f t="shared" si="72"/>
        <v>KANMO RETAIL GROUP-286694-MCARE-CARE LABEL-74 6-9 months-PC</v>
      </c>
      <c r="P1561">
        <f>COUNTIF($O$3:O1561,O1561)</f>
        <v>46</v>
      </c>
      <c r="Q1561">
        <f t="shared" si="73"/>
        <v>-9.1940344226770776E-17</v>
      </c>
      <c r="R1561">
        <f t="shared" si="74"/>
        <v>0</v>
      </c>
    </row>
    <row r="1562" spans="1:18" x14ac:dyDescent="0.25">
      <c r="A1562">
        <v>286694</v>
      </c>
      <c r="B1562" t="s">
        <v>454</v>
      </c>
      <c r="C1562" t="s">
        <v>455</v>
      </c>
      <c r="D1562" t="s">
        <v>27</v>
      </c>
      <c r="E1562">
        <v>23001186</v>
      </c>
      <c r="F1562" t="s">
        <v>61</v>
      </c>
      <c r="G1562" t="s">
        <v>54</v>
      </c>
      <c r="H1562">
        <v>0</v>
      </c>
      <c r="I1562">
        <v>8.7083118494035716E-16</v>
      </c>
      <c r="L1562" t="s">
        <v>34</v>
      </c>
      <c r="M1562">
        <v>2024</v>
      </c>
      <c r="O1562" t="str">
        <f t="shared" si="72"/>
        <v>KANMO RETAIL GROUP-286694-MCARE-CARE LABEL-74 6-9 months-PC</v>
      </c>
      <c r="P1562">
        <f>COUNTIF($O$3:O1562,O1562)</f>
        <v>47</v>
      </c>
      <c r="Q1562">
        <f t="shared" si="73"/>
        <v>-9.1940344226770776E-17</v>
      </c>
      <c r="R1562">
        <f t="shared" si="74"/>
        <v>0</v>
      </c>
    </row>
    <row r="1563" spans="1:18" x14ac:dyDescent="0.25">
      <c r="A1563">
        <v>286694</v>
      </c>
      <c r="B1563" t="s">
        <v>454</v>
      </c>
      <c r="C1563" t="s">
        <v>455</v>
      </c>
      <c r="D1563" t="s">
        <v>27</v>
      </c>
      <c r="E1563">
        <v>23001187</v>
      </c>
      <c r="F1563" t="s">
        <v>61</v>
      </c>
      <c r="G1563" t="s">
        <v>54</v>
      </c>
      <c r="H1563">
        <v>0</v>
      </c>
      <c r="I1563">
        <v>0</v>
      </c>
      <c r="L1563" t="s">
        <v>34</v>
      </c>
      <c r="M1563">
        <v>2024</v>
      </c>
      <c r="O1563" t="str">
        <f t="shared" si="72"/>
        <v>KANMO RETAIL GROUP-286694-MCARE-CARE LABEL-74 6-9 months-PC</v>
      </c>
      <c r="P1563">
        <f>COUNTIF($O$3:O1563,O1563)</f>
        <v>48</v>
      </c>
      <c r="Q1563">
        <f t="shared" si="73"/>
        <v>-9.1940344226770776E-17</v>
      </c>
      <c r="R1563">
        <f t="shared" si="74"/>
        <v>0</v>
      </c>
    </row>
    <row r="1564" spans="1:18" x14ac:dyDescent="0.25">
      <c r="A1564">
        <v>286694</v>
      </c>
      <c r="B1564" t="s">
        <v>454</v>
      </c>
      <c r="C1564" t="s">
        <v>455</v>
      </c>
      <c r="D1564" t="s">
        <v>27</v>
      </c>
      <c r="E1564">
        <v>23001188</v>
      </c>
      <c r="F1564" t="s">
        <v>61</v>
      </c>
      <c r="G1564" t="s">
        <v>54</v>
      </c>
      <c r="H1564">
        <v>0</v>
      </c>
      <c r="I1564">
        <v>0</v>
      </c>
      <c r="L1564" t="s">
        <v>34</v>
      </c>
      <c r="M1564">
        <v>2024</v>
      </c>
      <c r="O1564" t="str">
        <f t="shared" si="72"/>
        <v>KANMO RETAIL GROUP-286694-MCARE-CARE LABEL-74 6-9 months-PC</v>
      </c>
      <c r="P1564">
        <f>COUNTIF($O$3:O1564,O1564)</f>
        <v>49</v>
      </c>
      <c r="Q1564">
        <f t="shared" si="73"/>
        <v>-9.1940344226770776E-17</v>
      </c>
      <c r="R1564">
        <f t="shared" si="74"/>
        <v>0</v>
      </c>
    </row>
    <row r="1565" spans="1:18" x14ac:dyDescent="0.25">
      <c r="A1565">
        <v>286694</v>
      </c>
      <c r="B1565" t="s">
        <v>454</v>
      </c>
      <c r="C1565" t="s">
        <v>455</v>
      </c>
      <c r="D1565" t="s">
        <v>27</v>
      </c>
      <c r="E1565">
        <v>23001189</v>
      </c>
      <c r="F1565" t="s">
        <v>61</v>
      </c>
      <c r="G1565" t="s">
        <v>54</v>
      </c>
      <c r="H1565">
        <v>0</v>
      </c>
      <c r="I1565">
        <v>0</v>
      </c>
      <c r="L1565" t="s">
        <v>34</v>
      </c>
      <c r="M1565">
        <v>2024</v>
      </c>
      <c r="O1565" t="str">
        <f t="shared" si="72"/>
        <v>KANMO RETAIL GROUP-286694-MCARE-CARE LABEL-74 6-9 months-PC</v>
      </c>
      <c r="P1565">
        <f>COUNTIF($O$3:O1565,O1565)</f>
        <v>50</v>
      </c>
      <c r="Q1565">
        <f t="shared" si="73"/>
        <v>-9.1940344226770776E-17</v>
      </c>
      <c r="R1565">
        <f t="shared" si="74"/>
        <v>0</v>
      </c>
    </row>
    <row r="1566" spans="1:18" x14ac:dyDescent="0.25">
      <c r="A1566">
        <v>286694</v>
      </c>
      <c r="B1566" t="s">
        <v>454</v>
      </c>
      <c r="C1566" t="s">
        <v>455</v>
      </c>
      <c r="D1566" t="s">
        <v>27</v>
      </c>
      <c r="E1566">
        <v>23001190</v>
      </c>
      <c r="F1566" t="s">
        <v>61</v>
      </c>
      <c r="G1566" t="s">
        <v>54</v>
      </c>
      <c r="H1566">
        <v>0</v>
      </c>
      <c r="I1566">
        <v>-4.6143644460983069E-16</v>
      </c>
      <c r="L1566" t="s">
        <v>34</v>
      </c>
      <c r="M1566">
        <v>2024</v>
      </c>
      <c r="O1566" t="str">
        <f t="shared" si="72"/>
        <v>KANMO RETAIL GROUP-286694-MCARE-CARE LABEL-74 6-9 months-PC</v>
      </c>
      <c r="P1566">
        <f>COUNTIF($O$3:O1566,O1566)</f>
        <v>51</v>
      </c>
      <c r="Q1566">
        <f t="shared" si="73"/>
        <v>-9.1940344226770776E-17</v>
      </c>
      <c r="R1566">
        <f t="shared" si="74"/>
        <v>0</v>
      </c>
    </row>
    <row r="1567" spans="1:18" x14ac:dyDescent="0.25">
      <c r="A1567">
        <v>286694</v>
      </c>
      <c r="B1567" t="s">
        <v>454</v>
      </c>
      <c r="C1567" t="s">
        <v>455</v>
      </c>
      <c r="D1567" t="s">
        <v>27</v>
      </c>
      <c r="E1567">
        <v>23001191</v>
      </c>
      <c r="F1567" t="s">
        <v>61</v>
      </c>
      <c r="G1567" t="s">
        <v>54</v>
      </c>
      <c r="H1567">
        <v>0</v>
      </c>
      <c r="I1567">
        <v>8.7083118494035716E-16</v>
      </c>
      <c r="L1567" t="s">
        <v>34</v>
      </c>
      <c r="M1567">
        <v>2024</v>
      </c>
      <c r="O1567" t="str">
        <f t="shared" si="72"/>
        <v>KANMO RETAIL GROUP-286694-MCARE-CARE LABEL-74 6-9 months-PC</v>
      </c>
      <c r="P1567">
        <f>COUNTIF($O$3:O1567,O1567)</f>
        <v>52</v>
      </c>
      <c r="Q1567">
        <f t="shared" si="73"/>
        <v>-9.1940344226770776E-17</v>
      </c>
      <c r="R1567">
        <f t="shared" si="74"/>
        <v>0</v>
      </c>
    </row>
    <row r="1568" spans="1:18" x14ac:dyDescent="0.25">
      <c r="A1568">
        <v>286694</v>
      </c>
      <c r="B1568" t="s">
        <v>454</v>
      </c>
      <c r="C1568" t="s">
        <v>455</v>
      </c>
      <c r="D1568" t="s">
        <v>27</v>
      </c>
      <c r="E1568">
        <v>23001192</v>
      </c>
      <c r="F1568" t="s">
        <v>61</v>
      </c>
      <c r="G1568" t="s">
        <v>54</v>
      </c>
      <c r="H1568">
        <v>0</v>
      </c>
      <c r="I1568">
        <v>0</v>
      </c>
      <c r="L1568" t="s">
        <v>34</v>
      </c>
      <c r="M1568">
        <v>2024</v>
      </c>
      <c r="O1568" t="str">
        <f t="shared" si="72"/>
        <v>KANMO RETAIL GROUP-286694-MCARE-CARE LABEL-74 6-9 months-PC</v>
      </c>
      <c r="P1568">
        <f>COUNTIF($O$3:O1568,O1568)</f>
        <v>53</v>
      </c>
      <c r="Q1568">
        <f t="shared" si="73"/>
        <v>-9.1940344226770776E-17</v>
      </c>
      <c r="R1568">
        <f t="shared" si="74"/>
        <v>0</v>
      </c>
    </row>
    <row r="1569" spans="1:18" x14ac:dyDescent="0.25">
      <c r="A1569">
        <v>286694</v>
      </c>
      <c r="B1569" t="s">
        <v>454</v>
      </c>
      <c r="C1569" t="s">
        <v>455</v>
      </c>
      <c r="D1569" t="s">
        <v>27</v>
      </c>
      <c r="E1569">
        <v>23001193</v>
      </c>
      <c r="F1569" t="s">
        <v>61</v>
      </c>
      <c r="G1569" t="s">
        <v>54</v>
      </c>
      <c r="H1569">
        <v>0</v>
      </c>
      <c r="I1569">
        <v>0</v>
      </c>
      <c r="L1569" t="s">
        <v>34</v>
      </c>
      <c r="M1569">
        <v>2024</v>
      </c>
      <c r="O1569" t="str">
        <f t="shared" si="72"/>
        <v>KANMO RETAIL GROUP-286694-MCARE-CARE LABEL-74 6-9 months-PC</v>
      </c>
      <c r="P1569">
        <f>COUNTIF($O$3:O1569,O1569)</f>
        <v>54</v>
      </c>
      <c r="Q1569">
        <f t="shared" si="73"/>
        <v>-9.1940344226770776E-17</v>
      </c>
      <c r="R1569">
        <f t="shared" si="74"/>
        <v>0</v>
      </c>
    </row>
    <row r="1570" spans="1:18" x14ac:dyDescent="0.25">
      <c r="A1570">
        <v>286694</v>
      </c>
      <c r="B1570" t="s">
        <v>454</v>
      </c>
      <c r="C1570" t="s">
        <v>455</v>
      </c>
      <c r="D1570" t="s">
        <v>27</v>
      </c>
      <c r="E1570">
        <v>23001194</v>
      </c>
      <c r="F1570" t="s">
        <v>61</v>
      </c>
      <c r="G1570" t="s">
        <v>54</v>
      </c>
      <c r="H1570">
        <v>0</v>
      </c>
      <c r="I1570">
        <v>0</v>
      </c>
      <c r="L1570" t="s">
        <v>34</v>
      </c>
      <c r="M1570">
        <v>2024</v>
      </c>
      <c r="O1570" t="str">
        <f t="shared" si="72"/>
        <v>KANMO RETAIL GROUP-286694-MCARE-CARE LABEL-74 6-9 months-PC</v>
      </c>
      <c r="P1570">
        <f>COUNTIF($O$3:O1570,O1570)</f>
        <v>55</v>
      </c>
      <c r="Q1570">
        <f t="shared" si="73"/>
        <v>-9.1940344226770776E-17</v>
      </c>
      <c r="R1570">
        <f t="shared" si="74"/>
        <v>0</v>
      </c>
    </row>
    <row r="1571" spans="1:18" x14ac:dyDescent="0.25">
      <c r="A1571">
        <v>286694</v>
      </c>
      <c r="B1571" t="s">
        <v>454</v>
      </c>
      <c r="C1571" t="s">
        <v>455</v>
      </c>
      <c r="D1571" t="s">
        <v>27</v>
      </c>
      <c r="E1571">
        <v>24001039</v>
      </c>
      <c r="F1571" t="s">
        <v>61</v>
      </c>
      <c r="G1571" t="s">
        <v>54</v>
      </c>
      <c r="H1571">
        <v>0</v>
      </c>
      <c r="I1571">
        <v>0</v>
      </c>
      <c r="L1571" t="s">
        <v>34</v>
      </c>
      <c r="M1571">
        <v>2024</v>
      </c>
      <c r="O1571" t="str">
        <f t="shared" si="72"/>
        <v>KANMO RETAIL GROUP-286694-MCARE-CARE LABEL-74 6-9 months-PC</v>
      </c>
      <c r="P1571">
        <f>COUNTIF($O$3:O1571,O1571)</f>
        <v>56</v>
      </c>
      <c r="Q1571">
        <f t="shared" si="73"/>
        <v>-9.1940344226770776E-17</v>
      </c>
      <c r="R1571">
        <f t="shared" si="74"/>
        <v>0</v>
      </c>
    </row>
    <row r="1572" spans="1:18" x14ac:dyDescent="0.25">
      <c r="A1572">
        <v>286694</v>
      </c>
      <c r="B1572" t="s">
        <v>454</v>
      </c>
      <c r="C1572" t="s">
        <v>455</v>
      </c>
      <c r="D1572" t="s">
        <v>27</v>
      </c>
      <c r="E1572">
        <v>24001040</v>
      </c>
      <c r="F1572" t="s">
        <v>61</v>
      </c>
      <c r="G1572" t="s">
        <v>54</v>
      </c>
      <c r="H1572">
        <v>0</v>
      </c>
      <c r="I1572">
        <v>0</v>
      </c>
      <c r="L1572" t="s">
        <v>34</v>
      </c>
      <c r="M1572">
        <v>2024</v>
      </c>
      <c r="O1572" t="str">
        <f t="shared" si="72"/>
        <v>KANMO RETAIL GROUP-286694-MCARE-CARE LABEL-74 6-9 months-PC</v>
      </c>
      <c r="P1572">
        <f>COUNTIF($O$3:O1572,O1572)</f>
        <v>57</v>
      </c>
      <c r="Q1572">
        <f t="shared" si="73"/>
        <v>-9.1940344226770776E-17</v>
      </c>
      <c r="R1572">
        <f t="shared" si="74"/>
        <v>0</v>
      </c>
    </row>
    <row r="1573" spans="1:18" x14ac:dyDescent="0.25">
      <c r="A1573">
        <v>286694</v>
      </c>
      <c r="B1573" t="s">
        <v>454</v>
      </c>
      <c r="C1573" t="s">
        <v>455</v>
      </c>
      <c r="D1573" t="s">
        <v>27</v>
      </c>
      <c r="E1573">
        <v>24001041</v>
      </c>
      <c r="F1573" t="s">
        <v>61</v>
      </c>
      <c r="G1573" t="s">
        <v>54</v>
      </c>
      <c r="H1573">
        <v>0</v>
      </c>
      <c r="I1573">
        <v>0</v>
      </c>
      <c r="L1573" t="s">
        <v>34</v>
      </c>
      <c r="M1573">
        <v>2024</v>
      </c>
      <c r="O1573" t="str">
        <f t="shared" si="72"/>
        <v>KANMO RETAIL GROUP-286694-MCARE-CARE LABEL-74 6-9 months-PC</v>
      </c>
      <c r="P1573">
        <f>COUNTIF($O$3:O1573,O1573)</f>
        <v>58</v>
      </c>
      <c r="Q1573">
        <f t="shared" si="73"/>
        <v>-9.1940344226770776E-17</v>
      </c>
      <c r="R1573">
        <f t="shared" si="74"/>
        <v>0</v>
      </c>
    </row>
    <row r="1574" spans="1:18" x14ac:dyDescent="0.25">
      <c r="A1574">
        <v>286694</v>
      </c>
      <c r="B1574" t="s">
        <v>454</v>
      </c>
      <c r="C1574" t="s">
        <v>455</v>
      </c>
      <c r="D1574" t="s">
        <v>27</v>
      </c>
      <c r="E1574">
        <v>24001042</v>
      </c>
      <c r="F1574" t="s">
        <v>61</v>
      </c>
      <c r="G1574" t="s">
        <v>54</v>
      </c>
      <c r="H1574">
        <v>0</v>
      </c>
      <c r="I1574">
        <v>0</v>
      </c>
      <c r="L1574" t="s">
        <v>34</v>
      </c>
      <c r="M1574">
        <v>2024</v>
      </c>
      <c r="O1574" t="str">
        <f t="shared" si="72"/>
        <v>KANMO RETAIL GROUP-286694-MCARE-CARE LABEL-74 6-9 months-PC</v>
      </c>
      <c r="P1574">
        <f>COUNTIF($O$3:O1574,O1574)</f>
        <v>59</v>
      </c>
      <c r="Q1574">
        <f t="shared" si="73"/>
        <v>-9.1940344226770776E-17</v>
      </c>
      <c r="R1574">
        <f t="shared" si="74"/>
        <v>0</v>
      </c>
    </row>
    <row r="1575" spans="1:18" x14ac:dyDescent="0.25">
      <c r="A1575">
        <v>286694</v>
      </c>
      <c r="B1575" t="s">
        <v>454</v>
      </c>
      <c r="C1575" t="s">
        <v>455</v>
      </c>
      <c r="D1575" t="s">
        <v>27</v>
      </c>
      <c r="E1575">
        <v>24001044</v>
      </c>
      <c r="F1575" t="s">
        <v>61</v>
      </c>
      <c r="G1575" t="s">
        <v>54</v>
      </c>
      <c r="H1575">
        <v>0</v>
      </c>
      <c r="I1575">
        <v>0</v>
      </c>
      <c r="L1575" t="s">
        <v>34</v>
      </c>
      <c r="M1575">
        <v>2024</v>
      </c>
      <c r="O1575" t="str">
        <f t="shared" si="72"/>
        <v>KANMO RETAIL GROUP-286694-MCARE-CARE LABEL-74 6-9 months-PC</v>
      </c>
      <c r="P1575">
        <f>COUNTIF($O$3:O1575,O1575)</f>
        <v>60</v>
      </c>
      <c r="Q1575">
        <f t="shared" si="73"/>
        <v>-9.1940344226770776E-17</v>
      </c>
      <c r="R1575">
        <f t="shared" si="74"/>
        <v>0</v>
      </c>
    </row>
    <row r="1576" spans="1:18" x14ac:dyDescent="0.25">
      <c r="A1576">
        <v>286694</v>
      </c>
      <c r="B1576" t="s">
        <v>454</v>
      </c>
      <c r="C1576" t="s">
        <v>455</v>
      </c>
      <c r="D1576" t="s">
        <v>27</v>
      </c>
      <c r="E1576">
        <v>24001045</v>
      </c>
      <c r="F1576" t="s">
        <v>61</v>
      </c>
      <c r="G1576" t="s">
        <v>54</v>
      </c>
      <c r="H1576">
        <v>0</v>
      </c>
      <c r="I1576">
        <v>-2.1337098754514727E-16</v>
      </c>
      <c r="L1576" t="s">
        <v>34</v>
      </c>
      <c r="M1576">
        <v>2024</v>
      </c>
      <c r="O1576" t="str">
        <f t="shared" si="72"/>
        <v>KANMO RETAIL GROUP-286694-MCARE-CARE LABEL-74 6-9 months-PC</v>
      </c>
      <c r="P1576">
        <f>COUNTIF($O$3:O1576,O1576)</f>
        <v>61</v>
      </c>
      <c r="Q1576">
        <f t="shared" si="73"/>
        <v>-9.1940344226770776E-17</v>
      </c>
      <c r="R1576">
        <f t="shared" si="74"/>
        <v>0</v>
      </c>
    </row>
    <row r="1577" spans="1:18" x14ac:dyDescent="0.25">
      <c r="A1577">
        <v>286694</v>
      </c>
      <c r="B1577" t="s">
        <v>454</v>
      </c>
      <c r="C1577" t="s">
        <v>455</v>
      </c>
      <c r="D1577" t="s">
        <v>27</v>
      </c>
      <c r="E1577">
        <v>24001046</v>
      </c>
      <c r="F1577" t="s">
        <v>61</v>
      </c>
      <c r="G1577" t="s">
        <v>54</v>
      </c>
      <c r="H1577">
        <v>0</v>
      </c>
      <c r="I1577">
        <v>0</v>
      </c>
      <c r="L1577" t="s">
        <v>34</v>
      </c>
      <c r="M1577">
        <v>2024</v>
      </c>
      <c r="O1577" t="str">
        <f t="shared" si="72"/>
        <v>KANMO RETAIL GROUP-286694-MCARE-CARE LABEL-74 6-9 months-PC</v>
      </c>
      <c r="P1577">
        <f>COUNTIF($O$3:O1577,O1577)</f>
        <v>62</v>
      </c>
      <c r="Q1577">
        <f t="shared" si="73"/>
        <v>-9.1940344226770776E-17</v>
      </c>
      <c r="R1577">
        <f t="shared" si="74"/>
        <v>0</v>
      </c>
    </row>
    <row r="1578" spans="1:18" x14ac:dyDescent="0.25">
      <c r="A1578">
        <v>286694</v>
      </c>
      <c r="B1578" t="s">
        <v>454</v>
      </c>
      <c r="C1578" t="s">
        <v>455</v>
      </c>
      <c r="D1578" t="s">
        <v>27</v>
      </c>
      <c r="E1578">
        <v>24001047</v>
      </c>
      <c r="F1578" t="s">
        <v>61</v>
      </c>
      <c r="G1578" t="s">
        <v>54</v>
      </c>
      <c r="H1578">
        <v>0</v>
      </c>
      <c r="I1578">
        <v>0</v>
      </c>
      <c r="L1578" t="s">
        <v>34</v>
      </c>
      <c r="M1578">
        <v>2024</v>
      </c>
      <c r="O1578" t="str">
        <f t="shared" si="72"/>
        <v>KANMO RETAIL GROUP-286694-MCARE-CARE LABEL-74 6-9 months-PC</v>
      </c>
      <c r="P1578">
        <f>COUNTIF($O$3:O1578,O1578)</f>
        <v>63</v>
      </c>
      <c r="Q1578">
        <f t="shared" si="73"/>
        <v>-9.1940344226770776E-17</v>
      </c>
      <c r="R1578">
        <f t="shared" si="74"/>
        <v>0</v>
      </c>
    </row>
    <row r="1579" spans="1:18" x14ac:dyDescent="0.25">
      <c r="A1579">
        <v>286694</v>
      </c>
      <c r="B1579" t="s">
        <v>454</v>
      </c>
      <c r="C1579" t="s">
        <v>455</v>
      </c>
      <c r="D1579" t="s">
        <v>27</v>
      </c>
      <c r="E1579">
        <v>24001048</v>
      </c>
      <c r="F1579" t="s">
        <v>61</v>
      </c>
      <c r="G1579" t="s">
        <v>54</v>
      </c>
      <c r="H1579">
        <v>0</v>
      </c>
      <c r="I1579">
        <v>0</v>
      </c>
      <c r="L1579" t="s">
        <v>34</v>
      </c>
      <c r="M1579">
        <v>2024</v>
      </c>
      <c r="O1579" t="str">
        <f t="shared" si="72"/>
        <v>KANMO RETAIL GROUP-286694-MCARE-CARE LABEL-74 6-9 months-PC</v>
      </c>
      <c r="P1579">
        <f>COUNTIF($O$3:O1579,O1579)</f>
        <v>64</v>
      </c>
      <c r="Q1579">
        <f t="shared" si="73"/>
        <v>-9.1940344226770776E-17</v>
      </c>
      <c r="R1579">
        <f t="shared" si="74"/>
        <v>0</v>
      </c>
    </row>
    <row r="1580" spans="1:18" x14ac:dyDescent="0.25">
      <c r="A1580">
        <v>286694</v>
      </c>
      <c r="B1580" t="s">
        <v>454</v>
      </c>
      <c r="C1580" t="s">
        <v>455</v>
      </c>
      <c r="D1580" t="s">
        <v>27</v>
      </c>
      <c r="E1580">
        <v>24001049</v>
      </c>
      <c r="F1580" t="s">
        <v>61</v>
      </c>
      <c r="G1580" t="s">
        <v>54</v>
      </c>
      <c r="H1580">
        <v>0</v>
      </c>
      <c r="I1580">
        <v>0</v>
      </c>
      <c r="L1580" t="s">
        <v>34</v>
      </c>
      <c r="M1580">
        <v>2024</v>
      </c>
      <c r="O1580" t="str">
        <f t="shared" si="72"/>
        <v>KANMO RETAIL GROUP-286694-MCARE-CARE LABEL-74 6-9 months-PC</v>
      </c>
      <c r="P1580">
        <f>COUNTIF($O$3:O1580,O1580)</f>
        <v>65</v>
      </c>
      <c r="Q1580">
        <f t="shared" si="73"/>
        <v>-9.1940344226770776E-17</v>
      </c>
      <c r="R1580">
        <f t="shared" si="74"/>
        <v>0</v>
      </c>
    </row>
    <row r="1581" spans="1:18" x14ac:dyDescent="0.25">
      <c r="A1581">
        <v>286694</v>
      </c>
      <c r="B1581" t="s">
        <v>454</v>
      </c>
      <c r="C1581" t="s">
        <v>455</v>
      </c>
      <c r="D1581" t="s">
        <v>27</v>
      </c>
      <c r="E1581">
        <v>24001050</v>
      </c>
      <c r="F1581" t="s">
        <v>61</v>
      </c>
      <c r="G1581" t="s">
        <v>54</v>
      </c>
      <c r="H1581">
        <v>0</v>
      </c>
      <c r="I1581">
        <v>0</v>
      </c>
      <c r="L1581" t="s">
        <v>34</v>
      </c>
      <c r="M1581">
        <v>2024</v>
      </c>
      <c r="O1581" t="str">
        <f t="shared" si="72"/>
        <v>KANMO RETAIL GROUP-286694-MCARE-CARE LABEL-74 6-9 months-PC</v>
      </c>
      <c r="P1581">
        <f>COUNTIF($O$3:O1581,O1581)</f>
        <v>66</v>
      </c>
      <c r="Q1581">
        <f t="shared" si="73"/>
        <v>-9.1940344226770776E-17</v>
      </c>
      <c r="R1581">
        <f t="shared" si="74"/>
        <v>0</v>
      </c>
    </row>
    <row r="1582" spans="1:18" x14ac:dyDescent="0.25">
      <c r="A1582">
        <v>286694</v>
      </c>
      <c r="B1582" t="s">
        <v>454</v>
      </c>
      <c r="C1582" t="s">
        <v>455</v>
      </c>
      <c r="D1582" t="s">
        <v>27</v>
      </c>
      <c r="E1582">
        <v>24001051</v>
      </c>
      <c r="F1582" t="s">
        <v>61</v>
      </c>
      <c r="G1582" t="s">
        <v>54</v>
      </c>
      <c r="H1582">
        <v>0</v>
      </c>
      <c r="I1582">
        <v>0</v>
      </c>
      <c r="L1582" t="s">
        <v>34</v>
      </c>
      <c r="M1582">
        <v>2024</v>
      </c>
      <c r="O1582" t="str">
        <f t="shared" si="72"/>
        <v>KANMO RETAIL GROUP-286694-MCARE-CARE LABEL-74 6-9 months-PC</v>
      </c>
      <c r="P1582">
        <f>COUNTIF($O$3:O1582,O1582)</f>
        <v>67</v>
      </c>
      <c r="Q1582">
        <f t="shared" si="73"/>
        <v>-9.1940344226770776E-17</v>
      </c>
      <c r="R1582">
        <f t="shared" si="74"/>
        <v>0</v>
      </c>
    </row>
    <row r="1583" spans="1:18" x14ac:dyDescent="0.25">
      <c r="A1583">
        <v>286694</v>
      </c>
      <c r="B1583" t="s">
        <v>454</v>
      </c>
      <c r="C1583" t="s">
        <v>455</v>
      </c>
      <c r="D1583" t="s">
        <v>27</v>
      </c>
      <c r="E1583">
        <v>24001052</v>
      </c>
      <c r="F1583" t="s">
        <v>61</v>
      </c>
      <c r="G1583" t="s">
        <v>54</v>
      </c>
      <c r="H1583">
        <v>0</v>
      </c>
      <c r="I1583">
        <v>0</v>
      </c>
      <c r="L1583" t="s">
        <v>34</v>
      </c>
      <c r="M1583">
        <v>2024</v>
      </c>
      <c r="O1583" t="str">
        <f t="shared" si="72"/>
        <v>KANMO RETAIL GROUP-286694-MCARE-CARE LABEL-74 6-9 months-PC</v>
      </c>
      <c r="P1583">
        <f>COUNTIF($O$3:O1583,O1583)</f>
        <v>68</v>
      </c>
      <c r="Q1583">
        <f t="shared" si="73"/>
        <v>-9.1940344226770776E-17</v>
      </c>
      <c r="R1583">
        <f t="shared" si="74"/>
        <v>0</v>
      </c>
    </row>
    <row r="1584" spans="1:18" x14ac:dyDescent="0.25">
      <c r="A1584">
        <v>286694</v>
      </c>
      <c r="B1584" t="s">
        <v>454</v>
      </c>
      <c r="C1584" t="s">
        <v>455</v>
      </c>
      <c r="D1584" t="s">
        <v>27</v>
      </c>
      <c r="E1584">
        <v>24001053</v>
      </c>
      <c r="F1584" t="s">
        <v>61</v>
      </c>
      <c r="G1584" t="s">
        <v>54</v>
      </c>
      <c r="H1584">
        <v>0</v>
      </c>
      <c r="I1584">
        <v>-2.1337098754514727E-16</v>
      </c>
      <c r="L1584" t="s">
        <v>34</v>
      </c>
      <c r="M1584">
        <v>2024</v>
      </c>
      <c r="O1584" t="str">
        <f t="shared" si="72"/>
        <v>KANMO RETAIL GROUP-286694-MCARE-CARE LABEL-74 6-9 months-PC</v>
      </c>
      <c r="P1584">
        <f>COUNTIF($O$3:O1584,O1584)</f>
        <v>69</v>
      </c>
      <c r="Q1584">
        <f t="shared" si="73"/>
        <v>-9.1940344226770776E-17</v>
      </c>
      <c r="R1584">
        <f t="shared" si="74"/>
        <v>0</v>
      </c>
    </row>
    <row r="1585" spans="1:18" x14ac:dyDescent="0.25">
      <c r="A1585">
        <v>286694</v>
      </c>
      <c r="B1585" t="s">
        <v>454</v>
      </c>
      <c r="C1585" t="s">
        <v>455</v>
      </c>
      <c r="D1585" t="s">
        <v>27</v>
      </c>
      <c r="E1585">
        <v>24001054</v>
      </c>
      <c r="F1585" t="s">
        <v>61</v>
      </c>
      <c r="G1585" t="s">
        <v>54</v>
      </c>
      <c r="H1585">
        <v>0</v>
      </c>
      <c r="I1585">
        <v>0</v>
      </c>
      <c r="L1585" t="s">
        <v>34</v>
      </c>
      <c r="M1585">
        <v>2024</v>
      </c>
      <c r="O1585" t="str">
        <f t="shared" si="72"/>
        <v>KANMO RETAIL GROUP-286694-MCARE-CARE LABEL-74 6-9 months-PC</v>
      </c>
      <c r="P1585">
        <f>COUNTIF($O$3:O1585,O1585)</f>
        <v>70</v>
      </c>
      <c r="Q1585">
        <f t="shared" si="73"/>
        <v>-9.1940344226770776E-17</v>
      </c>
      <c r="R1585">
        <f t="shared" si="74"/>
        <v>0</v>
      </c>
    </row>
    <row r="1586" spans="1:18" x14ac:dyDescent="0.25">
      <c r="A1586">
        <v>286694</v>
      </c>
      <c r="B1586" t="s">
        <v>454</v>
      </c>
      <c r="C1586" t="s">
        <v>455</v>
      </c>
      <c r="D1586" t="s">
        <v>27</v>
      </c>
      <c r="E1586">
        <v>24001055</v>
      </c>
      <c r="F1586" t="s">
        <v>61</v>
      </c>
      <c r="G1586" t="s">
        <v>54</v>
      </c>
      <c r="H1586">
        <v>0</v>
      </c>
      <c r="I1586">
        <v>0</v>
      </c>
      <c r="L1586" t="s">
        <v>34</v>
      </c>
      <c r="M1586">
        <v>2024</v>
      </c>
      <c r="O1586" t="str">
        <f t="shared" si="72"/>
        <v>KANMO RETAIL GROUP-286694-MCARE-CARE LABEL-74 6-9 months-PC</v>
      </c>
      <c r="P1586">
        <f>COUNTIF($O$3:O1586,O1586)</f>
        <v>71</v>
      </c>
      <c r="Q1586">
        <f t="shared" si="73"/>
        <v>-9.1940344226770776E-17</v>
      </c>
      <c r="R1586">
        <f t="shared" si="74"/>
        <v>0</v>
      </c>
    </row>
    <row r="1587" spans="1:18" x14ac:dyDescent="0.25">
      <c r="A1587">
        <v>286694</v>
      </c>
      <c r="B1587" t="s">
        <v>454</v>
      </c>
      <c r="C1587" t="s">
        <v>455</v>
      </c>
      <c r="D1587" t="s">
        <v>27</v>
      </c>
      <c r="E1587">
        <v>24001056</v>
      </c>
      <c r="F1587" t="s">
        <v>61</v>
      </c>
      <c r="G1587" t="s">
        <v>54</v>
      </c>
      <c r="H1587">
        <v>0</v>
      </c>
      <c r="I1587">
        <v>0</v>
      </c>
      <c r="L1587" t="s">
        <v>34</v>
      </c>
      <c r="M1587">
        <v>2024</v>
      </c>
      <c r="O1587" t="str">
        <f t="shared" si="72"/>
        <v>KANMO RETAIL GROUP-286694-MCARE-CARE LABEL-74 6-9 months-PC</v>
      </c>
      <c r="P1587">
        <f>COUNTIF($O$3:O1587,O1587)</f>
        <v>72</v>
      </c>
      <c r="Q1587">
        <f t="shared" si="73"/>
        <v>-9.1940344226770776E-17</v>
      </c>
      <c r="R1587">
        <f t="shared" si="74"/>
        <v>0</v>
      </c>
    </row>
    <row r="1588" spans="1:18" x14ac:dyDescent="0.25">
      <c r="A1588">
        <v>286694</v>
      </c>
      <c r="B1588" t="s">
        <v>454</v>
      </c>
      <c r="C1588" t="s">
        <v>455</v>
      </c>
      <c r="D1588" t="s">
        <v>27</v>
      </c>
      <c r="E1588">
        <v>24001057</v>
      </c>
      <c r="F1588" t="s">
        <v>61</v>
      </c>
      <c r="G1588" t="s">
        <v>54</v>
      </c>
      <c r="H1588">
        <v>0</v>
      </c>
      <c r="I1588">
        <v>0</v>
      </c>
      <c r="L1588" t="s">
        <v>34</v>
      </c>
      <c r="M1588">
        <v>2024</v>
      </c>
      <c r="O1588" t="str">
        <f t="shared" si="72"/>
        <v>KANMO RETAIL GROUP-286694-MCARE-CARE LABEL-74 6-9 months-PC</v>
      </c>
      <c r="P1588">
        <f>COUNTIF($O$3:O1588,O1588)</f>
        <v>73</v>
      </c>
      <c r="Q1588">
        <f t="shared" si="73"/>
        <v>-9.1940344226770776E-17</v>
      </c>
      <c r="R1588">
        <f t="shared" si="74"/>
        <v>0</v>
      </c>
    </row>
    <row r="1589" spans="1:18" x14ac:dyDescent="0.25">
      <c r="A1589">
        <v>286694</v>
      </c>
      <c r="B1589" t="s">
        <v>454</v>
      </c>
      <c r="C1589" t="s">
        <v>455</v>
      </c>
      <c r="D1589" t="s">
        <v>27</v>
      </c>
      <c r="E1589" t="s">
        <v>456</v>
      </c>
      <c r="F1589" t="s">
        <v>61</v>
      </c>
      <c r="G1589" t="s">
        <v>54</v>
      </c>
      <c r="H1589">
        <v>0</v>
      </c>
      <c r="I1589">
        <v>0</v>
      </c>
      <c r="L1589" t="s">
        <v>34</v>
      </c>
      <c r="M1589">
        <v>2024</v>
      </c>
      <c r="O1589" t="str">
        <f t="shared" si="72"/>
        <v>KANMO RETAIL GROUP-286694-MCARE-CARE LABEL-74 6-9 months-PC</v>
      </c>
      <c r="P1589">
        <f>COUNTIF($O$3:O1589,O1589)</f>
        <v>74</v>
      </c>
      <c r="Q1589">
        <f t="shared" si="73"/>
        <v>-9.1940344226770776E-17</v>
      </c>
      <c r="R1589">
        <f t="shared" si="74"/>
        <v>0</v>
      </c>
    </row>
    <row r="1590" spans="1:18" x14ac:dyDescent="0.25">
      <c r="A1590">
        <v>286694</v>
      </c>
      <c r="B1590" t="s">
        <v>454</v>
      </c>
      <c r="C1590" t="s">
        <v>455</v>
      </c>
      <c r="D1590" t="s">
        <v>75</v>
      </c>
      <c r="E1590">
        <v>23001052</v>
      </c>
      <c r="F1590" t="s">
        <v>61</v>
      </c>
      <c r="G1590" t="s">
        <v>54</v>
      </c>
      <c r="H1590">
        <v>0</v>
      </c>
      <c r="I1590">
        <v>0</v>
      </c>
      <c r="L1590" t="s">
        <v>34</v>
      </c>
      <c r="M1590">
        <v>2024</v>
      </c>
      <c r="O1590" t="str">
        <f t="shared" si="72"/>
        <v>KANMO RETAIL GROUP-286694-MCARE-CARE LABEL-74 6-9 months-PC</v>
      </c>
      <c r="P1590">
        <f>COUNTIF($O$3:O1590,O1590)</f>
        <v>75</v>
      </c>
      <c r="Q1590">
        <f t="shared" si="73"/>
        <v>-9.1940344226770776E-17</v>
      </c>
      <c r="R1590">
        <f t="shared" si="74"/>
        <v>0</v>
      </c>
    </row>
    <row r="1591" spans="1:18" x14ac:dyDescent="0.25">
      <c r="A1591">
        <v>286694</v>
      </c>
      <c r="B1591" t="s">
        <v>454</v>
      </c>
      <c r="C1591" t="s">
        <v>455</v>
      </c>
      <c r="D1591" t="s">
        <v>75</v>
      </c>
      <c r="E1591">
        <v>23001053</v>
      </c>
      <c r="F1591" t="s">
        <v>61</v>
      </c>
      <c r="G1591" t="s">
        <v>54</v>
      </c>
      <c r="H1591">
        <v>0</v>
      </c>
      <c r="I1591">
        <v>-2.1337098754514727E-16</v>
      </c>
      <c r="L1591" t="s">
        <v>34</v>
      </c>
      <c r="M1591">
        <v>2024</v>
      </c>
      <c r="O1591" t="str">
        <f t="shared" si="72"/>
        <v>KANMO RETAIL GROUP-286694-MCARE-CARE LABEL-74 6-9 months-PC</v>
      </c>
      <c r="P1591">
        <f>COUNTIF($O$3:O1591,O1591)</f>
        <v>76</v>
      </c>
      <c r="Q1591">
        <f t="shared" si="73"/>
        <v>-9.1940344226770776E-17</v>
      </c>
      <c r="R1591">
        <f t="shared" si="74"/>
        <v>0</v>
      </c>
    </row>
    <row r="1592" spans="1:18" x14ac:dyDescent="0.25">
      <c r="A1592">
        <v>286694</v>
      </c>
      <c r="B1592" t="s">
        <v>454</v>
      </c>
      <c r="C1592" t="s">
        <v>455</v>
      </c>
      <c r="D1592" t="s">
        <v>75</v>
      </c>
      <c r="E1592">
        <v>23001054</v>
      </c>
      <c r="F1592" t="s">
        <v>61</v>
      </c>
      <c r="G1592" t="s">
        <v>54</v>
      </c>
      <c r="H1592">
        <v>0</v>
      </c>
      <c r="I1592">
        <v>0</v>
      </c>
      <c r="L1592" t="s">
        <v>34</v>
      </c>
      <c r="M1592">
        <v>2024</v>
      </c>
      <c r="O1592" t="str">
        <f t="shared" si="72"/>
        <v>KANMO RETAIL GROUP-286694-MCARE-CARE LABEL-74 6-9 months-PC</v>
      </c>
      <c r="P1592">
        <f>COUNTIF($O$3:O1592,O1592)</f>
        <v>77</v>
      </c>
      <c r="Q1592">
        <f t="shared" si="73"/>
        <v>-9.1940344226770776E-17</v>
      </c>
      <c r="R1592">
        <f t="shared" si="74"/>
        <v>0</v>
      </c>
    </row>
    <row r="1593" spans="1:18" x14ac:dyDescent="0.25">
      <c r="A1593">
        <v>286694</v>
      </c>
      <c r="B1593" t="s">
        <v>454</v>
      </c>
      <c r="C1593" t="s">
        <v>455</v>
      </c>
      <c r="D1593" t="s">
        <v>75</v>
      </c>
      <c r="E1593">
        <v>23001055</v>
      </c>
      <c r="F1593" t="s">
        <v>61</v>
      </c>
      <c r="G1593" t="s">
        <v>54</v>
      </c>
      <c r="H1593">
        <v>0</v>
      </c>
      <c r="I1593">
        <v>0</v>
      </c>
      <c r="L1593" t="s">
        <v>34</v>
      </c>
      <c r="M1593">
        <v>2024</v>
      </c>
      <c r="O1593" t="str">
        <f t="shared" si="72"/>
        <v>KANMO RETAIL GROUP-286694-MCARE-CARE LABEL-74 6-9 months-PC</v>
      </c>
      <c r="P1593">
        <f>COUNTIF($O$3:O1593,O1593)</f>
        <v>78</v>
      </c>
      <c r="Q1593">
        <f t="shared" si="73"/>
        <v>-9.1940344226770776E-17</v>
      </c>
      <c r="R1593">
        <f t="shared" si="74"/>
        <v>0</v>
      </c>
    </row>
    <row r="1594" spans="1:18" x14ac:dyDescent="0.25">
      <c r="A1594">
        <v>286694</v>
      </c>
      <c r="B1594" t="s">
        <v>454</v>
      </c>
      <c r="C1594" t="s">
        <v>455</v>
      </c>
      <c r="D1594" t="s">
        <v>75</v>
      </c>
      <c r="E1594">
        <v>23001056</v>
      </c>
      <c r="F1594" t="s">
        <v>61</v>
      </c>
      <c r="G1594" t="s">
        <v>54</v>
      </c>
      <c r="H1594">
        <v>0</v>
      </c>
      <c r="I1594">
        <v>-2.1337098754514727E-16</v>
      </c>
      <c r="L1594" t="s">
        <v>34</v>
      </c>
      <c r="M1594">
        <v>2024</v>
      </c>
      <c r="O1594" t="str">
        <f t="shared" si="72"/>
        <v>KANMO RETAIL GROUP-286694-MCARE-CARE LABEL-74 6-9 months-PC</v>
      </c>
      <c r="P1594">
        <f>COUNTIF($O$3:O1594,O1594)</f>
        <v>79</v>
      </c>
      <c r="Q1594">
        <f t="shared" si="73"/>
        <v>-9.1940344226770776E-17</v>
      </c>
      <c r="R1594">
        <f t="shared" si="74"/>
        <v>0</v>
      </c>
    </row>
    <row r="1595" spans="1:18" x14ac:dyDescent="0.25">
      <c r="A1595">
        <v>286694</v>
      </c>
      <c r="B1595" t="s">
        <v>454</v>
      </c>
      <c r="C1595" t="s">
        <v>455</v>
      </c>
      <c r="D1595" t="s">
        <v>75</v>
      </c>
      <c r="E1595">
        <v>23001057</v>
      </c>
      <c r="F1595" t="s">
        <v>61</v>
      </c>
      <c r="G1595" t="s">
        <v>54</v>
      </c>
      <c r="H1595">
        <v>0</v>
      </c>
      <c r="I1595">
        <v>-2.1337098754514727E-16</v>
      </c>
      <c r="L1595" t="s">
        <v>34</v>
      </c>
      <c r="M1595">
        <v>2024</v>
      </c>
      <c r="O1595" t="str">
        <f t="shared" si="72"/>
        <v>KANMO RETAIL GROUP-286694-MCARE-CARE LABEL-74 6-9 months-PC</v>
      </c>
      <c r="P1595">
        <f>COUNTIF($O$3:O1595,O1595)</f>
        <v>80</v>
      </c>
      <c r="Q1595">
        <f t="shared" si="73"/>
        <v>-9.1940344226770776E-17</v>
      </c>
      <c r="R1595">
        <f t="shared" si="74"/>
        <v>0</v>
      </c>
    </row>
    <row r="1596" spans="1:18" x14ac:dyDescent="0.25">
      <c r="A1596">
        <v>286694</v>
      </c>
      <c r="B1596" t="s">
        <v>454</v>
      </c>
      <c r="C1596" t="s">
        <v>455</v>
      </c>
      <c r="D1596" t="s">
        <v>75</v>
      </c>
      <c r="E1596">
        <v>23001058</v>
      </c>
      <c r="F1596" t="s">
        <v>61</v>
      </c>
      <c r="G1596" t="s">
        <v>54</v>
      </c>
      <c r="H1596">
        <v>0</v>
      </c>
      <c r="I1596">
        <v>0</v>
      </c>
      <c r="L1596" t="s">
        <v>34</v>
      </c>
      <c r="M1596">
        <v>2024</v>
      </c>
      <c r="O1596" t="str">
        <f t="shared" si="72"/>
        <v>KANMO RETAIL GROUP-286694-MCARE-CARE LABEL-74 6-9 months-PC</v>
      </c>
      <c r="P1596">
        <f>COUNTIF($O$3:O1596,O1596)</f>
        <v>81</v>
      </c>
      <c r="Q1596">
        <f t="shared" si="73"/>
        <v>-9.1940344226770776E-17</v>
      </c>
      <c r="R1596">
        <f t="shared" si="74"/>
        <v>0</v>
      </c>
    </row>
    <row r="1597" spans="1:18" x14ac:dyDescent="0.25">
      <c r="A1597">
        <v>286694</v>
      </c>
      <c r="B1597" t="s">
        <v>454</v>
      </c>
      <c r="C1597" t="s">
        <v>455</v>
      </c>
      <c r="D1597" t="s">
        <v>75</v>
      </c>
      <c r="E1597">
        <v>23001060</v>
      </c>
      <c r="F1597" t="s">
        <v>61</v>
      </c>
      <c r="G1597" t="s">
        <v>54</v>
      </c>
      <c r="H1597">
        <v>0</v>
      </c>
      <c r="I1597">
        <v>0</v>
      </c>
      <c r="L1597" t="s">
        <v>34</v>
      </c>
      <c r="M1597">
        <v>2024</v>
      </c>
      <c r="O1597" t="str">
        <f t="shared" si="72"/>
        <v>KANMO RETAIL GROUP-286694-MCARE-CARE LABEL-74 6-9 months-PC</v>
      </c>
      <c r="P1597">
        <f>COUNTIF($O$3:O1597,O1597)</f>
        <v>82</v>
      </c>
      <c r="Q1597">
        <f t="shared" si="73"/>
        <v>-9.1940344226770776E-17</v>
      </c>
      <c r="R1597">
        <f t="shared" si="74"/>
        <v>0</v>
      </c>
    </row>
    <row r="1598" spans="1:18" x14ac:dyDescent="0.25">
      <c r="A1598">
        <v>286694</v>
      </c>
      <c r="B1598" t="s">
        <v>454</v>
      </c>
      <c r="C1598" t="s">
        <v>455</v>
      </c>
      <c r="D1598" t="s">
        <v>75</v>
      </c>
      <c r="E1598">
        <v>23001061</v>
      </c>
      <c r="F1598" t="s">
        <v>61</v>
      </c>
      <c r="G1598" t="s">
        <v>54</v>
      </c>
      <c r="H1598">
        <v>0</v>
      </c>
      <c r="I1598">
        <v>0</v>
      </c>
      <c r="L1598" t="s">
        <v>34</v>
      </c>
      <c r="M1598">
        <v>2024</v>
      </c>
      <c r="O1598" t="str">
        <f t="shared" si="72"/>
        <v>KANMO RETAIL GROUP-286694-MCARE-CARE LABEL-74 6-9 months-PC</v>
      </c>
      <c r="P1598">
        <f>COUNTIF($O$3:O1598,O1598)</f>
        <v>83</v>
      </c>
      <c r="Q1598">
        <f t="shared" si="73"/>
        <v>-9.1940344226770776E-17</v>
      </c>
      <c r="R1598">
        <f t="shared" si="74"/>
        <v>0</v>
      </c>
    </row>
    <row r="1599" spans="1:18" x14ac:dyDescent="0.25">
      <c r="A1599">
        <v>286694</v>
      </c>
      <c r="B1599" t="s">
        <v>454</v>
      </c>
      <c r="C1599" t="s">
        <v>455</v>
      </c>
      <c r="D1599" t="s">
        <v>75</v>
      </c>
      <c r="E1599">
        <v>23001074</v>
      </c>
      <c r="F1599" t="s">
        <v>61</v>
      </c>
      <c r="G1599" t="s">
        <v>54</v>
      </c>
      <c r="H1599">
        <v>0</v>
      </c>
      <c r="I1599">
        <v>0</v>
      </c>
      <c r="L1599" t="s">
        <v>34</v>
      </c>
      <c r="M1599">
        <v>2024</v>
      </c>
      <c r="O1599" t="str">
        <f t="shared" si="72"/>
        <v>KANMO RETAIL GROUP-286694-MCARE-CARE LABEL-74 6-9 months-PC</v>
      </c>
      <c r="P1599">
        <f>COUNTIF($O$3:O1599,O1599)</f>
        <v>84</v>
      </c>
      <c r="Q1599">
        <f t="shared" si="73"/>
        <v>-9.1940344226770776E-17</v>
      </c>
      <c r="R1599">
        <f t="shared" si="74"/>
        <v>0</v>
      </c>
    </row>
    <row r="1600" spans="1:18" x14ac:dyDescent="0.25">
      <c r="A1600">
        <v>286694</v>
      </c>
      <c r="B1600" t="s">
        <v>454</v>
      </c>
      <c r="C1600" t="s">
        <v>455</v>
      </c>
      <c r="D1600" t="s">
        <v>75</v>
      </c>
      <c r="E1600">
        <v>23001075</v>
      </c>
      <c r="F1600" t="s">
        <v>61</v>
      </c>
      <c r="G1600" t="s">
        <v>54</v>
      </c>
      <c r="H1600">
        <v>0</v>
      </c>
      <c r="I1600">
        <v>0</v>
      </c>
      <c r="L1600" t="s">
        <v>34</v>
      </c>
      <c r="M1600">
        <v>2024</v>
      </c>
      <c r="O1600" t="str">
        <f t="shared" si="72"/>
        <v>KANMO RETAIL GROUP-286694-MCARE-CARE LABEL-74 6-9 months-PC</v>
      </c>
      <c r="P1600">
        <f>COUNTIF($O$3:O1600,O1600)</f>
        <v>85</v>
      </c>
      <c r="Q1600">
        <f t="shared" si="73"/>
        <v>-9.1940344226770776E-17</v>
      </c>
      <c r="R1600">
        <f t="shared" si="74"/>
        <v>0</v>
      </c>
    </row>
    <row r="1601" spans="1:18" x14ac:dyDescent="0.25">
      <c r="A1601">
        <v>286694</v>
      </c>
      <c r="B1601" t="s">
        <v>454</v>
      </c>
      <c r="C1601" t="s">
        <v>455</v>
      </c>
      <c r="D1601" t="s">
        <v>75</v>
      </c>
      <c r="E1601">
        <v>23001076</v>
      </c>
      <c r="F1601" t="s">
        <v>61</v>
      </c>
      <c r="G1601" t="s">
        <v>54</v>
      </c>
      <c r="H1601">
        <v>0</v>
      </c>
      <c r="I1601">
        <v>0</v>
      </c>
      <c r="L1601" t="s">
        <v>34</v>
      </c>
      <c r="M1601">
        <v>2024</v>
      </c>
      <c r="O1601" t="str">
        <f t="shared" si="72"/>
        <v>KANMO RETAIL GROUP-286694-MCARE-CARE LABEL-74 6-9 months-PC</v>
      </c>
      <c r="P1601">
        <f>COUNTIF($O$3:O1601,O1601)</f>
        <v>86</v>
      </c>
      <c r="Q1601">
        <f t="shared" si="73"/>
        <v>-9.1940344226770776E-17</v>
      </c>
      <c r="R1601">
        <f t="shared" si="74"/>
        <v>0</v>
      </c>
    </row>
    <row r="1602" spans="1:18" x14ac:dyDescent="0.25">
      <c r="A1602">
        <v>286694</v>
      </c>
      <c r="B1602" t="s">
        <v>454</v>
      </c>
      <c r="C1602" t="s">
        <v>455</v>
      </c>
      <c r="D1602" t="s">
        <v>75</v>
      </c>
      <c r="E1602">
        <v>23001077</v>
      </c>
      <c r="F1602" t="s">
        <v>61</v>
      </c>
      <c r="G1602" t="s">
        <v>54</v>
      </c>
      <c r="H1602">
        <v>0</v>
      </c>
      <c r="I1602">
        <v>6.7480743215497796E-16</v>
      </c>
      <c r="L1602" t="s">
        <v>34</v>
      </c>
      <c r="M1602">
        <v>2024</v>
      </c>
      <c r="O1602" t="str">
        <f t="shared" si="72"/>
        <v>KANMO RETAIL GROUP-286694-MCARE-CARE LABEL-74 6-9 months-PC</v>
      </c>
      <c r="P1602">
        <f>COUNTIF($O$3:O1602,O1602)</f>
        <v>87</v>
      </c>
      <c r="Q1602">
        <f t="shared" si="73"/>
        <v>-9.1940344226770776E-17</v>
      </c>
      <c r="R1602">
        <f t="shared" si="74"/>
        <v>0</v>
      </c>
    </row>
    <row r="1603" spans="1:18" x14ac:dyDescent="0.25">
      <c r="A1603">
        <v>286694</v>
      </c>
      <c r="B1603" t="s">
        <v>454</v>
      </c>
      <c r="C1603" t="s">
        <v>455</v>
      </c>
      <c r="D1603" t="s">
        <v>75</v>
      </c>
      <c r="E1603">
        <v>23001078</v>
      </c>
      <c r="F1603" t="s">
        <v>61</v>
      </c>
      <c r="G1603" t="s">
        <v>54</v>
      </c>
      <c r="H1603">
        <v>0</v>
      </c>
      <c r="I1603">
        <v>-2.1337098754514727E-16</v>
      </c>
      <c r="L1603" t="s">
        <v>34</v>
      </c>
      <c r="M1603">
        <v>2024</v>
      </c>
      <c r="O1603" t="str">
        <f t="shared" si="72"/>
        <v>KANMO RETAIL GROUP-286694-MCARE-CARE LABEL-74 6-9 months-PC</v>
      </c>
      <c r="P1603">
        <f>COUNTIF($O$3:O1603,O1603)</f>
        <v>88</v>
      </c>
      <c r="Q1603">
        <f t="shared" si="73"/>
        <v>-9.1940344226770776E-17</v>
      </c>
      <c r="R1603">
        <f t="shared" si="74"/>
        <v>0</v>
      </c>
    </row>
    <row r="1604" spans="1:18" x14ac:dyDescent="0.25">
      <c r="A1604">
        <v>286694</v>
      </c>
      <c r="B1604" t="s">
        <v>454</v>
      </c>
      <c r="C1604" t="s">
        <v>455</v>
      </c>
      <c r="D1604" t="s">
        <v>457</v>
      </c>
      <c r="E1604">
        <v>2766573</v>
      </c>
      <c r="F1604" t="s">
        <v>61</v>
      </c>
      <c r="G1604" t="s">
        <v>22</v>
      </c>
      <c r="H1604">
        <v>0</v>
      </c>
      <c r="I1604">
        <v>0</v>
      </c>
      <c r="L1604" t="s">
        <v>34</v>
      </c>
      <c r="M1604">
        <v>2024</v>
      </c>
      <c r="O1604" t="str">
        <f t="shared" ref="O1604:O1667" si="75">G1604&amp;"-"&amp;A1604&amp;"-"&amp;B1604&amp;"-"&amp;C1604&amp;"-"&amp;F1604</f>
        <v>PT. BHADRA SAMUDRA INDAH-286694-MCARE-CARE LABEL-74 6-9 months-PC</v>
      </c>
      <c r="P1604">
        <f>COUNTIF($O$3:O1604,O1604)</f>
        <v>1</v>
      </c>
      <c r="Q1604">
        <f t="shared" ref="Q1604:Q1667" si="76">SUMIF($O$4:$O$4151,O1604,$I$4:$I$4151)</f>
        <v>0</v>
      </c>
      <c r="R1604">
        <f t="shared" ref="R1604:R1667" si="77">SUMIF($O$4:$O$4151,O1604,$J$4:$J$4151)</f>
        <v>0</v>
      </c>
    </row>
    <row r="1605" spans="1:18" x14ac:dyDescent="0.25">
      <c r="A1605">
        <v>286694</v>
      </c>
      <c r="B1605" t="s">
        <v>454</v>
      </c>
      <c r="C1605" t="s">
        <v>455</v>
      </c>
      <c r="D1605" t="s">
        <v>457</v>
      </c>
      <c r="E1605">
        <v>2766579</v>
      </c>
      <c r="F1605" t="s">
        <v>61</v>
      </c>
      <c r="G1605" t="s">
        <v>22</v>
      </c>
      <c r="H1605">
        <v>0</v>
      </c>
      <c r="I1605">
        <v>0</v>
      </c>
      <c r="L1605" t="s">
        <v>34</v>
      </c>
      <c r="M1605">
        <v>2024</v>
      </c>
      <c r="O1605" t="str">
        <f t="shared" si="75"/>
        <v>PT. BHADRA SAMUDRA INDAH-286694-MCARE-CARE LABEL-74 6-9 months-PC</v>
      </c>
      <c r="P1605">
        <f>COUNTIF($O$3:O1605,O1605)</f>
        <v>2</v>
      </c>
      <c r="Q1605">
        <f t="shared" si="76"/>
        <v>0</v>
      </c>
      <c r="R1605">
        <f t="shared" si="77"/>
        <v>0</v>
      </c>
    </row>
    <row r="1606" spans="1:18" x14ac:dyDescent="0.25">
      <c r="A1606">
        <v>286694</v>
      </c>
      <c r="B1606" t="s">
        <v>454</v>
      </c>
      <c r="C1606" t="s">
        <v>455</v>
      </c>
      <c r="D1606" t="s">
        <v>457</v>
      </c>
      <c r="E1606">
        <v>2766620</v>
      </c>
      <c r="F1606" t="s">
        <v>61</v>
      </c>
      <c r="G1606" t="s">
        <v>22</v>
      </c>
      <c r="H1606">
        <v>0</v>
      </c>
      <c r="I1606">
        <v>0</v>
      </c>
      <c r="L1606" t="s">
        <v>34</v>
      </c>
      <c r="M1606">
        <v>2024</v>
      </c>
      <c r="O1606" t="str">
        <f t="shared" si="75"/>
        <v>PT. BHADRA SAMUDRA INDAH-286694-MCARE-CARE LABEL-74 6-9 months-PC</v>
      </c>
      <c r="P1606">
        <f>COUNTIF($O$3:O1606,O1606)</f>
        <v>3</v>
      </c>
      <c r="Q1606">
        <f t="shared" si="76"/>
        <v>0</v>
      </c>
      <c r="R1606">
        <f t="shared" si="77"/>
        <v>0</v>
      </c>
    </row>
    <row r="1607" spans="1:18" x14ac:dyDescent="0.25">
      <c r="A1607">
        <v>286694</v>
      </c>
      <c r="B1607" t="s">
        <v>454</v>
      </c>
      <c r="C1607" t="s">
        <v>455</v>
      </c>
      <c r="D1607" t="s">
        <v>457</v>
      </c>
      <c r="E1607" t="s">
        <v>458</v>
      </c>
      <c r="F1607" t="s">
        <v>61</v>
      </c>
      <c r="G1607" t="s">
        <v>31</v>
      </c>
      <c r="H1607">
        <v>0</v>
      </c>
      <c r="I1607">
        <v>2.1337098754514727E-16</v>
      </c>
      <c r="L1607" t="s">
        <v>34</v>
      </c>
      <c r="M1607">
        <v>2024</v>
      </c>
      <c r="O1607" t="str">
        <f t="shared" si="75"/>
        <v>EIGERINDO MULTI PRODUK INDUSTR-286694-MCARE-CARE LABEL-74 6-9 months-PC</v>
      </c>
      <c r="P1607">
        <f>COUNTIF($O$3:O1607,O1607)</f>
        <v>1</v>
      </c>
      <c r="Q1607">
        <f t="shared" si="76"/>
        <v>4.2674197509029455E-16</v>
      </c>
      <c r="R1607">
        <f t="shared" si="77"/>
        <v>0</v>
      </c>
    </row>
    <row r="1608" spans="1:18" x14ac:dyDescent="0.25">
      <c r="A1608">
        <v>286694</v>
      </c>
      <c r="B1608" t="s">
        <v>454</v>
      </c>
      <c r="C1608" t="s">
        <v>455</v>
      </c>
      <c r="D1608" t="s">
        <v>457</v>
      </c>
      <c r="E1608" t="s">
        <v>459</v>
      </c>
      <c r="F1608" t="s">
        <v>61</v>
      </c>
      <c r="G1608" t="s">
        <v>31</v>
      </c>
      <c r="H1608">
        <v>0</v>
      </c>
      <c r="I1608">
        <v>0</v>
      </c>
      <c r="L1608" t="s">
        <v>34</v>
      </c>
      <c r="M1608">
        <v>2024</v>
      </c>
      <c r="O1608" t="str">
        <f t="shared" si="75"/>
        <v>EIGERINDO MULTI PRODUK INDUSTR-286694-MCARE-CARE LABEL-74 6-9 months-PC</v>
      </c>
      <c r="P1608">
        <f>COUNTIF($O$3:O1608,O1608)</f>
        <v>2</v>
      </c>
      <c r="Q1608">
        <f t="shared" si="76"/>
        <v>4.2674197509029455E-16</v>
      </c>
      <c r="R1608">
        <f t="shared" si="77"/>
        <v>0</v>
      </c>
    </row>
    <row r="1609" spans="1:18" x14ac:dyDescent="0.25">
      <c r="A1609">
        <v>286694</v>
      </c>
      <c r="B1609" t="s">
        <v>454</v>
      </c>
      <c r="C1609" t="s">
        <v>455</v>
      </c>
      <c r="D1609" t="s">
        <v>457</v>
      </c>
      <c r="E1609" t="s">
        <v>460</v>
      </c>
      <c r="F1609" t="s">
        <v>61</v>
      </c>
      <c r="G1609" t="s">
        <v>31</v>
      </c>
      <c r="H1609">
        <v>0</v>
      </c>
      <c r="I1609">
        <v>0</v>
      </c>
      <c r="L1609" t="s">
        <v>34</v>
      </c>
      <c r="M1609">
        <v>2024</v>
      </c>
      <c r="O1609" t="str">
        <f t="shared" si="75"/>
        <v>EIGERINDO MULTI PRODUK INDUSTR-286694-MCARE-CARE LABEL-74 6-9 months-PC</v>
      </c>
      <c r="P1609">
        <f>COUNTIF($O$3:O1609,O1609)</f>
        <v>3</v>
      </c>
      <c r="Q1609">
        <f t="shared" si="76"/>
        <v>4.2674197509029455E-16</v>
      </c>
      <c r="R1609">
        <f t="shared" si="77"/>
        <v>0</v>
      </c>
    </row>
    <row r="1610" spans="1:18" x14ac:dyDescent="0.25">
      <c r="A1610">
        <v>286694</v>
      </c>
      <c r="B1610" t="s">
        <v>454</v>
      </c>
      <c r="C1610" t="s">
        <v>455</v>
      </c>
      <c r="D1610" t="s">
        <v>457</v>
      </c>
      <c r="E1610" t="s">
        <v>461</v>
      </c>
      <c r="F1610" t="s">
        <v>61</v>
      </c>
      <c r="G1610" t="s">
        <v>31</v>
      </c>
      <c r="H1610">
        <v>0</v>
      </c>
      <c r="I1610">
        <v>0</v>
      </c>
      <c r="L1610" t="s">
        <v>34</v>
      </c>
      <c r="M1610">
        <v>2024</v>
      </c>
      <c r="O1610" t="str">
        <f t="shared" si="75"/>
        <v>EIGERINDO MULTI PRODUK INDUSTR-286694-MCARE-CARE LABEL-74 6-9 months-PC</v>
      </c>
      <c r="P1610">
        <f>COUNTIF($O$3:O1610,O1610)</f>
        <v>4</v>
      </c>
      <c r="Q1610">
        <f t="shared" si="76"/>
        <v>4.2674197509029455E-16</v>
      </c>
      <c r="R1610">
        <f t="shared" si="77"/>
        <v>0</v>
      </c>
    </row>
    <row r="1611" spans="1:18" x14ac:dyDescent="0.25">
      <c r="A1611">
        <v>286694</v>
      </c>
      <c r="B1611" t="s">
        <v>454</v>
      </c>
      <c r="C1611" t="s">
        <v>455</v>
      </c>
      <c r="D1611" t="s">
        <v>457</v>
      </c>
      <c r="E1611" t="s">
        <v>462</v>
      </c>
      <c r="F1611" t="s">
        <v>61</v>
      </c>
      <c r="G1611" t="s">
        <v>31</v>
      </c>
      <c r="H1611">
        <v>0</v>
      </c>
      <c r="I1611">
        <v>0</v>
      </c>
      <c r="L1611" t="s">
        <v>34</v>
      </c>
      <c r="M1611">
        <v>2024</v>
      </c>
      <c r="O1611" t="str">
        <f t="shared" si="75"/>
        <v>EIGERINDO MULTI PRODUK INDUSTR-286694-MCARE-CARE LABEL-74 6-9 months-PC</v>
      </c>
      <c r="P1611">
        <f>COUNTIF($O$3:O1611,O1611)</f>
        <v>5</v>
      </c>
      <c r="Q1611">
        <f t="shared" si="76"/>
        <v>4.2674197509029455E-16</v>
      </c>
      <c r="R1611">
        <f t="shared" si="77"/>
        <v>0</v>
      </c>
    </row>
    <row r="1612" spans="1:18" x14ac:dyDescent="0.25">
      <c r="A1612">
        <v>286694</v>
      </c>
      <c r="B1612" t="s">
        <v>454</v>
      </c>
      <c r="C1612" t="s">
        <v>455</v>
      </c>
      <c r="D1612" t="s">
        <v>457</v>
      </c>
      <c r="E1612" t="s">
        <v>463</v>
      </c>
      <c r="F1612" t="s">
        <v>61</v>
      </c>
      <c r="G1612" t="s">
        <v>31</v>
      </c>
      <c r="H1612">
        <v>0</v>
      </c>
      <c r="I1612">
        <v>0</v>
      </c>
      <c r="L1612" t="s">
        <v>34</v>
      </c>
      <c r="M1612">
        <v>2024</v>
      </c>
      <c r="O1612" t="str">
        <f t="shared" si="75"/>
        <v>EIGERINDO MULTI PRODUK INDUSTR-286694-MCARE-CARE LABEL-74 6-9 months-PC</v>
      </c>
      <c r="P1612">
        <f>COUNTIF($O$3:O1612,O1612)</f>
        <v>6</v>
      </c>
      <c r="Q1612">
        <f t="shared" si="76"/>
        <v>4.2674197509029455E-16</v>
      </c>
      <c r="R1612">
        <f t="shared" si="77"/>
        <v>0</v>
      </c>
    </row>
    <row r="1613" spans="1:18" x14ac:dyDescent="0.25">
      <c r="A1613">
        <v>286694</v>
      </c>
      <c r="B1613" t="s">
        <v>454</v>
      </c>
      <c r="C1613" t="s">
        <v>455</v>
      </c>
      <c r="D1613" t="s">
        <v>457</v>
      </c>
      <c r="E1613" t="s">
        <v>464</v>
      </c>
      <c r="F1613" t="s">
        <v>61</v>
      </c>
      <c r="G1613" t="s">
        <v>31</v>
      </c>
      <c r="H1613">
        <v>0</v>
      </c>
      <c r="I1613">
        <v>0</v>
      </c>
      <c r="L1613" t="s">
        <v>34</v>
      </c>
      <c r="M1613">
        <v>2024</v>
      </c>
      <c r="O1613" t="str">
        <f t="shared" si="75"/>
        <v>EIGERINDO MULTI PRODUK INDUSTR-286694-MCARE-CARE LABEL-74 6-9 months-PC</v>
      </c>
      <c r="P1613">
        <f>COUNTIF($O$3:O1613,O1613)</f>
        <v>7</v>
      </c>
      <c r="Q1613">
        <f t="shared" si="76"/>
        <v>4.2674197509029455E-16</v>
      </c>
      <c r="R1613">
        <f t="shared" si="77"/>
        <v>0</v>
      </c>
    </row>
    <row r="1614" spans="1:18" x14ac:dyDescent="0.25">
      <c r="A1614">
        <v>286694</v>
      </c>
      <c r="B1614" t="s">
        <v>454</v>
      </c>
      <c r="C1614" t="s">
        <v>455</v>
      </c>
      <c r="D1614" t="s">
        <v>457</v>
      </c>
      <c r="E1614" t="s">
        <v>465</v>
      </c>
      <c r="F1614" t="s">
        <v>61</v>
      </c>
      <c r="G1614" t="s">
        <v>31</v>
      </c>
      <c r="H1614">
        <v>0</v>
      </c>
      <c r="I1614">
        <v>0</v>
      </c>
      <c r="L1614" t="s">
        <v>34</v>
      </c>
      <c r="M1614">
        <v>2024</v>
      </c>
      <c r="O1614" t="str">
        <f t="shared" si="75"/>
        <v>EIGERINDO MULTI PRODUK INDUSTR-286694-MCARE-CARE LABEL-74 6-9 months-PC</v>
      </c>
      <c r="P1614">
        <f>COUNTIF($O$3:O1614,O1614)</f>
        <v>8</v>
      </c>
      <c r="Q1614">
        <f t="shared" si="76"/>
        <v>4.2674197509029455E-16</v>
      </c>
      <c r="R1614">
        <f t="shared" si="77"/>
        <v>0</v>
      </c>
    </row>
    <row r="1615" spans="1:18" x14ac:dyDescent="0.25">
      <c r="A1615">
        <v>286694</v>
      </c>
      <c r="B1615" t="s">
        <v>454</v>
      </c>
      <c r="C1615" t="s">
        <v>455</v>
      </c>
      <c r="D1615" t="s">
        <v>457</v>
      </c>
      <c r="E1615" t="s">
        <v>466</v>
      </c>
      <c r="F1615" t="s">
        <v>61</v>
      </c>
      <c r="G1615" t="s">
        <v>31</v>
      </c>
      <c r="H1615">
        <v>0</v>
      </c>
      <c r="I1615">
        <v>0</v>
      </c>
      <c r="L1615" t="s">
        <v>34</v>
      </c>
      <c r="M1615">
        <v>2024</v>
      </c>
      <c r="O1615" t="str">
        <f t="shared" si="75"/>
        <v>EIGERINDO MULTI PRODUK INDUSTR-286694-MCARE-CARE LABEL-74 6-9 months-PC</v>
      </c>
      <c r="P1615">
        <f>COUNTIF($O$3:O1615,O1615)</f>
        <v>9</v>
      </c>
      <c r="Q1615">
        <f t="shared" si="76"/>
        <v>4.2674197509029455E-16</v>
      </c>
      <c r="R1615">
        <f t="shared" si="77"/>
        <v>0</v>
      </c>
    </row>
    <row r="1616" spans="1:18" x14ac:dyDescent="0.25">
      <c r="A1616">
        <v>286694</v>
      </c>
      <c r="B1616" t="s">
        <v>454</v>
      </c>
      <c r="C1616" t="s">
        <v>455</v>
      </c>
      <c r="D1616" t="s">
        <v>457</v>
      </c>
      <c r="E1616" t="s">
        <v>467</v>
      </c>
      <c r="F1616" t="s">
        <v>61</v>
      </c>
      <c r="G1616" t="s">
        <v>31</v>
      </c>
      <c r="H1616">
        <v>0</v>
      </c>
      <c r="I1616">
        <v>0</v>
      </c>
      <c r="L1616" t="s">
        <v>34</v>
      </c>
      <c r="M1616">
        <v>2024</v>
      </c>
      <c r="O1616" t="str">
        <f t="shared" si="75"/>
        <v>EIGERINDO MULTI PRODUK INDUSTR-286694-MCARE-CARE LABEL-74 6-9 months-PC</v>
      </c>
      <c r="P1616">
        <f>COUNTIF($O$3:O1616,O1616)</f>
        <v>10</v>
      </c>
      <c r="Q1616">
        <f t="shared" si="76"/>
        <v>4.2674197509029455E-16</v>
      </c>
      <c r="R1616">
        <f t="shared" si="77"/>
        <v>0</v>
      </c>
    </row>
    <row r="1617" spans="1:18" x14ac:dyDescent="0.25">
      <c r="A1617">
        <v>286694</v>
      </c>
      <c r="B1617" t="s">
        <v>454</v>
      </c>
      <c r="C1617" t="s">
        <v>455</v>
      </c>
      <c r="D1617" t="s">
        <v>457</v>
      </c>
      <c r="E1617" t="s">
        <v>468</v>
      </c>
      <c r="F1617" t="s">
        <v>61</v>
      </c>
      <c r="G1617" t="s">
        <v>31</v>
      </c>
      <c r="H1617">
        <v>0</v>
      </c>
      <c r="I1617">
        <v>0</v>
      </c>
      <c r="L1617" t="s">
        <v>34</v>
      </c>
      <c r="M1617">
        <v>2024</v>
      </c>
      <c r="O1617" t="str">
        <f t="shared" si="75"/>
        <v>EIGERINDO MULTI PRODUK INDUSTR-286694-MCARE-CARE LABEL-74 6-9 months-PC</v>
      </c>
      <c r="P1617">
        <f>COUNTIF($O$3:O1617,O1617)</f>
        <v>11</v>
      </c>
      <c r="Q1617">
        <f t="shared" si="76"/>
        <v>4.2674197509029455E-16</v>
      </c>
      <c r="R1617">
        <f t="shared" si="77"/>
        <v>0</v>
      </c>
    </row>
    <row r="1618" spans="1:18" x14ac:dyDescent="0.25">
      <c r="A1618">
        <v>286694</v>
      </c>
      <c r="B1618" t="s">
        <v>454</v>
      </c>
      <c r="C1618" t="s">
        <v>455</v>
      </c>
      <c r="D1618" t="s">
        <v>457</v>
      </c>
      <c r="E1618" t="s">
        <v>469</v>
      </c>
      <c r="F1618" t="s">
        <v>61</v>
      </c>
      <c r="G1618" t="s">
        <v>31</v>
      </c>
      <c r="H1618">
        <v>0</v>
      </c>
      <c r="I1618">
        <v>2.1337098754514727E-16</v>
      </c>
      <c r="L1618" t="s">
        <v>34</v>
      </c>
      <c r="M1618">
        <v>2024</v>
      </c>
      <c r="O1618" t="str">
        <f t="shared" si="75"/>
        <v>EIGERINDO MULTI PRODUK INDUSTR-286694-MCARE-CARE LABEL-74 6-9 months-PC</v>
      </c>
      <c r="P1618">
        <f>COUNTIF($O$3:O1618,O1618)</f>
        <v>12</v>
      </c>
      <c r="Q1618">
        <f t="shared" si="76"/>
        <v>4.2674197509029455E-16</v>
      </c>
      <c r="R1618">
        <f t="shared" si="77"/>
        <v>0</v>
      </c>
    </row>
    <row r="1619" spans="1:18" x14ac:dyDescent="0.25">
      <c r="A1619">
        <v>286694</v>
      </c>
      <c r="B1619" t="s">
        <v>454</v>
      </c>
      <c r="C1619" t="s">
        <v>455</v>
      </c>
      <c r="D1619" t="s">
        <v>457</v>
      </c>
      <c r="E1619" t="s">
        <v>470</v>
      </c>
      <c r="F1619" t="s">
        <v>61</v>
      </c>
      <c r="G1619" t="s">
        <v>31</v>
      </c>
      <c r="H1619">
        <v>0</v>
      </c>
      <c r="I1619">
        <v>0</v>
      </c>
      <c r="L1619" t="s">
        <v>34</v>
      </c>
      <c r="M1619">
        <v>2024</v>
      </c>
      <c r="O1619" t="str">
        <f t="shared" si="75"/>
        <v>EIGERINDO MULTI PRODUK INDUSTR-286694-MCARE-CARE LABEL-74 6-9 months-PC</v>
      </c>
      <c r="P1619">
        <f>COUNTIF($O$3:O1619,O1619)</f>
        <v>13</v>
      </c>
      <c r="Q1619">
        <f t="shared" si="76"/>
        <v>4.2674197509029455E-16</v>
      </c>
      <c r="R1619">
        <f t="shared" si="77"/>
        <v>0</v>
      </c>
    </row>
    <row r="1620" spans="1:18" x14ac:dyDescent="0.25">
      <c r="A1620">
        <v>286694</v>
      </c>
      <c r="B1620" t="s">
        <v>454</v>
      </c>
      <c r="C1620" t="s">
        <v>455</v>
      </c>
      <c r="D1620" t="s">
        <v>457</v>
      </c>
      <c r="E1620" t="s">
        <v>471</v>
      </c>
      <c r="F1620" t="s">
        <v>61</v>
      </c>
      <c r="G1620" t="s">
        <v>31</v>
      </c>
      <c r="H1620">
        <v>0</v>
      </c>
      <c r="I1620">
        <v>0</v>
      </c>
      <c r="L1620" t="s">
        <v>34</v>
      </c>
      <c r="M1620">
        <v>2024</v>
      </c>
      <c r="O1620" t="str">
        <f t="shared" si="75"/>
        <v>EIGERINDO MULTI PRODUK INDUSTR-286694-MCARE-CARE LABEL-74 6-9 months-PC</v>
      </c>
      <c r="P1620">
        <f>COUNTIF($O$3:O1620,O1620)</f>
        <v>14</v>
      </c>
      <c r="Q1620">
        <f t="shared" si="76"/>
        <v>4.2674197509029455E-16</v>
      </c>
      <c r="R1620">
        <f t="shared" si="77"/>
        <v>0</v>
      </c>
    </row>
    <row r="1621" spans="1:18" x14ac:dyDescent="0.25">
      <c r="A1621">
        <v>286694</v>
      </c>
      <c r="B1621" t="s">
        <v>454</v>
      </c>
      <c r="C1621" t="s">
        <v>455</v>
      </c>
      <c r="D1621" t="s">
        <v>457</v>
      </c>
      <c r="E1621" t="s">
        <v>472</v>
      </c>
      <c r="F1621" t="s">
        <v>61</v>
      </c>
      <c r="G1621" t="s">
        <v>31</v>
      </c>
      <c r="H1621">
        <v>0</v>
      </c>
      <c r="I1621">
        <v>0</v>
      </c>
      <c r="L1621" t="s">
        <v>34</v>
      </c>
      <c r="M1621">
        <v>2024</v>
      </c>
      <c r="O1621" t="str">
        <f t="shared" si="75"/>
        <v>EIGERINDO MULTI PRODUK INDUSTR-286694-MCARE-CARE LABEL-74 6-9 months-PC</v>
      </c>
      <c r="P1621">
        <f>COUNTIF($O$3:O1621,O1621)</f>
        <v>15</v>
      </c>
      <c r="Q1621">
        <f t="shared" si="76"/>
        <v>4.2674197509029455E-16</v>
      </c>
      <c r="R1621">
        <f t="shared" si="77"/>
        <v>0</v>
      </c>
    </row>
    <row r="1622" spans="1:18" x14ac:dyDescent="0.25">
      <c r="A1622">
        <v>286694</v>
      </c>
      <c r="B1622" t="s">
        <v>454</v>
      </c>
      <c r="C1622" t="s">
        <v>455</v>
      </c>
      <c r="D1622" t="s">
        <v>457</v>
      </c>
      <c r="E1622" t="s">
        <v>473</v>
      </c>
      <c r="F1622" t="s">
        <v>61</v>
      </c>
      <c r="G1622" t="s">
        <v>31</v>
      </c>
      <c r="H1622">
        <v>0</v>
      </c>
      <c r="I1622">
        <v>0</v>
      </c>
      <c r="L1622" t="s">
        <v>34</v>
      </c>
      <c r="M1622">
        <v>2024</v>
      </c>
      <c r="O1622" t="str">
        <f t="shared" si="75"/>
        <v>EIGERINDO MULTI PRODUK INDUSTR-286694-MCARE-CARE LABEL-74 6-9 months-PC</v>
      </c>
      <c r="P1622">
        <f>COUNTIF($O$3:O1622,O1622)</f>
        <v>16</v>
      </c>
      <c r="Q1622">
        <f t="shared" si="76"/>
        <v>4.2674197509029455E-16</v>
      </c>
      <c r="R1622">
        <f t="shared" si="77"/>
        <v>0</v>
      </c>
    </row>
    <row r="1623" spans="1:18" x14ac:dyDescent="0.25">
      <c r="A1623">
        <v>286694</v>
      </c>
      <c r="B1623" t="s">
        <v>454</v>
      </c>
      <c r="C1623" t="s">
        <v>455</v>
      </c>
      <c r="D1623" t="s">
        <v>457</v>
      </c>
      <c r="E1623" t="s">
        <v>474</v>
      </c>
      <c r="F1623" t="s">
        <v>61</v>
      </c>
      <c r="G1623" t="s">
        <v>31</v>
      </c>
      <c r="H1623">
        <v>0</v>
      </c>
      <c r="I1623">
        <v>0</v>
      </c>
      <c r="L1623" t="s">
        <v>34</v>
      </c>
      <c r="M1623">
        <v>2024</v>
      </c>
      <c r="O1623" t="str">
        <f t="shared" si="75"/>
        <v>EIGERINDO MULTI PRODUK INDUSTR-286694-MCARE-CARE LABEL-74 6-9 months-PC</v>
      </c>
      <c r="P1623">
        <f>COUNTIF($O$3:O1623,O1623)</f>
        <v>17</v>
      </c>
      <c r="Q1623">
        <f t="shared" si="76"/>
        <v>4.2674197509029455E-16</v>
      </c>
      <c r="R1623">
        <f t="shared" si="77"/>
        <v>0</v>
      </c>
    </row>
    <row r="1624" spans="1:18" x14ac:dyDescent="0.25">
      <c r="A1624">
        <v>286694</v>
      </c>
      <c r="B1624" t="s">
        <v>454</v>
      </c>
      <c r="C1624" t="s">
        <v>455</v>
      </c>
      <c r="D1624" t="s">
        <v>457</v>
      </c>
      <c r="E1624" t="s">
        <v>475</v>
      </c>
      <c r="F1624" t="s">
        <v>61</v>
      </c>
      <c r="G1624" t="s">
        <v>54</v>
      </c>
      <c r="H1624">
        <v>0</v>
      </c>
      <c r="I1624">
        <v>0</v>
      </c>
      <c r="L1624" t="s">
        <v>34</v>
      </c>
      <c r="M1624">
        <v>2024</v>
      </c>
      <c r="O1624" t="str">
        <f t="shared" si="75"/>
        <v>KANMO RETAIL GROUP-286694-MCARE-CARE LABEL-74 6-9 months-PC</v>
      </c>
      <c r="P1624">
        <f>COUNTIF($O$3:O1624,O1624)</f>
        <v>89</v>
      </c>
      <c r="Q1624">
        <f t="shared" si="76"/>
        <v>-9.1940344226770776E-17</v>
      </c>
      <c r="R1624">
        <f t="shared" si="77"/>
        <v>0</v>
      </c>
    </row>
    <row r="1625" spans="1:18" x14ac:dyDescent="0.25">
      <c r="A1625">
        <v>286694</v>
      </c>
      <c r="B1625" t="s">
        <v>454</v>
      </c>
      <c r="C1625" t="s">
        <v>455</v>
      </c>
      <c r="D1625" t="s">
        <v>457</v>
      </c>
      <c r="E1625" t="s">
        <v>476</v>
      </c>
      <c r="F1625" t="s">
        <v>61</v>
      </c>
      <c r="G1625" t="s">
        <v>54</v>
      </c>
      <c r="H1625">
        <v>0</v>
      </c>
      <c r="I1625">
        <v>0</v>
      </c>
      <c r="L1625" t="s">
        <v>34</v>
      </c>
      <c r="M1625">
        <v>2024</v>
      </c>
      <c r="O1625" t="str">
        <f t="shared" si="75"/>
        <v>KANMO RETAIL GROUP-286694-MCARE-CARE LABEL-74 6-9 months-PC</v>
      </c>
      <c r="P1625">
        <f>COUNTIF($O$3:O1625,O1625)</f>
        <v>90</v>
      </c>
      <c r="Q1625">
        <f t="shared" si="76"/>
        <v>-9.1940344226770776E-17</v>
      </c>
      <c r="R1625">
        <f t="shared" si="77"/>
        <v>0</v>
      </c>
    </row>
    <row r="1626" spans="1:18" x14ac:dyDescent="0.25">
      <c r="A1626">
        <v>286694</v>
      </c>
      <c r="B1626" t="s">
        <v>454</v>
      </c>
      <c r="C1626" t="s">
        <v>455</v>
      </c>
      <c r="D1626" t="s">
        <v>457</v>
      </c>
      <c r="E1626" t="s">
        <v>477</v>
      </c>
      <c r="F1626" t="s">
        <v>61</v>
      </c>
      <c r="G1626" t="s">
        <v>54</v>
      </c>
      <c r="H1626">
        <v>0</v>
      </c>
      <c r="I1626">
        <v>0</v>
      </c>
      <c r="L1626" t="s">
        <v>34</v>
      </c>
      <c r="M1626">
        <v>2024</v>
      </c>
      <c r="O1626" t="str">
        <f t="shared" si="75"/>
        <v>KANMO RETAIL GROUP-286694-MCARE-CARE LABEL-74 6-9 months-PC</v>
      </c>
      <c r="P1626">
        <f>COUNTIF($O$3:O1626,O1626)</f>
        <v>91</v>
      </c>
      <c r="Q1626">
        <f t="shared" si="76"/>
        <v>-9.1940344226770776E-17</v>
      </c>
      <c r="R1626">
        <f t="shared" si="77"/>
        <v>0</v>
      </c>
    </row>
    <row r="1627" spans="1:18" x14ac:dyDescent="0.25">
      <c r="A1627">
        <v>286694</v>
      </c>
      <c r="B1627" t="s">
        <v>454</v>
      </c>
      <c r="C1627" t="s">
        <v>455</v>
      </c>
      <c r="F1627" t="s">
        <v>61</v>
      </c>
      <c r="G1627" t="s">
        <v>22</v>
      </c>
      <c r="L1627" t="s">
        <v>34</v>
      </c>
      <c r="M1627">
        <v>2024</v>
      </c>
      <c r="O1627" t="str">
        <f t="shared" si="75"/>
        <v>PT. BHADRA SAMUDRA INDAH-286694-MCARE-CARE LABEL-74 6-9 months-PC</v>
      </c>
      <c r="P1627">
        <f>COUNTIF($O$3:O1627,O1627)</f>
        <v>4</v>
      </c>
      <c r="Q1627">
        <f t="shared" si="76"/>
        <v>0</v>
      </c>
      <c r="R1627">
        <f t="shared" si="77"/>
        <v>0</v>
      </c>
    </row>
    <row r="1628" spans="1:18" x14ac:dyDescent="0.25">
      <c r="A1628">
        <v>286695</v>
      </c>
      <c r="B1628" t="s">
        <v>454</v>
      </c>
      <c r="C1628" t="s">
        <v>478</v>
      </c>
      <c r="D1628" t="s">
        <v>372</v>
      </c>
      <c r="E1628">
        <v>22001153</v>
      </c>
      <c r="F1628" t="s">
        <v>61</v>
      </c>
      <c r="G1628" t="s">
        <v>54</v>
      </c>
      <c r="H1628">
        <v>0</v>
      </c>
      <c r="I1628">
        <v>0</v>
      </c>
      <c r="J1628" t="s">
        <v>23</v>
      </c>
      <c r="K1628" t="s">
        <v>23</v>
      </c>
      <c r="L1628" t="s">
        <v>34</v>
      </c>
      <c r="M1628">
        <v>2024</v>
      </c>
      <c r="O1628" t="str">
        <f t="shared" si="75"/>
        <v>KANMO RETAIL GROUP-286695-MCARE-CARE LABEL-80 9-12 months-PC</v>
      </c>
      <c r="P1628">
        <f>COUNTIF($O$3:O1628,O1628)</f>
        <v>1</v>
      </c>
      <c r="Q1628">
        <f t="shared" si="76"/>
        <v>-2.2516710718178956E-15</v>
      </c>
      <c r="R1628">
        <f t="shared" si="77"/>
        <v>0</v>
      </c>
    </row>
    <row r="1629" spans="1:18" x14ac:dyDescent="0.25">
      <c r="A1629">
        <v>286695</v>
      </c>
      <c r="B1629" t="s">
        <v>454</v>
      </c>
      <c r="C1629" t="s">
        <v>478</v>
      </c>
      <c r="D1629" t="s">
        <v>372</v>
      </c>
      <c r="E1629">
        <v>22001154</v>
      </c>
      <c r="F1629" t="s">
        <v>61</v>
      </c>
      <c r="G1629" t="s">
        <v>54</v>
      </c>
      <c r="H1629">
        <v>0</v>
      </c>
      <c r="I1629">
        <v>0</v>
      </c>
      <c r="L1629" t="s">
        <v>34</v>
      </c>
      <c r="M1629">
        <v>2024</v>
      </c>
      <c r="O1629" t="str">
        <f t="shared" si="75"/>
        <v>KANMO RETAIL GROUP-286695-MCARE-CARE LABEL-80 9-12 months-PC</v>
      </c>
      <c r="P1629">
        <f>COUNTIF($O$3:O1629,O1629)</f>
        <v>2</v>
      </c>
      <c r="Q1629">
        <f t="shared" si="76"/>
        <v>-2.2516710718178956E-15</v>
      </c>
      <c r="R1629">
        <f t="shared" si="77"/>
        <v>0</v>
      </c>
    </row>
    <row r="1630" spans="1:18" x14ac:dyDescent="0.25">
      <c r="A1630">
        <v>286695</v>
      </c>
      <c r="B1630" t="s">
        <v>454</v>
      </c>
      <c r="C1630" t="s">
        <v>478</v>
      </c>
      <c r="D1630" t="s">
        <v>372</v>
      </c>
      <c r="E1630">
        <v>22001158</v>
      </c>
      <c r="F1630" t="s">
        <v>61</v>
      </c>
      <c r="G1630" t="s">
        <v>54</v>
      </c>
      <c r="H1630">
        <v>0</v>
      </c>
      <c r="I1630">
        <v>0</v>
      </c>
      <c r="L1630" t="s">
        <v>34</v>
      </c>
      <c r="M1630">
        <v>2024</v>
      </c>
      <c r="O1630" t="str">
        <f t="shared" si="75"/>
        <v>KANMO RETAIL GROUP-286695-MCARE-CARE LABEL-80 9-12 months-PC</v>
      </c>
      <c r="P1630">
        <f>COUNTIF($O$3:O1630,O1630)</f>
        <v>3</v>
      </c>
      <c r="Q1630">
        <f t="shared" si="76"/>
        <v>-2.2516710718178956E-15</v>
      </c>
      <c r="R1630">
        <f t="shared" si="77"/>
        <v>0</v>
      </c>
    </row>
    <row r="1631" spans="1:18" x14ac:dyDescent="0.25">
      <c r="A1631">
        <v>286695</v>
      </c>
      <c r="B1631" t="s">
        <v>454</v>
      </c>
      <c r="C1631" t="s">
        <v>478</v>
      </c>
      <c r="D1631" t="s">
        <v>372</v>
      </c>
      <c r="E1631">
        <v>22001161</v>
      </c>
      <c r="F1631" t="s">
        <v>61</v>
      </c>
      <c r="G1631" t="s">
        <v>54</v>
      </c>
      <c r="H1631">
        <v>0</v>
      </c>
      <c r="I1631">
        <v>0</v>
      </c>
      <c r="L1631" t="s">
        <v>34</v>
      </c>
      <c r="M1631">
        <v>2024</v>
      </c>
      <c r="O1631" t="str">
        <f t="shared" si="75"/>
        <v>KANMO RETAIL GROUP-286695-MCARE-CARE LABEL-80 9-12 months-PC</v>
      </c>
      <c r="P1631">
        <f>COUNTIF($O$3:O1631,O1631)</f>
        <v>4</v>
      </c>
      <c r="Q1631">
        <f t="shared" si="76"/>
        <v>-2.2516710718178956E-15</v>
      </c>
      <c r="R1631">
        <f t="shared" si="77"/>
        <v>0</v>
      </c>
    </row>
    <row r="1632" spans="1:18" x14ac:dyDescent="0.25">
      <c r="A1632">
        <v>286695</v>
      </c>
      <c r="B1632" t="s">
        <v>454</v>
      </c>
      <c r="C1632" t="s">
        <v>478</v>
      </c>
      <c r="D1632" t="s">
        <v>372</v>
      </c>
      <c r="E1632">
        <v>22001162</v>
      </c>
      <c r="F1632" t="s">
        <v>61</v>
      </c>
      <c r="G1632" t="s">
        <v>54</v>
      </c>
      <c r="H1632">
        <v>0</v>
      </c>
      <c r="I1632">
        <v>0</v>
      </c>
      <c r="L1632" t="s">
        <v>34</v>
      </c>
      <c r="M1632">
        <v>2024</v>
      </c>
      <c r="O1632" t="str">
        <f t="shared" si="75"/>
        <v>KANMO RETAIL GROUP-286695-MCARE-CARE LABEL-80 9-12 months-PC</v>
      </c>
      <c r="P1632">
        <f>COUNTIF($O$3:O1632,O1632)</f>
        <v>5</v>
      </c>
      <c r="Q1632">
        <f t="shared" si="76"/>
        <v>-2.2516710718178956E-15</v>
      </c>
      <c r="R1632">
        <f t="shared" si="77"/>
        <v>0</v>
      </c>
    </row>
    <row r="1633" spans="1:18" x14ac:dyDescent="0.25">
      <c r="A1633">
        <v>286695</v>
      </c>
      <c r="B1633" t="s">
        <v>454</v>
      </c>
      <c r="C1633" t="s">
        <v>478</v>
      </c>
      <c r="D1633" t="s">
        <v>372</v>
      </c>
      <c r="E1633">
        <v>22001163</v>
      </c>
      <c r="F1633" t="s">
        <v>61</v>
      </c>
      <c r="G1633" t="s">
        <v>54</v>
      </c>
      <c r="H1633">
        <v>0</v>
      </c>
      <c r="I1633">
        <v>0</v>
      </c>
      <c r="L1633" t="s">
        <v>34</v>
      </c>
      <c r="M1633">
        <v>2024</v>
      </c>
      <c r="O1633" t="str">
        <f t="shared" si="75"/>
        <v>KANMO RETAIL GROUP-286695-MCARE-CARE LABEL-80 9-12 months-PC</v>
      </c>
      <c r="P1633">
        <f>COUNTIF($O$3:O1633,O1633)</f>
        <v>6</v>
      </c>
      <c r="Q1633">
        <f t="shared" si="76"/>
        <v>-2.2516710718178956E-15</v>
      </c>
      <c r="R1633">
        <f t="shared" si="77"/>
        <v>0</v>
      </c>
    </row>
    <row r="1634" spans="1:18" x14ac:dyDescent="0.25">
      <c r="A1634">
        <v>286695</v>
      </c>
      <c r="B1634" t="s">
        <v>454</v>
      </c>
      <c r="C1634" t="s">
        <v>478</v>
      </c>
      <c r="D1634" t="s">
        <v>372</v>
      </c>
      <c r="E1634">
        <v>22001164</v>
      </c>
      <c r="F1634" t="s">
        <v>61</v>
      </c>
      <c r="G1634" t="s">
        <v>54</v>
      </c>
      <c r="H1634">
        <v>0</v>
      </c>
      <c r="I1634">
        <v>0</v>
      </c>
      <c r="L1634" t="s">
        <v>34</v>
      </c>
      <c r="M1634">
        <v>2024</v>
      </c>
      <c r="O1634" t="str">
        <f t="shared" si="75"/>
        <v>KANMO RETAIL GROUP-286695-MCARE-CARE LABEL-80 9-12 months-PC</v>
      </c>
      <c r="P1634">
        <f>COUNTIF($O$3:O1634,O1634)</f>
        <v>7</v>
      </c>
      <c r="Q1634">
        <f t="shared" si="76"/>
        <v>-2.2516710718178956E-15</v>
      </c>
      <c r="R1634">
        <f t="shared" si="77"/>
        <v>0</v>
      </c>
    </row>
    <row r="1635" spans="1:18" x14ac:dyDescent="0.25">
      <c r="A1635">
        <v>286695</v>
      </c>
      <c r="B1635" t="s">
        <v>454</v>
      </c>
      <c r="C1635" t="s">
        <v>478</v>
      </c>
      <c r="D1635" t="s">
        <v>372</v>
      </c>
      <c r="E1635">
        <v>22001165</v>
      </c>
      <c r="F1635" t="s">
        <v>61</v>
      </c>
      <c r="G1635" t="s">
        <v>54</v>
      </c>
      <c r="H1635">
        <v>0</v>
      </c>
      <c r="I1635">
        <v>0</v>
      </c>
      <c r="L1635" t="s">
        <v>34</v>
      </c>
      <c r="M1635">
        <v>2024</v>
      </c>
      <c r="O1635" t="str">
        <f t="shared" si="75"/>
        <v>KANMO RETAIL GROUP-286695-MCARE-CARE LABEL-80 9-12 months-PC</v>
      </c>
      <c r="P1635">
        <f>COUNTIF($O$3:O1635,O1635)</f>
        <v>8</v>
      </c>
      <c r="Q1635">
        <f t="shared" si="76"/>
        <v>-2.2516710718178956E-15</v>
      </c>
      <c r="R1635">
        <f t="shared" si="77"/>
        <v>0</v>
      </c>
    </row>
    <row r="1636" spans="1:18" x14ac:dyDescent="0.25">
      <c r="A1636">
        <v>286695</v>
      </c>
      <c r="B1636" t="s">
        <v>454</v>
      </c>
      <c r="C1636" t="s">
        <v>478</v>
      </c>
      <c r="D1636" t="s">
        <v>372</v>
      </c>
      <c r="E1636">
        <v>22001176</v>
      </c>
      <c r="F1636" t="s">
        <v>61</v>
      </c>
      <c r="G1636" t="s">
        <v>54</v>
      </c>
      <c r="H1636">
        <v>0</v>
      </c>
      <c r="I1636">
        <v>0</v>
      </c>
      <c r="L1636" t="s">
        <v>34</v>
      </c>
      <c r="M1636">
        <v>2024</v>
      </c>
      <c r="O1636" t="str">
        <f t="shared" si="75"/>
        <v>KANMO RETAIL GROUP-286695-MCARE-CARE LABEL-80 9-12 months-PC</v>
      </c>
      <c r="P1636">
        <f>COUNTIF($O$3:O1636,O1636)</f>
        <v>9</v>
      </c>
      <c r="Q1636">
        <f t="shared" si="76"/>
        <v>-2.2516710718178956E-15</v>
      </c>
      <c r="R1636">
        <f t="shared" si="77"/>
        <v>0</v>
      </c>
    </row>
    <row r="1637" spans="1:18" x14ac:dyDescent="0.25">
      <c r="A1637">
        <v>286695</v>
      </c>
      <c r="B1637" t="s">
        <v>454</v>
      </c>
      <c r="C1637" t="s">
        <v>478</v>
      </c>
      <c r="D1637" t="s">
        <v>372</v>
      </c>
      <c r="E1637">
        <v>22001177</v>
      </c>
      <c r="F1637" t="s">
        <v>61</v>
      </c>
      <c r="G1637" t="s">
        <v>54</v>
      </c>
      <c r="H1637">
        <v>0</v>
      </c>
      <c r="I1637">
        <v>0</v>
      </c>
      <c r="L1637" t="s">
        <v>34</v>
      </c>
      <c r="M1637">
        <v>2024</v>
      </c>
      <c r="O1637" t="str">
        <f t="shared" si="75"/>
        <v>KANMO RETAIL GROUP-286695-MCARE-CARE LABEL-80 9-12 months-PC</v>
      </c>
      <c r="P1637">
        <f>COUNTIF($O$3:O1637,O1637)</f>
        <v>10</v>
      </c>
      <c r="Q1637">
        <f t="shared" si="76"/>
        <v>-2.2516710718178956E-15</v>
      </c>
      <c r="R1637">
        <f t="shared" si="77"/>
        <v>0</v>
      </c>
    </row>
    <row r="1638" spans="1:18" x14ac:dyDescent="0.25">
      <c r="A1638">
        <v>286695</v>
      </c>
      <c r="B1638" t="s">
        <v>454</v>
      </c>
      <c r="C1638" t="s">
        <v>478</v>
      </c>
      <c r="D1638" t="s">
        <v>372</v>
      </c>
      <c r="E1638">
        <v>22001178</v>
      </c>
      <c r="F1638" t="s">
        <v>61</v>
      </c>
      <c r="G1638" t="s">
        <v>54</v>
      </c>
      <c r="H1638">
        <v>0</v>
      </c>
      <c r="I1638">
        <v>0</v>
      </c>
      <c r="L1638" t="s">
        <v>34</v>
      </c>
      <c r="M1638">
        <v>2024</v>
      </c>
      <c r="O1638" t="str">
        <f t="shared" si="75"/>
        <v>KANMO RETAIL GROUP-286695-MCARE-CARE LABEL-80 9-12 months-PC</v>
      </c>
      <c r="P1638">
        <f>COUNTIF($O$3:O1638,O1638)</f>
        <v>11</v>
      </c>
      <c r="Q1638">
        <f t="shared" si="76"/>
        <v>-2.2516710718178956E-15</v>
      </c>
      <c r="R1638">
        <f t="shared" si="77"/>
        <v>0</v>
      </c>
    </row>
    <row r="1639" spans="1:18" x14ac:dyDescent="0.25">
      <c r="A1639">
        <v>286695</v>
      </c>
      <c r="B1639" t="s">
        <v>454</v>
      </c>
      <c r="C1639" t="s">
        <v>478</v>
      </c>
      <c r="D1639" t="s">
        <v>372</v>
      </c>
      <c r="E1639">
        <v>22001180</v>
      </c>
      <c r="F1639" t="s">
        <v>61</v>
      </c>
      <c r="G1639" t="s">
        <v>54</v>
      </c>
      <c r="H1639">
        <v>0</v>
      </c>
      <c r="I1639">
        <v>-3.6082248300317588E-16</v>
      </c>
      <c r="L1639" t="s">
        <v>34</v>
      </c>
      <c r="M1639">
        <v>2024</v>
      </c>
      <c r="O1639" t="str">
        <f t="shared" si="75"/>
        <v>KANMO RETAIL GROUP-286695-MCARE-CARE LABEL-80 9-12 months-PC</v>
      </c>
      <c r="P1639">
        <f>COUNTIF($O$3:O1639,O1639)</f>
        <v>12</v>
      </c>
      <c r="Q1639">
        <f t="shared" si="76"/>
        <v>-2.2516710718178956E-15</v>
      </c>
      <c r="R1639">
        <f t="shared" si="77"/>
        <v>0</v>
      </c>
    </row>
    <row r="1640" spans="1:18" x14ac:dyDescent="0.25">
      <c r="A1640">
        <v>286695</v>
      </c>
      <c r="B1640" t="s">
        <v>454</v>
      </c>
      <c r="C1640" t="s">
        <v>478</v>
      </c>
      <c r="D1640" t="s">
        <v>372</v>
      </c>
      <c r="E1640">
        <v>22001185</v>
      </c>
      <c r="F1640" t="s">
        <v>61</v>
      </c>
      <c r="G1640" t="s">
        <v>54</v>
      </c>
      <c r="H1640">
        <v>0</v>
      </c>
      <c r="I1640">
        <v>-3.6949610038305991E-16</v>
      </c>
      <c r="L1640" t="s">
        <v>34</v>
      </c>
      <c r="M1640">
        <v>2024</v>
      </c>
      <c r="O1640" t="str">
        <f t="shared" si="75"/>
        <v>KANMO RETAIL GROUP-286695-MCARE-CARE LABEL-80 9-12 months-PC</v>
      </c>
      <c r="P1640">
        <f>COUNTIF($O$3:O1640,O1640)</f>
        <v>13</v>
      </c>
      <c r="Q1640">
        <f t="shared" si="76"/>
        <v>-2.2516710718178956E-15</v>
      </c>
      <c r="R1640">
        <f t="shared" si="77"/>
        <v>0</v>
      </c>
    </row>
    <row r="1641" spans="1:18" x14ac:dyDescent="0.25">
      <c r="A1641">
        <v>286695</v>
      </c>
      <c r="B1641" t="s">
        <v>454</v>
      </c>
      <c r="C1641" t="s">
        <v>478</v>
      </c>
      <c r="D1641" t="s">
        <v>372</v>
      </c>
      <c r="E1641">
        <v>22001186</v>
      </c>
      <c r="F1641" t="s">
        <v>61</v>
      </c>
      <c r="G1641" t="s">
        <v>54</v>
      </c>
      <c r="H1641">
        <v>0</v>
      </c>
      <c r="I1641">
        <v>5.5511151231257827E-16</v>
      </c>
      <c r="L1641" t="s">
        <v>34</v>
      </c>
      <c r="M1641">
        <v>2024</v>
      </c>
      <c r="O1641" t="str">
        <f t="shared" si="75"/>
        <v>KANMO RETAIL GROUP-286695-MCARE-CARE LABEL-80 9-12 months-PC</v>
      </c>
      <c r="P1641">
        <f>COUNTIF($O$3:O1641,O1641)</f>
        <v>14</v>
      </c>
      <c r="Q1641">
        <f t="shared" si="76"/>
        <v>-2.2516710718178956E-15</v>
      </c>
      <c r="R1641">
        <f t="shared" si="77"/>
        <v>0</v>
      </c>
    </row>
    <row r="1642" spans="1:18" x14ac:dyDescent="0.25">
      <c r="A1642">
        <v>286695</v>
      </c>
      <c r="B1642" t="s">
        <v>454</v>
      </c>
      <c r="C1642" t="s">
        <v>478</v>
      </c>
      <c r="D1642" t="s">
        <v>372</v>
      </c>
      <c r="E1642">
        <v>22001187</v>
      </c>
      <c r="F1642" t="s">
        <v>61</v>
      </c>
      <c r="G1642" t="s">
        <v>54</v>
      </c>
      <c r="H1642">
        <v>0</v>
      </c>
      <c r="I1642">
        <v>0</v>
      </c>
      <c r="L1642" t="s">
        <v>34</v>
      </c>
      <c r="M1642">
        <v>2024</v>
      </c>
      <c r="O1642" t="str">
        <f t="shared" si="75"/>
        <v>KANMO RETAIL GROUP-286695-MCARE-CARE LABEL-80 9-12 months-PC</v>
      </c>
      <c r="P1642">
        <f>COUNTIF($O$3:O1642,O1642)</f>
        <v>15</v>
      </c>
      <c r="Q1642">
        <f t="shared" si="76"/>
        <v>-2.2516710718178956E-15</v>
      </c>
      <c r="R1642">
        <f t="shared" si="77"/>
        <v>0</v>
      </c>
    </row>
    <row r="1643" spans="1:18" x14ac:dyDescent="0.25">
      <c r="A1643">
        <v>286695</v>
      </c>
      <c r="B1643" t="s">
        <v>454</v>
      </c>
      <c r="C1643" t="s">
        <v>478</v>
      </c>
      <c r="D1643" t="s">
        <v>372</v>
      </c>
      <c r="E1643">
        <v>22001188</v>
      </c>
      <c r="F1643" t="s">
        <v>61</v>
      </c>
      <c r="G1643" t="s">
        <v>54</v>
      </c>
      <c r="H1643">
        <v>0</v>
      </c>
      <c r="I1643">
        <v>3.0531133177191805E-16</v>
      </c>
      <c r="L1643" t="s">
        <v>34</v>
      </c>
      <c r="M1643">
        <v>2024</v>
      </c>
      <c r="O1643" t="str">
        <f t="shared" si="75"/>
        <v>KANMO RETAIL GROUP-286695-MCARE-CARE LABEL-80 9-12 months-PC</v>
      </c>
      <c r="P1643">
        <f>COUNTIF($O$3:O1643,O1643)</f>
        <v>16</v>
      </c>
      <c r="Q1643">
        <f t="shared" si="76"/>
        <v>-2.2516710718178956E-15</v>
      </c>
      <c r="R1643">
        <f t="shared" si="77"/>
        <v>0</v>
      </c>
    </row>
    <row r="1644" spans="1:18" x14ac:dyDescent="0.25">
      <c r="A1644">
        <v>286695</v>
      </c>
      <c r="B1644" t="s">
        <v>454</v>
      </c>
      <c r="C1644" t="s">
        <v>478</v>
      </c>
      <c r="D1644" t="s">
        <v>372</v>
      </c>
      <c r="E1644">
        <v>22001189</v>
      </c>
      <c r="F1644" t="s">
        <v>61</v>
      </c>
      <c r="G1644" t="s">
        <v>54</v>
      </c>
      <c r="H1644">
        <v>0</v>
      </c>
      <c r="I1644">
        <v>5.5511151231257827E-16</v>
      </c>
      <c r="L1644" t="s">
        <v>34</v>
      </c>
      <c r="M1644">
        <v>2024</v>
      </c>
      <c r="O1644" t="str">
        <f t="shared" si="75"/>
        <v>KANMO RETAIL GROUP-286695-MCARE-CARE LABEL-80 9-12 months-PC</v>
      </c>
      <c r="P1644">
        <f>COUNTIF($O$3:O1644,O1644)</f>
        <v>17</v>
      </c>
      <c r="Q1644">
        <f t="shared" si="76"/>
        <v>-2.2516710718178956E-15</v>
      </c>
      <c r="R1644">
        <f t="shared" si="77"/>
        <v>0</v>
      </c>
    </row>
    <row r="1645" spans="1:18" x14ac:dyDescent="0.25">
      <c r="A1645">
        <v>286695</v>
      </c>
      <c r="B1645" t="s">
        <v>454</v>
      </c>
      <c r="C1645" t="s">
        <v>478</v>
      </c>
      <c r="D1645" t="s">
        <v>372</v>
      </c>
      <c r="E1645">
        <v>22001190</v>
      </c>
      <c r="F1645" t="s">
        <v>61</v>
      </c>
      <c r="G1645" t="s">
        <v>54</v>
      </c>
      <c r="H1645">
        <v>0</v>
      </c>
      <c r="I1645">
        <v>-3.6949610038305991E-16</v>
      </c>
      <c r="L1645" t="s">
        <v>34</v>
      </c>
      <c r="M1645">
        <v>2024</v>
      </c>
      <c r="O1645" t="str">
        <f t="shared" si="75"/>
        <v>KANMO RETAIL GROUP-286695-MCARE-CARE LABEL-80 9-12 months-PC</v>
      </c>
      <c r="P1645">
        <f>COUNTIF($O$3:O1645,O1645)</f>
        <v>18</v>
      </c>
      <c r="Q1645">
        <f t="shared" si="76"/>
        <v>-2.2516710718178956E-15</v>
      </c>
      <c r="R1645">
        <f t="shared" si="77"/>
        <v>0</v>
      </c>
    </row>
    <row r="1646" spans="1:18" x14ac:dyDescent="0.25">
      <c r="A1646">
        <v>286695</v>
      </c>
      <c r="B1646" t="s">
        <v>454</v>
      </c>
      <c r="C1646" t="s">
        <v>478</v>
      </c>
      <c r="D1646" t="s">
        <v>372</v>
      </c>
      <c r="E1646">
        <v>22001191</v>
      </c>
      <c r="F1646" t="s">
        <v>61</v>
      </c>
      <c r="G1646" t="s">
        <v>54</v>
      </c>
      <c r="H1646">
        <v>0</v>
      </c>
      <c r="I1646">
        <v>-7.8236028766554E-16</v>
      </c>
      <c r="L1646" t="s">
        <v>34</v>
      </c>
      <c r="M1646">
        <v>2024</v>
      </c>
      <c r="O1646" t="str">
        <f t="shared" si="75"/>
        <v>KANMO RETAIL GROUP-286695-MCARE-CARE LABEL-80 9-12 months-PC</v>
      </c>
      <c r="P1646">
        <f>COUNTIF($O$3:O1646,O1646)</f>
        <v>19</v>
      </c>
      <c r="Q1646">
        <f t="shared" si="76"/>
        <v>-2.2516710718178956E-15</v>
      </c>
      <c r="R1646">
        <f t="shared" si="77"/>
        <v>0</v>
      </c>
    </row>
    <row r="1647" spans="1:18" x14ac:dyDescent="0.25">
      <c r="A1647">
        <v>286695</v>
      </c>
      <c r="B1647" t="s">
        <v>454</v>
      </c>
      <c r="C1647" t="s">
        <v>478</v>
      </c>
      <c r="D1647" t="s">
        <v>372</v>
      </c>
      <c r="E1647">
        <v>22001192</v>
      </c>
      <c r="F1647" t="s">
        <v>61</v>
      </c>
      <c r="G1647" t="s">
        <v>54</v>
      </c>
      <c r="H1647">
        <v>0</v>
      </c>
      <c r="I1647">
        <v>0</v>
      </c>
      <c r="L1647" t="s">
        <v>34</v>
      </c>
      <c r="M1647">
        <v>2024</v>
      </c>
      <c r="O1647" t="str">
        <f t="shared" si="75"/>
        <v>KANMO RETAIL GROUP-286695-MCARE-CARE LABEL-80 9-12 months-PC</v>
      </c>
      <c r="P1647">
        <f>COUNTIF($O$3:O1647,O1647)</f>
        <v>20</v>
      </c>
      <c r="Q1647">
        <f t="shared" si="76"/>
        <v>-2.2516710718178956E-15</v>
      </c>
      <c r="R1647">
        <f t="shared" si="77"/>
        <v>0</v>
      </c>
    </row>
    <row r="1648" spans="1:18" x14ac:dyDescent="0.25">
      <c r="A1648">
        <v>286695</v>
      </c>
      <c r="B1648" t="s">
        <v>454</v>
      </c>
      <c r="C1648" t="s">
        <v>478</v>
      </c>
      <c r="D1648" t="s">
        <v>372</v>
      </c>
      <c r="E1648">
        <v>22001196</v>
      </c>
      <c r="F1648" t="s">
        <v>61</v>
      </c>
      <c r="G1648" t="s">
        <v>54</v>
      </c>
      <c r="H1648">
        <v>0</v>
      </c>
      <c r="I1648">
        <v>0</v>
      </c>
      <c r="L1648" t="s">
        <v>34</v>
      </c>
      <c r="M1648">
        <v>2024</v>
      </c>
      <c r="O1648" t="str">
        <f t="shared" si="75"/>
        <v>KANMO RETAIL GROUP-286695-MCARE-CARE LABEL-80 9-12 months-PC</v>
      </c>
      <c r="P1648">
        <f>COUNTIF($O$3:O1648,O1648)</f>
        <v>21</v>
      </c>
      <c r="Q1648">
        <f t="shared" si="76"/>
        <v>-2.2516710718178956E-15</v>
      </c>
      <c r="R1648">
        <f t="shared" si="77"/>
        <v>0</v>
      </c>
    </row>
    <row r="1649" spans="1:18" x14ac:dyDescent="0.25">
      <c r="A1649">
        <v>286695</v>
      </c>
      <c r="B1649" t="s">
        <v>454</v>
      </c>
      <c r="C1649" t="s">
        <v>478</v>
      </c>
      <c r="D1649" t="s">
        <v>372</v>
      </c>
      <c r="E1649">
        <v>22001197</v>
      </c>
      <c r="F1649" t="s">
        <v>61</v>
      </c>
      <c r="G1649" t="s">
        <v>54</v>
      </c>
      <c r="H1649">
        <v>0</v>
      </c>
      <c r="I1649">
        <v>-3.7470027081099033E-16</v>
      </c>
      <c r="L1649" t="s">
        <v>34</v>
      </c>
      <c r="M1649">
        <v>2024</v>
      </c>
      <c r="O1649" t="str">
        <f t="shared" si="75"/>
        <v>KANMO RETAIL GROUP-286695-MCARE-CARE LABEL-80 9-12 months-PC</v>
      </c>
      <c r="P1649">
        <f>COUNTIF($O$3:O1649,O1649)</f>
        <v>22</v>
      </c>
      <c r="Q1649">
        <f t="shared" si="76"/>
        <v>-2.2516710718178956E-15</v>
      </c>
      <c r="R1649">
        <f t="shared" si="77"/>
        <v>0</v>
      </c>
    </row>
    <row r="1650" spans="1:18" x14ac:dyDescent="0.25">
      <c r="A1650">
        <v>286695</v>
      </c>
      <c r="B1650" t="s">
        <v>454</v>
      </c>
      <c r="C1650" t="s">
        <v>478</v>
      </c>
      <c r="D1650" t="s">
        <v>372</v>
      </c>
      <c r="E1650">
        <v>22001198</v>
      </c>
      <c r="F1650" t="s">
        <v>61</v>
      </c>
      <c r="G1650" t="s">
        <v>54</v>
      </c>
      <c r="H1650">
        <v>0</v>
      </c>
      <c r="I1650">
        <v>1.0234868508263162E-16</v>
      </c>
      <c r="L1650" t="s">
        <v>34</v>
      </c>
      <c r="M1650">
        <v>2024</v>
      </c>
      <c r="O1650" t="str">
        <f t="shared" si="75"/>
        <v>KANMO RETAIL GROUP-286695-MCARE-CARE LABEL-80 9-12 months-PC</v>
      </c>
      <c r="P1650">
        <f>COUNTIF($O$3:O1650,O1650)</f>
        <v>23</v>
      </c>
      <c r="Q1650">
        <f t="shared" si="76"/>
        <v>-2.2516710718178956E-15</v>
      </c>
      <c r="R1650">
        <f t="shared" si="77"/>
        <v>0</v>
      </c>
    </row>
    <row r="1651" spans="1:18" x14ac:dyDescent="0.25">
      <c r="A1651">
        <v>286695</v>
      </c>
      <c r="B1651" t="s">
        <v>454</v>
      </c>
      <c r="C1651" t="s">
        <v>478</v>
      </c>
      <c r="D1651" t="s">
        <v>27</v>
      </c>
      <c r="E1651">
        <v>23001076</v>
      </c>
      <c r="F1651" t="s">
        <v>61</v>
      </c>
      <c r="G1651" t="s">
        <v>54</v>
      </c>
      <c r="H1651">
        <v>0</v>
      </c>
      <c r="I1651">
        <v>0</v>
      </c>
      <c r="L1651" t="s">
        <v>34</v>
      </c>
      <c r="M1651">
        <v>2024</v>
      </c>
      <c r="O1651" t="str">
        <f t="shared" si="75"/>
        <v>KANMO RETAIL GROUP-286695-MCARE-CARE LABEL-80 9-12 months-PC</v>
      </c>
      <c r="P1651">
        <f>COUNTIF($O$3:O1651,O1651)</f>
        <v>24</v>
      </c>
      <c r="Q1651">
        <f t="shared" si="76"/>
        <v>-2.2516710718178956E-15</v>
      </c>
      <c r="R1651">
        <f t="shared" si="77"/>
        <v>0</v>
      </c>
    </row>
    <row r="1652" spans="1:18" x14ac:dyDescent="0.25">
      <c r="A1652">
        <v>286695</v>
      </c>
      <c r="B1652" t="s">
        <v>454</v>
      </c>
      <c r="C1652" t="s">
        <v>478</v>
      </c>
      <c r="D1652" t="s">
        <v>27</v>
      </c>
      <c r="E1652">
        <v>23001140</v>
      </c>
      <c r="F1652" t="s">
        <v>61</v>
      </c>
      <c r="G1652" t="s">
        <v>54</v>
      </c>
      <c r="H1652">
        <v>0</v>
      </c>
      <c r="I1652">
        <v>0</v>
      </c>
      <c r="L1652" t="s">
        <v>34</v>
      </c>
      <c r="M1652">
        <v>2024</v>
      </c>
      <c r="O1652" t="str">
        <f t="shared" si="75"/>
        <v>KANMO RETAIL GROUP-286695-MCARE-CARE LABEL-80 9-12 months-PC</v>
      </c>
      <c r="P1652">
        <f>COUNTIF($O$3:O1652,O1652)</f>
        <v>25</v>
      </c>
      <c r="Q1652">
        <f t="shared" si="76"/>
        <v>-2.2516710718178956E-15</v>
      </c>
      <c r="R1652">
        <f t="shared" si="77"/>
        <v>0</v>
      </c>
    </row>
    <row r="1653" spans="1:18" x14ac:dyDescent="0.25">
      <c r="A1653">
        <v>286695</v>
      </c>
      <c r="B1653" t="s">
        <v>454</v>
      </c>
      <c r="C1653" t="s">
        <v>478</v>
      </c>
      <c r="D1653" t="s">
        <v>27</v>
      </c>
      <c r="E1653">
        <v>23001148</v>
      </c>
      <c r="F1653" t="s">
        <v>61</v>
      </c>
      <c r="G1653" t="s">
        <v>54</v>
      </c>
      <c r="H1653">
        <v>0</v>
      </c>
      <c r="I1653">
        <v>0</v>
      </c>
      <c r="L1653" t="s">
        <v>34</v>
      </c>
      <c r="M1653">
        <v>2024</v>
      </c>
      <c r="O1653" t="str">
        <f t="shared" si="75"/>
        <v>KANMO RETAIL GROUP-286695-MCARE-CARE LABEL-80 9-12 months-PC</v>
      </c>
      <c r="P1653">
        <f>COUNTIF($O$3:O1653,O1653)</f>
        <v>26</v>
      </c>
      <c r="Q1653">
        <f t="shared" si="76"/>
        <v>-2.2516710718178956E-15</v>
      </c>
      <c r="R1653">
        <f t="shared" si="77"/>
        <v>0</v>
      </c>
    </row>
    <row r="1654" spans="1:18" x14ac:dyDescent="0.25">
      <c r="A1654">
        <v>286695</v>
      </c>
      <c r="B1654" t="s">
        <v>454</v>
      </c>
      <c r="C1654" t="s">
        <v>478</v>
      </c>
      <c r="D1654" t="s">
        <v>27</v>
      </c>
      <c r="E1654">
        <v>23001149</v>
      </c>
      <c r="F1654" t="s">
        <v>61</v>
      </c>
      <c r="G1654" t="s">
        <v>54</v>
      </c>
      <c r="H1654">
        <v>0</v>
      </c>
      <c r="I1654">
        <v>0</v>
      </c>
      <c r="L1654" t="s">
        <v>34</v>
      </c>
      <c r="M1654">
        <v>2024</v>
      </c>
      <c r="O1654" t="str">
        <f t="shared" si="75"/>
        <v>KANMO RETAIL GROUP-286695-MCARE-CARE LABEL-80 9-12 months-PC</v>
      </c>
      <c r="P1654">
        <f>COUNTIF($O$3:O1654,O1654)</f>
        <v>27</v>
      </c>
      <c r="Q1654">
        <f t="shared" si="76"/>
        <v>-2.2516710718178956E-15</v>
      </c>
      <c r="R1654">
        <f t="shared" si="77"/>
        <v>0</v>
      </c>
    </row>
    <row r="1655" spans="1:18" x14ac:dyDescent="0.25">
      <c r="A1655">
        <v>286695</v>
      </c>
      <c r="B1655" t="s">
        <v>454</v>
      </c>
      <c r="C1655" t="s">
        <v>478</v>
      </c>
      <c r="D1655" t="s">
        <v>27</v>
      </c>
      <c r="E1655">
        <v>23001150</v>
      </c>
      <c r="F1655" t="s">
        <v>61</v>
      </c>
      <c r="G1655" t="s">
        <v>54</v>
      </c>
      <c r="H1655">
        <v>0</v>
      </c>
      <c r="I1655">
        <v>0</v>
      </c>
      <c r="L1655" t="s">
        <v>34</v>
      </c>
      <c r="M1655">
        <v>2024</v>
      </c>
      <c r="O1655" t="str">
        <f t="shared" si="75"/>
        <v>KANMO RETAIL GROUP-286695-MCARE-CARE LABEL-80 9-12 months-PC</v>
      </c>
      <c r="P1655">
        <f>COUNTIF($O$3:O1655,O1655)</f>
        <v>28</v>
      </c>
      <c r="Q1655">
        <f t="shared" si="76"/>
        <v>-2.2516710718178956E-15</v>
      </c>
      <c r="R1655">
        <f t="shared" si="77"/>
        <v>0</v>
      </c>
    </row>
    <row r="1656" spans="1:18" x14ac:dyDescent="0.25">
      <c r="A1656">
        <v>286695</v>
      </c>
      <c r="B1656" t="s">
        <v>454</v>
      </c>
      <c r="C1656" t="s">
        <v>478</v>
      </c>
      <c r="D1656" t="s">
        <v>27</v>
      </c>
      <c r="E1656">
        <v>23001151</v>
      </c>
      <c r="F1656" t="s">
        <v>61</v>
      </c>
      <c r="G1656" t="s">
        <v>54</v>
      </c>
      <c r="H1656">
        <v>0</v>
      </c>
      <c r="I1656">
        <v>0</v>
      </c>
      <c r="L1656" t="s">
        <v>34</v>
      </c>
      <c r="M1656">
        <v>2024</v>
      </c>
      <c r="O1656" t="str">
        <f t="shared" si="75"/>
        <v>KANMO RETAIL GROUP-286695-MCARE-CARE LABEL-80 9-12 months-PC</v>
      </c>
      <c r="P1656">
        <f>COUNTIF($O$3:O1656,O1656)</f>
        <v>29</v>
      </c>
      <c r="Q1656">
        <f t="shared" si="76"/>
        <v>-2.2516710718178956E-15</v>
      </c>
      <c r="R1656">
        <f t="shared" si="77"/>
        <v>0</v>
      </c>
    </row>
    <row r="1657" spans="1:18" x14ac:dyDescent="0.25">
      <c r="A1657">
        <v>286695</v>
      </c>
      <c r="B1657" t="s">
        <v>454</v>
      </c>
      <c r="C1657" t="s">
        <v>478</v>
      </c>
      <c r="D1657" t="s">
        <v>27</v>
      </c>
      <c r="E1657">
        <v>23001152</v>
      </c>
      <c r="F1657" t="s">
        <v>61</v>
      </c>
      <c r="G1657" t="s">
        <v>54</v>
      </c>
      <c r="H1657">
        <v>0</v>
      </c>
      <c r="I1657">
        <v>0</v>
      </c>
      <c r="L1657" t="s">
        <v>34</v>
      </c>
      <c r="M1657">
        <v>2024</v>
      </c>
      <c r="O1657" t="str">
        <f t="shared" si="75"/>
        <v>KANMO RETAIL GROUP-286695-MCARE-CARE LABEL-80 9-12 months-PC</v>
      </c>
      <c r="P1657">
        <f>COUNTIF($O$3:O1657,O1657)</f>
        <v>30</v>
      </c>
      <c r="Q1657">
        <f t="shared" si="76"/>
        <v>-2.2516710718178956E-15</v>
      </c>
      <c r="R1657">
        <f t="shared" si="77"/>
        <v>0</v>
      </c>
    </row>
    <row r="1658" spans="1:18" x14ac:dyDescent="0.25">
      <c r="A1658">
        <v>286695</v>
      </c>
      <c r="B1658" t="s">
        <v>454</v>
      </c>
      <c r="C1658" t="s">
        <v>478</v>
      </c>
      <c r="D1658" t="s">
        <v>27</v>
      </c>
      <c r="E1658">
        <v>23001154</v>
      </c>
      <c r="F1658" t="s">
        <v>61</v>
      </c>
      <c r="G1658" t="s">
        <v>54</v>
      </c>
      <c r="H1658">
        <v>0</v>
      </c>
      <c r="I1658">
        <v>0</v>
      </c>
      <c r="L1658" t="s">
        <v>34</v>
      </c>
      <c r="M1658">
        <v>2024</v>
      </c>
      <c r="O1658" t="str">
        <f t="shared" si="75"/>
        <v>KANMO RETAIL GROUP-286695-MCARE-CARE LABEL-80 9-12 months-PC</v>
      </c>
      <c r="P1658">
        <f>COUNTIF($O$3:O1658,O1658)</f>
        <v>31</v>
      </c>
      <c r="Q1658">
        <f t="shared" si="76"/>
        <v>-2.2516710718178956E-15</v>
      </c>
      <c r="R1658">
        <f t="shared" si="77"/>
        <v>0</v>
      </c>
    </row>
    <row r="1659" spans="1:18" x14ac:dyDescent="0.25">
      <c r="A1659">
        <v>286695</v>
      </c>
      <c r="B1659" t="s">
        <v>454</v>
      </c>
      <c r="C1659" t="s">
        <v>478</v>
      </c>
      <c r="D1659" t="s">
        <v>27</v>
      </c>
      <c r="E1659">
        <v>23001155</v>
      </c>
      <c r="F1659" t="s">
        <v>61</v>
      </c>
      <c r="G1659" t="s">
        <v>54</v>
      </c>
      <c r="H1659">
        <v>0</v>
      </c>
      <c r="I1659">
        <v>0</v>
      </c>
      <c r="L1659" t="s">
        <v>34</v>
      </c>
      <c r="M1659">
        <v>2024</v>
      </c>
      <c r="O1659" t="str">
        <f t="shared" si="75"/>
        <v>KANMO RETAIL GROUP-286695-MCARE-CARE LABEL-80 9-12 months-PC</v>
      </c>
      <c r="P1659">
        <f>COUNTIF($O$3:O1659,O1659)</f>
        <v>32</v>
      </c>
      <c r="Q1659">
        <f t="shared" si="76"/>
        <v>-2.2516710718178956E-15</v>
      </c>
      <c r="R1659">
        <f t="shared" si="77"/>
        <v>0</v>
      </c>
    </row>
    <row r="1660" spans="1:18" x14ac:dyDescent="0.25">
      <c r="A1660">
        <v>286695</v>
      </c>
      <c r="B1660" t="s">
        <v>454</v>
      </c>
      <c r="C1660" t="s">
        <v>478</v>
      </c>
      <c r="D1660" t="s">
        <v>27</v>
      </c>
      <c r="E1660">
        <v>23001156</v>
      </c>
      <c r="F1660" t="s">
        <v>61</v>
      </c>
      <c r="G1660" t="s">
        <v>54</v>
      </c>
      <c r="H1660">
        <v>0</v>
      </c>
      <c r="I1660">
        <v>0</v>
      </c>
      <c r="L1660" t="s">
        <v>34</v>
      </c>
      <c r="M1660">
        <v>2024</v>
      </c>
      <c r="O1660" t="str">
        <f t="shared" si="75"/>
        <v>KANMO RETAIL GROUP-286695-MCARE-CARE LABEL-80 9-12 months-PC</v>
      </c>
      <c r="P1660">
        <f>COUNTIF($O$3:O1660,O1660)</f>
        <v>33</v>
      </c>
      <c r="Q1660">
        <f t="shared" si="76"/>
        <v>-2.2516710718178956E-15</v>
      </c>
      <c r="R1660">
        <f t="shared" si="77"/>
        <v>0</v>
      </c>
    </row>
    <row r="1661" spans="1:18" x14ac:dyDescent="0.25">
      <c r="A1661">
        <v>286695</v>
      </c>
      <c r="B1661" t="s">
        <v>454</v>
      </c>
      <c r="C1661" t="s">
        <v>478</v>
      </c>
      <c r="D1661" t="s">
        <v>27</v>
      </c>
      <c r="E1661">
        <v>23001168</v>
      </c>
      <c r="F1661" t="s">
        <v>61</v>
      </c>
      <c r="G1661" t="s">
        <v>54</v>
      </c>
      <c r="H1661">
        <v>0</v>
      </c>
      <c r="I1661">
        <v>0</v>
      </c>
      <c r="L1661" t="s">
        <v>34</v>
      </c>
      <c r="M1661">
        <v>2024</v>
      </c>
      <c r="O1661" t="str">
        <f t="shared" si="75"/>
        <v>KANMO RETAIL GROUP-286695-MCARE-CARE LABEL-80 9-12 months-PC</v>
      </c>
      <c r="P1661">
        <f>COUNTIF($O$3:O1661,O1661)</f>
        <v>34</v>
      </c>
      <c r="Q1661">
        <f t="shared" si="76"/>
        <v>-2.2516710718178956E-15</v>
      </c>
      <c r="R1661">
        <f t="shared" si="77"/>
        <v>0</v>
      </c>
    </row>
    <row r="1662" spans="1:18" x14ac:dyDescent="0.25">
      <c r="A1662">
        <v>286695</v>
      </c>
      <c r="B1662" t="s">
        <v>454</v>
      </c>
      <c r="C1662" t="s">
        <v>478</v>
      </c>
      <c r="D1662" t="s">
        <v>27</v>
      </c>
      <c r="E1662">
        <v>23001169</v>
      </c>
      <c r="F1662" t="s">
        <v>61</v>
      </c>
      <c r="G1662" t="s">
        <v>54</v>
      </c>
      <c r="H1662">
        <v>0</v>
      </c>
      <c r="I1662">
        <v>0</v>
      </c>
      <c r="L1662" t="s">
        <v>34</v>
      </c>
      <c r="M1662">
        <v>2024</v>
      </c>
      <c r="O1662" t="str">
        <f t="shared" si="75"/>
        <v>KANMO RETAIL GROUP-286695-MCARE-CARE LABEL-80 9-12 months-PC</v>
      </c>
      <c r="P1662">
        <f>COUNTIF($O$3:O1662,O1662)</f>
        <v>35</v>
      </c>
      <c r="Q1662">
        <f t="shared" si="76"/>
        <v>-2.2516710718178956E-15</v>
      </c>
      <c r="R1662">
        <f t="shared" si="77"/>
        <v>0</v>
      </c>
    </row>
    <row r="1663" spans="1:18" x14ac:dyDescent="0.25">
      <c r="A1663">
        <v>286695</v>
      </c>
      <c r="B1663" t="s">
        <v>454</v>
      </c>
      <c r="C1663" t="s">
        <v>478</v>
      </c>
      <c r="D1663" t="s">
        <v>27</v>
      </c>
      <c r="E1663">
        <v>23001170</v>
      </c>
      <c r="F1663" t="s">
        <v>61</v>
      </c>
      <c r="G1663" t="s">
        <v>54</v>
      </c>
      <c r="H1663">
        <v>0</v>
      </c>
      <c r="I1663">
        <v>0</v>
      </c>
      <c r="L1663" t="s">
        <v>34</v>
      </c>
      <c r="M1663">
        <v>2024</v>
      </c>
      <c r="O1663" t="str">
        <f t="shared" si="75"/>
        <v>KANMO RETAIL GROUP-286695-MCARE-CARE LABEL-80 9-12 months-PC</v>
      </c>
      <c r="P1663">
        <f>COUNTIF($O$3:O1663,O1663)</f>
        <v>36</v>
      </c>
      <c r="Q1663">
        <f t="shared" si="76"/>
        <v>-2.2516710718178956E-15</v>
      </c>
      <c r="R1663">
        <f t="shared" si="77"/>
        <v>0</v>
      </c>
    </row>
    <row r="1664" spans="1:18" x14ac:dyDescent="0.25">
      <c r="A1664">
        <v>286695</v>
      </c>
      <c r="B1664" t="s">
        <v>454</v>
      </c>
      <c r="C1664" t="s">
        <v>478</v>
      </c>
      <c r="D1664" t="s">
        <v>27</v>
      </c>
      <c r="E1664">
        <v>23001177</v>
      </c>
      <c r="F1664" t="s">
        <v>61</v>
      </c>
      <c r="G1664" t="s">
        <v>54</v>
      </c>
      <c r="H1664">
        <v>0</v>
      </c>
      <c r="I1664">
        <v>8.7083118494035716E-16</v>
      </c>
      <c r="L1664" t="s">
        <v>34</v>
      </c>
      <c r="M1664">
        <v>2024</v>
      </c>
      <c r="O1664" t="str">
        <f t="shared" si="75"/>
        <v>KANMO RETAIL GROUP-286695-MCARE-CARE LABEL-80 9-12 months-PC</v>
      </c>
      <c r="P1664">
        <f>COUNTIF($O$3:O1664,O1664)</f>
        <v>37</v>
      </c>
      <c r="Q1664">
        <f t="shared" si="76"/>
        <v>-2.2516710718178956E-15</v>
      </c>
      <c r="R1664">
        <f t="shared" si="77"/>
        <v>0</v>
      </c>
    </row>
    <row r="1665" spans="1:18" x14ac:dyDescent="0.25">
      <c r="A1665">
        <v>286695</v>
      </c>
      <c r="B1665" t="s">
        <v>454</v>
      </c>
      <c r="C1665" t="s">
        <v>478</v>
      </c>
      <c r="D1665" t="s">
        <v>27</v>
      </c>
      <c r="E1665">
        <v>23001178</v>
      </c>
      <c r="F1665" t="s">
        <v>61</v>
      </c>
      <c r="G1665" t="s">
        <v>54</v>
      </c>
      <c r="H1665">
        <v>0</v>
      </c>
      <c r="I1665">
        <v>-8.8817841970012523E-16</v>
      </c>
      <c r="L1665" t="s">
        <v>34</v>
      </c>
      <c r="M1665">
        <v>2024</v>
      </c>
      <c r="O1665" t="str">
        <f t="shared" si="75"/>
        <v>KANMO RETAIL GROUP-286695-MCARE-CARE LABEL-80 9-12 months-PC</v>
      </c>
      <c r="P1665">
        <f>COUNTIF($O$3:O1665,O1665)</f>
        <v>38</v>
      </c>
      <c r="Q1665">
        <f t="shared" si="76"/>
        <v>-2.2516710718178956E-15</v>
      </c>
      <c r="R1665">
        <f t="shared" si="77"/>
        <v>0</v>
      </c>
    </row>
    <row r="1666" spans="1:18" x14ac:dyDescent="0.25">
      <c r="A1666">
        <v>286695</v>
      </c>
      <c r="B1666" t="s">
        <v>454</v>
      </c>
      <c r="C1666" t="s">
        <v>478</v>
      </c>
      <c r="D1666" t="s">
        <v>27</v>
      </c>
      <c r="E1666">
        <v>23001179</v>
      </c>
      <c r="F1666" t="s">
        <v>61</v>
      </c>
      <c r="G1666" t="s">
        <v>54</v>
      </c>
      <c r="H1666">
        <v>0</v>
      </c>
      <c r="I1666">
        <v>0</v>
      </c>
      <c r="L1666" t="s">
        <v>34</v>
      </c>
      <c r="M1666">
        <v>2024</v>
      </c>
      <c r="O1666" t="str">
        <f t="shared" si="75"/>
        <v>KANMO RETAIL GROUP-286695-MCARE-CARE LABEL-80 9-12 months-PC</v>
      </c>
      <c r="P1666">
        <f>COUNTIF($O$3:O1666,O1666)</f>
        <v>39</v>
      </c>
      <c r="Q1666">
        <f t="shared" si="76"/>
        <v>-2.2516710718178956E-15</v>
      </c>
      <c r="R1666">
        <f t="shared" si="77"/>
        <v>0</v>
      </c>
    </row>
    <row r="1667" spans="1:18" x14ac:dyDescent="0.25">
      <c r="A1667">
        <v>286695</v>
      </c>
      <c r="B1667" t="s">
        <v>454</v>
      </c>
      <c r="C1667" t="s">
        <v>478</v>
      </c>
      <c r="D1667" t="s">
        <v>27</v>
      </c>
      <c r="E1667">
        <v>23001180</v>
      </c>
      <c r="F1667" t="s">
        <v>61</v>
      </c>
      <c r="G1667" t="s">
        <v>54</v>
      </c>
      <c r="H1667">
        <v>0</v>
      </c>
      <c r="I1667">
        <v>0</v>
      </c>
      <c r="L1667" t="s">
        <v>34</v>
      </c>
      <c r="M1667">
        <v>2024</v>
      </c>
      <c r="O1667" t="str">
        <f t="shared" si="75"/>
        <v>KANMO RETAIL GROUP-286695-MCARE-CARE LABEL-80 9-12 months-PC</v>
      </c>
      <c r="P1667">
        <f>COUNTIF($O$3:O1667,O1667)</f>
        <v>40</v>
      </c>
      <c r="Q1667">
        <f t="shared" si="76"/>
        <v>-2.2516710718178956E-15</v>
      </c>
      <c r="R1667">
        <f t="shared" si="77"/>
        <v>0</v>
      </c>
    </row>
    <row r="1668" spans="1:18" x14ac:dyDescent="0.25">
      <c r="A1668">
        <v>286695</v>
      </c>
      <c r="B1668" t="s">
        <v>454</v>
      </c>
      <c r="C1668" t="s">
        <v>478</v>
      </c>
      <c r="D1668" t="s">
        <v>27</v>
      </c>
      <c r="E1668">
        <v>23001181</v>
      </c>
      <c r="F1668" t="s">
        <v>61</v>
      </c>
      <c r="G1668" t="s">
        <v>54</v>
      </c>
      <c r="H1668">
        <v>0</v>
      </c>
      <c r="I1668">
        <v>-8.8817841970012523E-16</v>
      </c>
      <c r="L1668" t="s">
        <v>34</v>
      </c>
      <c r="M1668">
        <v>2024</v>
      </c>
      <c r="O1668" t="str">
        <f t="shared" ref="O1668:O1731" si="78">G1668&amp;"-"&amp;A1668&amp;"-"&amp;B1668&amp;"-"&amp;C1668&amp;"-"&amp;F1668</f>
        <v>KANMO RETAIL GROUP-286695-MCARE-CARE LABEL-80 9-12 months-PC</v>
      </c>
      <c r="P1668">
        <f>COUNTIF($O$3:O1668,O1668)</f>
        <v>41</v>
      </c>
      <c r="Q1668">
        <f t="shared" ref="Q1668:Q1731" si="79">SUMIF($O$4:$O$4151,O1668,$I$4:$I$4151)</f>
        <v>-2.2516710718178956E-15</v>
      </c>
      <c r="R1668">
        <f t="shared" ref="R1668:R1731" si="80">SUMIF($O$4:$O$4151,O1668,$J$4:$J$4151)</f>
        <v>0</v>
      </c>
    </row>
    <row r="1669" spans="1:18" x14ac:dyDescent="0.25">
      <c r="A1669">
        <v>286695</v>
      </c>
      <c r="B1669" t="s">
        <v>454</v>
      </c>
      <c r="C1669" t="s">
        <v>478</v>
      </c>
      <c r="D1669" t="s">
        <v>27</v>
      </c>
      <c r="E1669">
        <v>23001182</v>
      </c>
      <c r="F1669" t="s">
        <v>61</v>
      </c>
      <c r="G1669" t="s">
        <v>54</v>
      </c>
      <c r="H1669">
        <v>0</v>
      </c>
      <c r="I1669">
        <v>0</v>
      </c>
      <c r="L1669" t="s">
        <v>34</v>
      </c>
      <c r="M1669">
        <v>2024</v>
      </c>
      <c r="O1669" t="str">
        <f t="shared" si="78"/>
        <v>KANMO RETAIL GROUP-286695-MCARE-CARE LABEL-80 9-12 months-PC</v>
      </c>
      <c r="P1669">
        <f>COUNTIF($O$3:O1669,O1669)</f>
        <v>42</v>
      </c>
      <c r="Q1669">
        <f t="shared" si="79"/>
        <v>-2.2516710718178956E-15</v>
      </c>
      <c r="R1669">
        <f t="shared" si="80"/>
        <v>0</v>
      </c>
    </row>
    <row r="1670" spans="1:18" x14ac:dyDescent="0.25">
      <c r="A1670">
        <v>286695</v>
      </c>
      <c r="B1670" t="s">
        <v>454</v>
      </c>
      <c r="C1670" t="s">
        <v>478</v>
      </c>
      <c r="D1670" t="s">
        <v>27</v>
      </c>
      <c r="E1670">
        <v>23001183</v>
      </c>
      <c r="F1670" t="s">
        <v>61</v>
      </c>
      <c r="G1670" t="s">
        <v>54</v>
      </c>
      <c r="H1670">
        <v>0</v>
      </c>
      <c r="I1670">
        <v>8.7083118494035716E-16</v>
      </c>
      <c r="L1670" t="s">
        <v>34</v>
      </c>
      <c r="M1670">
        <v>2024</v>
      </c>
      <c r="O1670" t="str">
        <f t="shared" si="78"/>
        <v>KANMO RETAIL GROUP-286695-MCARE-CARE LABEL-80 9-12 months-PC</v>
      </c>
      <c r="P1670">
        <f>COUNTIF($O$3:O1670,O1670)</f>
        <v>43</v>
      </c>
      <c r="Q1670">
        <f t="shared" si="79"/>
        <v>-2.2516710718178956E-15</v>
      </c>
      <c r="R1670">
        <f t="shared" si="80"/>
        <v>0</v>
      </c>
    </row>
    <row r="1671" spans="1:18" x14ac:dyDescent="0.25">
      <c r="A1671">
        <v>286695</v>
      </c>
      <c r="B1671" t="s">
        <v>454</v>
      </c>
      <c r="C1671" t="s">
        <v>478</v>
      </c>
      <c r="D1671" t="s">
        <v>27</v>
      </c>
      <c r="E1671">
        <v>23001184</v>
      </c>
      <c r="F1671" t="s">
        <v>61</v>
      </c>
      <c r="G1671" t="s">
        <v>54</v>
      </c>
      <c r="H1671">
        <v>0</v>
      </c>
      <c r="I1671">
        <v>0</v>
      </c>
      <c r="L1671" t="s">
        <v>34</v>
      </c>
      <c r="M1671">
        <v>2024</v>
      </c>
      <c r="O1671" t="str">
        <f t="shared" si="78"/>
        <v>KANMO RETAIL GROUP-286695-MCARE-CARE LABEL-80 9-12 months-PC</v>
      </c>
      <c r="P1671">
        <f>COUNTIF($O$3:O1671,O1671)</f>
        <v>44</v>
      </c>
      <c r="Q1671">
        <f t="shared" si="79"/>
        <v>-2.2516710718178956E-15</v>
      </c>
      <c r="R1671">
        <f t="shared" si="80"/>
        <v>0</v>
      </c>
    </row>
    <row r="1672" spans="1:18" x14ac:dyDescent="0.25">
      <c r="A1672">
        <v>286695</v>
      </c>
      <c r="B1672" t="s">
        <v>454</v>
      </c>
      <c r="C1672" t="s">
        <v>478</v>
      </c>
      <c r="D1672" t="s">
        <v>27</v>
      </c>
      <c r="E1672">
        <v>23001185</v>
      </c>
      <c r="F1672" t="s">
        <v>61</v>
      </c>
      <c r="G1672" t="s">
        <v>54</v>
      </c>
      <c r="H1672">
        <v>0</v>
      </c>
      <c r="I1672">
        <v>0</v>
      </c>
      <c r="L1672" t="s">
        <v>34</v>
      </c>
      <c r="M1672">
        <v>2024</v>
      </c>
      <c r="O1672" t="str">
        <f t="shared" si="78"/>
        <v>KANMO RETAIL GROUP-286695-MCARE-CARE LABEL-80 9-12 months-PC</v>
      </c>
      <c r="P1672">
        <f>COUNTIF($O$3:O1672,O1672)</f>
        <v>45</v>
      </c>
      <c r="Q1672">
        <f t="shared" si="79"/>
        <v>-2.2516710718178956E-15</v>
      </c>
      <c r="R1672">
        <f t="shared" si="80"/>
        <v>0</v>
      </c>
    </row>
    <row r="1673" spans="1:18" x14ac:dyDescent="0.25">
      <c r="A1673">
        <v>286695</v>
      </c>
      <c r="B1673" t="s">
        <v>454</v>
      </c>
      <c r="C1673" t="s">
        <v>478</v>
      </c>
      <c r="D1673" t="s">
        <v>27</v>
      </c>
      <c r="E1673">
        <v>23001186</v>
      </c>
      <c r="F1673" t="s">
        <v>61</v>
      </c>
      <c r="G1673" t="s">
        <v>54</v>
      </c>
      <c r="H1673">
        <v>0</v>
      </c>
      <c r="I1673">
        <v>8.7083118494035716E-16</v>
      </c>
      <c r="L1673" t="s">
        <v>34</v>
      </c>
      <c r="M1673">
        <v>2024</v>
      </c>
      <c r="O1673" t="str">
        <f t="shared" si="78"/>
        <v>KANMO RETAIL GROUP-286695-MCARE-CARE LABEL-80 9-12 months-PC</v>
      </c>
      <c r="P1673">
        <f>COUNTIF($O$3:O1673,O1673)</f>
        <v>46</v>
      </c>
      <c r="Q1673">
        <f t="shared" si="79"/>
        <v>-2.2516710718178956E-15</v>
      </c>
      <c r="R1673">
        <f t="shared" si="80"/>
        <v>0</v>
      </c>
    </row>
    <row r="1674" spans="1:18" x14ac:dyDescent="0.25">
      <c r="A1674">
        <v>286695</v>
      </c>
      <c r="B1674" t="s">
        <v>454</v>
      </c>
      <c r="C1674" t="s">
        <v>478</v>
      </c>
      <c r="D1674" t="s">
        <v>27</v>
      </c>
      <c r="E1674">
        <v>23001187</v>
      </c>
      <c r="F1674" t="s">
        <v>61</v>
      </c>
      <c r="G1674" t="s">
        <v>54</v>
      </c>
      <c r="H1674">
        <v>0</v>
      </c>
      <c r="I1674">
        <v>0</v>
      </c>
      <c r="L1674" t="s">
        <v>34</v>
      </c>
      <c r="M1674">
        <v>2024</v>
      </c>
      <c r="O1674" t="str">
        <f t="shared" si="78"/>
        <v>KANMO RETAIL GROUP-286695-MCARE-CARE LABEL-80 9-12 months-PC</v>
      </c>
      <c r="P1674">
        <f>COUNTIF($O$3:O1674,O1674)</f>
        <v>47</v>
      </c>
      <c r="Q1674">
        <f t="shared" si="79"/>
        <v>-2.2516710718178956E-15</v>
      </c>
      <c r="R1674">
        <f t="shared" si="80"/>
        <v>0</v>
      </c>
    </row>
    <row r="1675" spans="1:18" x14ac:dyDescent="0.25">
      <c r="A1675">
        <v>286695</v>
      </c>
      <c r="B1675" t="s">
        <v>454</v>
      </c>
      <c r="C1675" t="s">
        <v>478</v>
      </c>
      <c r="D1675" t="s">
        <v>27</v>
      </c>
      <c r="E1675">
        <v>23001188</v>
      </c>
      <c r="F1675" t="s">
        <v>61</v>
      </c>
      <c r="G1675" t="s">
        <v>54</v>
      </c>
      <c r="H1675">
        <v>0</v>
      </c>
      <c r="I1675">
        <v>0</v>
      </c>
      <c r="L1675" t="s">
        <v>34</v>
      </c>
      <c r="M1675">
        <v>2024</v>
      </c>
      <c r="O1675" t="str">
        <f t="shared" si="78"/>
        <v>KANMO RETAIL GROUP-286695-MCARE-CARE LABEL-80 9-12 months-PC</v>
      </c>
      <c r="P1675">
        <f>COUNTIF($O$3:O1675,O1675)</f>
        <v>48</v>
      </c>
      <c r="Q1675">
        <f t="shared" si="79"/>
        <v>-2.2516710718178956E-15</v>
      </c>
      <c r="R1675">
        <f t="shared" si="80"/>
        <v>0</v>
      </c>
    </row>
    <row r="1676" spans="1:18" x14ac:dyDescent="0.25">
      <c r="A1676">
        <v>286695</v>
      </c>
      <c r="B1676" t="s">
        <v>454</v>
      </c>
      <c r="C1676" t="s">
        <v>478</v>
      </c>
      <c r="D1676" t="s">
        <v>27</v>
      </c>
      <c r="E1676">
        <v>23001189</v>
      </c>
      <c r="F1676" t="s">
        <v>61</v>
      </c>
      <c r="G1676" t="s">
        <v>54</v>
      </c>
      <c r="H1676">
        <v>0</v>
      </c>
      <c r="I1676">
        <v>0</v>
      </c>
      <c r="L1676" t="s">
        <v>34</v>
      </c>
      <c r="M1676">
        <v>2024</v>
      </c>
      <c r="O1676" t="str">
        <f t="shared" si="78"/>
        <v>KANMO RETAIL GROUP-286695-MCARE-CARE LABEL-80 9-12 months-PC</v>
      </c>
      <c r="P1676">
        <f>COUNTIF($O$3:O1676,O1676)</f>
        <v>49</v>
      </c>
      <c r="Q1676">
        <f t="shared" si="79"/>
        <v>-2.2516710718178956E-15</v>
      </c>
      <c r="R1676">
        <f t="shared" si="80"/>
        <v>0</v>
      </c>
    </row>
    <row r="1677" spans="1:18" x14ac:dyDescent="0.25">
      <c r="A1677">
        <v>286695</v>
      </c>
      <c r="B1677" t="s">
        <v>454</v>
      </c>
      <c r="C1677" t="s">
        <v>478</v>
      </c>
      <c r="D1677" t="s">
        <v>27</v>
      </c>
      <c r="E1677">
        <v>23001190</v>
      </c>
      <c r="F1677" t="s">
        <v>61</v>
      </c>
      <c r="G1677" t="s">
        <v>54</v>
      </c>
      <c r="H1677">
        <v>0</v>
      </c>
      <c r="I1677">
        <v>2.1163626406917047E-16</v>
      </c>
      <c r="L1677" t="s">
        <v>34</v>
      </c>
      <c r="M1677">
        <v>2024</v>
      </c>
      <c r="O1677" t="str">
        <f t="shared" si="78"/>
        <v>KANMO RETAIL GROUP-286695-MCARE-CARE LABEL-80 9-12 months-PC</v>
      </c>
      <c r="P1677">
        <f>COUNTIF($O$3:O1677,O1677)</f>
        <v>50</v>
      </c>
      <c r="Q1677">
        <f t="shared" si="79"/>
        <v>-2.2516710718178956E-15</v>
      </c>
      <c r="R1677">
        <f t="shared" si="80"/>
        <v>0</v>
      </c>
    </row>
    <row r="1678" spans="1:18" x14ac:dyDescent="0.25">
      <c r="A1678">
        <v>286695</v>
      </c>
      <c r="B1678" t="s">
        <v>454</v>
      </c>
      <c r="C1678" t="s">
        <v>478</v>
      </c>
      <c r="D1678" t="s">
        <v>27</v>
      </c>
      <c r="E1678">
        <v>23001191</v>
      </c>
      <c r="F1678" t="s">
        <v>61</v>
      </c>
      <c r="G1678" t="s">
        <v>54</v>
      </c>
      <c r="H1678">
        <v>0</v>
      </c>
      <c r="I1678">
        <v>0</v>
      </c>
      <c r="L1678" t="s">
        <v>34</v>
      </c>
      <c r="M1678">
        <v>2024</v>
      </c>
      <c r="O1678" t="str">
        <f t="shared" si="78"/>
        <v>KANMO RETAIL GROUP-286695-MCARE-CARE LABEL-80 9-12 months-PC</v>
      </c>
      <c r="P1678">
        <f>COUNTIF($O$3:O1678,O1678)</f>
        <v>51</v>
      </c>
      <c r="Q1678">
        <f t="shared" si="79"/>
        <v>-2.2516710718178956E-15</v>
      </c>
      <c r="R1678">
        <f t="shared" si="80"/>
        <v>0</v>
      </c>
    </row>
    <row r="1679" spans="1:18" x14ac:dyDescent="0.25">
      <c r="A1679">
        <v>286695</v>
      </c>
      <c r="B1679" t="s">
        <v>454</v>
      </c>
      <c r="C1679" t="s">
        <v>478</v>
      </c>
      <c r="D1679" t="s">
        <v>27</v>
      </c>
      <c r="E1679">
        <v>23001192</v>
      </c>
      <c r="F1679" t="s">
        <v>61</v>
      </c>
      <c r="G1679" t="s">
        <v>54</v>
      </c>
      <c r="H1679">
        <v>0</v>
      </c>
      <c r="I1679">
        <v>0</v>
      </c>
      <c r="L1679" t="s">
        <v>34</v>
      </c>
      <c r="M1679">
        <v>2024</v>
      </c>
      <c r="O1679" t="str">
        <f t="shared" si="78"/>
        <v>KANMO RETAIL GROUP-286695-MCARE-CARE LABEL-80 9-12 months-PC</v>
      </c>
      <c r="P1679">
        <f>COUNTIF($O$3:O1679,O1679)</f>
        <v>52</v>
      </c>
      <c r="Q1679">
        <f t="shared" si="79"/>
        <v>-2.2516710718178956E-15</v>
      </c>
      <c r="R1679">
        <f t="shared" si="80"/>
        <v>0</v>
      </c>
    </row>
    <row r="1680" spans="1:18" x14ac:dyDescent="0.25">
      <c r="A1680">
        <v>286695</v>
      </c>
      <c r="B1680" t="s">
        <v>454</v>
      </c>
      <c r="C1680" t="s">
        <v>478</v>
      </c>
      <c r="D1680" t="s">
        <v>27</v>
      </c>
      <c r="E1680">
        <v>23001193</v>
      </c>
      <c r="F1680" t="s">
        <v>61</v>
      </c>
      <c r="G1680" t="s">
        <v>54</v>
      </c>
      <c r="H1680">
        <v>0</v>
      </c>
      <c r="I1680">
        <v>0</v>
      </c>
      <c r="L1680" t="s">
        <v>34</v>
      </c>
      <c r="M1680">
        <v>2024</v>
      </c>
      <c r="O1680" t="str">
        <f t="shared" si="78"/>
        <v>KANMO RETAIL GROUP-286695-MCARE-CARE LABEL-80 9-12 months-PC</v>
      </c>
      <c r="P1680">
        <f>COUNTIF($O$3:O1680,O1680)</f>
        <v>53</v>
      </c>
      <c r="Q1680">
        <f t="shared" si="79"/>
        <v>-2.2516710718178956E-15</v>
      </c>
      <c r="R1680">
        <f t="shared" si="80"/>
        <v>0</v>
      </c>
    </row>
    <row r="1681" spans="1:18" x14ac:dyDescent="0.25">
      <c r="A1681">
        <v>286695</v>
      </c>
      <c r="B1681" t="s">
        <v>454</v>
      </c>
      <c r="C1681" t="s">
        <v>478</v>
      </c>
      <c r="D1681" t="s">
        <v>27</v>
      </c>
      <c r="E1681">
        <v>23001194</v>
      </c>
      <c r="F1681" t="s">
        <v>61</v>
      </c>
      <c r="G1681" t="s">
        <v>54</v>
      </c>
      <c r="H1681">
        <v>0</v>
      </c>
      <c r="I1681">
        <v>0</v>
      </c>
      <c r="L1681" t="s">
        <v>34</v>
      </c>
      <c r="M1681">
        <v>2024</v>
      </c>
      <c r="O1681" t="str">
        <f t="shared" si="78"/>
        <v>KANMO RETAIL GROUP-286695-MCARE-CARE LABEL-80 9-12 months-PC</v>
      </c>
      <c r="P1681">
        <f>COUNTIF($O$3:O1681,O1681)</f>
        <v>54</v>
      </c>
      <c r="Q1681">
        <f t="shared" si="79"/>
        <v>-2.2516710718178956E-15</v>
      </c>
      <c r="R1681">
        <f t="shared" si="80"/>
        <v>0</v>
      </c>
    </row>
    <row r="1682" spans="1:18" x14ac:dyDescent="0.25">
      <c r="A1682">
        <v>286695</v>
      </c>
      <c r="B1682" t="s">
        <v>454</v>
      </c>
      <c r="C1682" t="s">
        <v>478</v>
      </c>
      <c r="D1682" t="s">
        <v>27</v>
      </c>
      <c r="E1682">
        <v>24001039</v>
      </c>
      <c r="F1682" t="s">
        <v>61</v>
      </c>
      <c r="G1682" t="s">
        <v>54</v>
      </c>
      <c r="H1682">
        <v>0</v>
      </c>
      <c r="I1682">
        <v>0</v>
      </c>
      <c r="L1682" t="s">
        <v>34</v>
      </c>
      <c r="M1682">
        <v>2024</v>
      </c>
      <c r="O1682" t="str">
        <f t="shared" si="78"/>
        <v>KANMO RETAIL GROUP-286695-MCARE-CARE LABEL-80 9-12 months-PC</v>
      </c>
      <c r="P1682">
        <f>COUNTIF($O$3:O1682,O1682)</f>
        <v>55</v>
      </c>
      <c r="Q1682">
        <f t="shared" si="79"/>
        <v>-2.2516710718178956E-15</v>
      </c>
      <c r="R1682">
        <f t="shared" si="80"/>
        <v>0</v>
      </c>
    </row>
    <row r="1683" spans="1:18" x14ac:dyDescent="0.25">
      <c r="A1683">
        <v>286695</v>
      </c>
      <c r="B1683" t="s">
        <v>454</v>
      </c>
      <c r="C1683" t="s">
        <v>478</v>
      </c>
      <c r="D1683" t="s">
        <v>27</v>
      </c>
      <c r="E1683">
        <v>24001040</v>
      </c>
      <c r="F1683" t="s">
        <v>61</v>
      </c>
      <c r="G1683" t="s">
        <v>54</v>
      </c>
      <c r="H1683">
        <v>0</v>
      </c>
      <c r="I1683">
        <v>0</v>
      </c>
      <c r="L1683" t="s">
        <v>34</v>
      </c>
      <c r="M1683">
        <v>2024</v>
      </c>
      <c r="O1683" t="str">
        <f t="shared" si="78"/>
        <v>KANMO RETAIL GROUP-286695-MCARE-CARE LABEL-80 9-12 months-PC</v>
      </c>
      <c r="P1683">
        <f>COUNTIF($O$3:O1683,O1683)</f>
        <v>56</v>
      </c>
      <c r="Q1683">
        <f t="shared" si="79"/>
        <v>-2.2516710718178956E-15</v>
      </c>
      <c r="R1683">
        <f t="shared" si="80"/>
        <v>0</v>
      </c>
    </row>
    <row r="1684" spans="1:18" x14ac:dyDescent="0.25">
      <c r="A1684">
        <v>286695</v>
      </c>
      <c r="B1684" t="s">
        <v>454</v>
      </c>
      <c r="C1684" t="s">
        <v>478</v>
      </c>
      <c r="D1684" t="s">
        <v>27</v>
      </c>
      <c r="E1684">
        <v>24001041</v>
      </c>
      <c r="F1684" t="s">
        <v>61</v>
      </c>
      <c r="G1684" t="s">
        <v>54</v>
      </c>
      <c r="H1684">
        <v>0</v>
      </c>
      <c r="I1684">
        <v>0</v>
      </c>
      <c r="L1684" t="s">
        <v>34</v>
      </c>
      <c r="M1684">
        <v>2024</v>
      </c>
      <c r="O1684" t="str">
        <f t="shared" si="78"/>
        <v>KANMO RETAIL GROUP-286695-MCARE-CARE LABEL-80 9-12 months-PC</v>
      </c>
      <c r="P1684">
        <f>COUNTIF($O$3:O1684,O1684)</f>
        <v>57</v>
      </c>
      <c r="Q1684">
        <f t="shared" si="79"/>
        <v>-2.2516710718178956E-15</v>
      </c>
      <c r="R1684">
        <f t="shared" si="80"/>
        <v>0</v>
      </c>
    </row>
    <row r="1685" spans="1:18" x14ac:dyDescent="0.25">
      <c r="A1685">
        <v>286695</v>
      </c>
      <c r="B1685" t="s">
        <v>454</v>
      </c>
      <c r="C1685" t="s">
        <v>478</v>
      </c>
      <c r="D1685" t="s">
        <v>27</v>
      </c>
      <c r="E1685">
        <v>24001042</v>
      </c>
      <c r="F1685" t="s">
        <v>61</v>
      </c>
      <c r="G1685" t="s">
        <v>54</v>
      </c>
      <c r="H1685">
        <v>0</v>
      </c>
      <c r="I1685">
        <v>0</v>
      </c>
      <c r="L1685" t="s">
        <v>34</v>
      </c>
      <c r="M1685">
        <v>2024</v>
      </c>
      <c r="O1685" t="str">
        <f t="shared" si="78"/>
        <v>KANMO RETAIL GROUP-286695-MCARE-CARE LABEL-80 9-12 months-PC</v>
      </c>
      <c r="P1685">
        <f>COUNTIF($O$3:O1685,O1685)</f>
        <v>58</v>
      </c>
      <c r="Q1685">
        <f t="shared" si="79"/>
        <v>-2.2516710718178956E-15</v>
      </c>
      <c r="R1685">
        <f t="shared" si="80"/>
        <v>0</v>
      </c>
    </row>
    <row r="1686" spans="1:18" x14ac:dyDescent="0.25">
      <c r="A1686">
        <v>286695</v>
      </c>
      <c r="B1686" t="s">
        <v>454</v>
      </c>
      <c r="C1686" t="s">
        <v>478</v>
      </c>
      <c r="D1686" t="s">
        <v>27</v>
      </c>
      <c r="E1686">
        <v>24001044</v>
      </c>
      <c r="F1686" t="s">
        <v>61</v>
      </c>
      <c r="G1686" t="s">
        <v>54</v>
      </c>
      <c r="H1686">
        <v>0</v>
      </c>
      <c r="I1686">
        <v>0</v>
      </c>
      <c r="L1686" t="s">
        <v>34</v>
      </c>
      <c r="M1686">
        <v>2024</v>
      </c>
      <c r="O1686" t="str">
        <f t="shared" si="78"/>
        <v>KANMO RETAIL GROUP-286695-MCARE-CARE LABEL-80 9-12 months-PC</v>
      </c>
      <c r="P1686">
        <f>COUNTIF($O$3:O1686,O1686)</f>
        <v>59</v>
      </c>
      <c r="Q1686">
        <f t="shared" si="79"/>
        <v>-2.2516710718178956E-15</v>
      </c>
      <c r="R1686">
        <f t="shared" si="80"/>
        <v>0</v>
      </c>
    </row>
    <row r="1687" spans="1:18" x14ac:dyDescent="0.25">
      <c r="A1687">
        <v>286695</v>
      </c>
      <c r="B1687" t="s">
        <v>454</v>
      </c>
      <c r="C1687" t="s">
        <v>478</v>
      </c>
      <c r="D1687" t="s">
        <v>27</v>
      </c>
      <c r="E1687">
        <v>24001045</v>
      </c>
      <c r="F1687" t="s">
        <v>61</v>
      </c>
      <c r="G1687" t="s">
        <v>54</v>
      </c>
      <c r="H1687">
        <v>0</v>
      </c>
      <c r="I1687">
        <v>0</v>
      </c>
      <c r="L1687" t="s">
        <v>34</v>
      </c>
      <c r="M1687">
        <v>2024</v>
      </c>
      <c r="O1687" t="str">
        <f t="shared" si="78"/>
        <v>KANMO RETAIL GROUP-286695-MCARE-CARE LABEL-80 9-12 months-PC</v>
      </c>
      <c r="P1687">
        <f>COUNTIF($O$3:O1687,O1687)</f>
        <v>60</v>
      </c>
      <c r="Q1687">
        <f t="shared" si="79"/>
        <v>-2.2516710718178956E-15</v>
      </c>
      <c r="R1687">
        <f t="shared" si="80"/>
        <v>0</v>
      </c>
    </row>
    <row r="1688" spans="1:18" x14ac:dyDescent="0.25">
      <c r="A1688">
        <v>286695</v>
      </c>
      <c r="B1688" t="s">
        <v>454</v>
      </c>
      <c r="C1688" t="s">
        <v>478</v>
      </c>
      <c r="D1688" t="s">
        <v>27</v>
      </c>
      <c r="E1688">
        <v>24001046</v>
      </c>
      <c r="F1688" t="s">
        <v>61</v>
      </c>
      <c r="G1688" t="s">
        <v>54</v>
      </c>
      <c r="H1688">
        <v>0</v>
      </c>
      <c r="I1688">
        <v>0</v>
      </c>
      <c r="L1688" t="s">
        <v>34</v>
      </c>
      <c r="M1688">
        <v>2024</v>
      </c>
      <c r="O1688" t="str">
        <f t="shared" si="78"/>
        <v>KANMO RETAIL GROUP-286695-MCARE-CARE LABEL-80 9-12 months-PC</v>
      </c>
      <c r="P1688">
        <f>COUNTIF($O$3:O1688,O1688)</f>
        <v>61</v>
      </c>
      <c r="Q1688">
        <f t="shared" si="79"/>
        <v>-2.2516710718178956E-15</v>
      </c>
      <c r="R1688">
        <f t="shared" si="80"/>
        <v>0</v>
      </c>
    </row>
    <row r="1689" spans="1:18" x14ac:dyDescent="0.25">
      <c r="A1689">
        <v>286695</v>
      </c>
      <c r="B1689" t="s">
        <v>454</v>
      </c>
      <c r="C1689" t="s">
        <v>478</v>
      </c>
      <c r="D1689" t="s">
        <v>27</v>
      </c>
      <c r="E1689">
        <v>24001047</v>
      </c>
      <c r="F1689" t="s">
        <v>61</v>
      </c>
      <c r="G1689" t="s">
        <v>54</v>
      </c>
      <c r="H1689">
        <v>0</v>
      </c>
      <c r="I1689">
        <v>0</v>
      </c>
      <c r="L1689" t="s">
        <v>34</v>
      </c>
      <c r="M1689">
        <v>2024</v>
      </c>
      <c r="O1689" t="str">
        <f t="shared" si="78"/>
        <v>KANMO RETAIL GROUP-286695-MCARE-CARE LABEL-80 9-12 months-PC</v>
      </c>
      <c r="P1689">
        <f>COUNTIF($O$3:O1689,O1689)</f>
        <v>62</v>
      </c>
      <c r="Q1689">
        <f t="shared" si="79"/>
        <v>-2.2516710718178956E-15</v>
      </c>
      <c r="R1689">
        <f t="shared" si="80"/>
        <v>0</v>
      </c>
    </row>
    <row r="1690" spans="1:18" x14ac:dyDescent="0.25">
      <c r="A1690">
        <v>286695</v>
      </c>
      <c r="B1690" t="s">
        <v>454</v>
      </c>
      <c r="C1690" t="s">
        <v>478</v>
      </c>
      <c r="D1690" t="s">
        <v>27</v>
      </c>
      <c r="E1690">
        <v>24001048</v>
      </c>
      <c r="F1690" t="s">
        <v>61</v>
      </c>
      <c r="G1690" t="s">
        <v>54</v>
      </c>
      <c r="H1690">
        <v>0</v>
      </c>
      <c r="I1690">
        <v>0</v>
      </c>
      <c r="L1690" t="s">
        <v>34</v>
      </c>
      <c r="M1690">
        <v>2024</v>
      </c>
      <c r="O1690" t="str">
        <f t="shared" si="78"/>
        <v>KANMO RETAIL GROUP-286695-MCARE-CARE LABEL-80 9-12 months-PC</v>
      </c>
      <c r="P1690">
        <f>COUNTIF($O$3:O1690,O1690)</f>
        <v>63</v>
      </c>
      <c r="Q1690">
        <f t="shared" si="79"/>
        <v>-2.2516710718178956E-15</v>
      </c>
      <c r="R1690">
        <f t="shared" si="80"/>
        <v>0</v>
      </c>
    </row>
    <row r="1691" spans="1:18" x14ac:dyDescent="0.25">
      <c r="A1691">
        <v>286695</v>
      </c>
      <c r="B1691" t="s">
        <v>454</v>
      </c>
      <c r="C1691" t="s">
        <v>478</v>
      </c>
      <c r="D1691" t="s">
        <v>27</v>
      </c>
      <c r="E1691">
        <v>24001049</v>
      </c>
      <c r="F1691" t="s">
        <v>61</v>
      </c>
      <c r="G1691" t="s">
        <v>54</v>
      </c>
      <c r="H1691">
        <v>0</v>
      </c>
      <c r="I1691">
        <v>-4.2674197509029455E-16</v>
      </c>
      <c r="L1691" t="s">
        <v>34</v>
      </c>
      <c r="M1691">
        <v>2024</v>
      </c>
      <c r="O1691" t="str">
        <f t="shared" si="78"/>
        <v>KANMO RETAIL GROUP-286695-MCARE-CARE LABEL-80 9-12 months-PC</v>
      </c>
      <c r="P1691">
        <f>COUNTIF($O$3:O1691,O1691)</f>
        <v>64</v>
      </c>
      <c r="Q1691">
        <f t="shared" si="79"/>
        <v>-2.2516710718178956E-15</v>
      </c>
      <c r="R1691">
        <f t="shared" si="80"/>
        <v>0</v>
      </c>
    </row>
    <row r="1692" spans="1:18" x14ac:dyDescent="0.25">
      <c r="A1692">
        <v>286695</v>
      </c>
      <c r="B1692" t="s">
        <v>454</v>
      </c>
      <c r="C1692" t="s">
        <v>478</v>
      </c>
      <c r="D1692" t="s">
        <v>27</v>
      </c>
      <c r="E1692">
        <v>24001050</v>
      </c>
      <c r="F1692" t="s">
        <v>61</v>
      </c>
      <c r="G1692" t="s">
        <v>54</v>
      </c>
      <c r="H1692">
        <v>0</v>
      </c>
      <c r="I1692">
        <v>0</v>
      </c>
      <c r="L1692" t="s">
        <v>34</v>
      </c>
      <c r="M1692">
        <v>2024</v>
      </c>
      <c r="O1692" t="str">
        <f t="shared" si="78"/>
        <v>KANMO RETAIL GROUP-286695-MCARE-CARE LABEL-80 9-12 months-PC</v>
      </c>
      <c r="P1692">
        <f>COUNTIF($O$3:O1692,O1692)</f>
        <v>65</v>
      </c>
      <c r="Q1692">
        <f t="shared" si="79"/>
        <v>-2.2516710718178956E-15</v>
      </c>
      <c r="R1692">
        <f t="shared" si="80"/>
        <v>0</v>
      </c>
    </row>
    <row r="1693" spans="1:18" x14ac:dyDescent="0.25">
      <c r="A1693">
        <v>286695</v>
      </c>
      <c r="B1693" t="s">
        <v>454</v>
      </c>
      <c r="C1693" t="s">
        <v>478</v>
      </c>
      <c r="D1693" t="s">
        <v>27</v>
      </c>
      <c r="E1693">
        <v>24001051</v>
      </c>
      <c r="F1693" t="s">
        <v>61</v>
      </c>
      <c r="G1693" t="s">
        <v>54</v>
      </c>
      <c r="H1693">
        <v>0</v>
      </c>
      <c r="I1693">
        <v>0</v>
      </c>
      <c r="L1693" t="s">
        <v>34</v>
      </c>
      <c r="M1693">
        <v>2024</v>
      </c>
      <c r="O1693" t="str">
        <f t="shared" si="78"/>
        <v>KANMO RETAIL GROUP-286695-MCARE-CARE LABEL-80 9-12 months-PC</v>
      </c>
      <c r="P1693">
        <f>COUNTIF($O$3:O1693,O1693)</f>
        <v>66</v>
      </c>
      <c r="Q1693">
        <f t="shared" si="79"/>
        <v>-2.2516710718178956E-15</v>
      </c>
      <c r="R1693">
        <f t="shared" si="80"/>
        <v>0</v>
      </c>
    </row>
    <row r="1694" spans="1:18" x14ac:dyDescent="0.25">
      <c r="A1694">
        <v>286695</v>
      </c>
      <c r="B1694" t="s">
        <v>454</v>
      </c>
      <c r="C1694" t="s">
        <v>478</v>
      </c>
      <c r="D1694" t="s">
        <v>27</v>
      </c>
      <c r="E1694">
        <v>24001052</v>
      </c>
      <c r="F1694" t="s">
        <v>61</v>
      </c>
      <c r="G1694" t="s">
        <v>54</v>
      </c>
      <c r="H1694">
        <v>0</v>
      </c>
      <c r="I1694">
        <v>0</v>
      </c>
      <c r="L1694" t="s">
        <v>34</v>
      </c>
      <c r="M1694">
        <v>2024</v>
      </c>
      <c r="O1694" t="str">
        <f t="shared" si="78"/>
        <v>KANMO RETAIL GROUP-286695-MCARE-CARE LABEL-80 9-12 months-PC</v>
      </c>
      <c r="P1694">
        <f>COUNTIF($O$3:O1694,O1694)</f>
        <v>67</v>
      </c>
      <c r="Q1694">
        <f t="shared" si="79"/>
        <v>-2.2516710718178956E-15</v>
      </c>
      <c r="R1694">
        <f t="shared" si="80"/>
        <v>0</v>
      </c>
    </row>
    <row r="1695" spans="1:18" x14ac:dyDescent="0.25">
      <c r="A1695">
        <v>286695</v>
      </c>
      <c r="B1695" t="s">
        <v>454</v>
      </c>
      <c r="C1695" t="s">
        <v>478</v>
      </c>
      <c r="D1695" t="s">
        <v>27</v>
      </c>
      <c r="E1695">
        <v>24001053</v>
      </c>
      <c r="F1695" t="s">
        <v>61</v>
      </c>
      <c r="G1695" t="s">
        <v>54</v>
      </c>
      <c r="H1695">
        <v>0</v>
      </c>
      <c r="I1695">
        <v>0</v>
      </c>
      <c r="L1695" t="s">
        <v>34</v>
      </c>
      <c r="M1695">
        <v>2024</v>
      </c>
      <c r="O1695" t="str">
        <f t="shared" si="78"/>
        <v>KANMO RETAIL GROUP-286695-MCARE-CARE LABEL-80 9-12 months-PC</v>
      </c>
      <c r="P1695">
        <f>COUNTIF($O$3:O1695,O1695)</f>
        <v>68</v>
      </c>
      <c r="Q1695">
        <f t="shared" si="79"/>
        <v>-2.2516710718178956E-15</v>
      </c>
      <c r="R1695">
        <f t="shared" si="80"/>
        <v>0</v>
      </c>
    </row>
    <row r="1696" spans="1:18" x14ac:dyDescent="0.25">
      <c r="A1696">
        <v>286695</v>
      </c>
      <c r="B1696" t="s">
        <v>454</v>
      </c>
      <c r="C1696" t="s">
        <v>478</v>
      </c>
      <c r="D1696" t="s">
        <v>27</v>
      </c>
      <c r="E1696">
        <v>24001054</v>
      </c>
      <c r="F1696" t="s">
        <v>61</v>
      </c>
      <c r="G1696" t="s">
        <v>54</v>
      </c>
      <c r="H1696">
        <v>0</v>
      </c>
      <c r="I1696">
        <v>0</v>
      </c>
      <c r="L1696" t="s">
        <v>34</v>
      </c>
      <c r="M1696">
        <v>2024</v>
      </c>
      <c r="O1696" t="str">
        <f t="shared" si="78"/>
        <v>KANMO RETAIL GROUP-286695-MCARE-CARE LABEL-80 9-12 months-PC</v>
      </c>
      <c r="P1696">
        <f>COUNTIF($O$3:O1696,O1696)</f>
        <v>69</v>
      </c>
      <c r="Q1696">
        <f t="shared" si="79"/>
        <v>-2.2516710718178956E-15</v>
      </c>
      <c r="R1696">
        <f t="shared" si="80"/>
        <v>0</v>
      </c>
    </row>
    <row r="1697" spans="1:18" x14ac:dyDescent="0.25">
      <c r="A1697">
        <v>286695</v>
      </c>
      <c r="B1697" t="s">
        <v>454</v>
      </c>
      <c r="C1697" t="s">
        <v>478</v>
      </c>
      <c r="D1697" t="s">
        <v>27</v>
      </c>
      <c r="E1697">
        <v>24001055</v>
      </c>
      <c r="F1697" t="s">
        <v>61</v>
      </c>
      <c r="G1697" t="s">
        <v>54</v>
      </c>
      <c r="H1697">
        <v>0</v>
      </c>
      <c r="I1697">
        <v>-4.2674197509029455E-16</v>
      </c>
      <c r="L1697" t="s">
        <v>34</v>
      </c>
      <c r="M1697">
        <v>2024</v>
      </c>
      <c r="O1697" t="str">
        <f t="shared" si="78"/>
        <v>KANMO RETAIL GROUP-286695-MCARE-CARE LABEL-80 9-12 months-PC</v>
      </c>
      <c r="P1697">
        <f>COUNTIF($O$3:O1697,O1697)</f>
        <v>70</v>
      </c>
      <c r="Q1697">
        <f t="shared" si="79"/>
        <v>-2.2516710718178956E-15</v>
      </c>
      <c r="R1697">
        <f t="shared" si="80"/>
        <v>0</v>
      </c>
    </row>
    <row r="1698" spans="1:18" x14ac:dyDescent="0.25">
      <c r="A1698">
        <v>286695</v>
      </c>
      <c r="B1698" t="s">
        <v>454</v>
      </c>
      <c r="C1698" t="s">
        <v>478</v>
      </c>
      <c r="D1698" t="s">
        <v>27</v>
      </c>
      <c r="E1698">
        <v>24001056</v>
      </c>
      <c r="F1698" t="s">
        <v>61</v>
      </c>
      <c r="G1698" t="s">
        <v>54</v>
      </c>
      <c r="H1698">
        <v>0</v>
      </c>
      <c r="I1698">
        <v>0</v>
      </c>
      <c r="L1698" t="s">
        <v>34</v>
      </c>
      <c r="M1698">
        <v>2024</v>
      </c>
      <c r="O1698" t="str">
        <f t="shared" si="78"/>
        <v>KANMO RETAIL GROUP-286695-MCARE-CARE LABEL-80 9-12 months-PC</v>
      </c>
      <c r="P1698">
        <f>COUNTIF($O$3:O1698,O1698)</f>
        <v>71</v>
      </c>
      <c r="Q1698">
        <f t="shared" si="79"/>
        <v>-2.2516710718178956E-15</v>
      </c>
      <c r="R1698">
        <f t="shared" si="80"/>
        <v>0</v>
      </c>
    </row>
    <row r="1699" spans="1:18" x14ac:dyDescent="0.25">
      <c r="A1699">
        <v>286695</v>
      </c>
      <c r="B1699" t="s">
        <v>454</v>
      </c>
      <c r="C1699" t="s">
        <v>478</v>
      </c>
      <c r="D1699" t="s">
        <v>27</v>
      </c>
      <c r="E1699">
        <v>24001057</v>
      </c>
      <c r="F1699" t="s">
        <v>61</v>
      </c>
      <c r="G1699" t="s">
        <v>54</v>
      </c>
      <c r="H1699">
        <v>0</v>
      </c>
      <c r="I1699">
        <v>-4.2674197509029455E-16</v>
      </c>
      <c r="L1699" t="s">
        <v>34</v>
      </c>
      <c r="M1699">
        <v>2024</v>
      </c>
      <c r="O1699" t="str">
        <f t="shared" si="78"/>
        <v>KANMO RETAIL GROUP-286695-MCARE-CARE LABEL-80 9-12 months-PC</v>
      </c>
      <c r="P1699">
        <f>COUNTIF($O$3:O1699,O1699)</f>
        <v>72</v>
      </c>
      <c r="Q1699">
        <f t="shared" si="79"/>
        <v>-2.2516710718178956E-15</v>
      </c>
      <c r="R1699">
        <f t="shared" si="80"/>
        <v>0</v>
      </c>
    </row>
    <row r="1700" spans="1:18" x14ac:dyDescent="0.25">
      <c r="A1700">
        <v>286695</v>
      </c>
      <c r="B1700" t="s">
        <v>454</v>
      </c>
      <c r="C1700" t="s">
        <v>478</v>
      </c>
      <c r="D1700" t="s">
        <v>27</v>
      </c>
      <c r="E1700" t="s">
        <v>456</v>
      </c>
      <c r="F1700" t="s">
        <v>61</v>
      </c>
      <c r="G1700" t="s">
        <v>54</v>
      </c>
      <c r="H1700">
        <v>0</v>
      </c>
      <c r="I1700">
        <v>0</v>
      </c>
      <c r="L1700" t="s">
        <v>34</v>
      </c>
      <c r="M1700">
        <v>2024</v>
      </c>
      <c r="O1700" t="str">
        <f t="shared" si="78"/>
        <v>KANMO RETAIL GROUP-286695-MCARE-CARE LABEL-80 9-12 months-PC</v>
      </c>
      <c r="P1700">
        <f>COUNTIF($O$3:O1700,O1700)</f>
        <v>73</v>
      </c>
      <c r="Q1700">
        <f t="shared" si="79"/>
        <v>-2.2516710718178956E-15</v>
      </c>
      <c r="R1700">
        <f t="shared" si="80"/>
        <v>0</v>
      </c>
    </row>
    <row r="1701" spans="1:18" x14ac:dyDescent="0.25">
      <c r="A1701">
        <v>286695</v>
      </c>
      <c r="B1701" t="s">
        <v>454</v>
      </c>
      <c r="C1701" t="s">
        <v>478</v>
      </c>
      <c r="D1701" t="s">
        <v>75</v>
      </c>
      <c r="E1701">
        <v>23001051</v>
      </c>
      <c r="F1701" t="s">
        <v>61</v>
      </c>
      <c r="G1701" t="s">
        <v>54</v>
      </c>
      <c r="H1701">
        <v>0</v>
      </c>
      <c r="I1701">
        <v>0</v>
      </c>
      <c r="L1701" t="s">
        <v>34</v>
      </c>
      <c r="M1701">
        <v>2024</v>
      </c>
      <c r="O1701" t="str">
        <f t="shared" si="78"/>
        <v>KANMO RETAIL GROUP-286695-MCARE-CARE LABEL-80 9-12 months-PC</v>
      </c>
      <c r="P1701">
        <f>COUNTIF($O$3:O1701,O1701)</f>
        <v>74</v>
      </c>
      <c r="Q1701">
        <f t="shared" si="79"/>
        <v>-2.2516710718178956E-15</v>
      </c>
      <c r="R1701">
        <f t="shared" si="80"/>
        <v>0</v>
      </c>
    </row>
    <row r="1702" spans="1:18" x14ac:dyDescent="0.25">
      <c r="A1702">
        <v>286695</v>
      </c>
      <c r="B1702" t="s">
        <v>454</v>
      </c>
      <c r="C1702" t="s">
        <v>478</v>
      </c>
      <c r="D1702" t="s">
        <v>75</v>
      </c>
      <c r="E1702">
        <v>23001052</v>
      </c>
      <c r="F1702" t="s">
        <v>61</v>
      </c>
      <c r="G1702" t="s">
        <v>54</v>
      </c>
      <c r="H1702">
        <v>0</v>
      </c>
      <c r="I1702">
        <v>0</v>
      </c>
      <c r="L1702" t="s">
        <v>34</v>
      </c>
      <c r="M1702">
        <v>2024</v>
      </c>
      <c r="O1702" t="str">
        <f t="shared" si="78"/>
        <v>KANMO RETAIL GROUP-286695-MCARE-CARE LABEL-80 9-12 months-PC</v>
      </c>
      <c r="P1702">
        <f>COUNTIF($O$3:O1702,O1702)</f>
        <v>75</v>
      </c>
      <c r="Q1702">
        <f t="shared" si="79"/>
        <v>-2.2516710718178956E-15</v>
      </c>
      <c r="R1702">
        <f t="shared" si="80"/>
        <v>0</v>
      </c>
    </row>
    <row r="1703" spans="1:18" x14ac:dyDescent="0.25">
      <c r="A1703">
        <v>286695</v>
      </c>
      <c r="B1703" t="s">
        <v>454</v>
      </c>
      <c r="C1703" t="s">
        <v>478</v>
      </c>
      <c r="D1703" t="s">
        <v>75</v>
      </c>
      <c r="E1703">
        <v>23001053</v>
      </c>
      <c r="F1703" t="s">
        <v>61</v>
      </c>
      <c r="G1703" t="s">
        <v>54</v>
      </c>
      <c r="H1703">
        <v>0</v>
      </c>
      <c r="I1703">
        <v>0</v>
      </c>
      <c r="L1703" t="s">
        <v>34</v>
      </c>
      <c r="M1703">
        <v>2024</v>
      </c>
      <c r="O1703" t="str">
        <f t="shared" si="78"/>
        <v>KANMO RETAIL GROUP-286695-MCARE-CARE LABEL-80 9-12 months-PC</v>
      </c>
      <c r="P1703">
        <f>COUNTIF($O$3:O1703,O1703)</f>
        <v>76</v>
      </c>
      <c r="Q1703">
        <f t="shared" si="79"/>
        <v>-2.2516710718178956E-15</v>
      </c>
      <c r="R1703">
        <f t="shared" si="80"/>
        <v>0</v>
      </c>
    </row>
    <row r="1704" spans="1:18" x14ac:dyDescent="0.25">
      <c r="A1704">
        <v>286695</v>
      </c>
      <c r="B1704" t="s">
        <v>454</v>
      </c>
      <c r="C1704" t="s">
        <v>478</v>
      </c>
      <c r="D1704" t="s">
        <v>75</v>
      </c>
      <c r="E1704">
        <v>23001054</v>
      </c>
      <c r="F1704" t="s">
        <v>61</v>
      </c>
      <c r="G1704" t="s">
        <v>54</v>
      </c>
      <c r="H1704">
        <v>0</v>
      </c>
      <c r="I1704">
        <v>-2.1337098754514727E-16</v>
      </c>
      <c r="L1704" t="s">
        <v>34</v>
      </c>
      <c r="M1704">
        <v>2024</v>
      </c>
      <c r="O1704" t="str">
        <f t="shared" si="78"/>
        <v>KANMO RETAIL GROUP-286695-MCARE-CARE LABEL-80 9-12 months-PC</v>
      </c>
      <c r="P1704">
        <f>COUNTIF($O$3:O1704,O1704)</f>
        <v>77</v>
      </c>
      <c r="Q1704">
        <f t="shared" si="79"/>
        <v>-2.2516710718178956E-15</v>
      </c>
      <c r="R1704">
        <f t="shared" si="80"/>
        <v>0</v>
      </c>
    </row>
    <row r="1705" spans="1:18" x14ac:dyDescent="0.25">
      <c r="A1705">
        <v>286695</v>
      </c>
      <c r="B1705" t="s">
        <v>454</v>
      </c>
      <c r="C1705" t="s">
        <v>478</v>
      </c>
      <c r="D1705" t="s">
        <v>75</v>
      </c>
      <c r="E1705">
        <v>23001055</v>
      </c>
      <c r="F1705" t="s">
        <v>61</v>
      </c>
      <c r="G1705" t="s">
        <v>54</v>
      </c>
      <c r="H1705">
        <v>0</v>
      </c>
      <c r="I1705">
        <v>0</v>
      </c>
      <c r="L1705" t="s">
        <v>34</v>
      </c>
      <c r="M1705">
        <v>2024</v>
      </c>
      <c r="O1705" t="str">
        <f t="shared" si="78"/>
        <v>KANMO RETAIL GROUP-286695-MCARE-CARE LABEL-80 9-12 months-PC</v>
      </c>
      <c r="P1705">
        <f>COUNTIF($O$3:O1705,O1705)</f>
        <v>78</v>
      </c>
      <c r="Q1705">
        <f t="shared" si="79"/>
        <v>-2.2516710718178956E-15</v>
      </c>
      <c r="R1705">
        <f t="shared" si="80"/>
        <v>0</v>
      </c>
    </row>
    <row r="1706" spans="1:18" x14ac:dyDescent="0.25">
      <c r="A1706">
        <v>286695</v>
      </c>
      <c r="B1706" t="s">
        <v>454</v>
      </c>
      <c r="C1706" t="s">
        <v>478</v>
      </c>
      <c r="D1706" t="s">
        <v>75</v>
      </c>
      <c r="E1706">
        <v>23001056</v>
      </c>
      <c r="F1706" t="s">
        <v>61</v>
      </c>
      <c r="G1706" t="s">
        <v>54</v>
      </c>
      <c r="H1706">
        <v>0</v>
      </c>
      <c r="I1706">
        <v>0</v>
      </c>
      <c r="L1706" t="s">
        <v>34</v>
      </c>
      <c r="M1706">
        <v>2024</v>
      </c>
      <c r="O1706" t="str">
        <f t="shared" si="78"/>
        <v>KANMO RETAIL GROUP-286695-MCARE-CARE LABEL-80 9-12 months-PC</v>
      </c>
      <c r="P1706">
        <f>COUNTIF($O$3:O1706,O1706)</f>
        <v>79</v>
      </c>
      <c r="Q1706">
        <f t="shared" si="79"/>
        <v>-2.2516710718178956E-15</v>
      </c>
      <c r="R1706">
        <f t="shared" si="80"/>
        <v>0</v>
      </c>
    </row>
    <row r="1707" spans="1:18" x14ac:dyDescent="0.25">
      <c r="A1707">
        <v>286695</v>
      </c>
      <c r="B1707" t="s">
        <v>454</v>
      </c>
      <c r="C1707" t="s">
        <v>478</v>
      </c>
      <c r="D1707" t="s">
        <v>75</v>
      </c>
      <c r="E1707">
        <v>23001057</v>
      </c>
      <c r="F1707" t="s">
        <v>61</v>
      </c>
      <c r="G1707" t="s">
        <v>54</v>
      </c>
      <c r="H1707">
        <v>0</v>
      </c>
      <c r="I1707">
        <v>-4.2674197509029455E-16</v>
      </c>
      <c r="L1707" t="s">
        <v>34</v>
      </c>
      <c r="M1707">
        <v>2024</v>
      </c>
      <c r="O1707" t="str">
        <f t="shared" si="78"/>
        <v>KANMO RETAIL GROUP-286695-MCARE-CARE LABEL-80 9-12 months-PC</v>
      </c>
      <c r="P1707">
        <f>COUNTIF($O$3:O1707,O1707)</f>
        <v>80</v>
      </c>
      <c r="Q1707">
        <f t="shared" si="79"/>
        <v>-2.2516710718178956E-15</v>
      </c>
      <c r="R1707">
        <f t="shared" si="80"/>
        <v>0</v>
      </c>
    </row>
    <row r="1708" spans="1:18" x14ac:dyDescent="0.25">
      <c r="A1708">
        <v>286695</v>
      </c>
      <c r="B1708" t="s">
        <v>454</v>
      </c>
      <c r="C1708" t="s">
        <v>478</v>
      </c>
      <c r="D1708" t="s">
        <v>75</v>
      </c>
      <c r="E1708">
        <v>23001058</v>
      </c>
      <c r="F1708" t="s">
        <v>61</v>
      </c>
      <c r="G1708" t="s">
        <v>54</v>
      </c>
      <c r="H1708">
        <v>0</v>
      </c>
      <c r="I1708">
        <v>0</v>
      </c>
      <c r="L1708" t="s">
        <v>34</v>
      </c>
      <c r="M1708">
        <v>2024</v>
      </c>
      <c r="O1708" t="str">
        <f t="shared" si="78"/>
        <v>KANMO RETAIL GROUP-286695-MCARE-CARE LABEL-80 9-12 months-PC</v>
      </c>
      <c r="P1708">
        <f>COUNTIF($O$3:O1708,O1708)</f>
        <v>81</v>
      </c>
      <c r="Q1708">
        <f t="shared" si="79"/>
        <v>-2.2516710718178956E-15</v>
      </c>
      <c r="R1708">
        <f t="shared" si="80"/>
        <v>0</v>
      </c>
    </row>
    <row r="1709" spans="1:18" x14ac:dyDescent="0.25">
      <c r="A1709">
        <v>286695</v>
      </c>
      <c r="B1709" t="s">
        <v>454</v>
      </c>
      <c r="C1709" t="s">
        <v>478</v>
      </c>
      <c r="D1709" t="s">
        <v>75</v>
      </c>
      <c r="E1709">
        <v>23001060</v>
      </c>
      <c r="F1709" t="s">
        <v>61</v>
      </c>
      <c r="G1709" t="s">
        <v>54</v>
      </c>
      <c r="H1709">
        <v>0</v>
      </c>
      <c r="I1709">
        <v>-2.1337098754514727E-16</v>
      </c>
      <c r="L1709" t="s">
        <v>34</v>
      </c>
      <c r="M1709">
        <v>2024</v>
      </c>
      <c r="O1709" t="str">
        <f t="shared" si="78"/>
        <v>KANMO RETAIL GROUP-286695-MCARE-CARE LABEL-80 9-12 months-PC</v>
      </c>
      <c r="P1709">
        <f>COUNTIF($O$3:O1709,O1709)</f>
        <v>82</v>
      </c>
      <c r="Q1709">
        <f t="shared" si="79"/>
        <v>-2.2516710718178956E-15</v>
      </c>
      <c r="R1709">
        <f t="shared" si="80"/>
        <v>0</v>
      </c>
    </row>
    <row r="1710" spans="1:18" x14ac:dyDescent="0.25">
      <c r="A1710">
        <v>286695</v>
      </c>
      <c r="B1710" t="s">
        <v>454</v>
      </c>
      <c r="C1710" t="s">
        <v>478</v>
      </c>
      <c r="D1710" t="s">
        <v>75</v>
      </c>
      <c r="E1710">
        <v>23001061</v>
      </c>
      <c r="F1710" t="s">
        <v>61</v>
      </c>
      <c r="G1710" t="s">
        <v>54</v>
      </c>
      <c r="H1710">
        <v>0</v>
      </c>
      <c r="I1710">
        <v>-2.1337098754514727E-16</v>
      </c>
      <c r="L1710" t="s">
        <v>34</v>
      </c>
      <c r="M1710">
        <v>2024</v>
      </c>
      <c r="O1710" t="str">
        <f t="shared" si="78"/>
        <v>KANMO RETAIL GROUP-286695-MCARE-CARE LABEL-80 9-12 months-PC</v>
      </c>
      <c r="P1710">
        <f>COUNTIF($O$3:O1710,O1710)</f>
        <v>83</v>
      </c>
      <c r="Q1710">
        <f t="shared" si="79"/>
        <v>-2.2516710718178956E-15</v>
      </c>
      <c r="R1710">
        <f t="shared" si="80"/>
        <v>0</v>
      </c>
    </row>
    <row r="1711" spans="1:18" x14ac:dyDescent="0.25">
      <c r="A1711">
        <v>286695</v>
      </c>
      <c r="B1711" t="s">
        <v>454</v>
      </c>
      <c r="C1711" t="s">
        <v>478</v>
      </c>
      <c r="D1711" t="s">
        <v>75</v>
      </c>
      <c r="E1711">
        <v>23001074</v>
      </c>
      <c r="F1711" t="s">
        <v>61</v>
      </c>
      <c r="G1711" t="s">
        <v>54</v>
      </c>
      <c r="H1711">
        <v>0</v>
      </c>
      <c r="I1711">
        <v>0</v>
      </c>
      <c r="L1711" t="s">
        <v>34</v>
      </c>
      <c r="M1711">
        <v>2024</v>
      </c>
      <c r="O1711" t="str">
        <f t="shared" si="78"/>
        <v>KANMO RETAIL GROUP-286695-MCARE-CARE LABEL-80 9-12 months-PC</v>
      </c>
      <c r="P1711">
        <f>COUNTIF($O$3:O1711,O1711)</f>
        <v>84</v>
      </c>
      <c r="Q1711">
        <f t="shared" si="79"/>
        <v>-2.2516710718178956E-15</v>
      </c>
      <c r="R1711">
        <f t="shared" si="80"/>
        <v>0</v>
      </c>
    </row>
    <row r="1712" spans="1:18" x14ac:dyDescent="0.25">
      <c r="A1712">
        <v>286695</v>
      </c>
      <c r="B1712" t="s">
        <v>454</v>
      </c>
      <c r="C1712" t="s">
        <v>478</v>
      </c>
      <c r="D1712" t="s">
        <v>75</v>
      </c>
      <c r="E1712">
        <v>23001075</v>
      </c>
      <c r="F1712" t="s">
        <v>61</v>
      </c>
      <c r="G1712" t="s">
        <v>54</v>
      </c>
      <c r="H1712">
        <v>0</v>
      </c>
      <c r="I1712">
        <v>0</v>
      </c>
      <c r="L1712" t="s">
        <v>34</v>
      </c>
      <c r="M1712">
        <v>2024</v>
      </c>
      <c r="O1712" t="str">
        <f t="shared" si="78"/>
        <v>KANMO RETAIL GROUP-286695-MCARE-CARE LABEL-80 9-12 months-PC</v>
      </c>
      <c r="P1712">
        <f>COUNTIF($O$3:O1712,O1712)</f>
        <v>85</v>
      </c>
      <c r="Q1712">
        <f t="shared" si="79"/>
        <v>-2.2516710718178956E-15</v>
      </c>
      <c r="R1712">
        <f t="shared" si="80"/>
        <v>0</v>
      </c>
    </row>
    <row r="1713" spans="1:18" x14ac:dyDescent="0.25">
      <c r="A1713">
        <v>286695</v>
      </c>
      <c r="B1713" t="s">
        <v>454</v>
      </c>
      <c r="C1713" t="s">
        <v>478</v>
      </c>
      <c r="D1713" t="s">
        <v>75</v>
      </c>
      <c r="E1713">
        <v>23001076</v>
      </c>
      <c r="F1713" t="s">
        <v>61</v>
      </c>
      <c r="G1713" t="s">
        <v>54</v>
      </c>
      <c r="H1713">
        <v>0</v>
      </c>
      <c r="I1713">
        <v>0</v>
      </c>
      <c r="L1713" t="s">
        <v>34</v>
      </c>
      <c r="M1713">
        <v>2024</v>
      </c>
      <c r="O1713" t="str">
        <f t="shared" si="78"/>
        <v>KANMO RETAIL GROUP-286695-MCARE-CARE LABEL-80 9-12 months-PC</v>
      </c>
      <c r="P1713">
        <f>COUNTIF($O$3:O1713,O1713)</f>
        <v>86</v>
      </c>
      <c r="Q1713">
        <f t="shared" si="79"/>
        <v>-2.2516710718178956E-15</v>
      </c>
      <c r="R1713">
        <f t="shared" si="80"/>
        <v>0</v>
      </c>
    </row>
    <row r="1714" spans="1:18" x14ac:dyDescent="0.25">
      <c r="A1714">
        <v>286695</v>
      </c>
      <c r="B1714" t="s">
        <v>454</v>
      </c>
      <c r="C1714" t="s">
        <v>478</v>
      </c>
      <c r="D1714" t="s">
        <v>75</v>
      </c>
      <c r="E1714">
        <v>23001077</v>
      </c>
      <c r="F1714" t="s">
        <v>61</v>
      </c>
      <c r="G1714" t="s">
        <v>54</v>
      </c>
      <c r="H1714">
        <v>0</v>
      </c>
      <c r="I1714">
        <v>-2.1337098754514727E-16</v>
      </c>
      <c r="L1714" t="s">
        <v>34</v>
      </c>
      <c r="M1714">
        <v>2024</v>
      </c>
      <c r="O1714" t="str">
        <f t="shared" si="78"/>
        <v>KANMO RETAIL GROUP-286695-MCARE-CARE LABEL-80 9-12 months-PC</v>
      </c>
      <c r="P1714">
        <f>COUNTIF($O$3:O1714,O1714)</f>
        <v>87</v>
      </c>
      <c r="Q1714">
        <f t="shared" si="79"/>
        <v>-2.2516710718178956E-15</v>
      </c>
      <c r="R1714">
        <f t="shared" si="80"/>
        <v>0</v>
      </c>
    </row>
    <row r="1715" spans="1:18" x14ac:dyDescent="0.25">
      <c r="A1715">
        <v>286695</v>
      </c>
      <c r="B1715" t="s">
        <v>454</v>
      </c>
      <c r="C1715" t="s">
        <v>478</v>
      </c>
      <c r="D1715" t="s">
        <v>75</v>
      </c>
      <c r="E1715">
        <v>23001078</v>
      </c>
      <c r="F1715" t="s">
        <v>61</v>
      </c>
      <c r="G1715" t="s">
        <v>54</v>
      </c>
      <c r="H1715">
        <v>0</v>
      </c>
      <c r="I1715">
        <v>0</v>
      </c>
      <c r="L1715" t="s">
        <v>34</v>
      </c>
      <c r="M1715">
        <v>2024</v>
      </c>
      <c r="O1715" t="str">
        <f t="shared" si="78"/>
        <v>KANMO RETAIL GROUP-286695-MCARE-CARE LABEL-80 9-12 months-PC</v>
      </c>
      <c r="P1715">
        <f>COUNTIF($O$3:O1715,O1715)</f>
        <v>88</v>
      </c>
      <c r="Q1715">
        <f t="shared" si="79"/>
        <v>-2.2516710718178956E-15</v>
      </c>
      <c r="R1715">
        <f t="shared" si="80"/>
        <v>0</v>
      </c>
    </row>
    <row r="1716" spans="1:18" x14ac:dyDescent="0.25">
      <c r="A1716">
        <v>286695</v>
      </c>
      <c r="B1716" t="s">
        <v>454</v>
      </c>
      <c r="C1716" t="s">
        <v>478</v>
      </c>
      <c r="D1716" t="s">
        <v>457</v>
      </c>
      <c r="E1716">
        <v>2766574</v>
      </c>
      <c r="F1716" t="s">
        <v>61</v>
      </c>
      <c r="G1716" t="s">
        <v>22</v>
      </c>
      <c r="H1716">
        <v>0</v>
      </c>
      <c r="I1716">
        <v>0</v>
      </c>
      <c r="L1716" t="s">
        <v>34</v>
      </c>
      <c r="M1716">
        <v>2024</v>
      </c>
      <c r="O1716" t="str">
        <f t="shared" si="78"/>
        <v>PT. BHADRA SAMUDRA INDAH-286695-MCARE-CARE LABEL-80 9-12 months-PC</v>
      </c>
      <c r="P1716">
        <f>COUNTIF($O$3:O1716,O1716)</f>
        <v>1</v>
      </c>
      <c r="Q1716">
        <f t="shared" si="79"/>
        <v>0</v>
      </c>
      <c r="R1716">
        <f t="shared" si="80"/>
        <v>0</v>
      </c>
    </row>
    <row r="1717" spans="1:18" x14ac:dyDescent="0.25">
      <c r="A1717">
        <v>286695</v>
      </c>
      <c r="B1717" t="s">
        <v>454</v>
      </c>
      <c r="C1717" t="s">
        <v>478</v>
      </c>
      <c r="D1717" t="s">
        <v>457</v>
      </c>
      <c r="E1717">
        <v>2766580</v>
      </c>
      <c r="F1717" t="s">
        <v>61</v>
      </c>
      <c r="G1717" t="s">
        <v>22</v>
      </c>
      <c r="H1717">
        <v>0</v>
      </c>
      <c r="I1717">
        <v>0</v>
      </c>
      <c r="L1717" t="s">
        <v>34</v>
      </c>
      <c r="M1717">
        <v>2024</v>
      </c>
      <c r="O1717" t="str">
        <f t="shared" si="78"/>
        <v>PT. BHADRA SAMUDRA INDAH-286695-MCARE-CARE LABEL-80 9-12 months-PC</v>
      </c>
      <c r="P1717">
        <f>COUNTIF($O$3:O1717,O1717)</f>
        <v>2</v>
      </c>
      <c r="Q1717">
        <f t="shared" si="79"/>
        <v>0</v>
      </c>
      <c r="R1717">
        <f t="shared" si="80"/>
        <v>0</v>
      </c>
    </row>
    <row r="1718" spans="1:18" x14ac:dyDescent="0.25">
      <c r="A1718">
        <v>286695</v>
      </c>
      <c r="B1718" t="s">
        <v>454</v>
      </c>
      <c r="C1718" t="s">
        <v>478</v>
      </c>
      <c r="D1718" t="s">
        <v>457</v>
      </c>
      <c r="E1718">
        <v>2766621</v>
      </c>
      <c r="F1718" t="s">
        <v>61</v>
      </c>
      <c r="G1718" t="s">
        <v>22</v>
      </c>
      <c r="H1718">
        <v>0</v>
      </c>
      <c r="I1718">
        <v>0</v>
      </c>
      <c r="L1718" t="s">
        <v>34</v>
      </c>
      <c r="M1718">
        <v>2024</v>
      </c>
      <c r="O1718" t="str">
        <f t="shared" si="78"/>
        <v>PT. BHADRA SAMUDRA INDAH-286695-MCARE-CARE LABEL-80 9-12 months-PC</v>
      </c>
      <c r="P1718">
        <f>COUNTIF($O$3:O1718,O1718)</f>
        <v>3</v>
      </c>
      <c r="Q1718">
        <f t="shared" si="79"/>
        <v>0</v>
      </c>
      <c r="R1718">
        <f t="shared" si="80"/>
        <v>0</v>
      </c>
    </row>
    <row r="1719" spans="1:18" x14ac:dyDescent="0.25">
      <c r="A1719">
        <v>286695</v>
      </c>
      <c r="B1719" t="s">
        <v>454</v>
      </c>
      <c r="C1719" t="s">
        <v>478</v>
      </c>
      <c r="D1719" t="s">
        <v>457</v>
      </c>
      <c r="E1719" t="s">
        <v>458</v>
      </c>
      <c r="F1719" t="s">
        <v>61</v>
      </c>
      <c r="G1719" t="s">
        <v>31</v>
      </c>
      <c r="H1719">
        <v>0</v>
      </c>
      <c r="I1719">
        <v>5.4643789493269423E-16</v>
      </c>
      <c r="L1719" t="s">
        <v>34</v>
      </c>
      <c r="M1719">
        <v>2024</v>
      </c>
      <c r="O1719" t="str">
        <f t="shared" si="78"/>
        <v>EIGERINDO MULTI PRODUK INDUSTR-286695-MCARE-CARE LABEL-80 9-12 months-PC</v>
      </c>
      <c r="P1719">
        <f>COUNTIF($O$3:O1719,O1719)</f>
        <v>1</v>
      </c>
      <c r="Q1719">
        <f t="shared" si="79"/>
        <v>1.0928757898653885E-15</v>
      </c>
      <c r="R1719">
        <f t="shared" si="80"/>
        <v>0</v>
      </c>
    </row>
    <row r="1720" spans="1:18" x14ac:dyDescent="0.25">
      <c r="A1720">
        <v>286695</v>
      </c>
      <c r="B1720" t="s">
        <v>454</v>
      </c>
      <c r="C1720" t="s">
        <v>478</v>
      </c>
      <c r="D1720" t="s">
        <v>457</v>
      </c>
      <c r="E1720" t="s">
        <v>459</v>
      </c>
      <c r="F1720" t="s">
        <v>61</v>
      </c>
      <c r="G1720" t="s">
        <v>31</v>
      </c>
      <c r="H1720">
        <v>0</v>
      </c>
      <c r="I1720">
        <v>0</v>
      </c>
      <c r="L1720" t="s">
        <v>34</v>
      </c>
      <c r="M1720">
        <v>2024</v>
      </c>
      <c r="O1720" t="str">
        <f t="shared" si="78"/>
        <v>EIGERINDO MULTI PRODUK INDUSTR-286695-MCARE-CARE LABEL-80 9-12 months-PC</v>
      </c>
      <c r="P1720">
        <f>COUNTIF($O$3:O1720,O1720)</f>
        <v>2</v>
      </c>
      <c r="Q1720">
        <f t="shared" si="79"/>
        <v>1.0928757898653885E-15</v>
      </c>
      <c r="R1720">
        <f t="shared" si="80"/>
        <v>0</v>
      </c>
    </row>
    <row r="1721" spans="1:18" x14ac:dyDescent="0.25">
      <c r="A1721">
        <v>286695</v>
      </c>
      <c r="B1721" t="s">
        <v>454</v>
      </c>
      <c r="C1721" t="s">
        <v>478</v>
      </c>
      <c r="D1721" t="s">
        <v>457</v>
      </c>
      <c r="E1721" t="s">
        <v>460</v>
      </c>
      <c r="F1721" t="s">
        <v>61</v>
      </c>
      <c r="G1721" t="s">
        <v>31</v>
      </c>
      <c r="H1721">
        <v>0</v>
      </c>
      <c r="I1721">
        <v>0</v>
      </c>
      <c r="L1721" t="s">
        <v>34</v>
      </c>
      <c r="M1721">
        <v>2024</v>
      </c>
      <c r="O1721" t="str">
        <f t="shared" si="78"/>
        <v>EIGERINDO MULTI PRODUK INDUSTR-286695-MCARE-CARE LABEL-80 9-12 months-PC</v>
      </c>
      <c r="P1721">
        <f>COUNTIF($O$3:O1721,O1721)</f>
        <v>3</v>
      </c>
      <c r="Q1721">
        <f t="shared" si="79"/>
        <v>1.0928757898653885E-15</v>
      </c>
      <c r="R1721">
        <f t="shared" si="80"/>
        <v>0</v>
      </c>
    </row>
    <row r="1722" spans="1:18" x14ac:dyDescent="0.25">
      <c r="A1722">
        <v>286695</v>
      </c>
      <c r="B1722" t="s">
        <v>454</v>
      </c>
      <c r="C1722" t="s">
        <v>478</v>
      </c>
      <c r="D1722" t="s">
        <v>457</v>
      </c>
      <c r="E1722" t="s">
        <v>461</v>
      </c>
      <c r="F1722" t="s">
        <v>61</v>
      </c>
      <c r="G1722" t="s">
        <v>31</v>
      </c>
      <c r="H1722">
        <v>0</v>
      </c>
      <c r="I1722">
        <v>0</v>
      </c>
      <c r="L1722" t="s">
        <v>34</v>
      </c>
      <c r="M1722">
        <v>2024</v>
      </c>
      <c r="O1722" t="str">
        <f t="shared" si="78"/>
        <v>EIGERINDO MULTI PRODUK INDUSTR-286695-MCARE-CARE LABEL-80 9-12 months-PC</v>
      </c>
      <c r="P1722">
        <f>COUNTIF($O$3:O1722,O1722)</f>
        <v>4</v>
      </c>
      <c r="Q1722">
        <f t="shared" si="79"/>
        <v>1.0928757898653885E-15</v>
      </c>
      <c r="R1722">
        <f t="shared" si="80"/>
        <v>0</v>
      </c>
    </row>
    <row r="1723" spans="1:18" x14ac:dyDescent="0.25">
      <c r="A1723">
        <v>286695</v>
      </c>
      <c r="B1723" t="s">
        <v>454</v>
      </c>
      <c r="C1723" t="s">
        <v>478</v>
      </c>
      <c r="D1723" t="s">
        <v>457</v>
      </c>
      <c r="E1723" t="s">
        <v>462</v>
      </c>
      <c r="F1723" t="s">
        <v>61</v>
      </c>
      <c r="G1723" t="s">
        <v>31</v>
      </c>
      <c r="H1723">
        <v>0</v>
      </c>
      <c r="I1723">
        <v>0</v>
      </c>
      <c r="L1723" t="s">
        <v>34</v>
      </c>
      <c r="M1723">
        <v>2024</v>
      </c>
      <c r="O1723" t="str">
        <f t="shared" si="78"/>
        <v>EIGERINDO MULTI PRODUK INDUSTR-286695-MCARE-CARE LABEL-80 9-12 months-PC</v>
      </c>
      <c r="P1723">
        <f>COUNTIF($O$3:O1723,O1723)</f>
        <v>5</v>
      </c>
      <c r="Q1723">
        <f t="shared" si="79"/>
        <v>1.0928757898653885E-15</v>
      </c>
      <c r="R1723">
        <f t="shared" si="80"/>
        <v>0</v>
      </c>
    </row>
    <row r="1724" spans="1:18" x14ac:dyDescent="0.25">
      <c r="A1724">
        <v>286695</v>
      </c>
      <c r="B1724" t="s">
        <v>454</v>
      </c>
      <c r="C1724" t="s">
        <v>478</v>
      </c>
      <c r="D1724" t="s">
        <v>457</v>
      </c>
      <c r="E1724" t="s">
        <v>463</v>
      </c>
      <c r="F1724" t="s">
        <v>61</v>
      </c>
      <c r="G1724" t="s">
        <v>31</v>
      </c>
      <c r="H1724">
        <v>0</v>
      </c>
      <c r="I1724">
        <v>0</v>
      </c>
      <c r="L1724" t="s">
        <v>34</v>
      </c>
      <c r="M1724">
        <v>2024</v>
      </c>
      <c r="O1724" t="str">
        <f t="shared" si="78"/>
        <v>EIGERINDO MULTI PRODUK INDUSTR-286695-MCARE-CARE LABEL-80 9-12 months-PC</v>
      </c>
      <c r="P1724">
        <f>COUNTIF($O$3:O1724,O1724)</f>
        <v>6</v>
      </c>
      <c r="Q1724">
        <f t="shared" si="79"/>
        <v>1.0928757898653885E-15</v>
      </c>
      <c r="R1724">
        <f t="shared" si="80"/>
        <v>0</v>
      </c>
    </row>
    <row r="1725" spans="1:18" x14ac:dyDescent="0.25">
      <c r="A1725">
        <v>286695</v>
      </c>
      <c r="B1725" t="s">
        <v>454</v>
      </c>
      <c r="C1725" t="s">
        <v>478</v>
      </c>
      <c r="D1725" t="s">
        <v>457</v>
      </c>
      <c r="E1725" t="s">
        <v>464</v>
      </c>
      <c r="F1725" t="s">
        <v>61</v>
      </c>
      <c r="G1725" t="s">
        <v>31</v>
      </c>
      <c r="H1725">
        <v>0</v>
      </c>
      <c r="I1725">
        <v>0</v>
      </c>
      <c r="L1725" t="s">
        <v>34</v>
      </c>
      <c r="M1725">
        <v>2024</v>
      </c>
      <c r="O1725" t="str">
        <f t="shared" si="78"/>
        <v>EIGERINDO MULTI PRODUK INDUSTR-286695-MCARE-CARE LABEL-80 9-12 months-PC</v>
      </c>
      <c r="P1725">
        <f>COUNTIF($O$3:O1725,O1725)</f>
        <v>7</v>
      </c>
      <c r="Q1725">
        <f t="shared" si="79"/>
        <v>1.0928757898653885E-15</v>
      </c>
      <c r="R1725">
        <f t="shared" si="80"/>
        <v>0</v>
      </c>
    </row>
    <row r="1726" spans="1:18" x14ac:dyDescent="0.25">
      <c r="A1726">
        <v>286695</v>
      </c>
      <c r="B1726" t="s">
        <v>454</v>
      </c>
      <c r="C1726" t="s">
        <v>478</v>
      </c>
      <c r="D1726" t="s">
        <v>457</v>
      </c>
      <c r="E1726" t="s">
        <v>465</v>
      </c>
      <c r="F1726" t="s">
        <v>61</v>
      </c>
      <c r="G1726" t="s">
        <v>31</v>
      </c>
      <c r="H1726">
        <v>0</v>
      </c>
      <c r="I1726">
        <v>0</v>
      </c>
      <c r="L1726" t="s">
        <v>34</v>
      </c>
      <c r="M1726">
        <v>2024</v>
      </c>
      <c r="O1726" t="str">
        <f t="shared" si="78"/>
        <v>EIGERINDO MULTI PRODUK INDUSTR-286695-MCARE-CARE LABEL-80 9-12 months-PC</v>
      </c>
      <c r="P1726">
        <f>COUNTIF($O$3:O1726,O1726)</f>
        <v>8</v>
      </c>
      <c r="Q1726">
        <f t="shared" si="79"/>
        <v>1.0928757898653885E-15</v>
      </c>
      <c r="R1726">
        <f t="shared" si="80"/>
        <v>0</v>
      </c>
    </row>
    <row r="1727" spans="1:18" x14ac:dyDescent="0.25">
      <c r="A1727">
        <v>286695</v>
      </c>
      <c r="B1727" t="s">
        <v>454</v>
      </c>
      <c r="C1727" t="s">
        <v>478</v>
      </c>
      <c r="D1727" t="s">
        <v>457</v>
      </c>
      <c r="E1727" t="s">
        <v>466</v>
      </c>
      <c r="F1727" t="s">
        <v>61</v>
      </c>
      <c r="G1727" t="s">
        <v>31</v>
      </c>
      <c r="H1727">
        <v>0</v>
      </c>
      <c r="I1727">
        <v>0</v>
      </c>
      <c r="L1727" t="s">
        <v>34</v>
      </c>
      <c r="M1727">
        <v>2024</v>
      </c>
      <c r="O1727" t="str">
        <f t="shared" si="78"/>
        <v>EIGERINDO MULTI PRODUK INDUSTR-286695-MCARE-CARE LABEL-80 9-12 months-PC</v>
      </c>
      <c r="P1727">
        <f>COUNTIF($O$3:O1727,O1727)</f>
        <v>9</v>
      </c>
      <c r="Q1727">
        <f t="shared" si="79"/>
        <v>1.0928757898653885E-15</v>
      </c>
      <c r="R1727">
        <f t="shared" si="80"/>
        <v>0</v>
      </c>
    </row>
    <row r="1728" spans="1:18" x14ac:dyDescent="0.25">
      <c r="A1728">
        <v>286695</v>
      </c>
      <c r="B1728" t="s">
        <v>454</v>
      </c>
      <c r="C1728" t="s">
        <v>478</v>
      </c>
      <c r="D1728" t="s">
        <v>457</v>
      </c>
      <c r="E1728" t="s">
        <v>467</v>
      </c>
      <c r="F1728" t="s">
        <v>61</v>
      </c>
      <c r="G1728" t="s">
        <v>31</v>
      </c>
      <c r="H1728">
        <v>0</v>
      </c>
      <c r="I1728">
        <v>0</v>
      </c>
      <c r="L1728" t="s">
        <v>34</v>
      </c>
      <c r="M1728">
        <v>2024</v>
      </c>
      <c r="O1728" t="str">
        <f t="shared" si="78"/>
        <v>EIGERINDO MULTI PRODUK INDUSTR-286695-MCARE-CARE LABEL-80 9-12 months-PC</v>
      </c>
      <c r="P1728">
        <f>COUNTIF($O$3:O1728,O1728)</f>
        <v>10</v>
      </c>
      <c r="Q1728">
        <f t="shared" si="79"/>
        <v>1.0928757898653885E-15</v>
      </c>
      <c r="R1728">
        <f t="shared" si="80"/>
        <v>0</v>
      </c>
    </row>
    <row r="1729" spans="1:18" x14ac:dyDescent="0.25">
      <c r="A1729">
        <v>286695</v>
      </c>
      <c r="B1729" t="s">
        <v>454</v>
      </c>
      <c r="C1729" t="s">
        <v>478</v>
      </c>
      <c r="D1729" t="s">
        <v>457</v>
      </c>
      <c r="E1729" t="s">
        <v>468</v>
      </c>
      <c r="F1729" t="s">
        <v>61</v>
      </c>
      <c r="G1729" t="s">
        <v>31</v>
      </c>
      <c r="H1729">
        <v>0</v>
      </c>
      <c r="I1729">
        <v>0</v>
      </c>
      <c r="L1729" t="s">
        <v>34</v>
      </c>
      <c r="M1729">
        <v>2024</v>
      </c>
      <c r="O1729" t="str">
        <f t="shared" si="78"/>
        <v>EIGERINDO MULTI PRODUK INDUSTR-286695-MCARE-CARE LABEL-80 9-12 months-PC</v>
      </c>
      <c r="P1729">
        <f>COUNTIF($O$3:O1729,O1729)</f>
        <v>11</v>
      </c>
      <c r="Q1729">
        <f t="shared" si="79"/>
        <v>1.0928757898653885E-15</v>
      </c>
      <c r="R1729">
        <f t="shared" si="80"/>
        <v>0</v>
      </c>
    </row>
    <row r="1730" spans="1:18" x14ac:dyDescent="0.25">
      <c r="A1730">
        <v>286695</v>
      </c>
      <c r="B1730" t="s">
        <v>454</v>
      </c>
      <c r="C1730" t="s">
        <v>478</v>
      </c>
      <c r="D1730" t="s">
        <v>457</v>
      </c>
      <c r="E1730" t="s">
        <v>469</v>
      </c>
      <c r="F1730" t="s">
        <v>61</v>
      </c>
      <c r="G1730" t="s">
        <v>31</v>
      </c>
      <c r="H1730">
        <v>0</v>
      </c>
      <c r="I1730">
        <v>5.4643789493269423E-16</v>
      </c>
      <c r="L1730" t="s">
        <v>34</v>
      </c>
      <c r="M1730">
        <v>2024</v>
      </c>
      <c r="O1730" t="str">
        <f t="shared" si="78"/>
        <v>EIGERINDO MULTI PRODUK INDUSTR-286695-MCARE-CARE LABEL-80 9-12 months-PC</v>
      </c>
      <c r="P1730">
        <f>COUNTIF($O$3:O1730,O1730)</f>
        <v>12</v>
      </c>
      <c r="Q1730">
        <f t="shared" si="79"/>
        <v>1.0928757898653885E-15</v>
      </c>
      <c r="R1730">
        <f t="shared" si="80"/>
        <v>0</v>
      </c>
    </row>
    <row r="1731" spans="1:18" x14ac:dyDescent="0.25">
      <c r="A1731">
        <v>286695</v>
      </c>
      <c r="B1731" t="s">
        <v>454</v>
      </c>
      <c r="C1731" t="s">
        <v>478</v>
      </c>
      <c r="D1731" t="s">
        <v>457</v>
      </c>
      <c r="E1731" t="s">
        <v>470</v>
      </c>
      <c r="F1731" t="s">
        <v>61</v>
      </c>
      <c r="G1731" t="s">
        <v>31</v>
      </c>
      <c r="H1731">
        <v>0</v>
      </c>
      <c r="I1731">
        <v>0</v>
      </c>
      <c r="L1731" t="s">
        <v>34</v>
      </c>
      <c r="M1731">
        <v>2024</v>
      </c>
      <c r="O1731" t="str">
        <f t="shared" si="78"/>
        <v>EIGERINDO MULTI PRODUK INDUSTR-286695-MCARE-CARE LABEL-80 9-12 months-PC</v>
      </c>
      <c r="P1731">
        <f>COUNTIF($O$3:O1731,O1731)</f>
        <v>13</v>
      </c>
      <c r="Q1731">
        <f t="shared" si="79"/>
        <v>1.0928757898653885E-15</v>
      </c>
      <c r="R1731">
        <f t="shared" si="80"/>
        <v>0</v>
      </c>
    </row>
    <row r="1732" spans="1:18" x14ac:dyDescent="0.25">
      <c r="A1732">
        <v>286695</v>
      </c>
      <c r="B1732" t="s">
        <v>454</v>
      </c>
      <c r="C1732" t="s">
        <v>478</v>
      </c>
      <c r="D1732" t="s">
        <v>457</v>
      </c>
      <c r="E1732" t="s">
        <v>471</v>
      </c>
      <c r="F1732" t="s">
        <v>61</v>
      </c>
      <c r="G1732" t="s">
        <v>31</v>
      </c>
      <c r="H1732">
        <v>0</v>
      </c>
      <c r="I1732">
        <v>0</v>
      </c>
      <c r="L1732" t="s">
        <v>34</v>
      </c>
      <c r="M1732">
        <v>2024</v>
      </c>
      <c r="O1732" t="str">
        <f t="shared" ref="O1732:O1795" si="81">G1732&amp;"-"&amp;A1732&amp;"-"&amp;B1732&amp;"-"&amp;C1732&amp;"-"&amp;F1732</f>
        <v>EIGERINDO MULTI PRODUK INDUSTR-286695-MCARE-CARE LABEL-80 9-12 months-PC</v>
      </c>
      <c r="P1732">
        <f>COUNTIF($O$3:O1732,O1732)</f>
        <v>14</v>
      </c>
      <c r="Q1732">
        <f t="shared" ref="Q1732:Q1795" si="82">SUMIF($O$4:$O$4151,O1732,$I$4:$I$4151)</f>
        <v>1.0928757898653885E-15</v>
      </c>
      <c r="R1732">
        <f t="shared" ref="R1732:R1795" si="83">SUMIF($O$4:$O$4151,O1732,$J$4:$J$4151)</f>
        <v>0</v>
      </c>
    </row>
    <row r="1733" spans="1:18" x14ac:dyDescent="0.25">
      <c r="A1733">
        <v>286695</v>
      </c>
      <c r="B1733" t="s">
        <v>454</v>
      </c>
      <c r="C1733" t="s">
        <v>478</v>
      </c>
      <c r="D1733" t="s">
        <v>457</v>
      </c>
      <c r="E1733" t="s">
        <v>472</v>
      </c>
      <c r="F1733" t="s">
        <v>61</v>
      </c>
      <c r="G1733" t="s">
        <v>31</v>
      </c>
      <c r="H1733">
        <v>0</v>
      </c>
      <c r="I1733">
        <v>0</v>
      </c>
      <c r="L1733" t="s">
        <v>34</v>
      </c>
      <c r="M1733">
        <v>2024</v>
      </c>
      <c r="O1733" t="str">
        <f t="shared" si="81"/>
        <v>EIGERINDO MULTI PRODUK INDUSTR-286695-MCARE-CARE LABEL-80 9-12 months-PC</v>
      </c>
      <c r="P1733">
        <f>COUNTIF($O$3:O1733,O1733)</f>
        <v>15</v>
      </c>
      <c r="Q1733">
        <f t="shared" si="82"/>
        <v>1.0928757898653885E-15</v>
      </c>
      <c r="R1733">
        <f t="shared" si="83"/>
        <v>0</v>
      </c>
    </row>
    <row r="1734" spans="1:18" x14ac:dyDescent="0.25">
      <c r="A1734">
        <v>286695</v>
      </c>
      <c r="B1734" t="s">
        <v>454</v>
      </c>
      <c r="C1734" t="s">
        <v>478</v>
      </c>
      <c r="D1734" t="s">
        <v>457</v>
      </c>
      <c r="E1734" t="s">
        <v>473</v>
      </c>
      <c r="F1734" t="s">
        <v>61</v>
      </c>
      <c r="G1734" t="s">
        <v>31</v>
      </c>
      <c r="H1734">
        <v>0</v>
      </c>
      <c r="I1734">
        <v>0</v>
      </c>
      <c r="L1734" t="s">
        <v>34</v>
      </c>
      <c r="M1734">
        <v>2024</v>
      </c>
      <c r="O1734" t="str">
        <f t="shared" si="81"/>
        <v>EIGERINDO MULTI PRODUK INDUSTR-286695-MCARE-CARE LABEL-80 9-12 months-PC</v>
      </c>
      <c r="P1734">
        <f>COUNTIF($O$3:O1734,O1734)</f>
        <v>16</v>
      </c>
      <c r="Q1734">
        <f t="shared" si="82"/>
        <v>1.0928757898653885E-15</v>
      </c>
      <c r="R1734">
        <f t="shared" si="83"/>
        <v>0</v>
      </c>
    </row>
    <row r="1735" spans="1:18" x14ac:dyDescent="0.25">
      <c r="A1735">
        <v>286695</v>
      </c>
      <c r="B1735" t="s">
        <v>454</v>
      </c>
      <c r="C1735" t="s">
        <v>478</v>
      </c>
      <c r="D1735" t="s">
        <v>457</v>
      </c>
      <c r="E1735" t="s">
        <v>474</v>
      </c>
      <c r="F1735" t="s">
        <v>61</v>
      </c>
      <c r="G1735" t="s">
        <v>31</v>
      </c>
      <c r="H1735">
        <v>0</v>
      </c>
      <c r="I1735">
        <v>0</v>
      </c>
      <c r="L1735" t="s">
        <v>34</v>
      </c>
      <c r="M1735">
        <v>2024</v>
      </c>
      <c r="O1735" t="str">
        <f t="shared" si="81"/>
        <v>EIGERINDO MULTI PRODUK INDUSTR-286695-MCARE-CARE LABEL-80 9-12 months-PC</v>
      </c>
      <c r="P1735">
        <f>COUNTIF($O$3:O1735,O1735)</f>
        <v>17</v>
      </c>
      <c r="Q1735">
        <f t="shared" si="82"/>
        <v>1.0928757898653885E-15</v>
      </c>
      <c r="R1735">
        <f t="shared" si="83"/>
        <v>0</v>
      </c>
    </row>
    <row r="1736" spans="1:18" x14ac:dyDescent="0.25">
      <c r="A1736">
        <v>286695</v>
      </c>
      <c r="B1736" t="s">
        <v>454</v>
      </c>
      <c r="C1736" t="s">
        <v>478</v>
      </c>
      <c r="D1736" t="s">
        <v>457</v>
      </c>
      <c r="E1736" t="s">
        <v>479</v>
      </c>
      <c r="F1736" t="s">
        <v>61</v>
      </c>
      <c r="G1736" t="s">
        <v>54</v>
      </c>
      <c r="H1736">
        <v>0</v>
      </c>
      <c r="I1736">
        <v>0</v>
      </c>
      <c r="L1736" t="s">
        <v>34</v>
      </c>
      <c r="M1736">
        <v>2024</v>
      </c>
      <c r="O1736" t="str">
        <f t="shared" si="81"/>
        <v>KANMO RETAIL GROUP-286695-MCARE-CARE LABEL-80 9-12 months-PC</v>
      </c>
      <c r="P1736">
        <f>COUNTIF($O$3:O1736,O1736)</f>
        <v>89</v>
      </c>
      <c r="Q1736">
        <f t="shared" si="82"/>
        <v>-2.2516710718178956E-15</v>
      </c>
      <c r="R1736">
        <f t="shared" si="83"/>
        <v>0</v>
      </c>
    </row>
    <row r="1737" spans="1:18" x14ac:dyDescent="0.25">
      <c r="A1737">
        <v>286695</v>
      </c>
      <c r="B1737" t="s">
        <v>454</v>
      </c>
      <c r="C1737" t="s">
        <v>478</v>
      </c>
      <c r="D1737" t="s">
        <v>457</v>
      </c>
      <c r="E1737" t="s">
        <v>480</v>
      </c>
      <c r="F1737" t="s">
        <v>61</v>
      </c>
      <c r="G1737" t="s">
        <v>54</v>
      </c>
      <c r="H1737">
        <v>0</v>
      </c>
      <c r="I1737">
        <v>0</v>
      </c>
      <c r="L1737" t="s">
        <v>34</v>
      </c>
      <c r="M1737">
        <v>2024</v>
      </c>
      <c r="O1737" t="str">
        <f t="shared" si="81"/>
        <v>KANMO RETAIL GROUP-286695-MCARE-CARE LABEL-80 9-12 months-PC</v>
      </c>
      <c r="P1737">
        <f>COUNTIF($O$3:O1737,O1737)</f>
        <v>90</v>
      </c>
      <c r="Q1737">
        <f t="shared" si="82"/>
        <v>-2.2516710718178956E-15</v>
      </c>
      <c r="R1737">
        <f t="shared" si="83"/>
        <v>0</v>
      </c>
    </row>
    <row r="1738" spans="1:18" x14ac:dyDescent="0.25">
      <c r="A1738">
        <v>286695</v>
      </c>
      <c r="B1738" t="s">
        <v>454</v>
      </c>
      <c r="C1738" t="s">
        <v>478</v>
      </c>
      <c r="D1738" t="s">
        <v>457</v>
      </c>
      <c r="E1738" t="s">
        <v>481</v>
      </c>
      <c r="F1738" t="s">
        <v>61</v>
      </c>
      <c r="G1738" t="s">
        <v>54</v>
      </c>
      <c r="H1738">
        <v>0</v>
      </c>
      <c r="I1738">
        <v>0</v>
      </c>
      <c r="L1738" t="s">
        <v>34</v>
      </c>
      <c r="M1738">
        <v>2024</v>
      </c>
      <c r="O1738" t="str">
        <f t="shared" si="81"/>
        <v>KANMO RETAIL GROUP-286695-MCARE-CARE LABEL-80 9-12 months-PC</v>
      </c>
      <c r="P1738">
        <f>COUNTIF($O$3:O1738,O1738)</f>
        <v>91</v>
      </c>
      <c r="Q1738">
        <f t="shared" si="82"/>
        <v>-2.2516710718178956E-15</v>
      </c>
      <c r="R1738">
        <f t="shared" si="83"/>
        <v>0</v>
      </c>
    </row>
    <row r="1739" spans="1:18" x14ac:dyDescent="0.25">
      <c r="A1739">
        <v>286695</v>
      </c>
      <c r="B1739" t="s">
        <v>454</v>
      </c>
      <c r="C1739" t="s">
        <v>478</v>
      </c>
      <c r="F1739" t="s">
        <v>61</v>
      </c>
      <c r="G1739" t="s">
        <v>22</v>
      </c>
      <c r="L1739" t="s">
        <v>34</v>
      </c>
      <c r="M1739">
        <v>2024</v>
      </c>
      <c r="O1739" t="str">
        <f t="shared" si="81"/>
        <v>PT. BHADRA SAMUDRA INDAH-286695-MCARE-CARE LABEL-80 9-12 months-PC</v>
      </c>
      <c r="P1739">
        <f>COUNTIF($O$3:O1739,O1739)</f>
        <v>4</v>
      </c>
      <c r="Q1739">
        <f t="shared" si="82"/>
        <v>0</v>
      </c>
      <c r="R1739">
        <f t="shared" si="83"/>
        <v>0</v>
      </c>
    </row>
    <row r="1740" spans="1:18" x14ac:dyDescent="0.25">
      <c r="A1740">
        <v>286696</v>
      </c>
      <c r="B1740" t="s">
        <v>454</v>
      </c>
      <c r="C1740" t="s">
        <v>482</v>
      </c>
      <c r="D1740" t="s">
        <v>372</v>
      </c>
      <c r="E1740">
        <v>22001153</v>
      </c>
      <c r="F1740" t="s">
        <v>61</v>
      </c>
      <c r="G1740" t="s">
        <v>54</v>
      </c>
      <c r="H1740">
        <v>0</v>
      </c>
      <c r="I1740">
        <v>0</v>
      </c>
      <c r="J1740" t="s">
        <v>23</v>
      </c>
      <c r="K1740" t="s">
        <v>23</v>
      </c>
      <c r="L1740" t="s">
        <v>34</v>
      </c>
      <c r="M1740">
        <v>2024</v>
      </c>
      <c r="O1740" t="str">
        <f t="shared" si="81"/>
        <v>KANMO RETAIL GROUP-286696-MCARE-CARE LABEL-86 12-18 months-PC</v>
      </c>
      <c r="P1740">
        <f>COUNTIF($O$3:O1740,O1740)</f>
        <v>1</v>
      </c>
      <c r="Q1740">
        <f t="shared" si="82"/>
        <v>1.3466658344007953E-14</v>
      </c>
      <c r="R1740">
        <f t="shared" si="83"/>
        <v>0</v>
      </c>
    </row>
    <row r="1741" spans="1:18" x14ac:dyDescent="0.25">
      <c r="A1741">
        <v>286696</v>
      </c>
      <c r="B1741" t="s">
        <v>454</v>
      </c>
      <c r="C1741" t="s">
        <v>482</v>
      </c>
      <c r="D1741" t="s">
        <v>372</v>
      </c>
      <c r="E1741">
        <v>22001154</v>
      </c>
      <c r="F1741" t="s">
        <v>61</v>
      </c>
      <c r="G1741" t="s">
        <v>54</v>
      </c>
      <c r="H1741">
        <v>0</v>
      </c>
      <c r="I1741">
        <v>0</v>
      </c>
      <c r="L1741" t="s">
        <v>34</v>
      </c>
      <c r="M1741">
        <v>2024</v>
      </c>
      <c r="O1741" t="str">
        <f t="shared" si="81"/>
        <v>KANMO RETAIL GROUP-286696-MCARE-CARE LABEL-86 12-18 months-PC</v>
      </c>
      <c r="P1741">
        <f>COUNTIF($O$3:O1741,O1741)</f>
        <v>2</v>
      </c>
      <c r="Q1741">
        <f t="shared" si="82"/>
        <v>1.3466658344007953E-14</v>
      </c>
      <c r="R1741">
        <f t="shared" si="83"/>
        <v>0</v>
      </c>
    </row>
    <row r="1742" spans="1:18" x14ac:dyDescent="0.25">
      <c r="A1742">
        <v>286696</v>
      </c>
      <c r="B1742" t="s">
        <v>454</v>
      </c>
      <c r="C1742" t="s">
        <v>482</v>
      </c>
      <c r="D1742" t="s">
        <v>372</v>
      </c>
      <c r="E1742">
        <v>22001158</v>
      </c>
      <c r="F1742" t="s">
        <v>61</v>
      </c>
      <c r="G1742" t="s">
        <v>54</v>
      </c>
      <c r="H1742">
        <v>0</v>
      </c>
      <c r="I1742">
        <v>0</v>
      </c>
      <c r="L1742" t="s">
        <v>34</v>
      </c>
      <c r="M1742">
        <v>2024</v>
      </c>
      <c r="O1742" t="str">
        <f t="shared" si="81"/>
        <v>KANMO RETAIL GROUP-286696-MCARE-CARE LABEL-86 12-18 months-PC</v>
      </c>
      <c r="P1742">
        <f>COUNTIF($O$3:O1742,O1742)</f>
        <v>3</v>
      </c>
      <c r="Q1742">
        <f t="shared" si="82"/>
        <v>1.3466658344007953E-14</v>
      </c>
      <c r="R1742">
        <f t="shared" si="83"/>
        <v>0</v>
      </c>
    </row>
    <row r="1743" spans="1:18" x14ac:dyDescent="0.25">
      <c r="A1743">
        <v>286696</v>
      </c>
      <c r="B1743" t="s">
        <v>454</v>
      </c>
      <c r="C1743" t="s">
        <v>482</v>
      </c>
      <c r="D1743" t="s">
        <v>372</v>
      </c>
      <c r="E1743">
        <v>22001161</v>
      </c>
      <c r="F1743" t="s">
        <v>61</v>
      </c>
      <c r="G1743" t="s">
        <v>54</v>
      </c>
      <c r="H1743">
        <v>0</v>
      </c>
      <c r="I1743">
        <v>0</v>
      </c>
      <c r="L1743" t="s">
        <v>34</v>
      </c>
      <c r="M1743">
        <v>2024</v>
      </c>
      <c r="O1743" t="str">
        <f t="shared" si="81"/>
        <v>KANMO RETAIL GROUP-286696-MCARE-CARE LABEL-86 12-18 months-PC</v>
      </c>
      <c r="P1743">
        <f>COUNTIF($O$3:O1743,O1743)</f>
        <v>4</v>
      </c>
      <c r="Q1743">
        <f t="shared" si="82"/>
        <v>1.3466658344007953E-14</v>
      </c>
      <c r="R1743">
        <f t="shared" si="83"/>
        <v>0</v>
      </c>
    </row>
    <row r="1744" spans="1:18" x14ac:dyDescent="0.25">
      <c r="A1744">
        <v>286696</v>
      </c>
      <c r="B1744" t="s">
        <v>454</v>
      </c>
      <c r="C1744" t="s">
        <v>482</v>
      </c>
      <c r="D1744" t="s">
        <v>372</v>
      </c>
      <c r="E1744">
        <v>22001162</v>
      </c>
      <c r="F1744" t="s">
        <v>61</v>
      </c>
      <c r="G1744" t="s">
        <v>54</v>
      </c>
      <c r="H1744">
        <v>0</v>
      </c>
      <c r="I1744">
        <v>0</v>
      </c>
      <c r="L1744" t="s">
        <v>34</v>
      </c>
      <c r="M1744">
        <v>2024</v>
      </c>
      <c r="O1744" t="str">
        <f t="shared" si="81"/>
        <v>KANMO RETAIL GROUP-286696-MCARE-CARE LABEL-86 12-18 months-PC</v>
      </c>
      <c r="P1744">
        <f>COUNTIF($O$3:O1744,O1744)</f>
        <v>5</v>
      </c>
      <c r="Q1744">
        <f t="shared" si="82"/>
        <v>1.3466658344007953E-14</v>
      </c>
      <c r="R1744">
        <f t="shared" si="83"/>
        <v>0</v>
      </c>
    </row>
    <row r="1745" spans="1:18" x14ac:dyDescent="0.25">
      <c r="A1745">
        <v>286696</v>
      </c>
      <c r="B1745" t="s">
        <v>454</v>
      </c>
      <c r="C1745" t="s">
        <v>482</v>
      </c>
      <c r="D1745" t="s">
        <v>372</v>
      </c>
      <c r="E1745">
        <v>22001163</v>
      </c>
      <c r="F1745" t="s">
        <v>61</v>
      </c>
      <c r="G1745" t="s">
        <v>54</v>
      </c>
      <c r="H1745">
        <v>0</v>
      </c>
      <c r="I1745">
        <v>0</v>
      </c>
      <c r="L1745" t="s">
        <v>34</v>
      </c>
      <c r="M1745">
        <v>2024</v>
      </c>
      <c r="O1745" t="str">
        <f t="shared" si="81"/>
        <v>KANMO RETAIL GROUP-286696-MCARE-CARE LABEL-86 12-18 months-PC</v>
      </c>
      <c r="P1745">
        <f>COUNTIF($O$3:O1745,O1745)</f>
        <v>6</v>
      </c>
      <c r="Q1745">
        <f t="shared" si="82"/>
        <v>1.3466658344007953E-14</v>
      </c>
      <c r="R1745">
        <f t="shared" si="83"/>
        <v>0</v>
      </c>
    </row>
    <row r="1746" spans="1:18" x14ac:dyDescent="0.25">
      <c r="A1746">
        <v>286696</v>
      </c>
      <c r="B1746" t="s">
        <v>454</v>
      </c>
      <c r="C1746" t="s">
        <v>482</v>
      </c>
      <c r="D1746" t="s">
        <v>372</v>
      </c>
      <c r="E1746">
        <v>22001164</v>
      </c>
      <c r="F1746" t="s">
        <v>61</v>
      </c>
      <c r="G1746" t="s">
        <v>54</v>
      </c>
      <c r="H1746">
        <v>0</v>
      </c>
      <c r="I1746">
        <v>0</v>
      </c>
      <c r="L1746" t="s">
        <v>34</v>
      </c>
      <c r="M1746">
        <v>2024</v>
      </c>
      <c r="O1746" t="str">
        <f t="shared" si="81"/>
        <v>KANMO RETAIL GROUP-286696-MCARE-CARE LABEL-86 12-18 months-PC</v>
      </c>
      <c r="P1746">
        <f>COUNTIF($O$3:O1746,O1746)</f>
        <v>7</v>
      </c>
      <c r="Q1746">
        <f t="shared" si="82"/>
        <v>1.3466658344007953E-14</v>
      </c>
      <c r="R1746">
        <f t="shared" si="83"/>
        <v>0</v>
      </c>
    </row>
    <row r="1747" spans="1:18" x14ac:dyDescent="0.25">
      <c r="A1747">
        <v>286696</v>
      </c>
      <c r="B1747" t="s">
        <v>454</v>
      </c>
      <c r="C1747" t="s">
        <v>482</v>
      </c>
      <c r="D1747" t="s">
        <v>372</v>
      </c>
      <c r="E1747">
        <v>22001165</v>
      </c>
      <c r="F1747" t="s">
        <v>61</v>
      </c>
      <c r="G1747" t="s">
        <v>54</v>
      </c>
      <c r="H1747">
        <v>0</v>
      </c>
      <c r="I1747">
        <v>0</v>
      </c>
      <c r="L1747" t="s">
        <v>34</v>
      </c>
      <c r="M1747">
        <v>2024</v>
      </c>
      <c r="O1747" t="str">
        <f t="shared" si="81"/>
        <v>KANMO RETAIL GROUP-286696-MCARE-CARE LABEL-86 12-18 months-PC</v>
      </c>
      <c r="P1747">
        <f>COUNTIF($O$3:O1747,O1747)</f>
        <v>8</v>
      </c>
      <c r="Q1747">
        <f t="shared" si="82"/>
        <v>1.3466658344007953E-14</v>
      </c>
      <c r="R1747">
        <f t="shared" si="83"/>
        <v>0</v>
      </c>
    </row>
    <row r="1748" spans="1:18" x14ac:dyDescent="0.25">
      <c r="A1748">
        <v>286696</v>
      </c>
      <c r="B1748" t="s">
        <v>454</v>
      </c>
      <c r="C1748" t="s">
        <v>482</v>
      </c>
      <c r="D1748" t="s">
        <v>372</v>
      </c>
      <c r="E1748">
        <v>22001176</v>
      </c>
      <c r="F1748" t="s">
        <v>61</v>
      </c>
      <c r="G1748" t="s">
        <v>54</v>
      </c>
      <c r="H1748">
        <v>0</v>
      </c>
      <c r="I1748">
        <v>0</v>
      </c>
      <c r="L1748" t="s">
        <v>34</v>
      </c>
      <c r="M1748">
        <v>2024</v>
      </c>
      <c r="O1748" t="str">
        <f t="shared" si="81"/>
        <v>KANMO RETAIL GROUP-286696-MCARE-CARE LABEL-86 12-18 months-PC</v>
      </c>
      <c r="P1748">
        <f>COUNTIF($O$3:O1748,O1748)</f>
        <v>9</v>
      </c>
      <c r="Q1748">
        <f t="shared" si="82"/>
        <v>1.3466658344007953E-14</v>
      </c>
      <c r="R1748">
        <f t="shared" si="83"/>
        <v>0</v>
      </c>
    </row>
    <row r="1749" spans="1:18" x14ac:dyDescent="0.25">
      <c r="A1749">
        <v>286696</v>
      </c>
      <c r="B1749" t="s">
        <v>454</v>
      </c>
      <c r="C1749" t="s">
        <v>482</v>
      </c>
      <c r="D1749" t="s">
        <v>372</v>
      </c>
      <c r="E1749">
        <v>22001177</v>
      </c>
      <c r="F1749" t="s">
        <v>61</v>
      </c>
      <c r="G1749" t="s">
        <v>54</v>
      </c>
      <c r="H1749">
        <v>0</v>
      </c>
      <c r="I1749">
        <v>0</v>
      </c>
      <c r="L1749" t="s">
        <v>34</v>
      </c>
      <c r="M1749">
        <v>2024</v>
      </c>
      <c r="O1749" t="str">
        <f t="shared" si="81"/>
        <v>KANMO RETAIL GROUP-286696-MCARE-CARE LABEL-86 12-18 months-PC</v>
      </c>
      <c r="P1749">
        <f>COUNTIF($O$3:O1749,O1749)</f>
        <v>10</v>
      </c>
      <c r="Q1749">
        <f t="shared" si="82"/>
        <v>1.3466658344007953E-14</v>
      </c>
      <c r="R1749">
        <f t="shared" si="83"/>
        <v>0</v>
      </c>
    </row>
    <row r="1750" spans="1:18" x14ac:dyDescent="0.25">
      <c r="A1750">
        <v>286696</v>
      </c>
      <c r="B1750" t="s">
        <v>454</v>
      </c>
      <c r="C1750" t="s">
        <v>482</v>
      </c>
      <c r="D1750" t="s">
        <v>372</v>
      </c>
      <c r="E1750">
        <v>22001178</v>
      </c>
      <c r="F1750" t="s">
        <v>61</v>
      </c>
      <c r="G1750" t="s">
        <v>54</v>
      </c>
      <c r="H1750">
        <v>0</v>
      </c>
      <c r="I1750">
        <v>0</v>
      </c>
      <c r="L1750" t="s">
        <v>34</v>
      </c>
      <c r="M1750">
        <v>2024</v>
      </c>
      <c r="O1750" t="str">
        <f t="shared" si="81"/>
        <v>KANMO RETAIL GROUP-286696-MCARE-CARE LABEL-86 12-18 months-PC</v>
      </c>
      <c r="P1750">
        <f>COUNTIF($O$3:O1750,O1750)</f>
        <v>11</v>
      </c>
      <c r="Q1750">
        <f t="shared" si="82"/>
        <v>1.3466658344007953E-14</v>
      </c>
      <c r="R1750">
        <f t="shared" si="83"/>
        <v>0</v>
      </c>
    </row>
    <row r="1751" spans="1:18" x14ac:dyDescent="0.25">
      <c r="A1751">
        <v>286696</v>
      </c>
      <c r="B1751" t="s">
        <v>454</v>
      </c>
      <c r="C1751" t="s">
        <v>482</v>
      </c>
      <c r="D1751" t="s">
        <v>372</v>
      </c>
      <c r="E1751">
        <v>22001180</v>
      </c>
      <c r="F1751" t="s">
        <v>61</v>
      </c>
      <c r="G1751" t="s">
        <v>54</v>
      </c>
      <c r="H1751">
        <v>0</v>
      </c>
      <c r="I1751">
        <v>-3.3306690738754696E-16</v>
      </c>
      <c r="L1751" t="s">
        <v>34</v>
      </c>
      <c r="M1751">
        <v>2024</v>
      </c>
      <c r="O1751" t="str">
        <f t="shared" si="81"/>
        <v>KANMO RETAIL GROUP-286696-MCARE-CARE LABEL-86 12-18 months-PC</v>
      </c>
      <c r="P1751">
        <f>COUNTIF($O$3:O1751,O1751)</f>
        <v>12</v>
      </c>
      <c r="Q1751">
        <f t="shared" si="82"/>
        <v>1.3466658344007953E-14</v>
      </c>
      <c r="R1751">
        <f t="shared" si="83"/>
        <v>0</v>
      </c>
    </row>
    <row r="1752" spans="1:18" x14ac:dyDescent="0.25">
      <c r="A1752">
        <v>286696</v>
      </c>
      <c r="B1752" t="s">
        <v>454</v>
      </c>
      <c r="C1752" t="s">
        <v>482</v>
      </c>
      <c r="D1752" t="s">
        <v>372</v>
      </c>
      <c r="E1752">
        <v>22001185</v>
      </c>
      <c r="F1752" t="s">
        <v>61</v>
      </c>
      <c r="G1752" t="s">
        <v>54</v>
      </c>
      <c r="H1752">
        <v>0</v>
      </c>
      <c r="I1752">
        <v>-3.6949610038305991E-16</v>
      </c>
      <c r="L1752" t="s">
        <v>34</v>
      </c>
      <c r="M1752">
        <v>2024</v>
      </c>
      <c r="O1752" t="str">
        <f t="shared" si="81"/>
        <v>KANMO RETAIL GROUP-286696-MCARE-CARE LABEL-86 12-18 months-PC</v>
      </c>
      <c r="P1752">
        <f>COUNTIF($O$3:O1752,O1752)</f>
        <v>13</v>
      </c>
      <c r="Q1752">
        <f t="shared" si="82"/>
        <v>1.3466658344007953E-14</v>
      </c>
      <c r="R1752">
        <f t="shared" si="83"/>
        <v>0</v>
      </c>
    </row>
    <row r="1753" spans="1:18" x14ac:dyDescent="0.25">
      <c r="A1753">
        <v>286696</v>
      </c>
      <c r="B1753" t="s">
        <v>454</v>
      </c>
      <c r="C1753" t="s">
        <v>482</v>
      </c>
      <c r="D1753" t="s">
        <v>372</v>
      </c>
      <c r="E1753">
        <v>22001186</v>
      </c>
      <c r="F1753" t="s">
        <v>61</v>
      </c>
      <c r="G1753" t="s">
        <v>54</v>
      </c>
      <c r="H1753">
        <v>0</v>
      </c>
      <c r="I1753">
        <v>3.6082248300317588E-16</v>
      </c>
      <c r="L1753" t="s">
        <v>34</v>
      </c>
      <c r="M1753">
        <v>2024</v>
      </c>
      <c r="O1753" t="str">
        <f t="shared" si="81"/>
        <v>KANMO RETAIL GROUP-286696-MCARE-CARE LABEL-86 12-18 months-PC</v>
      </c>
      <c r="P1753">
        <f>COUNTIF($O$3:O1753,O1753)</f>
        <v>14</v>
      </c>
      <c r="Q1753">
        <f t="shared" si="82"/>
        <v>1.3466658344007953E-14</v>
      </c>
      <c r="R1753">
        <f t="shared" si="83"/>
        <v>0</v>
      </c>
    </row>
    <row r="1754" spans="1:18" x14ac:dyDescent="0.25">
      <c r="A1754">
        <v>286696</v>
      </c>
      <c r="B1754" t="s">
        <v>454</v>
      </c>
      <c r="C1754" t="s">
        <v>482</v>
      </c>
      <c r="D1754" t="s">
        <v>372</v>
      </c>
      <c r="E1754">
        <v>22001187</v>
      </c>
      <c r="F1754" t="s">
        <v>61</v>
      </c>
      <c r="G1754" t="s">
        <v>54</v>
      </c>
      <c r="H1754">
        <v>0</v>
      </c>
      <c r="I1754">
        <v>-8.1878948066105295E-16</v>
      </c>
      <c r="L1754" t="s">
        <v>34</v>
      </c>
      <c r="M1754">
        <v>2024</v>
      </c>
      <c r="O1754" t="str">
        <f t="shared" si="81"/>
        <v>KANMO RETAIL GROUP-286696-MCARE-CARE LABEL-86 12-18 months-PC</v>
      </c>
      <c r="P1754">
        <f>COUNTIF($O$3:O1754,O1754)</f>
        <v>15</v>
      </c>
      <c r="Q1754">
        <f t="shared" si="82"/>
        <v>1.3466658344007953E-14</v>
      </c>
      <c r="R1754">
        <f t="shared" si="83"/>
        <v>0</v>
      </c>
    </row>
    <row r="1755" spans="1:18" x14ac:dyDescent="0.25">
      <c r="A1755">
        <v>286696</v>
      </c>
      <c r="B1755" t="s">
        <v>454</v>
      </c>
      <c r="C1755" t="s">
        <v>482</v>
      </c>
      <c r="D1755" t="s">
        <v>372</v>
      </c>
      <c r="E1755">
        <v>22001188</v>
      </c>
      <c r="F1755" t="s">
        <v>61</v>
      </c>
      <c r="G1755" t="s">
        <v>54</v>
      </c>
      <c r="H1755">
        <v>0</v>
      </c>
      <c r="I1755">
        <v>5.1868231931706532E-16</v>
      </c>
      <c r="L1755" t="s">
        <v>34</v>
      </c>
      <c r="M1755">
        <v>2024</v>
      </c>
      <c r="O1755" t="str">
        <f t="shared" si="81"/>
        <v>KANMO RETAIL GROUP-286696-MCARE-CARE LABEL-86 12-18 months-PC</v>
      </c>
      <c r="P1755">
        <f>COUNTIF($O$3:O1755,O1755)</f>
        <v>16</v>
      </c>
      <c r="Q1755">
        <f t="shared" si="82"/>
        <v>1.3466658344007953E-14</v>
      </c>
      <c r="R1755">
        <f t="shared" si="83"/>
        <v>0</v>
      </c>
    </row>
    <row r="1756" spans="1:18" x14ac:dyDescent="0.25">
      <c r="A1756">
        <v>286696</v>
      </c>
      <c r="B1756" t="s">
        <v>454</v>
      </c>
      <c r="C1756" t="s">
        <v>482</v>
      </c>
      <c r="D1756" t="s">
        <v>372</v>
      </c>
      <c r="E1756">
        <v>22001189</v>
      </c>
      <c r="F1756" t="s">
        <v>61</v>
      </c>
      <c r="G1756" t="s">
        <v>54</v>
      </c>
      <c r="H1756">
        <v>0</v>
      </c>
      <c r="I1756">
        <v>3.6082248300317588E-16</v>
      </c>
      <c r="L1756" t="s">
        <v>34</v>
      </c>
      <c r="M1756">
        <v>2024</v>
      </c>
      <c r="O1756" t="str">
        <f t="shared" si="81"/>
        <v>KANMO RETAIL GROUP-286696-MCARE-CARE LABEL-86 12-18 months-PC</v>
      </c>
      <c r="P1756">
        <f>COUNTIF($O$3:O1756,O1756)</f>
        <v>17</v>
      </c>
      <c r="Q1756">
        <f t="shared" si="82"/>
        <v>1.3466658344007953E-14</v>
      </c>
      <c r="R1756">
        <f t="shared" si="83"/>
        <v>0</v>
      </c>
    </row>
    <row r="1757" spans="1:18" x14ac:dyDescent="0.25">
      <c r="A1757">
        <v>286696</v>
      </c>
      <c r="B1757" t="s">
        <v>454</v>
      </c>
      <c r="C1757" t="s">
        <v>482</v>
      </c>
      <c r="D1757" t="s">
        <v>372</v>
      </c>
      <c r="E1757">
        <v>22001190</v>
      </c>
      <c r="F1757" t="s">
        <v>61</v>
      </c>
      <c r="G1757" t="s">
        <v>54</v>
      </c>
      <c r="H1757">
        <v>0</v>
      </c>
      <c r="I1757">
        <v>-3.6949610038305991E-16</v>
      </c>
      <c r="L1757" t="s">
        <v>34</v>
      </c>
      <c r="M1757">
        <v>2024</v>
      </c>
      <c r="O1757" t="str">
        <f t="shared" si="81"/>
        <v>KANMO RETAIL GROUP-286696-MCARE-CARE LABEL-86 12-18 months-PC</v>
      </c>
      <c r="P1757">
        <f>COUNTIF($O$3:O1757,O1757)</f>
        <v>18</v>
      </c>
      <c r="Q1757">
        <f t="shared" si="82"/>
        <v>1.3466658344007953E-14</v>
      </c>
      <c r="R1757">
        <f t="shared" si="83"/>
        <v>0</v>
      </c>
    </row>
    <row r="1758" spans="1:18" x14ac:dyDescent="0.25">
      <c r="A1758">
        <v>286696</v>
      </c>
      <c r="B1758" t="s">
        <v>454</v>
      </c>
      <c r="C1758" t="s">
        <v>482</v>
      </c>
      <c r="D1758" t="s">
        <v>372</v>
      </c>
      <c r="E1758">
        <v>22001191</v>
      </c>
      <c r="F1758" t="s">
        <v>61</v>
      </c>
      <c r="G1758" t="s">
        <v>54</v>
      </c>
      <c r="H1758">
        <v>0</v>
      </c>
      <c r="I1758">
        <v>7.7715611723760958E-16</v>
      </c>
      <c r="L1758" t="s">
        <v>34</v>
      </c>
      <c r="M1758">
        <v>2024</v>
      </c>
      <c r="O1758" t="str">
        <f t="shared" si="81"/>
        <v>KANMO RETAIL GROUP-286696-MCARE-CARE LABEL-86 12-18 months-PC</v>
      </c>
      <c r="P1758">
        <f>COUNTIF($O$3:O1758,O1758)</f>
        <v>19</v>
      </c>
      <c r="Q1758">
        <f t="shared" si="82"/>
        <v>1.3466658344007953E-14</v>
      </c>
      <c r="R1758">
        <f t="shared" si="83"/>
        <v>0</v>
      </c>
    </row>
    <row r="1759" spans="1:18" x14ac:dyDescent="0.25">
      <c r="A1759">
        <v>286696</v>
      </c>
      <c r="B1759" t="s">
        <v>454</v>
      </c>
      <c r="C1759" t="s">
        <v>482</v>
      </c>
      <c r="D1759" t="s">
        <v>372</v>
      </c>
      <c r="E1759">
        <v>22001192</v>
      </c>
      <c r="F1759" t="s">
        <v>61</v>
      </c>
      <c r="G1759" t="s">
        <v>54</v>
      </c>
      <c r="H1759">
        <v>0</v>
      </c>
      <c r="I1759">
        <v>5.5511151231257827E-16</v>
      </c>
      <c r="L1759" t="s">
        <v>34</v>
      </c>
      <c r="M1759">
        <v>2024</v>
      </c>
      <c r="O1759" t="str">
        <f t="shared" si="81"/>
        <v>KANMO RETAIL GROUP-286696-MCARE-CARE LABEL-86 12-18 months-PC</v>
      </c>
      <c r="P1759">
        <f>COUNTIF($O$3:O1759,O1759)</f>
        <v>20</v>
      </c>
      <c r="Q1759">
        <f t="shared" si="82"/>
        <v>1.3466658344007953E-14</v>
      </c>
      <c r="R1759">
        <f t="shared" si="83"/>
        <v>0</v>
      </c>
    </row>
    <row r="1760" spans="1:18" x14ac:dyDescent="0.25">
      <c r="A1760">
        <v>286696</v>
      </c>
      <c r="B1760" t="s">
        <v>454</v>
      </c>
      <c r="C1760" t="s">
        <v>482</v>
      </c>
      <c r="D1760" t="s">
        <v>372</v>
      </c>
      <c r="E1760">
        <v>22001196</v>
      </c>
      <c r="F1760" t="s">
        <v>61</v>
      </c>
      <c r="G1760" t="s">
        <v>54</v>
      </c>
      <c r="H1760">
        <v>0</v>
      </c>
      <c r="I1760">
        <v>0</v>
      </c>
      <c r="L1760" t="s">
        <v>34</v>
      </c>
      <c r="M1760">
        <v>2024</v>
      </c>
      <c r="O1760" t="str">
        <f t="shared" si="81"/>
        <v>KANMO RETAIL GROUP-286696-MCARE-CARE LABEL-86 12-18 months-PC</v>
      </c>
      <c r="P1760">
        <f>COUNTIF($O$3:O1760,O1760)</f>
        <v>21</v>
      </c>
      <c r="Q1760">
        <f t="shared" si="82"/>
        <v>1.3466658344007953E-14</v>
      </c>
      <c r="R1760">
        <f t="shared" si="83"/>
        <v>0</v>
      </c>
    </row>
    <row r="1761" spans="1:18" x14ac:dyDescent="0.25">
      <c r="A1761">
        <v>286696</v>
      </c>
      <c r="B1761" t="s">
        <v>454</v>
      </c>
      <c r="C1761" t="s">
        <v>482</v>
      </c>
      <c r="D1761" t="s">
        <v>372</v>
      </c>
      <c r="E1761">
        <v>22001197</v>
      </c>
      <c r="F1761" t="s">
        <v>61</v>
      </c>
      <c r="G1761" t="s">
        <v>54</v>
      </c>
      <c r="H1761">
        <v>0</v>
      </c>
      <c r="I1761">
        <v>-8.1878948066105295E-16</v>
      </c>
      <c r="L1761" t="s">
        <v>34</v>
      </c>
      <c r="M1761">
        <v>2024</v>
      </c>
      <c r="O1761" t="str">
        <f t="shared" si="81"/>
        <v>KANMO RETAIL GROUP-286696-MCARE-CARE LABEL-86 12-18 months-PC</v>
      </c>
      <c r="P1761">
        <f>COUNTIF($O$3:O1761,O1761)</f>
        <v>22</v>
      </c>
      <c r="Q1761">
        <f t="shared" si="82"/>
        <v>1.3466658344007953E-14</v>
      </c>
      <c r="R1761">
        <f t="shared" si="83"/>
        <v>0</v>
      </c>
    </row>
    <row r="1762" spans="1:18" x14ac:dyDescent="0.25">
      <c r="A1762">
        <v>286696</v>
      </c>
      <c r="B1762" t="s">
        <v>454</v>
      </c>
      <c r="C1762" t="s">
        <v>482</v>
      </c>
      <c r="D1762" t="s">
        <v>372</v>
      </c>
      <c r="E1762">
        <v>22001198</v>
      </c>
      <c r="F1762" t="s">
        <v>61</v>
      </c>
      <c r="G1762" t="s">
        <v>54</v>
      </c>
      <c r="H1762">
        <v>0</v>
      </c>
      <c r="I1762">
        <v>0</v>
      </c>
      <c r="L1762" t="s">
        <v>34</v>
      </c>
      <c r="M1762">
        <v>2024</v>
      </c>
      <c r="O1762" t="str">
        <f t="shared" si="81"/>
        <v>KANMO RETAIL GROUP-286696-MCARE-CARE LABEL-86 12-18 months-PC</v>
      </c>
      <c r="P1762">
        <f>COUNTIF($O$3:O1762,O1762)</f>
        <v>23</v>
      </c>
      <c r="Q1762">
        <f t="shared" si="82"/>
        <v>1.3466658344007953E-14</v>
      </c>
      <c r="R1762">
        <f t="shared" si="83"/>
        <v>0</v>
      </c>
    </row>
    <row r="1763" spans="1:18" x14ac:dyDescent="0.25">
      <c r="A1763">
        <v>286696</v>
      </c>
      <c r="B1763" t="s">
        <v>454</v>
      </c>
      <c r="C1763" t="s">
        <v>482</v>
      </c>
      <c r="D1763" t="s">
        <v>372</v>
      </c>
      <c r="E1763">
        <v>23001055</v>
      </c>
      <c r="F1763" t="s">
        <v>61</v>
      </c>
      <c r="G1763" t="s">
        <v>54</v>
      </c>
      <c r="H1763">
        <v>0</v>
      </c>
      <c r="I1763">
        <v>0</v>
      </c>
      <c r="L1763" t="s">
        <v>34</v>
      </c>
      <c r="M1763">
        <v>2024</v>
      </c>
      <c r="O1763" t="str">
        <f t="shared" si="81"/>
        <v>KANMO RETAIL GROUP-286696-MCARE-CARE LABEL-86 12-18 months-PC</v>
      </c>
      <c r="P1763">
        <f>COUNTIF($O$3:O1763,O1763)</f>
        <v>24</v>
      </c>
      <c r="Q1763">
        <f t="shared" si="82"/>
        <v>1.3466658344007953E-14</v>
      </c>
      <c r="R1763">
        <f t="shared" si="83"/>
        <v>0</v>
      </c>
    </row>
    <row r="1764" spans="1:18" x14ac:dyDescent="0.25">
      <c r="A1764">
        <v>286696</v>
      </c>
      <c r="B1764" t="s">
        <v>454</v>
      </c>
      <c r="C1764" t="s">
        <v>482</v>
      </c>
      <c r="D1764" t="s">
        <v>27</v>
      </c>
      <c r="E1764">
        <v>23001076</v>
      </c>
      <c r="F1764" t="s">
        <v>61</v>
      </c>
      <c r="G1764" t="s">
        <v>54</v>
      </c>
      <c r="H1764">
        <v>0</v>
      </c>
      <c r="I1764">
        <v>0</v>
      </c>
      <c r="L1764" t="s">
        <v>34</v>
      </c>
      <c r="M1764">
        <v>2024</v>
      </c>
      <c r="O1764" t="str">
        <f t="shared" si="81"/>
        <v>KANMO RETAIL GROUP-286696-MCARE-CARE LABEL-86 12-18 months-PC</v>
      </c>
      <c r="P1764">
        <f>COUNTIF($O$3:O1764,O1764)</f>
        <v>25</v>
      </c>
      <c r="Q1764">
        <f t="shared" si="82"/>
        <v>1.3466658344007953E-14</v>
      </c>
      <c r="R1764">
        <f t="shared" si="83"/>
        <v>0</v>
      </c>
    </row>
    <row r="1765" spans="1:18" x14ac:dyDescent="0.25">
      <c r="A1765">
        <v>286696</v>
      </c>
      <c r="B1765" t="s">
        <v>454</v>
      </c>
      <c r="C1765" t="s">
        <v>482</v>
      </c>
      <c r="D1765" t="s">
        <v>27</v>
      </c>
      <c r="E1765">
        <v>23001140</v>
      </c>
      <c r="F1765" t="s">
        <v>61</v>
      </c>
      <c r="G1765" t="s">
        <v>54</v>
      </c>
      <c r="H1765">
        <v>0</v>
      </c>
      <c r="I1765">
        <v>0</v>
      </c>
      <c r="L1765" t="s">
        <v>34</v>
      </c>
      <c r="M1765">
        <v>2024</v>
      </c>
      <c r="O1765" t="str">
        <f t="shared" si="81"/>
        <v>KANMO RETAIL GROUP-286696-MCARE-CARE LABEL-86 12-18 months-PC</v>
      </c>
      <c r="P1765">
        <f>COUNTIF($O$3:O1765,O1765)</f>
        <v>26</v>
      </c>
      <c r="Q1765">
        <f t="shared" si="82"/>
        <v>1.3466658344007953E-14</v>
      </c>
      <c r="R1765">
        <f t="shared" si="83"/>
        <v>0</v>
      </c>
    </row>
    <row r="1766" spans="1:18" x14ac:dyDescent="0.25">
      <c r="A1766">
        <v>286696</v>
      </c>
      <c r="B1766" t="s">
        <v>454</v>
      </c>
      <c r="C1766" t="s">
        <v>482</v>
      </c>
      <c r="D1766" t="s">
        <v>27</v>
      </c>
      <c r="E1766">
        <v>23001148</v>
      </c>
      <c r="F1766" t="s">
        <v>61</v>
      </c>
      <c r="G1766" t="s">
        <v>54</v>
      </c>
      <c r="H1766">
        <v>0</v>
      </c>
      <c r="I1766">
        <v>-3.3306690738754696E-16</v>
      </c>
      <c r="L1766" t="s">
        <v>34</v>
      </c>
      <c r="M1766">
        <v>2024</v>
      </c>
      <c r="O1766" t="str">
        <f t="shared" si="81"/>
        <v>KANMO RETAIL GROUP-286696-MCARE-CARE LABEL-86 12-18 months-PC</v>
      </c>
      <c r="P1766">
        <f>COUNTIF($O$3:O1766,O1766)</f>
        <v>27</v>
      </c>
      <c r="Q1766">
        <f t="shared" si="82"/>
        <v>1.3466658344007953E-14</v>
      </c>
      <c r="R1766">
        <f t="shared" si="83"/>
        <v>0</v>
      </c>
    </row>
    <row r="1767" spans="1:18" x14ac:dyDescent="0.25">
      <c r="A1767">
        <v>286696</v>
      </c>
      <c r="B1767" t="s">
        <v>454</v>
      </c>
      <c r="C1767" t="s">
        <v>482</v>
      </c>
      <c r="D1767" t="s">
        <v>27</v>
      </c>
      <c r="E1767">
        <v>23001149</v>
      </c>
      <c r="F1767" t="s">
        <v>61</v>
      </c>
      <c r="G1767" t="s">
        <v>54</v>
      </c>
      <c r="H1767">
        <v>0</v>
      </c>
      <c r="I1767">
        <v>0</v>
      </c>
      <c r="L1767" t="s">
        <v>34</v>
      </c>
      <c r="M1767">
        <v>2024</v>
      </c>
      <c r="O1767" t="str">
        <f t="shared" si="81"/>
        <v>KANMO RETAIL GROUP-286696-MCARE-CARE LABEL-86 12-18 months-PC</v>
      </c>
      <c r="P1767">
        <f>COUNTIF($O$3:O1767,O1767)</f>
        <v>28</v>
      </c>
      <c r="Q1767">
        <f t="shared" si="82"/>
        <v>1.3466658344007953E-14</v>
      </c>
      <c r="R1767">
        <f t="shared" si="83"/>
        <v>0</v>
      </c>
    </row>
    <row r="1768" spans="1:18" x14ac:dyDescent="0.25">
      <c r="A1768">
        <v>286696</v>
      </c>
      <c r="B1768" t="s">
        <v>454</v>
      </c>
      <c r="C1768" t="s">
        <v>482</v>
      </c>
      <c r="D1768" t="s">
        <v>27</v>
      </c>
      <c r="E1768">
        <v>23001150</v>
      </c>
      <c r="F1768" t="s">
        <v>61</v>
      </c>
      <c r="G1768" t="s">
        <v>54</v>
      </c>
      <c r="H1768">
        <v>0</v>
      </c>
      <c r="I1768">
        <v>0</v>
      </c>
      <c r="L1768" t="s">
        <v>34</v>
      </c>
      <c r="M1768">
        <v>2024</v>
      </c>
      <c r="O1768" t="str">
        <f t="shared" si="81"/>
        <v>KANMO RETAIL GROUP-286696-MCARE-CARE LABEL-86 12-18 months-PC</v>
      </c>
      <c r="P1768">
        <f>COUNTIF($O$3:O1768,O1768)</f>
        <v>29</v>
      </c>
      <c r="Q1768">
        <f t="shared" si="82"/>
        <v>1.3466658344007953E-14</v>
      </c>
      <c r="R1768">
        <f t="shared" si="83"/>
        <v>0</v>
      </c>
    </row>
    <row r="1769" spans="1:18" x14ac:dyDescent="0.25">
      <c r="A1769">
        <v>286696</v>
      </c>
      <c r="B1769" t="s">
        <v>454</v>
      </c>
      <c r="C1769" t="s">
        <v>482</v>
      </c>
      <c r="D1769" t="s">
        <v>27</v>
      </c>
      <c r="E1769">
        <v>23001151</v>
      </c>
      <c r="F1769" t="s">
        <v>61</v>
      </c>
      <c r="G1769" t="s">
        <v>54</v>
      </c>
      <c r="H1769">
        <v>0</v>
      </c>
      <c r="I1769">
        <v>0</v>
      </c>
      <c r="L1769" t="s">
        <v>34</v>
      </c>
      <c r="M1769">
        <v>2024</v>
      </c>
      <c r="O1769" t="str">
        <f t="shared" si="81"/>
        <v>KANMO RETAIL GROUP-286696-MCARE-CARE LABEL-86 12-18 months-PC</v>
      </c>
      <c r="P1769">
        <f>COUNTIF($O$3:O1769,O1769)</f>
        <v>30</v>
      </c>
      <c r="Q1769">
        <f t="shared" si="82"/>
        <v>1.3466658344007953E-14</v>
      </c>
      <c r="R1769">
        <f t="shared" si="83"/>
        <v>0</v>
      </c>
    </row>
    <row r="1770" spans="1:18" x14ac:dyDescent="0.25">
      <c r="A1770">
        <v>286696</v>
      </c>
      <c r="B1770" t="s">
        <v>454</v>
      </c>
      <c r="C1770" t="s">
        <v>482</v>
      </c>
      <c r="D1770" t="s">
        <v>27</v>
      </c>
      <c r="E1770">
        <v>23001152</v>
      </c>
      <c r="F1770" t="s">
        <v>61</v>
      </c>
      <c r="G1770" t="s">
        <v>54</v>
      </c>
      <c r="H1770">
        <v>0</v>
      </c>
      <c r="I1770">
        <v>0</v>
      </c>
      <c r="L1770" t="s">
        <v>34</v>
      </c>
      <c r="M1770">
        <v>2024</v>
      </c>
      <c r="O1770" t="str">
        <f t="shared" si="81"/>
        <v>KANMO RETAIL GROUP-286696-MCARE-CARE LABEL-86 12-18 months-PC</v>
      </c>
      <c r="P1770">
        <f>COUNTIF($O$3:O1770,O1770)</f>
        <v>31</v>
      </c>
      <c r="Q1770">
        <f t="shared" si="82"/>
        <v>1.3466658344007953E-14</v>
      </c>
      <c r="R1770">
        <f t="shared" si="83"/>
        <v>0</v>
      </c>
    </row>
    <row r="1771" spans="1:18" x14ac:dyDescent="0.25">
      <c r="A1771">
        <v>286696</v>
      </c>
      <c r="B1771" t="s">
        <v>454</v>
      </c>
      <c r="C1771" t="s">
        <v>482</v>
      </c>
      <c r="D1771" t="s">
        <v>27</v>
      </c>
      <c r="E1771">
        <v>23001154</v>
      </c>
      <c r="F1771" t="s">
        <v>61</v>
      </c>
      <c r="G1771" t="s">
        <v>54</v>
      </c>
      <c r="H1771">
        <v>0</v>
      </c>
      <c r="I1771">
        <v>0</v>
      </c>
      <c r="L1771" t="s">
        <v>34</v>
      </c>
      <c r="M1771">
        <v>2024</v>
      </c>
      <c r="O1771" t="str">
        <f t="shared" si="81"/>
        <v>KANMO RETAIL GROUP-286696-MCARE-CARE LABEL-86 12-18 months-PC</v>
      </c>
      <c r="P1771">
        <f>COUNTIF($O$3:O1771,O1771)</f>
        <v>32</v>
      </c>
      <c r="Q1771">
        <f t="shared" si="82"/>
        <v>1.3466658344007953E-14</v>
      </c>
      <c r="R1771">
        <f t="shared" si="83"/>
        <v>0</v>
      </c>
    </row>
    <row r="1772" spans="1:18" x14ac:dyDescent="0.25">
      <c r="A1772">
        <v>286696</v>
      </c>
      <c r="B1772" t="s">
        <v>454</v>
      </c>
      <c r="C1772" t="s">
        <v>482</v>
      </c>
      <c r="D1772" t="s">
        <v>27</v>
      </c>
      <c r="E1772">
        <v>23001155</v>
      </c>
      <c r="F1772" t="s">
        <v>61</v>
      </c>
      <c r="G1772" t="s">
        <v>54</v>
      </c>
      <c r="H1772">
        <v>0</v>
      </c>
      <c r="I1772">
        <v>-2.3071822230491534E-16</v>
      </c>
      <c r="L1772" t="s">
        <v>34</v>
      </c>
      <c r="M1772">
        <v>2024</v>
      </c>
      <c r="O1772" t="str">
        <f t="shared" si="81"/>
        <v>KANMO RETAIL GROUP-286696-MCARE-CARE LABEL-86 12-18 months-PC</v>
      </c>
      <c r="P1772">
        <f>COUNTIF($O$3:O1772,O1772)</f>
        <v>33</v>
      </c>
      <c r="Q1772">
        <f t="shared" si="82"/>
        <v>1.3466658344007953E-14</v>
      </c>
      <c r="R1772">
        <f t="shared" si="83"/>
        <v>0</v>
      </c>
    </row>
    <row r="1773" spans="1:18" x14ac:dyDescent="0.25">
      <c r="A1773">
        <v>286696</v>
      </c>
      <c r="B1773" t="s">
        <v>454</v>
      </c>
      <c r="C1773" t="s">
        <v>482</v>
      </c>
      <c r="D1773" t="s">
        <v>27</v>
      </c>
      <c r="E1773">
        <v>23001156</v>
      </c>
      <c r="F1773" t="s">
        <v>61</v>
      </c>
      <c r="G1773" t="s">
        <v>54</v>
      </c>
      <c r="H1773">
        <v>0</v>
      </c>
      <c r="I1773">
        <v>-2.3071822230491534E-16</v>
      </c>
      <c r="L1773" t="s">
        <v>34</v>
      </c>
      <c r="M1773">
        <v>2024</v>
      </c>
      <c r="O1773" t="str">
        <f t="shared" si="81"/>
        <v>KANMO RETAIL GROUP-286696-MCARE-CARE LABEL-86 12-18 months-PC</v>
      </c>
      <c r="P1773">
        <f>COUNTIF($O$3:O1773,O1773)</f>
        <v>34</v>
      </c>
      <c r="Q1773">
        <f t="shared" si="82"/>
        <v>1.3466658344007953E-14</v>
      </c>
      <c r="R1773">
        <f t="shared" si="83"/>
        <v>0</v>
      </c>
    </row>
    <row r="1774" spans="1:18" x14ac:dyDescent="0.25">
      <c r="A1774">
        <v>286696</v>
      </c>
      <c r="B1774" t="s">
        <v>454</v>
      </c>
      <c r="C1774" t="s">
        <v>482</v>
      </c>
      <c r="D1774" t="s">
        <v>27</v>
      </c>
      <c r="E1774">
        <v>23001168</v>
      </c>
      <c r="F1774" t="s">
        <v>61</v>
      </c>
      <c r="G1774" t="s">
        <v>54</v>
      </c>
      <c r="H1774">
        <v>0</v>
      </c>
      <c r="I1774">
        <v>0</v>
      </c>
      <c r="L1774" t="s">
        <v>34</v>
      </c>
      <c r="M1774">
        <v>2024</v>
      </c>
      <c r="O1774" t="str">
        <f t="shared" si="81"/>
        <v>KANMO RETAIL GROUP-286696-MCARE-CARE LABEL-86 12-18 months-PC</v>
      </c>
      <c r="P1774">
        <f>COUNTIF($O$3:O1774,O1774)</f>
        <v>35</v>
      </c>
      <c r="Q1774">
        <f t="shared" si="82"/>
        <v>1.3466658344007953E-14</v>
      </c>
      <c r="R1774">
        <f t="shared" si="83"/>
        <v>0</v>
      </c>
    </row>
    <row r="1775" spans="1:18" x14ac:dyDescent="0.25">
      <c r="A1775">
        <v>286696</v>
      </c>
      <c r="B1775" t="s">
        <v>454</v>
      </c>
      <c r="C1775" t="s">
        <v>482</v>
      </c>
      <c r="D1775" t="s">
        <v>27</v>
      </c>
      <c r="E1775">
        <v>23001169</v>
      </c>
      <c r="F1775" t="s">
        <v>61</v>
      </c>
      <c r="G1775" t="s">
        <v>54</v>
      </c>
      <c r="H1775">
        <v>0</v>
      </c>
      <c r="I1775">
        <v>0</v>
      </c>
      <c r="L1775" t="s">
        <v>34</v>
      </c>
      <c r="M1775">
        <v>2024</v>
      </c>
      <c r="O1775" t="str">
        <f t="shared" si="81"/>
        <v>KANMO RETAIL GROUP-286696-MCARE-CARE LABEL-86 12-18 months-PC</v>
      </c>
      <c r="P1775">
        <f>COUNTIF($O$3:O1775,O1775)</f>
        <v>36</v>
      </c>
      <c r="Q1775">
        <f t="shared" si="82"/>
        <v>1.3466658344007953E-14</v>
      </c>
      <c r="R1775">
        <f t="shared" si="83"/>
        <v>0</v>
      </c>
    </row>
    <row r="1776" spans="1:18" x14ac:dyDescent="0.25">
      <c r="A1776">
        <v>286696</v>
      </c>
      <c r="B1776" t="s">
        <v>454</v>
      </c>
      <c r="C1776" t="s">
        <v>482</v>
      </c>
      <c r="D1776" t="s">
        <v>27</v>
      </c>
      <c r="E1776">
        <v>23001170</v>
      </c>
      <c r="F1776" t="s">
        <v>61</v>
      </c>
      <c r="G1776" t="s">
        <v>54</v>
      </c>
      <c r="H1776">
        <v>0</v>
      </c>
      <c r="I1776">
        <v>0</v>
      </c>
      <c r="L1776" t="s">
        <v>34</v>
      </c>
      <c r="M1776">
        <v>2024</v>
      </c>
      <c r="O1776" t="str">
        <f t="shared" si="81"/>
        <v>KANMO RETAIL GROUP-286696-MCARE-CARE LABEL-86 12-18 months-PC</v>
      </c>
      <c r="P1776">
        <f>COUNTIF($O$3:O1776,O1776)</f>
        <v>37</v>
      </c>
      <c r="Q1776">
        <f t="shared" si="82"/>
        <v>1.3466658344007953E-14</v>
      </c>
      <c r="R1776">
        <f t="shared" si="83"/>
        <v>0</v>
      </c>
    </row>
    <row r="1777" spans="1:18" x14ac:dyDescent="0.25">
      <c r="A1777">
        <v>286696</v>
      </c>
      <c r="B1777" t="s">
        <v>454</v>
      </c>
      <c r="C1777" t="s">
        <v>482</v>
      </c>
      <c r="D1777" t="s">
        <v>27</v>
      </c>
      <c r="E1777">
        <v>23001177</v>
      </c>
      <c r="F1777" t="s">
        <v>61</v>
      </c>
      <c r="G1777" t="s">
        <v>54</v>
      </c>
      <c r="H1777">
        <v>0</v>
      </c>
      <c r="I1777">
        <v>1.3149203947904198E-15</v>
      </c>
      <c r="L1777" t="s">
        <v>34</v>
      </c>
      <c r="M1777">
        <v>2024</v>
      </c>
      <c r="O1777" t="str">
        <f t="shared" si="81"/>
        <v>KANMO RETAIL GROUP-286696-MCARE-CARE LABEL-86 12-18 months-PC</v>
      </c>
      <c r="P1777">
        <f>COUNTIF($O$3:O1777,O1777)</f>
        <v>38</v>
      </c>
      <c r="Q1777">
        <f t="shared" si="82"/>
        <v>1.3466658344007953E-14</v>
      </c>
      <c r="R1777">
        <f t="shared" si="83"/>
        <v>0</v>
      </c>
    </row>
    <row r="1778" spans="1:18" x14ac:dyDescent="0.25">
      <c r="A1778">
        <v>286696</v>
      </c>
      <c r="B1778" t="s">
        <v>454</v>
      </c>
      <c r="C1778" t="s">
        <v>482</v>
      </c>
      <c r="D1778" t="s">
        <v>27</v>
      </c>
      <c r="E1778">
        <v>23001178</v>
      </c>
      <c r="F1778" t="s">
        <v>61</v>
      </c>
      <c r="G1778" t="s">
        <v>54</v>
      </c>
      <c r="H1778">
        <v>0</v>
      </c>
      <c r="I1778">
        <v>1.0547118733938987E-15</v>
      </c>
      <c r="L1778" t="s">
        <v>34</v>
      </c>
      <c r="M1778">
        <v>2024</v>
      </c>
      <c r="O1778" t="str">
        <f t="shared" si="81"/>
        <v>KANMO RETAIL GROUP-286696-MCARE-CARE LABEL-86 12-18 months-PC</v>
      </c>
      <c r="P1778">
        <f>COUNTIF($O$3:O1778,O1778)</f>
        <v>39</v>
      </c>
      <c r="Q1778">
        <f t="shared" si="82"/>
        <v>1.3466658344007953E-14</v>
      </c>
      <c r="R1778">
        <f t="shared" si="83"/>
        <v>0</v>
      </c>
    </row>
    <row r="1779" spans="1:18" x14ac:dyDescent="0.25">
      <c r="A1779">
        <v>286696</v>
      </c>
      <c r="B1779" t="s">
        <v>454</v>
      </c>
      <c r="C1779" t="s">
        <v>482</v>
      </c>
      <c r="D1779" t="s">
        <v>27</v>
      </c>
      <c r="E1779">
        <v>23001179</v>
      </c>
      <c r="F1779" t="s">
        <v>61</v>
      </c>
      <c r="G1779" t="s">
        <v>54</v>
      </c>
      <c r="H1779">
        <v>0</v>
      </c>
      <c r="I1779">
        <v>0</v>
      </c>
      <c r="L1779" t="s">
        <v>34</v>
      </c>
      <c r="M1779">
        <v>2024</v>
      </c>
      <c r="O1779" t="str">
        <f t="shared" si="81"/>
        <v>KANMO RETAIL GROUP-286696-MCARE-CARE LABEL-86 12-18 months-PC</v>
      </c>
      <c r="P1779">
        <f>COUNTIF($O$3:O1779,O1779)</f>
        <v>40</v>
      </c>
      <c r="Q1779">
        <f t="shared" si="82"/>
        <v>1.3466658344007953E-14</v>
      </c>
      <c r="R1779">
        <f t="shared" si="83"/>
        <v>0</v>
      </c>
    </row>
    <row r="1780" spans="1:18" x14ac:dyDescent="0.25">
      <c r="A1780">
        <v>286696</v>
      </c>
      <c r="B1780" t="s">
        <v>454</v>
      </c>
      <c r="C1780" t="s">
        <v>482</v>
      </c>
      <c r="D1780" t="s">
        <v>27</v>
      </c>
      <c r="E1780">
        <v>23001180</v>
      </c>
      <c r="F1780" t="s">
        <v>61</v>
      </c>
      <c r="G1780" t="s">
        <v>54</v>
      </c>
      <c r="H1780">
        <v>0</v>
      </c>
      <c r="I1780">
        <v>0</v>
      </c>
      <c r="L1780" t="s">
        <v>34</v>
      </c>
      <c r="M1780">
        <v>2024</v>
      </c>
      <c r="O1780" t="str">
        <f t="shared" si="81"/>
        <v>KANMO RETAIL GROUP-286696-MCARE-CARE LABEL-86 12-18 months-PC</v>
      </c>
      <c r="P1780">
        <f>COUNTIF($O$3:O1780,O1780)</f>
        <v>41</v>
      </c>
      <c r="Q1780">
        <f t="shared" si="82"/>
        <v>1.3466658344007953E-14</v>
      </c>
      <c r="R1780">
        <f t="shared" si="83"/>
        <v>0</v>
      </c>
    </row>
    <row r="1781" spans="1:18" x14ac:dyDescent="0.25">
      <c r="A1781">
        <v>286696</v>
      </c>
      <c r="B1781" t="s">
        <v>454</v>
      </c>
      <c r="C1781" t="s">
        <v>482</v>
      </c>
      <c r="D1781" t="s">
        <v>27</v>
      </c>
      <c r="E1781">
        <v>23001181</v>
      </c>
      <c r="F1781" t="s">
        <v>61</v>
      </c>
      <c r="G1781" t="s">
        <v>54</v>
      </c>
      <c r="H1781">
        <v>0</v>
      </c>
      <c r="I1781">
        <v>1.0547118733938987E-15</v>
      </c>
      <c r="L1781" t="s">
        <v>34</v>
      </c>
      <c r="M1781">
        <v>2024</v>
      </c>
      <c r="O1781" t="str">
        <f t="shared" si="81"/>
        <v>KANMO RETAIL GROUP-286696-MCARE-CARE LABEL-86 12-18 months-PC</v>
      </c>
      <c r="P1781">
        <f>COUNTIF($O$3:O1781,O1781)</f>
        <v>42</v>
      </c>
      <c r="Q1781">
        <f t="shared" si="82"/>
        <v>1.3466658344007953E-14</v>
      </c>
      <c r="R1781">
        <f t="shared" si="83"/>
        <v>0</v>
      </c>
    </row>
    <row r="1782" spans="1:18" x14ac:dyDescent="0.25">
      <c r="A1782">
        <v>286696</v>
      </c>
      <c r="B1782" t="s">
        <v>454</v>
      </c>
      <c r="C1782" t="s">
        <v>482</v>
      </c>
      <c r="D1782" t="s">
        <v>27</v>
      </c>
      <c r="E1782">
        <v>23001182</v>
      </c>
      <c r="F1782" t="s">
        <v>61</v>
      </c>
      <c r="G1782" t="s">
        <v>54</v>
      </c>
      <c r="H1782">
        <v>0</v>
      </c>
      <c r="I1782">
        <v>0</v>
      </c>
      <c r="L1782" t="s">
        <v>34</v>
      </c>
      <c r="M1782">
        <v>2024</v>
      </c>
      <c r="O1782" t="str">
        <f t="shared" si="81"/>
        <v>KANMO RETAIL GROUP-286696-MCARE-CARE LABEL-86 12-18 months-PC</v>
      </c>
      <c r="P1782">
        <f>COUNTIF($O$3:O1782,O1782)</f>
        <v>43</v>
      </c>
      <c r="Q1782">
        <f t="shared" si="82"/>
        <v>1.3466658344007953E-14</v>
      </c>
      <c r="R1782">
        <f t="shared" si="83"/>
        <v>0</v>
      </c>
    </row>
    <row r="1783" spans="1:18" x14ac:dyDescent="0.25">
      <c r="A1783">
        <v>286696</v>
      </c>
      <c r="B1783" t="s">
        <v>454</v>
      </c>
      <c r="C1783" t="s">
        <v>482</v>
      </c>
      <c r="D1783" t="s">
        <v>27</v>
      </c>
      <c r="E1783">
        <v>23001183</v>
      </c>
      <c r="F1783" t="s">
        <v>61</v>
      </c>
      <c r="G1783" t="s">
        <v>54</v>
      </c>
      <c r="H1783">
        <v>0</v>
      </c>
      <c r="I1783">
        <v>1.3149203947904198E-15</v>
      </c>
      <c r="L1783" t="s">
        <v>34</v>
      </c>
      <c r="M1783">
        <v>2024</v>
      </c>
      <c r="O1783" t="str">
        <f t="shared" si="81"/>
        <v>KANMO RETAIL GROUP-286696-MCARE-CARE LABEL-86 12-18 months-PC</v>
      </c>
      <c r="P1783">
        <f>COUNTIF($O$3:O1783,O1783)</f>
        <v>44</v>
      </c>
      <c r="Q1783">
        <f t="shared" si="82"/>
        <v>1.3466658344007953E-14</v>
      </c>
      <c r="R1783">
        <f t="shared" si="83"/>
        <v>0</v>
      </c>
    </row>
    <row r="1784" spans="1:18" x14ac:dyDescent="0.25">
      <c r="A1784">
        <v>286696</v>
      </c>
      <c r="B1784" t="s">
        <v>454</v>
      </c>
      <c r="C1784" t="s">
        <v>482</v>
      </c>
      <c r="D1784" t="s">
        <v>27</v>
      </c>
      <c r="E1784">
        <v>23001184</v>
      </c>
      <c r="F1784" t="s">
        <v>61</v>
      </c>
      <c r="G1784" t="s">
        <v>54</v>
      </c>
      <c r="H1784">
        <v>0</v>
      </c>
      <c r="I1784">
        <v>0</v>
      </c>
      <c r="L1784" t="s">
        <v>34</v>
      </c>
      <c r="M1784">
        <v>2024</v>
      </c>
      <c r="O1784" t="str">
        <f t="shared" si="81"/>
        <v>KANMO RETAIL GROUP-286696-MCARE-CARE LABEL-86 12-18 months-PC</v>
      </c>
      <c r="P1784">
        <f>COUNTIF($O$3:O1784,O1784)</f>
        <v>45</v>
      </c>
      <c r="Q1784">
        <f t="shared" si="82"/>
        <v>1.3466658344007953E-14</v>
      </c>
      <c r="R1784">
        <f t="shared" si="83"/>
        <v>0</v>
      </c>
    </row>
    <row r="1785" spans="1:18" x14ac:dyDescent="0.25">
      <c r="A1785">
        <v>286696</v>
      </c>
      <c r="B1785" t="s">
        <v>454</v>
      </c>
      <c r="C1785" t="s">
        <v>482</v>
      </c>
      <c r="D1785" t="s">
        <v>27</v>
      </c>
      <c r="E1785">
        <v>23001185</v>
      </c>
      <c r="F1785" t="s">
        <v>61</v>
      </c>
      <c r="G1785" t="s">
        <v>54</v>
      </c>
      <c r="H1785">
        <v>0</v>
      </c>
      <c r="I1785">
        <v>1.3496148643099559E-15</v>
      </c>
      <c r="L1785" t="s">
        <v>34</v>
      </c>
      <c r="M1785">
        <v>2024</v>
      </c>
      <c r="O1785" t="str">
        <f t="shared" si="81"/>
        <v>KANMO RETAIL GROUP-286696-MCARE-CARE LABEL-86 12-18 months-PC</v>
      </c>
      <c r="P1785">
        <f>COUNTIF($O$3:O1785,O1785)</f>
        <v>46</v>
      </c>
      <c r="Q1785">
        <f t="shared" si="82"/>
        <v>1.3466658344007953E-14</v>
      </c>
      <c r="R1785">
        <f t="shared" si="83"/>
        <v>0</v>
      </c>
    </row>
    <row r="1786" spans="1:18" x14ac:dyDescent="0.25">
      <c r="A1786">
        <v>286696</v>
      </c>
      <c r="B1786" t="s">
        <v>454</v>
      </c>
      <c r="C1786" t="s">
        <v>482</v>
      </c>
      <c r="D1786" t="s">
        <v>27</v>
      </c>
      <c r="E1786">
        <v>23001186</v>
      </c>
      <c r="F1786" t="s">
        <v>61</v>
      </c>
      <c r="G1786" t="s">
        <v>54</v>
      </c>
      <c r="H1786">
        <v>0</v>
      </c>
      <c r="I1786">
        <v>1.3149203947904198E-15</v>
      </c>
      <c r="L1786" t="s">
        <v>34</v>
      </c>
      <c r="M1786">
        <v>2024</v>
      </c>
      <c r="O1786" t="str">
        <f t="shared" si="81"/>
        <v>KANMO RETAIL GROUP-286696-MCARE-CARE LABEL-86 12-18 months-PC</v>
      </c>
      <c r="P1786">
        <f>COUNTIF($O$3:O1786,O1786)</f>
        <v>47</v>
      </c>
      <c r="Q1786">
        <f t="shared" si="82"/>
        <v>1.3466658344007953E-14</v>
      </c>
      <c r="R1786">
        <f t="shared" si="83"/>
        <v>0</v>
      </c>
    </row>
    <row r="1787" spans="1:18" x14ac:dyDescent="0.25">
      <c r="A1787">
        <v>286696</v>
      </c>
      <c r="B1787" t="s">
        <v>454</v>
      </c>
      <c r="C1787" t="s">
        <v>482</v>
      </c>
      <c r="D1787" t="s">
        <v>27</v>
      </c>
      <c r="E1787">
        <v>23001187</v>
      </c>
      <c r="F1787" t="s">
        <v>61</v>
      </c>
      <c r="G1787" t="s">
        <v>54</v>
      </c>
      <c r="H1787">
        <v>0</v>
      </c>
      <c r="I1787">
        <v>4.2674197509029455E-16</v>
      </c>
      <c r="L1787" t="s">
        <v>34</v>
      </c>
      <c r="M1787">
        <v>2024</v>
      </c>
      <c r="O1787" t="str">
        <f t="shared" si="81"/>
        <v>KANMO RETAIL GROUP-286696-MCARE-CARE LABEL-86 12-18 months-PC</v>
      </c>
      <c r="P1787">
        <f>COUNTIF($O$3:O1787,O1787)</f>
        <v>48</v>
      </c>
      <c r="Q1787">
        <f t="shared" si="82"/>
        <v>1.3466658344007953E-14</v>
      </c>
      <c r="R1787">
        <f t="shared" si="83"/>
        <v>0</v>
      </c>
    </row>
    <row r="1788" spans="1:18" x14ac:dyDescent="0.25">
      <c r="A1788">
        <v>286696</v>
      </c>
      <c r="B1788" t="s">
        <v>454</v>
      </c>
      <c r="C1788" t="s">
        <v>482</v>
      </c>
      <c r="D1788" t="s">
        <v>27</v>
      </c>
      <c r="E1788">
        <v>23001188</v>
      </c>
      <c r="F1788" t="s">
        <v>61</v>
      </c>
      <c r="G1788" t="s">
        <v>54</v>
      </c>
      <c r="H1788">
        <v>0</v>
      </c>
      <c r="I1788">
        <v>0</v>
      </c>
      <c r="L1788" t="s">
        <v>34</v>
      </c>
      <c r="M1788">
        <v>2024</v>
      </c>
      <c r="O1788" t="str">
        <f t="shared" si="81"/>
        <v>KANMO RETAIL GROUP-286696-MCARE-CARE LABEL-86 12-18 months-PC</v>
      </c>
      <c r="P1788">
        <f>COUNTIF($O$3:O1788,O1788)</f>
        <v>49</v>
      </c>
      <c r="Q1788">
        <f t="shared" si="82"/>
        <v>1.3466658344007953E-14</v>
      </c>
      <c r="R1788">
        <f t="shared" si="83"/>
        <v>0</v>
      </c>
    </row>
    <row r="1789" spans="1:18" x14ac:dyDescent="0.25">
      <c r="A1789">
        <v>286696</v>
      </c>
      <c r="B1789" t="s">
        <v>454</v>
      </c>
      <c r="C1789" t="s">
        <v>482</v>
      </c>
      <c r="D1789" t="s">
        <v>27</v>
      </c>
      <c r="E1789">
        <v>23001189</v>
      </c>
      <c r="F1789" t="s">
        <v>61</v>
      </c>
      <c r="G1789" t="s">
        <v>54</v>
      </c>
      <c r="H1789">
        <v>0</v>
      </c>
      <c r="I1789">
        <v>0</v>
      </c>
      <c r="L1789" t="s">
        <v>34</v>
      </c>
      <c r="M1789">
        <v>2024</v>
      </c>
      <c r="O1789" t="str">
        <f t="shared" si="81"/>
        <v>KANMO RETAIL GROUP-286696-MCARE-CARE LABEL-86 12-18 months-PC</v>
      </c>
      <c r="P1789">
        <f>COUNTIF($O$3:O1789,O1789)</f>
        <v>50</v>
      </c>
      <c r="Q1789">
        <f t="shared" si="82"/>
        <v>1.3466658344007953E-14</v>
      </c>
      <c r="R1789">
        <f t="shared" si="83"/>
        <v>0</v>
      </c>
    </row>
    <row r="1790" spans="1:18" x14ac:dyDescent="0.25">
      <c r="A1790">
        <v>286696</v>
      </c>
      <c r="B1790" t="s">
        <v>454</v>
      </c>
      <c r="C1790" t="s">
        <v>482</v>
      </c>
      <c r="D1790" t="s">
        <v>27</v>
      </c>
      <c r="E1790">
        <v>23001190</v>
      </c>
      <c r="F1790" t="s">
        <v>61</v>
      </c>
      <c r="G1790" t="s">
        <v>54</v>
      </c>
      <c r="H1790">
        <v>0</v>
      </c>
      <c r="I1790">
        <v>0</v>
      </c>
      <c r="L1790" t="s">
        <v>34</v>
      </c>
      <c r="M1790">
        <v>2024</v>
      </c>
      <c r="O1790" t="str">
        <f t="shared" si="81"/>
        <v>KANMO RETAIL GROUP-286696-MCARE-CARE LABEL-86 12-18 months-PC</v>
      </c>
      <c r="P1790">
        <f>COUNTIF($O$3:O1790,O1790)</f>
        <v>51</v>
      </c>
      <c r="Q1790">
        <f t="shared" si="82"/>
        <v>1.3466658344007953E-14</v>
      </c>
      <c r="R1790">
        <f t="shared" si="83"/>
        <v>0</v>
      </c>
    </row>
    <row r="1791" spans="1:18" x14ac:dyDescent="0.25">
      <c r="A1791">
        <v>286696</v>
      </c>
      <c r="B1791" t="s">
        <v>454</v>
      </c>
      <c r="C1791" t="s">
        <v>482</v>
      </c>
      <c r="D1791" t="s">
        <v>27</v>
      </c>
      <c r="E1791">
        <v>23001191</v>
      </c>
      <c r="F1791" t="s">
        <v>61</v>
      </c>
      <c r="G1791" t="s">
        <v>54</v>
      </c>
      <c r="H1791">
        <v>0</v>
      </c>
      <c r="I1791">
        <v>1.3149203947904198E-15</v>
      </c>
      <c r="L1791" t="s">
        <v>34</v>
      </c>
      <c r="M1791">
        <v>2024</v>
      </c>
      <c r="O1791" t="str">
        <f t="shared" si="81"/>
        <v>KANMO RETAIL GROUP-286696-MCARE-CARE LABEL-86 12-18 months-PC</v>
      </c>
      <c r="P1791">
        <f>COUNTIF($O$3:O1791,O1791)</f>
        <v>52</v>
      </c>
      <c r="Q1791">
        <f t="shared" si="82"/>
        <v>1.3466658344007953E-14</v>
      </c>
      <c r="R1791">
        <f t="shared" si="83"/>
        <v>0</v>
      </c>
    </row>
    <row r="1792" spans="1:18" x14ac:dyDescent="0.25">
      <c r="A1792">
        <v>286696</v>
      </c>
      <c r="B1792" t="s">
        <v>454</v>
      </c>
      <c r="C1792" t="s">
        <v>482</v>
      </c>
      <c r="D1792" t="s">
        <v>27</v>
      </c>
      <c r="E1792">
        <v>23001192</v>
      </c>
      <c r="F1792" t="s">
        <v>61</v>
      </c>
      <c r="G1792" t="s">
        <v>54</v>
      </c>
      <c r="H1792">
        <v>0</v>
      </c>
      <c r="I1792">
        <v>1.3496148643099559E-15</v>
      </c>
      <c r="L1792" t="s">
        <v>34</v>
      </c>
      <c r="M1792">
        <v>2024</v>
      </c>
      <c r="O1792" t="str">
        <f t="shared" si="81"/>
        <v>KANMO RETAIL GROUP-286696-MCARE-CARE LABEL-86 12-18 months-PC</v>
      </c>
      <c r="P1792">
        <f>COUNTIF($O$3:O1792,O1792)</f>
        <v>53</v>
      </c>
      <c r="Q1792">
        <f t="shared" si="82"/>
        <v>1.3466658344007953E-14</v>
      </c>
      <c r="R1792">
        <f t="shared" si="83"/>
        <v>0</v>
      </c>
    </row>
    <row r="1793" spans="1:18" x14ac:dyDescent="0.25">
      <c r="A1793">
        <v>286696</v>
      </c>
      <c r="B1793" t="s">
        <v>454</v>
      </c>
      <c r="C1793" t="s">
        <v>482</v>
      </c>
      <c r="D1793" t="s">
        <v>27</v>
      </c>
      <c r="E1793">
        <v>23001193</v>
      </c>
      <c r="F1793" t="s">
        <v>61</v>
      </c>
      <c r="G1793" t="s">
        <v>54</v>
      </c>
      <c r="H1793">
        <v>0</v>
      </c>
      <c r="I1793">
        <v>6.6613381477509392E-16</v>
      </c>
      <c r="L1793" t="s">
        <v>34</v>
      </c>
      <c r="M1793">
        <v>2024</v>
      </c>
      <c r="O1793" t="str">
        <f t="shared" si="81"/>
        <v>KANMO RETAIL GROUP-286696-MCARE-CARE LABEL-86 12-18 months-PC</v>
      </c>
      <c r="P1793">
        <f>COUNTIF($O$3:O1793,O1793)</f>
        <v>54</v>
      </c>
      <c r="Q1793">
        <f t="shared" si="82"/>
        <v>1.3466658344007953E-14</v>
      </c>
      <c r="R1793">
        <f t="shared" si="83"/>
        <v>0</v>
      </c>
    </row>
    <row r="1794" spans="1:18" x14ac:dyDescent="0.25">
      <c r="A1794">
        <v>286696</v>
      </c>
      <c r="B1794" t="s">
        <v>454</v>
      </c>
      <c r="C1794" t="s">
        <v>482</v>
      </c>
      <c r="D1794" t="s">
        <v>27</v>
      </c>
      <c r="E1794">
        <v>23001194</v>
      </c>
      <c r="F1794" t="s">
        <v>61</v>
      </c>
      <c r="G1794" t="s">
        <v>54</v>
      </c>
      <c r="H1794">
        <v>0</v>
      </c>
      <c r="I1794">
        <v>0</v>
      </c>
      <c r="L1794" t="s">
        <v>34</v>
      </c>
      <c r="M1794">
        <v>2024</v>
      </c>
      <c r="O1794" t="str">
        <f t="shared" si="81"/>
        <v>KANMO RETAIL GROUP-286696-MCARE-CARE LABEL-86 12-18 months-PC</v>
      </c>
      <c r="P1794">
        <f>COUNTIF($O$3:O1794,O1794)</f>
        <v>55</v>
      </c>
      <c r="Q1794">
        <f t="shared" si="82"/>
        <v>1.3466658344007953E-14</v>
      </c>
      <c r="R1794">
        <f t="shared" si="83"/>
        <v>0</v>
      </c>
    </row>
    <row r="1795" spans="1:18" x14ac:dyDescent="0.25">
      <c r="A1795">
        <v>286696</v>
      </c>
      <c r="B1795" t="s">
        <v>454</v>
      </c>
      <c r="C1795" t="s">
        <v>482</v>
      </c>
      <c r="D1795" t="s">
        <v>27</v>
      </c>
      <c r="E1795">
        <v>24001039</v>
      </c>
      <c r="F1795" t="s">
        <v>61</v>
      </c>
      <c r="G1795" t="s">
        <v>54</v>
      </c>
      <c r="H1795">
        <v>0</v>
      </c>
      <c r="I1795">
        <v>0</v>
      </c>
      <c r="L1795" t="s">
        <v>34</v>
      </c>
      <c r="M1795">
        <v>2024</v>
      </c>
      <c r="O1795" t="str">
        <f t="shared" si="81"/>
        <v>KANMO RETAIL GROUP-286696-MCARE-CARE LABEL-86 12-18 months-PC</v>
      </c>
      <c r="P1795">
        <f>COUNTIF($O$3:O1795,O1795)</f>
        <v>56</v>
      </c>
      <c r="Q1795">
        <f t="shared" si="82"/>
        <v>1.3466658344007953E-14</v>
      </c>
      <c r="R1795">
        <f t="shared" si="83"/>
        <v>0</v>
      </c>
    </row>
    <row r="1796" spans="1:18" x14ac:dyDescent="0.25">
      <c r="A1796">
        <v>286696</v>
      </c>
      <c r="B1796" t="s">
        <v>454</v>
      </c>
      <c r="C1796" t="s">
        <v>482</v>
      </c>
      <c r="D1796" t="s">
        <v>27</v>
      </c>
      <c r="E1796">
        <v>24001040</v>
      </c>
      <c r="F1796" t="s">
        <v>61</v>
      </c>
      <c r="G1796" t="s">
        <v>54</v>
      </c>
      <c r="H1796">
        <v>0</v>
      </c>
      <c r="I1796">
        <v>0</v>
      </c>
      <c r="L1796" t="s">
        <v>34</v>
      </c>
      <c r="M1796">
        <v>2024</v>
      </c>
      <c r="O1796" t="str">
        <f t="shared" ref="O1796:O1859" si="84">G1796&amp;"-"&amp;A1796&amp;"-"&amp;B1796&amp;"-"&amp;C1796&amp;"-"&amp;F1796</f>
        <v>KANMO RETAIL GROUP-286696-MCARE-CARE LABEL-86 12-18 months-PC</v>
      </c>
      <c r="P1796">
        <f>COUNTIF($O$3:O1796,O1796)</f>
        <v>57</v>
      </c>
      <c r="Q1796">
        <f t="shared" ref="Q1796:Q1859" si="85">SUMIF($O$4:$O$4151,O1796,$I$4:$I$4151)</f>
        <v>1.3466658344007953E-14</v>
      </c>
      <c r="R1796">
        <f t="shared" ref="R1796:R1859" si="86">SUMIF($O$4:$O$4151,O1796,$J$4:$J$4151)</f>
        <v>0</v>
      </c>
    </row>
    <row r="1797" spans="1:18" x14ac:dyDescent="0.25">
      <c r="A1797">
        <v>286696</v>
      </c>
      <c r="B1797" t="s">
        <v>454</v>
      </c>
      <c r="C1797" t="s">
        <v>482</v>
      </c>
      <c r="D1797" t="s">
        <v>27</v>
      </c>
      <c r="E1797">
        <v>24001041</v>
      </c>
      <c r="F1797" t="s">
        <v>61</v>
      </c>
      <c r="G1797" t="s">
        <v>54</v>
      </c>
      <c r="H1797">
        <v>0</v>
      </c>
      <c r="I1797">
        <v>0</v>
      </c>
      <c r="L1797" t="s">
        <v>34</v>
      </c>
      <c r="M1797">
        <v>2024</v>
      </c>
      <c r="O1797" t="str">
        <f t="shared" si="84"/>
        <v>KANMO RETAIL GROUP-286696-MCARE-CARE LABEL-86 12-18 months-PC</v>
      </c>
      <c r="P1797">
        <f>COUNTIF($O$3:O1797,O1797)</f>
        <v>58</v>
      </c>
      <c r="Q1797">
        <f t="shared" si="85"/>
        <v>1.3466658344007953E-14</v>
      </c>
      <c r="R1797">
        <f t="shared" si="86"/>
        <v>0</v>
      </c>
    </row>
    <row r="1798" spans="1:18" x14ac:dyDescent="0.25">
      <c r="A1798">
        <v>286696</v>
      </c>
      <c r="B1798" t="s">
        <v>454</v>
      </c>
      <c r="C1798" t="s">
        <v>482</v>
      </c>
      <c r="D1798" t="s">
        <v>27</v>
      </c>
      <c r="E1798">
        <v>24001042</v>
      </c>
      <c r="F1798" t="s">
        <v>61</v>
      </c>
      <c r="G1798" t="s">
        <v>54</v>
      </c>
      <c r="H1798">
        <v>0</v>
      </c>
      <c r="I1798">
        <v>1.5629858518551032E-15</v>
      </c>
      <c r="L1798" t="s">
        <v>34</v>
      </c>
      <c r="M1798">
        <v>2024</v>
      </c>
      <c r="O1798" t="str">
        <f t="shared" si="84"/>
        <v>KANMO RETAIL GROUP-286696-MCARE-CARE LABEL-86 12-18 months-PC</v>
      </c>
      <c r="P1798">
        <f>COUNTIF($O$3:O1798,O1798)</f>
        <v>59</v>
      </c>
      <c r="Q1798">
        <f t="shared" si="85"/>
        <v>1.3466658344007953E-14</v>
      </c>
      <c r="R1798">
        <f t="shared" si="86"/>
        <v>0</v>
      </c>
    </row>
    <row r="1799" spans="1:18" x14ac:dyDescent="0.25">
      <c r="A1799">
        <v>286696</v>
      </c>
      <c r="B1799" t="s">
        <v>454</v>
      </c>
      <c r="C1799" t="s">
        <v>482</v>
      </c>
      <c r="D1799" t="s">
        <v>27</v>
      </c>
      <c r="E1799">
        <v>24001044</v>
      </c>
      <c r="F1799" t="s">
        <v>61</v>
      </c>
      <c r="G1799" t="s">
        <v>54</v>
      </c>
      <c r="H1799">
        <v>0</v>
      </c>
      <c r="I1799">
        <v>0</v>
      </c>
      <c r="L1799" t="s">
        <v>34</v>
      </c>
      <c r="M1799">
        <v>2024</v>
      </c>
      <c r="O1799" t="str">
        <f t="shared" si="84"/>
        <v>KANMO RETAIL GROUP-286696-MCARE-CARE LABEL-86 12-18 months-PC</v>
      </c>
      <c r="P1799">
        <f>COUNTIF($O$3:O1799,O1799)</f>
        <v>60</v>
      </c>
      <c r="Q1799">
        <f t="shared" si="85"/>
        <v>1.3466658344007953E-14</v>
      </c>
      <c r="R1799">
        <f t="shared" si="86"/>
        <v>0</v>
      </c>
    </row>
    <row r="1800" spans="1:18" x14ac:dyDescent="0.25">
      <c r="A1800">
        <v>286696</v>
      </c>
      <c r="B1800" t="s">
        <v>454</v>
      </c>
      <c r="C1800" t="s">
        <v>482</v>
      </c>
      <c r="D1800" t="s">
        <v>27</v>
      </c>
      <c r="E1800">
        <v>24001045</v>
      </c>
      <c r="F1800" t="s">
        <v>61</v>
      </c>
      <c r="G1800" t="s">
        <v>54</v>
      </c>
      <c r="H1800">
        <v>0</v>
      </c>
      <c r="I1800">
        <v>0</v>
      </c>
      <c r="L1800" t="s">
        <v>34</v>
      </c>
      <c r="M1800">
        <v>2024</v>
      </c>
      <c r="O1800" t="str">
        <f t="shared" si="84"/>
        <v>KANMO RETAIL GROUP-286696-MCARE-CARE LABEL-86 12-18 months-PC</v>
      </c>
      <c r="P1800">
        <f>COUNTIF($O$3:O1800,O1800)</f>
        <v>61</v>
      </c>
      <c r="Q1800">
        <f t="shared" si="85"/>
        <v>1.3466658344007953E-14</v>
      </c>
      <c r="R1800">
        <f t="shared" si="86"/>
        <v>0</v>
      </c>
    </row>
    <row r="1801" spans="1:18" x14ac:dyDescent="0.25">
      <c r="A1801">
        <v>286696</v>
      </c>
      <c r="B1801" t="s">
        <v>454</v>
      </c>
      <c r="C1801" t="s">
        <v>482</v>
      </c>
      <c r="D1801" t="s">
        <v>27</v>
      </c>
      <c r="E1801">
        <v>24001046</v>
      </c>
      <c r="F1801" t="s">
        <v>61</v>
      </c>
      <c r="G1801" t="s">
        <v>54</v>
      </c>
      <c r="H1801">
        <v>0</v>
      </c>
      <c r="I1801">
        <v>0</v>
      </c>
      <c r="L1801" t="s">
        <v>34</v>
      </c>
      <c r="M1801">
        <v>2024</v>
      </c>
      <c r="O1801" t="str">
        <f t="shared" si="84"/>
        <v>KANMO RETAIL GROUP-286696-MCARE-CARE LABEL-86 12-18 months-PC</v>
      </c>
      <c r="P1801">
        <f>COUNTIF($O$3:O1801,O1801)</f>
        <v>62</v>
      </c>
      <c r="Q1801">
        <f t="shared" si="85"/>
        <v>1.3466658344007953E-14</v>
      </c>
      <c r="R1801">
        <f t="shared" si="86"/>
        <v>0</v>
      </c>
    </row>
    <row r="1802" spans="1:18" x14ac:dyDescent="0.25">
      <c r="A1802">
        <v>286696</v>
      </c>
      <c r="B1802" t="s">
        <v>454</v>
      </c>
      <c r="C1802" t="s">
        <v>482</v>
      </c>
      <c r="D1802" t="s">
        <v>27</v>
      </c>
      <c r="E1802">
        <v>24001047</v>
      </c>
      <c r="F1802" t="s">
        <v>61</v>
      </c>
      <c r="G1802" t="s">
        <v>54</v>
      </c>
      <c r="H1802">
        <v>0</v>
      </c>
      <c r="I1802">
        <v>-2.1337098754514727E-16</v>
      </c>
      <c r="L1802" t="s">
        <v>34</v>
      </c>
      <c r="M1802">
        <v>2024</v>
      </c>
      <c r="O1802" t="str">
        <f t="shared" si="84"/>
        <v>KANMO RETAIL GROUP-286696-MCARE-CARE LABEL-86 12-18 months-PC</v>
      </c>
      <c r="P1802">
        <f>COUNTIF($O$3:O1802,O1802)</f>
        <v>63</v>
      </c>
      <c r="Q1802">
        <f t="shared" si="85"/>
        <v>1.3466658344007953E-14</v>
      </c>
      <c r="R1802">
        <f t="shared" si="86"/>
        <v>0</v>
      </c>
    </row>
    <row r="1803" spans="1:18" x14ac:dyDescent="0.25">
      <c r="A1803">
        <v>286696</v>
      </c>
      <c r="B1803" t="s">
        <v>454</v>
      </c>
      <c r="C1803" t="s">
        <v>482</v>
      </c>
      <c r="D1803" t="s">
        <v>27</v>
      </c>
      <c r="E1803">
        <v>24001048</v>
      </c>
      <c r="F1803" t="s">
        <v>61</v>
      </c>
      <c r="G1803" t="s">
        <v>54</v>
      </c>
      <c r="H1803">
        <v>0</v>
      </c>
      <c r="I1803">
        <v>0</v>
      </c>
      <c r="L1803" t="s">
        <v>34</v>
      </c>
      <c r="M1803">
        <v>2024</v>
      </c>
      <c r="O1803" t="str">
        <f t="shared" si="84"/>
        <v>KANMO RETAIL GROUP-286696-MCARE-CARE LABEL-86 12-18 months-PC</v>
      </c>
      <c r="P1803">
        <f>COUNTIF($O$3:O1803,O1803)</f>
        <v>64</v>
      </c>
      <c r="Q1803">
        <f t="shared" si="85"/>
        <v>1.3466658344007953E-14</v>
      </c>
      <c r="R1803">
        <f t="shared" si="86"/>
        <v>0</v>
      </c>
    </row>
    <row r="1804" spans="1:18" x14ac:dyDescent="0.25">
      <c r="A1804">
        <v>286696</v>
      </c>
      <c r="B1804" t="s">
        <v>454</v>
      </c>
      <c r="C1804" t="s">
        <v>482</v>
      </c>
      <c r="D1804" t="s">
        <v>27</v>
      </c>
      <c r="E1804">
        <v>24001049</v>
      </c>
      <c r="F1804" t="s">
        <v>61</v>
      </c>
      <c r="G1804" t="s">
        <v>54</v>
      </c>
      <c r="H1804">
        <v>0</v>
      </c>
      <c r="I1804">
        <v>0</v>
      </c>
      <c r="L1804" t="s">
        <v>34</v>
      </c>
      <c r="M1804">
        <v>2024</v>
      </c>
      <c r="O1804" t="str">
        <f t="shared" si="84"/>
        <v>KANMO RETAIL GROUP-286696-MCARE-CARE LABEL-86 12-18 months-PC</v>
      </c>
      <c r="P1804">
        <f>COUNTIF($O$3:O1804,O1804)</f>
        <v>65</v>
      </c>
      <c r="Q1804">
        <f t="shared" si="85"/>
        <v>1.3466658344007953E-14</v>
      </c>
      <c r="R1804">
        <f t="shared" si="86"/>
        <v>0</v>
      </c>
    </row>
    <row r="1805" spans="1:18" x14ac:dyDescent="0.25">
      <c r="A1805">
        <v>286696</v>
      </c>
      <c r="B1805" t="s">
        <v>454</v>
      </c>
      <c r="C1805" t="s">
        <v>482</v>
      </c>
      <c r="D1805" t="s">
        <v>27</v>
      </c>
      <c r="E1805">
        <v>24001050</v>
      </c>
      <c r="F1805" t="s">
        <v>61</v>
      </c>
      <c r="G1805" t="s">
        <v>54</v>
      </c>
      <c r="H1805">
        <v>0</v>
      </c>
      <c r="I1805">
        <v>0</v>
      </c>
      <c r="L1805" t="s">
        <v>34</v>
      </c>
      <c r="M1805">
        <v>2024</v>
      </c>
      <c r="O1805" t="str">
        <f t="shared" si="84"/>
        <v>KANMO RETAIL GROUP-286696-MCARE-CARE LABEL-86 12-18 months-PC</v>
      </c>
      <c r="P1805">
        <f>COUNTIF($O$3:O1805,O1805)</f>
        <v>66</v>
      </c>
      <c r="Q1805">
        <f t="shared" si="85"/>
        <v>1.3466658344007953E-14</v>
      </c>
      <c r="R1805">
        <f t="shared" si="86"/>
        <v>0</v>
      </c>
    </row>
    <row r="1806" spans="1:18" x14ac:dyDescent="0.25">
      <c r="A1806">
        <v>286696</v>
      </c>
      <c r="B1806" t="s">
        <v>454</v>
      </c>
      <c r="C1806" t="s">
        <v>482</v>
      </c>
      <c r="D1806" t="s">
        <v>27</v>
      </c>
      <c r="E1806">
        <v>24001051</v>
      </c>
      <c r="F1806" t="s">
        <v>61</v>
      </c>
      <c r="G1806" t="s">
        <v>54</v>
      </c>
      <c r="H1806">
        <v>0</v>
      </c>
      <c r="I1806">
        <v>-2.1337098754514727E-16</v>
      </c>
      <c r="L1806" t="s">
        <v>34</v>
      </c>
      <c r="M1806">
        <v>2024</v>
      </c>
      <c r="O1806" t="str">
        <f t="shared" si="84"/>
        <v>KANMO RETAIL GROUP-286696-MCARE-CARE LABEL-86 12-18 months-PC</v>
      </c>
      <c r="P1806">
        <f>COUNTIF($O$3:O1806,O1806)</f>
        <v>67</v>
      </c>
      <c r="Q1806">
        <f t="shared" si="85"/>
        <v>1.3466658344007953E-14</v>
      </c>
      <c r="R1806">
        <f t="shared" si="86"/>
        <v>0</v>
      </c>
    </row>
    <row r="1807" spans="1:18" x14ac:dyDescent="0.25">
      <c r="A1807">
        <v>286696</v>
      </c>
      <c r="B1807" t="s">
        <v>454</v>
      </c>
      <c r="C1807" t="s">
        <v>482</v>
      </c>
      <c r="D1807" t="s">
        <v>27</v>
      </c>
      <c r="E1807">
        <v>24001052</v>
      </c>
      <c r="F1807" t="s">
        <v>61</v>
      </c>
      <c r="G1807" t="s">
        <v>54</v>
      </c>
      <c r="H1807">
        <v>0</v>
      </c>
      <c r="I1807">
        <v>-2.1337098754514727E-16</v>
      </c>
      <c r="L1807" t="s">
        <v>34</v>
      </c>
      <c r="M1807">
        <v>2024</v>
      </c>
      <c r="O1807" t="str">
        <f t="shared" si="84"/>
        <v>KANMO RETAIL GROUP-286696-MCARE-CARE LABEL-86 12-18 months-PC</v>
      </c>
      <c r="P1807">
        <f>COUNTIF($O$3:O1807,O1807)</f>
        <v>68</v>
      </c>
      <c r="Q1807">
        <f t="shared" si="85"/>
        <v>1.3466658344007953E-14</v>
      </c>
      <c r="R1807">
        <f t="shared" si="86"/>
        <v>0</v>
      </c>
    </row>
    <row r="1808" spans="1:18" x14ac:dyDescent="0.25">
      <c r="A1808">
        <v>286696</v>
      </c>
      <c r="B1808" t="s">
        <v>454</v>
      </c>
      <c r="C1808" t="s">
        <v>482</v>
      </c>
      <c r="D1808" t="s">
        <v>27</v>
      </c>
      <c r="E1808">
        <v>24001053</v>
      </c>
      <c r="F1808" t="s">
        <v>61</v>
      </c>
      <c r="G1808" t="s">
        <v>54</v>
      </c>
      <c r="H1808">
        <v>0</v>
      </c>
      <c r="I1808">
        <v>0</v>
      </c>
      <c r="L1808" t="s">
        <v>34</v>
      </c>
      <c r="M1808">
        <v>2024</v>
      </c>
      <c r="O1808" t="str">
        <f t="shared" si="84"/>
        <v>KANMO RETAIL GROUP-286696-MCARE-CARE LABEL-86 12-18 months-PC</v>
      </c>
      <c r="P1808">
        <f>COUNTIF($O$3:O1808,O1808)</f>
        <v>69</v>
      </c>
      <c r="Q1808">
        <f t="shared" si="85"/>
        <v>1.3466658344007953E-14</v>
      </c>
      <c r="R1808">
        <f t="shared" si="86"/>
        <v>0</v>
      </c>
    </row>
    <row r="1809" spans="1:18" x14ac:dyDescent="0.25">
      <c r="A1809">
        <v>286696</v>
      </c>
      <c r="B1809" t="s">
        <v>454</v>
      </c>
      <c r="C1809" t="s">
        <v>482</v>
      </c>
      <c r="D1809" t="s">
        <v>27</v>
      </c>
      <c r="E1809">
        <v>24001054</v>
      </c>
      <c r="F1809" t="s">
        <v>61</v>
      </c>
      <c r="G1809" t="s">
        <v>54</v>
      </c>
      <c r="H1809">
        <v>0</v>
      </c>
      <c r="I1809">
        <v>0</v>
      </c>
      <c r="L1809" t="s">
        <v>34</v>
      </c>
      <c r="M1809">
        <v>2024</v>
      </c>
      <c r="O1809" t="str">
        <f t="shared" si="84"/>
        <v>KANMO RETAIL GROUP-286696-MCARE-CARE LABEL-86 12-18 months-PC</v>
      </c>
      <c r="P1809">
        <f>COUNTIF($O$3:O1809,O1809)</f>
        <v>70</v>
      </c>
      <c r="Q1809">
        <f t="shared" si="85"/>
        <v>1.3466658344007953E-14</v>
      </c>
      <c r="R1809">
        <f t="shared" si="86"/>
        <v>0</v>
      </c>
    </row>
    <row r="1810" spans="1:18" x14ac:dyDescent="0.25">
      <c r="A1810">
        <v>286696</v>
      </c>
      <c r="B1810" t="s">
        <v>454</v>
      </c>
      <c r="C1810" t="s">
        <v>482</v>
      </c>
      <c r="D1810" t="s">
        <v>27</v>
      </c>
      <c r="E1810">
        <v>24001055</v>
      </c>
      <c r="F1810" t="s">
        <v>61</v>
      </c>
      <c r="G1810" t="s">
        <v>54</v>
      </c>
      <c r="H1810">
        <v>0</v>
      </c>
      <c r="I1810">
        <v>-2.1337098754514727E-16</v>
      </c>
      <c r="L1810" t="s">
        <v>34</v>
      </c>
      <c r="M1810">
        <v>2024</v>
      </c>
      <c r="O1810" t="str">
        <f t="shared" si="84"/>
        <v>KANMO RETAIL GROUP-286696-MCARE-CARE LABEL-86 12-18 months-PC</v>
      </c>
      <c r="P1810">
        <f>COUNTIF($O$3:O1810,O1810)</f>
        <v>71</v>
      </c>
      <c r="Q1810">
        <f t="shared" si="85"/>
        <v>1.3466658344007953E-14</v>
      </c>
      <c r="R1810">
        <f t="shared" si="86"/>
        <v>0</v>
      </c>
    </row>
    <row r="1811" spans="1:18" x14ac:dyDescent="0.25">
      <c r="A1811">
        <v>286696</v>
      </c>
      <c r="B1811" t="s">
        <v>454</v>
      </c>
      <c r="C1811" t="s">
        <v>482</v>
      </c>
      <c r="D1811" t="s">
        <v>27</v>
      </c>
      <c r="E1811">
        <v>24001056</v>
      </c>
      <c r="F1811" t="s">
        <v>61</v>
      </c>
      <c r="G1811" t="s">
        <v>54</v>
      </c>
      <c r="H1811">
        <v>0</v>
      </c>
      <c r="I1811">
        <v>1.3496148643099559E-15</v>
      </c>
      <c r="L1811" t="s">
        <v>34</v>
      </c>
      <c r="M1811">
        <v>2024</v>
      </c>
      <c r="O1811" t="str">
        <f t="shared" si="84"/>
        <v>KANMO RETAIL GROUP-286696-MCARE-CARE LABEL-86 12-18 months-PC</v>
      </c>
      <c r="P1811">
        <f>COUNTIF($O$3:O1811,O1811)</f>
        <v>72</v>
      </c>
      <c r="Q1811">
        <f t="shared" si="85"/>
        <v>1.3466658344007953E-14</v>
      </c>
      <c r="R1811">
        <f t="shared" si="86"/>
        <v>0</v>
      </c>
    </row>
    <row r="1812" spans="1:18" x14ac:dyDescent="0.25">
      <c r="A1812">
        <v>286696</v>
      </c>
      <c r="B1812" t="s">
        <v>454</v>
      </c>
      <c r="C1812" t="s">
        <v>482</v>
      </c>
      <c r="D1812" t="s">
        <v>27</v>
      </c>
      <c r="E1812">
        <v>24001057</v>
      </c>
      <c r="F1812" t="s">
        <v>61</v>
      </c>
      <c r="G1812" t="s">
        <v>54</v>
      </c>
      <c r="H1812">
        <v>0</v>
      </c>
      <c r="I1812">
        <v>0</v>
      </c>
      <c r="L1812" t="s">
        <v>34</v>
      </c>
      <c r="M1812">
        <v>2024</v>
      </c>
      <c r="O1812" t="str">
        <f t="shared" si="84"/>
        <v>KANMO RETAIL GROUP-286696-MCARE-CARE LABEL-86 12-18 months-PC</v>
      </c>
      <c r="P1812">
        <f>COUNTIF($O$3:O1812,O1812)</f>
        <v>73</v>
      </c>
      <c r="Q1812">
        <f t="shared" si="85"/>
        <v>1.3466658344007953E-14</v>
      </c>
      <c r="R1812">
        <f t="shared" si="86"/>
        <v>0</v>
      </c>
    </row>
    <row r="1813" spans="1:18" x14ac:dyDescent="0.25">
      <c r="A1813">
        <v>286696</v>
      </c>
      <c r="B1813" t="s">
        <v>454</v>
      </c>
      <c r="C1813" t="s">
        <v>482</v>
      </c>
      <c r="D1813" t="s">
        <v>27</v>
      </c>
      <c r="E1813" t="s">
        <v>456</v>
      </c>
      <c r="F1813" t="s">
        <v>61</v>
      </c>
      <c r="G1813" t="s">
        <v>54</v>
      </c>
      <c r="H1813">
        <v>0</v>
      </c>
      <c r="I1813">
        <v>0</v>
      </c>
      <c r="L1813" t="s">
        <v>34</v>
      </c>
      <c r="M1813">
        <v>2024</v>
      </c>
      <c r="O1813" t="str">
        <f t="shared" si="84"/>
        <v>KANMO RETAIL GROUP-286696-MCARE-CARE LABEL-86 12-18 months-PC</v>
      </c>
      <c r="P1813">
        <f>COUNTIF($O$3:O1813,O1813)</f>
        <v>74</v>
      </c>
      <c r="Q1813">
        <f t="shared" si="85"/>
        <v>1.3466658344007953E-14</v>
      </c>
      <c r="R1813">
        <f t="shared" si="86"/>
        <v>0</v>
      </c>
    </row>
    <row r="1814" spans="1:18" x14ac:dyDescent="0.25">
      <c r="A1814">
        <v>286696</v>
      </c>
      <c r="B1814" t="s">
        <v>454</v>
      </c>
      <c r="C1814" t="s">
        <v>482</v>
      </c>
      <c r="D1814" t="s">
        <v>75</v>
      </c>
      <c r="E1814">
        <v>23001051</v>
      </c>
      <c r="F1814" t="s">
        <v>61</v>
      </c>
      <c r="G1814" t="s">
        <v>54</v>
      </c>
      <c r="H1814">
        <v>0</v>
      </c>
      <c r="I1814">
        <v>0</v>
      </c>
      <c r="L1814" t="s">
        <v>34</v>
      </c>
      <c r="M1814">
        <v>2024</v>
      </c>
      <c r="O1814" t="str">
        <f t="shared" si="84"/>
        <v>KANMO RETAIL GROUP-286696-MCARE-CARE LABEL-86 12-18 months-PC</v>
      </c>
      <c r="P1814">
        <f>COUNTIF($O$3:O1814,O1814)</f>
        <v>75</v>
      </c>
      <c r="Q1814">
        <f t="shared" si="85"/>
        <v>1.3466658344007953E-14</v>
      </c>
      <c r="R1814">
        <f t="shared" si="86"/>
        <v>0</v>
      </c>
    </row>
    <row r="1815" spans="1:18" x14ac:dyDescent="0.25">
      <c r="A1815">
        <v>286696</v>
      </c>
      <c r="B1815" t="s">
        <v>454</v>
      </c>
      <c r="C1815" t="s">
        <v>482</v>
      </c>
      <c r="D1815" t="s">
        <v>75</v>
      </c>
      <c r="E1815">
        <v>23001052</v>
      </c>
      <c r="F1815" t="s">
        <v>61</v>
      </c>
      <c r="G1815" t="s">
        <v>54</v>
      </c>
      <c r="H1815">
        <v>0</v>
      </c>
      <c r="I1815">
        <v>0</v>
      </c>
      <c r="L1815" t="s">
        <v>34</v>
      </c>
      <c r="M1815">
        <v>2024</v>
      </c>
      <c r="O1815" t="str">
        <f t="shared" si="84"/>
        <v>KANMO RETAIL GROUP-286696-MCARE-CARE LABEL-86 12-18 months-PC</v>
      </c>
      <c r="P1815">
        <f>COUNTIF($O$3:O1815,O1815)</f>
        <v>76</v>
      </c>
      <c r="Q1815">
        <f t="shared" si="85"/>
        <v>1.3466658344007953E-14</v>
      </c>
      <c r="R1815">
        <f t="shared" si="86"/>
        <v>0</v>
      </c>
    </row>
    <row r="1816" spans="1:18" x14ac:dyDescent="0.25">
      <c r="A1816">
        <v>286696</v>
      </c>
      <c r="B1816" t="s">
        <v>454</v>
      </c>
      <c r="C1816" t="s">
        <v>482</v>
      </c>
      <c r="D1816" t="s">
        <v>75</v>
      </c>
      <c r="E1816">
        <v>23001053</v>
      </c>
      <c r="F1816" t="s">
        <v>61</v>
      </c>
      <c r="G1816" t="s">
        <v>54</v>
      </c>
      <c r="H1816">
        <v>0</v>
      </c>
      <c r="I1816">
        <v>0</v>
      </c>
      <c r="L1816" t="s">
        <v>34</v>
      </c>
      <c r="M1816">
        <v>2024</v>
      </c>
      <c r="O1816" t="str">
        <f t="shared" si="84"/>
        <v>KANMO RETAIL GROUP-286696-MCARE-CARE LABEL-86 12-18 months-PC</v>
      </c>
      <c r="P1816">
        <f>COUNTIF($O$3:O1816,O1816)</f>
        <v>77</v>
      </c>
      <c r="Q1816">
        <f t="shared" si="85"/>
        <v>1.3466658344007953E-14</v>
      </c>
      <c r="R1816">
        <f t="shared" si="86"/>
        <v>0</v>
      </c>
    </row>
    <row r="1817" spans="1:18" x14ac:dyDescent="0.25">
      <c r="A1817">
        <v>286696</v>
      </c>
      <c r="B1817" t="s">
        <v>454</v>
      </c>
      <c r="C1817" t="s">
        <v>482</v>
      </c>
      <c r="D1817" t="s">
        <v>75</v>
      </c>
      <c r="E1817">
        <v>23001054</v>
      </c>
      <c r="F1817" t="s">
        <v>61</v>
      </c>
      <c r="G1817" t="s">
        <v>54</v>
      </c>
      <c r="H1817">
        <v>0</v>
      </c>
      <c r="I1817">
        <v>0</v>
      </c>
      <c r="L1817" t="s">
        <v>34</v>
      </c>
      <c r="M1817">
        <v>2024</v>
      </c>
      <c r="O1817" t="str">
        <f t="shared" si="84"/>
        <v>KANMO RETAIL GROUP-286696-MCARE-CARE LABEL-86 12-18 months-PC</v>
      </c>
      <c r="P1817">
        <f>COUNTIF($O$3:O1817,O1817)</f>
        <v>78</v>
      </c>
      <c r="Q1817">
        <f t="shared" si="85"/>
        <v>1.3466658344007953E-14</v>
      </c>
      <c r="R1817">
        <f t="shared" si="86"/>
        <v>0</v>
      </c>
    </row>
    <row r="1818" spans="1:18" x14ac:dyDescent="0.25">
      <c r="A1818">
        <v>286696</v>
      </c>
      <c r="B1818" t="s">
        <v>454</v>
      </c>
      <c r="C1818" t="s">
        <v>482</v>
      </c>
      <c r="D1818" t="s">
        <v>75</v>
      </c>
      <c r="E1818">
        <v>23001055</v>
      </c>
      <c r="F1818" t="s">
        <v>61</v>
      </c>
      <c r="G1818" t="s">
        <v>54</v>
      </c>
      <c r="H1818">
        <v>0</v>
      </c>
      <c r="I1818">
        <v>0</v>
      </c>
      <c r="L1818" t="s">
        <v>34</v>
      </c>
      <c r="M1818">
        <v>2024</v>
      </c>
      <c r="O1818" t="str">
        <f t="shared" si="84"/>
        <v>KANMO RETAIL GROUP-286696-MCARE-CARE LABEL-86 12-18 months-PC</v>
      </c>
      <c r="P1818">
        <f>COUNTIF($O$3:O1818,O1818)</f>
        <v>79</v>
      </c>
      <c r="Q1818">
        <f t="shared" si="85"/>
        <v>1.3466658344007953E-14</v>
      </c>
      <c r="R1818">
        <f t="shared" si="86"/>
        <v>0</v>
      </c>
    </row>
    <row r="1819" spans="1:18" x14ac:dyDescent="0.25">
      <c r="A1819">
        <v>286696</v>
      </c>
      <c r="B1819" t="s">
        <v>454</v>
      </c>
      <c r="C1819" t="s">
        <v>482</v>
      </c>
      <c r="D1819" t="s">
        <v>75</v>
      </c>
      <c r="E1819">
        <v>23001056</v>
      </c>
      <c r="F1819" t="s">
        <v>61</v>
      </c>
      <c r="G1819" t="s">
        <v>54</v>
      </c>
      <c r="H1819">
        <v>0</v>
      </c>
      <c r="I1819">
        <v>0</v>
      </c>
      <c r="L1819" t="s">
        <v>34</v>
      </c>
      <c r="M1819">
        <v>2024</v>
      </c>
      <c r="O1819" t="str">
        <f t="shared" si="84"/>
        <v>KANMO RETAIL GROUP-286696-MCARE-CARE LABEL-86 12-18 months-PC</v>
      </c>
      <c r="P1819">
        <f>COUNTIF($O$3:O1819,O1819)</f>
        <v>80</v>
      </c>
      <c r="Q1819">
        <f t="shared" si="85"/>
        <v>1.3466658344007953E-14</v>
      </c>
      <c r="R1819">
        <f t="shared" si="86"/>
        <v>0</v>
      </c>
    </row>
    <row r="1820" spans="1:18" x14ac:dyDescent="0.25">
      <c r="A1820">
        <v>286696</v>
      </c>
      <c r="B1820" t="s">
        <v>454</v>
      </c>
      <c r="C1820" t="s">
        <v>482</v>
      </c>
      <c r="D1820" t="s">
        <v>75</v>
      </c>
      <c r="E1820">
        <v>23001057</v>
      </c>
      <c r="F1820" t="s">
        <v>61</v>
      </c>
      <c r="G1820" t="s">
        <v>54</v>
      </c>
      <c r="H1820">
        <v>0</v>
      </c>
      <c r="I1820">
        <v>0</v>
      </c>
      <c r="L1820" t="s">
        <v>34</v>
      </c>
      <c r="M1820">
        <v>2024</v>
      </c>
      <c r="O1820" t="str">
        <f t="shared" si="84"/>
        <v>KANMO RETAIL GROUP-286696-MCARE-CARE LABEL-86 12-18 months-PC</v>
      </c>
      <c r="P1820">
        <f>COUNTIF($O$3:O1820,O1820)</f>
        <v>81</v>
      </c>
      <c r="Q1820">
        <f t="shared" si="85"/>
        <v>1.3466658344007953E-14</v>
      </c>
      <c r="R1820">
        <f t="shared" si="86"/>
        <v>0</v>
      </c>
    </row>
    <row r="1821" spans="1:18" x14ac:dyDescent="0.25">
      <c r="A1821">
        <v>286696</v>
      </c>
      <c r="B1821" t="s">
        <v>454</v>
      </c>
      <c r="C1821" t="s">
        <v>482</v>
      </c>
      <c r="D1821" t="s">
        <v>75</v>
      </c>
      <c r="E1821">
        <v>23001060</v>
      </c>
      <c r="F1821" t="s">
        <v>61</v>
      </c>
      <c r="G1821" t="s">
        <v>54</v>
      </c>
      <c r="H1821">
        <v>0</v>
      </c>
      <c r="I1821">
        <v>4.6143644460983069E-16</v>
      </c>
      <c r="L1821" t="s">
        <v>34</v>
      </c>
      <c r="M1821">
        <v>2024</v>
      </c>
      <c r="O1821" t="str">
        <f t="shared" si="84"/>
        <v>KANMO RETAIL GROUP-286696-MCARE-CARE LABEL-86 12-18 months-PC</v>
      </c>
      <c r="P1821">
        <f>COUNTIF($O$3:O1821,O1821)</f>
        <v>82</v>
      </c>
      <c r="Q1821">
        <f t="shared" si="85"/>
        <v>1.3466658344007953E-14</v>
      </c>
      <c r="R1821">
        <f t="shared" si="86"/>
        <v>0</v>
      </c>
    </row>
    <row r="1822" spans="1:18" x14ac:dyDescent="0.25">
      <c r="A1822">
        <v>286696</v>
      </c>
      <c r="B1822" t="s">
        <v>454</v>
      </c>
      <c r="C1822" t="s">
        <v>482</v>
      </c>
      <c r="D1822" t="s">
        <v>75</v>
      </c>
      <c r="E1822">
        <v>23001061</v>
      </c>
      <c r="F1822" t="s">
        <v>61</v>
      </c>
      <c r="G1822" t="s">
        <v>54</v>
      </c>
      <c r="H1822">
        <v>0</v>
      </c>
      <c r="I1822">
        <v>0</v>
      </c>
      <c r="L1822" t="s">
        <v>34</v>
      </c>
      <c r="M1822">
        <v>2024</v>
      </c>
      <c r="O1822" t="str">
        <f t="shared" si="84"/>
        <v>KANMO RETAIL GROUP-286696-MCARE-CARE LABEL-86 12-18 months-PC</v>
      </c>
      <c r="P1822">
        <f>COUNTIF($O$3:O1822,O1822)</f>
        <v>83</v>
      </c>
      <c r="Q1822">
        <f t="shared" si="85"/>
        <v>1.3466658344007953E-14</v>
      </c>
      <c r="R1822">
        <f t="shared" si="86"/>
        <v>0</v>
      </c>
    </row>
    <row r="1823" spans="1:18" x14ac:dyDescent="0.25">
      <c r="A1823">
        <v>286696</v>
      </c>
      <c r="B1823" t="s">
        <v>454</v>
      </c>
      <c r="C1823" t="s">
        <v>482</v>
      </c>
      <c r="D1823" t="s">
        <v>75</v>
      </c>
      <c r="E1823">
        <v>23001074</v>
      </c>
      <c r="F1823" t="s">
        <v>61</v>
      </c>
      <c r="G1823" t="s">
        <v>54</v>
      </c>
      <c r="H1823">
        <v>0</v>
      </c>
      <c r="I1823">
        <v>0</v>
      </c>
      <c r="L1823" t="s">
        <v>34</v>
      </c>
      <c r="M1823">
        <v>2024</v>
      </c>
      <c r="O1823" t="str">
        <f t="shared" si="84"/>
        <v>KANMO RETAIL GROUP-286696-MCARE-CARE LABEL-86 12-18 months-PC</v>
      </c>
      <c r="P1823">
        <f>COUNTIF($O$3:O1823,O1823)</f>
        <v>84</v>
      </c>
      <c r="Q1823">
        <f t="shared" si="85"/>
        <v>1.3466658344007953E-14</v>
      </c>
      <c r="R1823">
        <f t="shared" si="86"/>
        <v>0</v>
      </c>
    </row>
    <row r="1824" spans="1:18" x14ac:dyDescent="0.25">
      <c r="A1824">
        <v>286696</v>
      </c>
      <c r="B1824" t="s">
        <v>454</v>
      </c>
      <c r="C1824" t="s">
        <v>482</v>
      </c>
      <c r="D1824" t="s">
        <v>75</v>
      </c>
      <c r="E1824">
        <v>23001075</v>
      </c>
      <c r="F1824" t="s">
        <v>61</v>
      </c>
      <c r="G1824" t="s">
        <v>54</v>
      </c>
      <c r="H1824">
        <v>0</v>
      </c>
      <c r="I1824">
        <v>2.2204460492503131E-16</v>
      </c>
      <c r="L1824" t="s">
        <v>34</v>
      </c>
      <c r="M1824">
        <v>2024</v>
      </c>
      <c r="O1824" t="str">
        <f t="shared" si="84"/>
        <v>KANMO RETAIL GROUP-286696-MCARE-CARE LABEL-86 12-18 months-PC</v>
      </c>
      <c r="P1824">
        <f>COUNTIF($O$3:O1824,O1824)</f>
        <v>85</v>
      </c>
      <c r="Q1824">
        <f t="shared" si="85"/>
        <v>1.3466658344007953E-14</v>
      </c>
      <c r="R1824">
        <f t="shared" si="86"/>
        <v>0</v>
      </c>
    </row>
    <row r="1825" spans="1:18" x14ac:dyDescent="0.25">
      <c r="A1825">
        <v>286696</v>
      </c>
      <c r="B1825" t="s">
        <v>454</v>
      </c>
      <c r="C1825" t="s">
        <v>482</v>
      </c>
      <c r="D1825" t="s">
        <v>75</v>
      </c>
      <c r="E1825">
        <v>23001076</v>
      </c>
      <c r="F1825" t="s">
        <v>61</v>
      </c>
      <c r="G1825" t="s">
        <v>54</v>
      </c>
      <c r="H1825">
        <v>0</v>
      </c>
      <c r="I1825">
        <v>-1.8041124150158794E-16</v>
      </c>
      <c r="L1825" t="s">
        <v>34</v>
      </c>
      <c r="M1825">
        <v>2024</v>
      </c>
      <c r="O1825" t="str">
        <f t="shared" si="84"/>
        <v>KANMO RETAIL GROUP-286696-MCARE-CARE LABEL-86 12-18 months-PC</v>
      </c>
      <c r="P1825">
        <f>COUNTIF($O$3:O1825,O1825)</f>
        <v>86</v>
      </c>
      <c r="Q1825">
        <f t="shared" si="85"/>
        <v>1.3466658344007953E-14</v>
      </c>
      <c r="R1825">
        <f t="shared" si="86"/>
        <v>0</v>
      </c>
    </row>
    <row r="1826" spans="1:18" x14ac:dyDescent="0.25">
      <c r="A1826">
        <v>286696</v>
      </c>
      <c r="B1826" t="s">
        <v>454</v>
      </c>
      <c r="C1826" t="s">
        <v>482</v>
      </c>
      <c r="D1826" t="s">
        <v>75</v>
      </c>
      <c r="E1826">
        <v>23001077</v>
      </c>
      <c r="F1826" t="s">
        <v>61</v>
      </c>
      <c r="G1826" t="s">
        <v>54</v>
      </c>
      <c r="H1826">
        <v>0</v>
      </c>
      <c r="I1826">
        <v>0</v>
      </c>
      <c r="L1826" t="s">
        <v>34</v>
      </c>
      <c r="M1826">
        <v>2024</v>
      </c>
      <c r="O1826" t="str">
        <f t="shared" si="84"/>
        <v>KANMO RETAIL GROUP-286696-MCARE-CARE LABEL-86 12-18 months-PC</v>
      </c>
      <c r="P1826">
        <f>COUNTIF($O$3:O1826,O1826)</f>
        <v>87</v>
      </c>
      <c r="Q1826">
        <f t="shared" si="85"/>
        <v>1.3466658344007953E-14</v>
      </c>
      <c r="R1826">
        <f t="shared" si="86"/>
        <v>0</v>
      </c>
    </row>
    <row r="1827" spans="1:18" x14ac:dyDescent="0.25">
      <c r="A1827">
        <v>286696</v>
      </c>
      <c r="B1827" t="s">
        <v>454</v>
      </c>
      <c r="C1827" t="s">
        <v>482</v>
      </c>
      <c r="D1827" t="s">
        <v>75</v>
      </c>
      <c r="E1827">
        <v>23001078</v>
      </c>
      <c r="F1827" t="s">
        <v>61</v>
      </c>
      <c r="G1827" t="s">
        <v>54</v>
      </c>
      <c r="H1827">
        <v>0</v>
      </c>
      <c r="I1827">
        <v>6.7480743215497796E-16</v>
      </c>
      <c r="L1827" t="s">
        <v>34</v>
      </c>
      <c r="M1827">
        <v>2024</v>
      </c>
      <c r="O1827" t="str">
        <f t="shared" si="84"/>
        <v>KANMO RETAIL GROUP-286696-MCARE-CARE LABEL-86 12-18 months-PC</v>
      </c>
      <c r="P1827">
        <f>COUNTIF($O$3:O1827,O1827)</f>
        <v>88</v>
      </c>
      <c r="Q1827">
        <f t="shared" si="85"/>
        <v>1.3466658344007953E-14</v>
      </c>
      <c r="R1827">
        <f t="shared" si="86"/>
        <v>0</v>
      </c>
    </row>
    <row r="1828" spans="1:18" x14ac:dyDescent="0.25">
      <c r="A1828">
        <v>286696</v>
      </c>
      <c r="B1828" t="s">
        <v>454</v>
      </c>
      <c r="C1828" t="s">
        <v>482</v>
      </c>
      <c r="D1828" t="s">
        <v>457</v>
      </c>
      <c r="E1828">
        <v>2766575</v>
      </c>
      <c r="F1828" t="s">
        <v>61</v>
      </c>
      <c r="G1828" t="s">
        <v>22</v>
      </c>
      <c r="H1828">
        <v>0</v>
      </c>
      <c r="I1828">
        <v>0</v>
      </c>
      <c r="L1828" t="s">
        <v>34</v>
      </c>
      <c r="M1828">
        <v>2024</v>
      </c>
      <c r="O1828" t="str">
        <f t="shared" si="84"/>
        <v>PT. BHADRA SAMUDRA INDAH-286696-MCARE-CARE LABEL-86 12-18 months-PC</v>
      </c>
      <c r="P1828">
        <f>COUNTIF($O$3:O1828,O1828)</f>
        <v>1</v>
      </c>
      <c r="Q1828">
        <f t="shared" si="85"/>
        <v>0</v>
      </c>
      <c r="R1828">
        <f t="shared" si="86"/>
        <v>0</v>
      </c>
    </row>
    <row r="1829" spans="1:18" x14ac:dyDescent="0.25">
      <c r="A1829">
        <v>286696</v>
      </c>
      <c r="B1829" t="s">
        <v>454</v>
      </c>
      <c r="C1829" t="s">
        <v>482</v>
      </c>
      <c r="D1829" t="s">
        <v>457</v>
      </c>
      <c r="E1829">
        <v>2766581</v>
      </c>
      <c r="F1829" t="s">
        <v>61</v>
      </c>
      <c r="G1829" t="s">
        <v>22</v>
      </c>
      <c r="H1829">
        <v>0</v>
      </c>
      <c r="I1829">
        <v>0</v>
      </c>
      <c r="L1829" t="s">
        <v>34</v>
      </c>
      <c r="M1829">
        <v>2024</v>
      </c>
      <c r="O1829" t="str">
        <f t="shared" si="84"/>
        <v>PT. BHADRA SAMUDRA INDAH-286696-MCARE-CARE LABEL-86 12-18 months-PC</v>
      </c>
      <c r="P1829">
        <f>COUNTIF($O$3:O1829,O1829)</f>
        <v>2</v>
      </c>
      <c r="Q1829">
        <f t="shared" si="85"/>
        <v>0</v>
      </c>
      <c r="R1829">
        <f t="shared" si="86"/>
        <v>0</v>
      </c>
    </row>
    <row r="1830" spans="1:18" x14ac:dyDescent="0.25">
      <c r="A1830">
        <v>286696</v>
      </c>
      <c r="B1830" t="s">
        <v>454</v>
      </c>
      <c r="C1830" t="s">
        <v>482</v>
      </c>
      <c r="D1830" t="s">
        <v>457</v>
      </c>
      <c r="E1830">
        <v>2766622</v>
      </c>
      <c r="F1830" t="s">
        <v>61</v>
      </c>
      <c r="G1830" t="s">
        <v>22</v>
      </c>
      <c r="H1830">
        <v>0</v>
      </c>
      <c r="I1830">
        <v>0</v>
      </c>
      <c r="L1830" t="s">
        <v>34</v>
      </c>
      <c r="M1830">
        <v>2024</v>
      </c>
      <c r="O1830" t="str">
        <f t="shared" si="84"/>
        <v>PT. BHADRA SAMUDRA INDAH-286696-MCARE-CARE LABEL-86 12-18 months-PC</v>
      </c>
      <c r="P1830">
        <f>COUNTIF($O$3:O1830,O1830)</f>
        <v>3</v>
      </c>
      <c r="Q1830">
        <f t="shared" si="85"/>
        <v>0</v>
      </c>
      <c r="R1830">
        <f t="shared" si="86"/>
        <v>0</v>
      </c>
    </row>
    <row r="1831" spans="1:18" x14ac:dyDescent="0.25">
      <c r="A1831">
        <v>286696</v>
      </c>
      <c r="B1831" t="s">
        <v>454</v>
      </c>
      <c r="C1831" t="s">
        <v>482</v>
      </c>
      <c r="D1831" t="s">
        <v>457</v>
      </c>
      <c r="E1831" t="s">
        <v>458</v>
      </c>
      <c r="F1831" t="s">
        <v>61</v>
      </c>
      <c r="G1831" t="s">
        <v>31</v>
      </c>
      <c r="H1831">
        <v>0</v>
      </c>
      <c r="I1831">
        <v>0</v>
      </c>
      <c r="L1831" t="s">
        <v>34</v>
      </c>
      <c r="M1831">
        <v>2024</v>
      </c>
      <c r="O1831" t="str">
        <f t="shared" si="84"/>
        <v>EIGERINDO MULTI PRODUK INDUSTR-286696-MCARE-CARE LABEL-86 12-18 months-PC</v>
      </c>
      <c r="P1831">
        <f>COUNTIF($O$3:O1831,O1831)</f>
        <v>1</v>
      </c>
      <c r="Q1831">
        <f t="shared" si="85"/>
        <v>0</v>
      </c>
      <c r="R1831">
        <f t="shared" si="86"/>
        <v>0</v>
      </c>
    </row>
    <row r="1832" spans="1:18" x14ac:dyDescent="0.25">
      <c r="A1832">
        <v>286696</v>
      </c>
      <c r="B1832" t="s">
        <v>454</v>
      </c>
      <c r="C1832" t="s">
        <v>482</v>
      </c>
      <c r="D1832" t="s">
        <v>457</v>
      </c>
      <c r="E1832" t="s">
        <v>459</v>
      </c>
      <c r="F1832" t="s">
        <v>61</v>
      </c>
      <c r="G1832" t="s">
        <v>31</v>
      </c>
      <c r="H1832">
        <v>0</v>
      </c>
      <c r="I1832">
        <v>0</v>
      </c>
      <c r="L1832" t="s">
        <v>34</v>
      </c>
      <c r="M1832">
        <v>2024</v>
      </c>
      <c r="O1832" t="str">
        <f t="shared" si="84"/>
        <v>EIGERINDO MULTI PRODUK INDUSTR-286696-MCARE-CARE LABEL-86 12-18 months-PC</v>
      </c>
      <c r="P1832">
        <f>COUNTIF($O$3:O1832,O1832)</f>
        <v>2</v>
      </c>
      <c r="Q1832">
        <f t="shared" si="85"/>
        <v>0</v>
      </c>
      <c r="R1832">
        <f t="shared" si="86"/>
        <v>0</v>
      </c>
    </row>
    <row r="1833" spans="1:18" x14ac:dyDescent="0.25">
      <c r="A1833">
        <v>286696</v>
      </c>
      <c r="B1833" t="s">
        <v>454</v>
      </c>
      <c r="C1833" t="s">
        <v>482</v>
      </c>
      <c r="D1833" t="s">
        <v>457</v>
      </c>
      <c r="E1833" t="s">
        <v>460</v>
      </c>
      <c r="F1833" t="s">
        <v>61</v>
      </c>
      <c r="G1833" t="s">
        <v>31</v>
      </c>
      <c r="H1833">
        <v>0</v>
      </c>
      <c r="I1833">
        <v>0</v>
      </c>
      <c r="L1833" t="s">
        <v>34</v>
      </c>
      <c r="M1833">
        <v>2024</v>
      </c>
      <c r="O1833" t="str">
        <f t="shared" si="84"/>
        <v>EIGERINDO MULTI PRODUK INDUSTR-286696-MCARE-CARE LABEL-86 12-18 months-PC</v>
      </c>
      <c r="P1833">
        <f>COUNTIF($O$3:O1833,O1833)</f>
        <v>3</v>
      </c>
      <c r="Q1833">
        <f t="shared" si="85"/>
        <v>0</v>
      </c>
      <c r="R1833">
        <f t="shared" si="86"/>
        <v>0</v>
      </c>
    </row>
    <row r="1834" spans="1:18" x14ac:dyDescent="0.25">
      <c r="A1834">
        <v>286696</v>
      </c>
      <c r="B1834" t="s">
        <v>454</v>
      </c>
      <c r="C1834" t="s">
        <v>482</v>
      </c>
      <c r="D1834" t="s">
        <v>457</v>
      </c>
      <c r="E1834" t="s">
        <v>461</v>
      </c>
      <c r="F1834" t="s">
        <v>61</v>
      </c>
      <c r="G1834" t="s">
        <v>31</v>
      </c>
      <c r="H1834">
        <v>0</v>
      </c>
      <c r="I1834">
        <v>0</v>
      </c>
      <c r="L1834" t="s">
        <v>34</v>
      </c>
      <c r="M1834">
        <v>2024</v>
      </c>
      <c r="O1834" t="str">
        <f t="shared" si="84"/>
        <v>EIGERINDO MULTI PRODUK INDUSTR-286696-MCARE-CARE LABEL-86 12-18 months-PC</v>
      </c>
      <c r="P1834">
        <f>COUNTIF($O$3:O1834,O1834)</f>
        <v>4</v>
      </c>
      <c r="Q1834">
        <f t="shared" si="85"/>
        <v>0</v>
      </c>
      <c r="R1834">
        <f t="shared" si="86"/>
        <v>0</v>
      </c>
    </row>
    <row r="1835" spans="1:18" x14ac:dyDescent="0.25">
      <c r="A1835">
        <v>286696</v>
      </c>
      <c r="B1835" t="s">
        <v>454</v>
      </c>
      <c r="C1835" t="s">
        <v>482</v>
      </c>
      <c r="D1835" t="s">
        <v>457</v>
      </c>
      <c r="E1835" t="s">
        <v>462</v>
      </c>
      <c r="F1835" t="s">
        <v>61</v>
      </c>
      <c r="G1835" t="s">
        <v>31</v>
      </c>
      <c r="H1835">
        <v>0</v>
      </c>
      <c r="I1835">
        <v>0</v>
      </c>
      <c r="L1835" t="s">
        <v>34</v>
      </c>
      <c r="M1835">
        <v>2024</v>
      </c>
      <c r="O1835" t="str">
        <f t="shared" si="84"/>
        <v>EIGERINDO MULTI PRODUK INDUSTR-286696-MCARE-CARE LABEL-86 12-18 months-PC</v>
      </c>
      <c r="P1835">
        <f>COUNTIF($O$3:O1835,O1835)</f>
        <v>5</v>
      </c>
      <c r="Q1835">
        <f t="shared" si="85"/>
        <v>0</v>
      </c>
      <c r="R1835">
        <f t="shared" si="86"/>
        <v>0</v>
      </c>
    </row>
    <row r="1836" spans="1:18" x14ac:dyDescent="0.25">
      <c r="A1836">
        <v>286696</v>
      </c>
      <c r="B1836" t="s">
        <v>454</v>
      </c>
      <c r="C1836" t="s">
        <v>482</v>
      </c>
      <c r="D1836" t="s">
        <v>457</v>
      </c>
      <c r="E1836" t="s">
        <v>463</v>
      </c>
      <c r="F1836" t="s">
        <v>61</v>
      </c>
      <c r="G1836" t="s">
        <v>31</v>
      </c>
      <c r="H1836">
        <v>0</v>
      </c>
      <c r="I1836">
        <v>0</v>
      </c>
      <c r="L1836" t="s">
        <v>34</v>
      </c>
      <c r="M1836">
        <v>2024</v>
      </c>
      <c r="O1836" t="str">
        <f t="shared" si="84"/>
        <v>EIGERINDO MULTI PRODUK INDUSTR-286696-MCARE-CARE LABEL-86 12-18 months-PC</v>
      </c>
      <c r="P1836">
        <f>COUNTIF($O$3:O1836,O1836)</f>
        <v>6</v>
      </c>
      <c r="Q1836">
        <f t="shared" si="85"/>
        <v>0</v>
      </c>
      <c r="R1836">
        <f t="shared" si="86"/>
        <v>0</v>
      </c>
    </row>
    <row r="1837" spans="1:18" x14ac:dyDescent="0.25">
      <c r="A1837">
        <v>286696</v>
      </c>
      <c r="B1837" t="s">
        <v>454</v>
      </c>
      <c r="C1837" t="s">
        <v>482</v>
      </c>
      <c r="D1837" t="s">
        <v>457</v>
      </c>
      <c r="E1837" t="s">
        <v>464</v>
      </c>
      <c r="F1837" t="s">
        <v>61</v>
      </c>
      <c r="G1837" t="s">
        <v>31</v>
      </c>
      <c r="H1837">
        <v>0</v>
      </c>
      <c r="I1837">
        <v>0</v>
      </c>
      <c r="L1837" t="s">
        <v>34</v>
      </c>
      <c r="M1837">
        <v>2024</v>
      </c>
      <c r="O1837" t="str">
        <f t="shared" si="84"/>
        <v>EIGERINDO MULTI PRODUK INDUSTR-286696-MCARE-CARE LABEL-86 12-18 months-PC</v>
      </c>
      <c r="P1837">
        <f>COUNTIF($O$3:O1837,O1837)</f>
        <v>7</v>
      </c>
      <c r="Q1837">
        <f t="shared" si="85"/>
        <v>0</v>
      </c>
      <c r="R1837">
        <f t="shared" si="86"/>
        <v>0</v>
      </c>
    </row>
    <row r="1838" spans="1:18" x14ac:dyDescent="0.25">
      <c r="A1838">
        <v>286696</v>
      </c>
      <c r="B1838" t="s">
        <v>454</v>
      </c>
      <c r="C1838" t="s">
        <v>482</v>
      </c>
      <c r="D1838" t="s">
        <v>457</v>
      </c>
      <c r="E1838" t="s">
        <v>465</v>
      </c>
      <c r="F1838" t="s">
        <v>61</v>
      </c>
      <c r="G1838" t="s">
        <v>31</v>
      </c>
      <c r="H1838">
        <v>0</v>
      </c>
      <c r="I1838">
        <v>0</v>
      </c>
      <c r="L1838" t="s">
        <v>34</v>
      </c>
      <c r="M1838">
        <v>2024</v>
      </c>
      <c r="O1838" t="str">
        <f t="shared" si="84"/>
        <v>EIGERINDO MULTI PRODUK INDUSTR-286696-MCARE-CARE LABEL-86 12-18 months-PC</v>
      </c>
      <c r="P1838">
        <f>COUNTIF($O$3:O1838,O1838)</f>
        <v>8</v>
      </c>
      <c r="Q1838">
        <f t="shared" si="85"/>
        <v>0</v>
      </c>
      <c r="R1838">
        <f t="shared" si="86"/>
        <v>0</v>
      </c>
    </row>
    <row r="1839" spans="1:18" x14ac:dyDescent="0.25">
      <c r="A1839">
        <v>286696</v>
      </c>
      <c r="B1839" t="s">
        <v>454</v>
      </c>
      <c r="C1839" t="s">
        <v>482</v>
      </c>
      <c r="D1839" t="s">
        <v>457</v>
      </c>
      <c r="E1839" t="s">
        <v>466</v>
      </c>
      <c r="F1839" t="s">
        <v>61</v>
      </c>
      <c r="G1839" t="s">
        <v>31</v>
      </c>
      <c r="H1839">
        <v>0</v>
      </c>
      <c r="I1839">
        <v>0</v>
      </c>
      <c r="L1839" t="s">
        <v>34</v>
      </c>
      <c r="M1839">
        <v>2024</v>
      </c>
      <c r="O1839" t="str">
        <f t="shared" si="84"/>
        <v>EIGERINDO MULTI PRODUK INDUSTR-286696-MCARE-CARE LABEL-86 12-18 months-PC</v>
      </c>
      <c r="P1839">
        <f>COUNTIF($O$3:O1839,O1839)</f>
        <v>9</v>
      </c>
      <c r="Q1839">
        <f t="shared" si="85"/>
        <v>0</v>
      </c>
      <c r="R1839">
        <f t="shared" si="86"/>
        <v>0</v>
      </c>
    </row>
    <row r="1840" spans="1:18" x14ac:dyDescent="0.25">
      <c r="A1840">
        <v>286696</v>
      </c>
      <c r="B1840" t="s">
        <v>454</v>
      </c>
      <c r="C1840" t="s">
        <v>482</v>
      </c>
      <c r="D1840" t="s">
        <v>457</v>
      </c>
      <c r="E1840" t="s">
        <v>467</v>
      </c>
      <c r="F1840" t="s">
        <v>61</v>
      </c>
      <c r="G1840" t="s">
        <v>31</v>
      </c>
      <c r="H1840">
        <v>0</v>
      </c>
      <c r="I1840">
        <v>0</v>
      </c>
      <c r="L1840" t="s">
        <v>34</v>
      </c>
      <c r="M1840">
        <v>2024</v>
      </c>
      <c r="O1840" t="str">
        <f t="shared" si="84"/>
        <v>EIGERINDO MULTI PRODUK INDUSTR-286696-MCARE-CARE LABEL-86 12-18 months-PC</v>
      </c>
      <c r="P1840">
        <f>COUNTIF($O$3:O1840,O1840)</f>
        <v>10</v>
      </c>
      <c r="Q1840">
        <f t="shared" si="85"/>
        <v>0</v>
      </c>
      <c r="R1840">
        <f t="shared" si="86"/>
        <v>0</v>
      </c>
    </row>
    <row r="1841" spans="1:18" x14ac:dyDescent="0.25">
      <c r="A1841">
        <v>286696</v>
      </c>
      <c r="B1841" t="s">
        <v>454</v>
      </c>
      <c r="C1841" t="s">
        <v>482</v>
      </c>
      <c r="D1841" t="s">
        <v>457</v>
      </c>
      <c r="E1841" t="s">
        <v>468</v>
      </c>
      <c r="F1841" t="s">
        <v>61</v>
      </c>
      <c r="G1841" t="s">
        <v>31</v>
      </c>
      <c r="H1841">
        <v>0</v>
      </c>
      <c r="I1841">
        <v>0</v>
      </c>
      <c r="L1841" t="s">
        <v>34</v>
      </c>
      <c r="M1841">
        <v>2024</v>
      </c>
      <c r="O1841" t="str">
        <f t="shared" si="84"/>
        <v>EIGERINDO MULTI PRODUK INDUSTR-286696-MCARE-CARE LABEL-86 12-18 months-PC</v>
      </c>
      <c r="P1841">
        <f>COUNTIF($O$3:O1841,O1841)</f>
        <v>11</v>
      </c>
      <c r="Q1841">
        <f t="shared" si="85"/>
        <v>0</v>
      </c>
      <c r="R1841">
        <f t="shared" si="86"/>
        <v>0</v>
      </c>
    </row>
    <row r="1842" spans="1:18" x14ac:dyDescent="0.25">
      <c r="A1842">
        <v>286696</v>
      </c>
      <c r="B1842" t="s">
        <v>454</v>
      </c>
      <c r="C1842" t="s">
        <v>482</v>
      </c>
      <c r="D1842" t="s">
        <v>457</v>
      </c>
      <c r="E1842" t="s">
        <v>469</v>
      </c>
      <c r="F1842" t="s">
        <v>61</v>
      </c>
      <c r="G1842" t="s">
        <v>31</v>
      </c>
      <c r="H1842">
        <v>0</v>
      </c>
      <c r="I1842">
        <v>0</v>
      </c>
      <c r="L1842" t="s">
        <v>34</v>
      </c>
      <c r="M1842">
        <v>2024</v>
      </c>
      <c r="O1842" t="str">
        <f t="shared" si="84"/>
        <v>EIGERINDO MULTI PRODUK INDUSTR-286696-MCARE-CARE LABEL-86 12-18 months-PC</v>
      </c>
      <c r="P1842">
        <f>COUNTIF($O$3:O1842,O1842)</f>
        <v>12</v>
      </c>
      <c r="Q1842">
        <f t="shared" si="85"/>
        <v>0</v>
      </c>
      <c r="R1842">
        <f t="shared" si="86"/>
        <v>0</v>
      </c>
    </row>
    <row r="1843" spans="1:18" x14ac:dyDescent="0.25">
      <c r="A1843">
        <v>286696</v>
      </c>
      <c r="B1843" t="s">
        <v>454</v>
      </c>
      <c r="C1843" t="s">
        <v>482</v>
      </c>
      <c r="D1843" t="s">
        <v>457</v>
      </c>
      <c r="E1843" t="s">
        <v>470</v>
      </c>
      <c r="F1843" t="s">
        <v>61</v>
      </c>
      <c r="G1843" t="s">
        <v>31</v>
      </c>
      <c r="H1843">
        <v>0</v>
      </c>
      <c r="I1843">
        <v>0</v>
      </c>
      <c r="L1843" t="s">
        <v>34</v>
      </c>
      <c r="M1843">
        <v>2024</v>
      </c>
      <c r="O1843" t="str">
        <f t="shared" si="84"/>
        <v>EIGERINDO MULTI PRODUK INDUSTR-286696-MCARE-CARE LABEL-86 12-18 months-PC</v>
      </c>
      <c r="P1843">
        <f>COUNTIF($O$3:O1843,O1843)</f>
        <v>13</v>
      </c>
      <c r="Q1843">
        <f t="shared" si="85"/>
        <v>0</v>
      </c>
      <c r="R1843">
        <f t="shared" si="86"/>
        <v>0</v>
      </c>
    </row>
    <row r="1844" spans="1:18" x14ac:dyDescent="0.25">
      <c r="A1844">
        <v>286696</v>
      </c>
      <c r="B1844" t="s">
        <v>454</v>
      </c>
      <c r="C1844" t="s">
        <v>482</v>
      </c>
      <c r="D1844" t="s">
        <v>457</v>
      </c>
      <c r="E1844" t="s">
        <v>471</v>
      </c>
      <c r="F1844" t="s">
        <v>61</v>
      </c>
      <c r="G1844" t="s">
        <v>31</v>
      </c>
      <c r="H1844">
        <v>0</v>
      </c>
      <c r="I1844">
        <v>0</v>
      </c>
      <c r="L1844" t="s">
        <v>34</v>
      </c>
      <c r="M1844">
        <v>2024</v>
      </c>
      <c r="O1844" t="str">
        <f t="shared" si="84"/>
        <v>EIGERINDO MULTI PRODUK INDUSTR-286696-MCARE-CARE LABEL-86 12-18 months-PC</v>
      </c>
      <c r="P1844">
        <f>COUNTIF($O$3:O1844,O1844)</f>
        <v>14</v>
      </c>
      <c r="Q1844">
        <f t="shared" si="85"/>
        <v>0</v>
      </c>
      <c r="R1844">
        <f t="shared" si="86"/>
        <v>0</v>
      </c>
    </row>
    <row r="1845" spans="1:18" x14ac:dyDescent="0.25">
      <c r="A1845">
        <v>286696</v>
      </c>
      <c r="B1845" t="s">
        <v>454</v>
      </c>
      <c r="C1845" t="s">
        <v>482</v>
      </c>
      <c r="D1845" t="s">
        <v>457</v>
      </c>
      <c r="E1845" t="s">
        <v>472</v>
      </c>
      <c r="F1845" t="s">
        <v>61</v>
      </c>
      <c r="G1845" t="s">
        <v>31</v>
      </c>
      <c r="H1845">
        <v>0</v>
      </c>
      <c r="I1845">
        <v>0</v>
      </c>
      <c r="L1845" t="s">
        <v>34</v>
      </c>
      <c r="M1845">
        <v>2024</v>
      </c>
      <c r="O1845" t="str">
        <f t="shared" si="84"/>
        <v>EIGERINDO MULTI PRODUK INDUSTR-286696-MCARE-CARE LABEL-86 12-18 months-PC</v>
      </c>
      <c r="P1845">
        <f>COUNTIF($O$3:O1845,O1845)</f>
        <v>15</v>
      </c>
      <c r="Q1845">
        <f t="shared" si="85"/>
        <v>0</v>
      </c>
      <c r="R1845">
        <f t="shared" si="86"/>
        <v>0</v>
      </c>
    </row>
    <row r="1846" spans="1:18" x14ac:dyDescent="0.25">
      <c r="A1846">
        <v>286696</v>
      </c>
      <c r="B1846" t="s">
        <v>454</v>
      </c>
      <c r="C1846" t="s">
        <v>482</v>
      </c>
      <c r="D1846" t="s">
        <v>457</v>
      </c>
      <c r="E1846" t="s">
        <v>473</v>
      </c>
      <c r="F1846" t="s">
        <v>61</v>
      </c>
      <c r="G1846" t="s">
        <v>31</v>
      </c>
      <c r="H1846">
        <v>0</v>
      </c>
      <c r="I1846">
        <v>0</v>
      </c>
      <c r="L1846" t="s">
        <v>34</v>
      </c>
      <c r="M1846">
        <v>2024</v>
      </c>
      <c r="O1846" t="str">
        <f t="shared" si="84"/>
        <v>EIGERINDO MULTI PRODUK INDUSTR-286696-MCARE-CARE LABEL-86 12-18 months-PC</v>
      </c>
      <c r="P1846">
        <f>COUNTIF($O$3:O1846,O1846)</f>
        <v>16</v>
      </c>
      <c r="Q1846">
        <f t="shared" si="85"/>
        <v>0</v>
      </c>
      <c r="R1846">
        <f t="shared" si="86"/>
        <v>0</v>
      </c>
    </row>
    <row r="1847" spans="1:18" x14ac:dyDescent="0.25">
      <c r="A1847">
        <v>286696</v>
      </c>
      <c r="B1847" t="s">
        <v>454</v>
      </c>
      <c r="C1847" t="s">
        <v>482</v>
      </c>
      <c r="D1847" t="s">
        <v>457</v>
      </c>
      <c r="E1847" t="s">
        <v>474</v>
      </c>
      <c r="F1847" t="s">
        <v>61</v>
      </c>
      <c r="G1847" t="s">
        <v>31</v>
      </c>
      <c r="H1847">
        <v>0</v>
      </c>
      <c r="I1847">
        <v>0</v>
      </c>
      <c r="L1847" t="s">
        <v>34</v>
      </c>
      <c r="M1847">
        <v>2024</v>
      </c>
      <c r="O1847" t="str">
        <f t="shared" si="84"/>
        <v>EIGERINDO MULTI PRODUK INDUSTR-286696-MCARE-CARE LABEL-86 12-18 months-PC</v>
      </c>
      <c r="P1847">
        <f>COUNTIF($O$3:O1847,O1847)</f>
        <v>17</v>
      </c>
      <c r="Q1847">
        <f t="shared" si="85"/>
        <v>0</v>
      </c>
      <c r="R1847">
        <f t="shared" si="86"/>
        <v>0</v>
      </c>
    </row>
    <row r="1848" spans="1:18" x14ac:dyDescent="0.25">
      <c r="A1848">
        <v>286696</v>
      </c>
      <c r="B1848" t="s">
        <v>454</v>
      </c>
      <c r="C1848" t="s">
        <v>482</v>
      </c>
      <c r="D1848" t="s">
        <v>457</v>
      </c>
      <c r="E1848" t="s">
        <v>483</v>
      </c>
      <c r="F1848" t="s">
        <v>61</v>
      </c>
      <c r="G1848" t="s">
        <v>54</v>
      </c>
      <c r="H1848">
        <v>0</v>
      </c>
      <c r="I1848">
        <v>0</v>
      </c>
      <c r="L1848" t="s">
        <v>34</v>
      </c>
      <c r="M1848">
        <v>2024</v>
      </c>
      <c r="O1848" t="str">
        <f t="shared" si="84"/>
        <v>KANMO RETAIL GROUP-286696-MCARE-CARE LABEL-86 12-18 months-PC</v>
      </c>
      <c r="P1848">
        <f>COUNTIF($O$3:O1848,O1848)</f>
        <v>89</v>
      </c>
      <c r="Q1848">
        <f t="shared" si="85"/>
        <v>1.3466658344007953E-14</v>
      </c>
      <c r="R1848">
        <f t="shared" si="86"/>
        <v>0</v>
      </c>
    </row>
    <row r="1849" spans="1:18" x14ac:dyDescent="0.25">
      <c r="A1849">
        <v>286696</v>
      </c>
      <c r="B1849" t="s">
        <v>454</v>
      </c>
      <c r="C1849" t="s">
        <v>482</v>
      </c>
      <c r="D1849" t="s">
        <v>457</v>
      </c>
      <c r="E1849" t="s">
        <v>484</v>
      </c>
      <c r="F1849" t="s">
        <v>61</v>
      </c>
      <c r="G1849" t="s">
        <v>54</v>
      </c>
      <c r="H1849">
        <v>0</v>
      </c>
      <c r="I1849">
        <v>0</v>
      </c>
      <c r="L1849" t="s">
        <v>34</v>
      </c>
      <c r="M1849">
        <v>2024</v>
      </c>
      <c r="O1849" t="str">
        <f t="shared" si="84"/>
        <v>KANMO RETAIL GROUP-286696-MCARE-CARE LABEL-86 12-18 months-PC</v>
      </c>
      <c r="P1849">
        <f>COUNTIF($O$3:O1849,O1849)</f>
        <v>90</v>
      </c>
      <c r="Q1849">
        <f t="shared" si="85"/>
        <v>1.3466658344007953E-14</v>
      </c>
      <c r="R1849">
        <f t="shared" si="86"/>
        <v>0</v>
      </c>
    </row>
    <row r="1850" spans="1:18" x14ac:dyDescent="0.25">
      <c r="A1850">
        <v>286696</v>
      </c>
      <c r="B1850" t="s">
        <v>454</v>
      </c>
      <c r="C1850" t="s">
        <v>482</v>
      </c>
      <c r="D1850" t="s">
        <v>457</v>
      </c>
      <c r="E1850" t="s">
        <v>485</v>
      </c>
      <c r="F1850" t="s">
        <v>61</v>
      </c>
      <c r="G1850" t="s">
        <v>54</v>
      </c>
      <c r="H1850">
        <v>0</v>
      </c>
      <c r="I1850">
        <v>0</v>
      </c>
      <c r="L1850" t="s">
        <v>34</v>
      </c>
      <c r="M1850">
        <v>2024</v>
      </c>
      <c r="O1850" t="str">
        <f t="shared" si="84"/>
        <v>KANMO RETAIL GROUP-286696-MCARE-CARE LABEL-86 12-18 months-PC</v>
      </c>
      <c r="P1850">
        <f>COUNTIF($O$3:O1850,O1850)</f>
        <v>91</v>
      </c>
      <c r="Q1850">
        <f t="shared" si="85"/>
        <v>1.3466658344007953E-14</v>
      </c>
      <c r="R1850">
        <f t="shared" si="86"/>
        <v>0</v>
      </c>
    </row>
    <row r="1851" spans="1:18" x14ac:dyDescent="0.25">
      <c r="A1851">
        <v>286696</v>
      </c>
      <c r="B1851" t="s">
        <v>454</v>
      </c>
      <c r="C1851" t="s">
        <v>482</v>
      </c>
      <c r="F1851" t="s">
        <v>61</v>
      </c>
      <c r="G1851" t="s">
        <v>22</v>
      </c>
      <c r="L1851" t="s">
        <v>34</v>
      </c>
      <c r="M1851">
        <v>2024</v>
      </c>
      <c r="O1851" t="str">
        <f t="shared" si="84"/>
        <v>PT. BHADRA SAMUDRA INDAH-286696-MCARE-CARE LABEL-86 12-18 months-PC</v>
      </c>
      <c r="P1851">
        <f>COUNTIF($O$3:O1851,O1851)</f>
        <v>4</v>
      </c>
      <c r="Q1851">
        <f t="shared" si="85"/>
        <v>0</v>
      </c>
      <c r="R1851">
        <f t="shared" si="86"/>
        <v>0</v>
      </c>
    </row>
    <row r="1852" spans="1:18" x14ac:dyDescent="0.25">
      <c r="A1852">
        <v>286697</v>
      </c>
      <c r="B1852" t="s">
        <v>454</v>
      </c>
      <c r="C1852" t="s">
        <v>486</v>
      </c>
      <c r="D1852" t="s">
        <v>487</v>
      </c>
      <c r="E1852">
        <v>22001146</v>
      </c>
      <c r="F1852" t="s">
        <v>61</v>
      </c>
      <c r="G1852" t="s">
        <v>54</v>
      </c>
      <c r="H1852">
        <v>0</v>
      </c>
      <c r="I1852">
        <v>0</v>
      </c>
      <c r="J1852" t="s">
        <v>23</v>
      </c>
      <c r="K1852" t="s">
        <v>23</v>
      </c>
      <c r="L1852" t="s">
        <v>34</v>
      </c>
      <c r="M1852">
        <v>2024</v>
      </c>
      <c r="O1852" t="str">
        <f t="shared" si="84"/>
        <v>KANMO RETAIL GROUP-286697-MCARE-CARE LABEL-92 18-24 Months-PC</v>
      </c>
      <c r="P1852">
        <f>COUNTIF($O$3:O1852,O1852)</f>
        <v>1</v>
      </c>
      <c r="Q1852">
        <f t="shared" si="85"/>
        <v>3.8146569236729988E-15</v>
      </c>
      <c r="R1852">
        <f t="shared" si="86"/>
        <v>0</v>
      </c>
    </row>
    <row r="1853" spans="1:18" x14ac:dyDescent="0.25">
      <c r="A1853">
        <v>286697</v>
      </c>
      <c r="B1853" t="s">
        <v>454</v>
      </c>
      <c r="C1853" t="s">
        <v>486</v>
      </c>
      <c r="D1853" t="s">
        <v>372</v>
      </c>
      <c r="E1853">
        <v>22001141</v>
      </c>
      <c r="F1853" t="s">
        <v>61</v>
      </c>
      <c r="G1853" t="s">
        <v>54</v>
      </c>
      <c r="H1853">
        <v>0</v>
      </c>
      <c r="I1853">
        <v>0</v>
      </c>
      <c r="L1853" t="s">
        <v>34</v>
      </c>
      <c r="M1853">
        <v>2024</v>
      </c>
      <c r="O1853" t="str">
        <f t="shared" si="84"/>
        <v>KANMO RETAIL GROUP-286697-MCARE-CARE LABEL-92 18-24 Months-PC</v>
      </c>
      <c r="P1853">
        <f>COUNTIF($O$3:O1853,O1853)</f>
        <v>2</v>
      </c>
      <c r="Q1853">
        <f t="shared" si="85"/>
        <v>3.8146569236729988E-15</v>
      </c>
      <c r="R1853">
        <f t="shared" si="86"/>
        <v>0</v>
      </c>
    </row>
    <row r="1854" spans="1:18" x14ac:dyDescent="0.25">
      <c r="A1854">
        <v>286697</v>
      </c>
      <c r="B1854" t="s">
        <v>454</v>
      </c>
      <c r="C1854" t="s">
        <v>486</v>
      </c>
      <c r="D1854" t="s">
        <v>372</v>
      </c>
      <c r="E1854">
        <v>22001142</v>
      </c>
      <c r="F1854" t="s">
        <v>61</v>
      </c>
      <c r="G1854" t="s">
        <v>54</v>
      </c>
      <c r="H1854">
        <v>0</v>
      </c>
      <c r="I1854">
        <v>0</v>
      </c>
      <c r="L1854" t="s">
        <v>34</v>
      </c>
      <c r="M1854">
        <v>2024</v>
      </c>
      <c r="O1854" t="str">
        <f t="shared" si="84"/>
        <v>KANMO RETAIL GROUP-286697-MCARE-CARE LABEL-92 18-24 Months-PC</v>
      </c>
      <c r="P1854">
        <f>COUNTIF($O$3:O1854,O1854)</f>
        <v>3</v>
      </c>
      <c r="Q1854">
        <f t="shared" si="85"/>
        <v>3.8146569236729988E-15</v>
      </c>
      <c r="R1854">
        <f t="shared" si="86"/>
        <v>0</v>
      </c>
    </row>
    <row r="1855" spans="1:18" x14ac:dyDescent="0.25">
      <c r="A1855">
        <v>286697</v>
      </c>
      <c r="B1855" t="s">
        <v>454</v>
      </c>
      <c r="C1855" t="s">
        <v>486</v>
      </c>
      <c r="D1855" t="s">
        <v>372</v>
      </c>
      <c r="E1855">
        <v>22001143</v>
      </c>
      <c r="F1855" t="s">
        <v>61</v>
      </c>
      <c r="G1855" t="s">
        <v>54</v>
      </c>
      <c r="H1855">
        <v>0</v>
      </c>
      <c r="I1855">
        <v>0</v>
      </c>
      <c r="L1855" t="s">
        <v>34</v>
      </c>
      <c r="M1855">
        <v>2024</v>
      </c>
      <c r="O1855" t="str">
        <f t="shared" si="84"/>
        <v>KANMO RETAIL GROUP-286697-MCARE-CARE LABEL-92 18-24 Months-PC</v>
      </c>
      <c r="P1855">
        <f>COUNTIF($O$3:O1855,O1855)</f>
        <v>4</v>
      </c>
      <c r="Q1855">
        <f t="shared" si="85"/>
        <v>3.8146569236729988E-15</v>
      </c>
      <c r="R1855">
        <f t="shared" si="86"/>
        <v>0</v>
      </c>
    </row>
    <row r="1856" spans="1:18" x14ac:dyDescent="0.25">
      <c r="A1856">
        <v>286697</v>
      </c>
      <c r="B1856" t="s">
        <v>454</v>
      </c>
      <c r="C1856" t="s">
        <v>486</v>
      </c>
      <c r="D1856" t="s">
        <v>372</v>
      </c>
      <c r="E1856">
        <v>22001144</v>
      </c>
      <c r="F1856" t="s">
        <v>61</v>
      </c>
      <c r="G1856" t="s">
        <v>54</v>
      </c>
      <c r="H1856">
        <v>0</v>
      </c>
      <c r="I1856">
        <v>0</v>
      </c>
      <c r="L1856" t="s">
        <v>34</v>
      </c>
      <c r="M1856">
        <v>2024</v>
      </c>
      <c r="O1856" t="str">
        <f t="shared" si="84"/>
        <v>KANMO RETAIL GROUP-286697-MCARE-CARE LABEL-92 18-24 Months-PC</v>
      </c>
      <c r="P1856">
        <f>COUNTIF($O$3:O1856,O1856)</f>
        <v>5</v>
      </c>
      <c r="Q1856">
        <f t="shared" si="85"/>
        <v>3.8146569236729988E-15</v>
      </c>
      <c r="R1856">
        <f t="shared" si="86"/>
        <v>0</v>
      </c>
    </row>
    <row r="1857" spans="1:18" x14ac:dyDescent="0.25">
      <c r="A1857">
        <v>286697</v>
      </c>
      <c r="B1857" t="s">
        <v>454</v>
      </c>
      <c r="C1857" t="s">
        <v>486</v>
      </c>
      <c r="D1857" t="s">
        <v>372</v>
      </c>
      <c r="E1857">
        <v>22001145</v>
      </c>
      <c r="F1857" t="s">
        <v>61</v>
      </c>
      <c r="G1857" t="s">
        <v>54</v>
      </c>
      <c r="H1857">
        <v>0</v>
      </c>
      <c r="I1857">
        <v>0</v>
      </c>
      <c r="L1857" t="s">
        <v>34</v>
      </c>
      <c r="M1857">
        <v>2024</v>
      </c>
      <c r="O1857" t="str">
        <f t="shared" si="84"/>
        <v>KANMO RETAIL GROUP-286697-MCARE-CARE LABEL-92 18-24 Months-PC</v>
      </c>
      <c r="P1857">
        <f>COUNTIF($O$3:O1857,O1857)</f>
        <v>6</v>
      </c>
      <c r="Q1857">
        <f t="shared" si="85"/>
        <v>3.8146569236729988E-15</v>
      </c>
      <c r="R1857">
        <f t="shared" si="86"/>
        <v>0</v>
      </c>
    </row>
    <row r="1858" spans="1:18" x14ac:dyDescent="0.25">
      <c r="A1858">
        <v>286697</v>
      </c>
      <c r="B1858" t="s">
        <v>454</v>
      </c>
      <c r="C1858" t="s">
        <v>486</v>
      </c>
      <c r="D1858" t="s">
        <v>372</v>
      </c>
      <c r="E1858">
        <v>22001147</v>
      </c>
      <c r="F1858" t="s">
        <v>61</v>
      </c>
      <c r="G1858" t="s">
        <v>54</v>
      </c>
      <c r="H1858">
        <v>0</v>
      </c>
      <c r="I1858">
        <v>0</v>
      </c>
      <c r="L1858" t="s">
        <v>34</v>
      </c>
      <c r="M1858">
        <v>2024</v>
      </c>
      <c r="O1858" t="str">
        <f t="shared" si="84"/>
        <v>KANMO RETAIL GROUP-286697-MCARE-CARE LABEL-92 18-24 Months-PC</v>
      </c>
      <c r="P1858">
        <f>COUNTIF($O$3:O1858,O1858)</f>
        <v>7</v>
      </c>
      <c r="Q1858">
        <f t="shared" si="85"/>
        <v>3.8146569236729988E-15</v>
      </c>
      <c r="R1858">
        <f t="shared" si="86"/>
        <v>0</v>
      </c>
    </row>
    <row r="1859" spans="1:18" x14ac:dyDescent="0.25">
      <c r="A1859">
        <v>286697</v>
      </c>
      <c r="B1859" t="s">
        <v>454</v>
      </c>
      <c r="C1859" t="s">
        <v>486</v>
      </c>
      <c r="D1859" t="s">
        <v>372</v>
      </c>
      <c r="E1859">
        <v>22001148</v>
      </c>
      <c r="F1859" t="s">
        <v>61</v>
      </c>
      <c r="G1859" t="s">
        <v>54</v>
      </c>
      <c r="H1859">
        <v>0</v>
      </c>
      <c r="I1859">
        <v>0</v>
      </c>
      <c r="L1859" t="s">
        <v>34</v>
      </c>
      <c r="M1859">
        <v>2024</v>
      </c>
      <c r="O1859" t="str">
        <f t="shared" si="84"/>
        <v>KANMO RETAIL GROUP-286697-MCARE-CARE LABEL-92 18-24 Months-PC</v>
      </c>
      <c r="P1859">
        <f>COUNTIF($O$3:O1859,O1859)</f>
        <v>8</v>
      </c>
      <c r="Q1859">
        <f t="shared" si="85"/>
        <v>3.8146569236729988E-15</v>
      </c>
      <c r="R1859">
        <f t="shared" si="86"/>
        <v>0</v>
      </c>
    </row>
    <row r="1860" spans="1:18" x14ac:dyDescent="0.25">
      <c r="A1860">
        <v>286697</v>
      </c>
      <c r="B1860" t="s">
        <v>454</v>
      </c>
      <c r="C1860" t="s">
        <v>486</v>
      </c>
      <c r="D1860" t="s">
        <v>372</v>
      </c>
      <c r="E1860">
        <v>22001149</v>
      </c>
      <c r="F1860" t="s">
        <v>61</v>
      </c>
      <c r="G1860" t="s">
        <v>54</v>
      </c>
      <c r="H1860">
        <v>0</v>
      </c>
      <c r="I1860">
        <v>0</v>
      </c>
      <c r="L1860" t="s">
        <v>34</v>
      </c>
      <c r="M1860">
        <v>2024</v>
      </c>
      <c r="O1860" t="str">
        <f t="shared" ref="O1860:O1923" si="87">G1860&amp;"-"&amp;A1860&amp;"-"&amp;B1860&amp;"-"&amp;C1860&amp;"-"&amp;F1860</f>
        <v>KANMO RETAIL GROUP-286697-MCARE-CARE LABEL-92 18-24 Months-PC</v>
      </c>
      <c r="P1860">
        <f>COUNTIF($O$3:O1860,O1860)</f>
        <v>9</v>
      </c>
      <c r="Q1860">
        <f t="shared" ref="Q1860:Q1923" si="88">SUMIF($O$4:$O$4151,O1860,$I$4:$I$4151)</f>
        <v>3.8146569236729988E-15</v>
      </c>
      <c r="R1860">
        <f t="shared" ref="R1860:R1923" si="89">SUMIF($O$4:$O$4151,O1860,$J$4:$J$4151)</f>
        <v>0</v>
      </c>
    </row>
    <row r="1861" spans="1:18" x14ac:dyDescent="0.25">
      <c r="A1861">
        <v>286697</v>
      </c>
      <c r="B1861" t="s">
        <v>454</v>
      </c>
      <c r="C1861" t="s">
        <v>486</v>
      </c>
      <c r="D1861" t="s">
        <v>372</v>
      </c>
      <c r="E1861">
        <v>22001150</v>
      </c>
      <c r="F1861" t="s">
        <v>61</v>
      </c>
      <c r="G1861" t="s">
        <v>54</v>
      </c>
      <c r="H1861">
        <v>0</v>
      </c>
      <c r="I1861">
        <v>0</v>
      </c>
      <c r="L1861" t="s">
        <v>34</v>
      </c>
      <c r="M1861">
        <v>2024</v>
      </c>
      <c r="O1861" t="str">
        <f t="shared" si="87"/>
        <v>KANMO RETAIL GROUP-286697-MCARE-CARE LABEL-92 18-24 Months-PC</v>
      </c>
      <c r="P1861">
        <f>COUNTIF($O$3:O1861,O1861)</f>
        <v>10</v>
      </c>
      <c r="Q1861">
        <f t="shared" si="88"/>
        <v>3.8146569236729988E-15</v>
      </c>
      <c r="R1861">
        <f t="shared" si="89"/>
        <v>0</v>
      </c>
    </row>
    <row r="1862" spans="1:18" x14ac:dyDescent="0.25">
      <c r="A1862">
        <v>286697</v>
      </c>
      <c r="B1862" t="s">
        <v>454</v>
      </c>
      <c r="C1862" t="s">
        <v>486</v>
      </c>
      <c r="D1862" t="s">
        <v>372</v>
      </c>
      <c r="E1862">
        <v>22001151</v>
      </c>
      <c r="F1862" t="s">
        <v>61</v>
      </c>
      <c r="G1862" t="s">
        <v>54</v>
      </c>
      <c r="H1862">
        <v>0</v>
      </c>
      <c r="I1862">
        <v>0</v>
      </c>
      <c r="L1862" t="s">
        <v>34</v>
      </c>
      <c r="M1862">
        <v>2024</v>
      </c>
      <c r="O1862" t="str">
        <f t="shared" si="87"/>
        <v>KANMO RETAIL GROUP-286697-MCARE-CARE LABEL-92 18-24 Months-PC</v>
      </c>
      <c r="P1862">
        <f>COUNTIF($O$3:O1862,O1862)</f>
        <v>11</v>
      </c>
      <c r="Q1862">
        <f t="shared" si="88"/>
        <v>3.8146569236729988E-15</v>
      </c>
      <c r="R1862">
        <f t="shared" si="89"/>
        <v>0</v>
      </c>
    </row>
    <row r="1863" spans="1:18" x14ac:dyDescent="0.25">
      <c r="A1863">
        <v>286697</v>
      </c>
      <c r="B1863" t="s">
        <v>454</v>
      </c>
      <c r="C1863" t="s">
        <v>486</v>
      </c>
      <c r="D1863" t="s">
        <v>372</v>
      </c>
      <c r="E1863">
        <v>22001152</v>
      </c>
      <c r="F1863" t="s">
        <v>61</v>
      </c>
      <c r="G1863" t="s">
        <v>54</v>
      </c>
      <c r="H1863">
        <v>0</v>
      </c>
      <c r="I1863">
        <v>0</v>
      </c>
      <c r="L1863" t="s">
        <v>34</v>
      </c>
      <c r="M1863">
        <v>2024</v>
      </c>
      <c r="O1863" t="str">
        <f t="shared" si="87"/>
        <v>KANMO RETAIL GROUP-286697-MCARE-CARE LABEL-92 18-24 Months-PC</v>
      </c>
      <c r="P1863">
        <f>COUNTIF($O$3:O1863,O1863)</f>
        <v>12</v>
      </c>
      <c r="Q1863">
        <f t="shared" si="88"/>
        <v>3.8146569236729988E-15</v>
      </c>
      <c r="R1863">
        <f t="shared" si="89"/>
        <v>0</v>
      </c>
    </row>
    <row r="1864" spans="1:18" x14ac:dyDescent="0.25">
      <c r="A1864">
        <v>286697</v>
      </c>
      <c r="B1864" t="s">
        <v>454</v>
      </c>
      <c r="C1864" t="s">
        <v>486</v>
      </c>
      <c r="D1864" t="s">
        <v>372</v>
      </c>
      <c r="E1864">
        <v>22001153</v>
      </c>
      <c r="F1864" t="s">
        <v>61</v>
      </c>
      <c r="G1864" t="s">
        <v>54</v>
      </c>
      <c r="H1864">
        <v>0</v>
      </c>
      <c r="I1864">
        <v>0</v>
      </c>
      <c r="L1864" t="s">
        <v>34</v>
      </c>
      <c r="M1864">
        <v>2024</v>
      </c>
      <c r="O1864" t="str">
        <f t="shared" si="87"/>
        <v>KANMO RETAIL GROUP-286697-MCARE-CARE LABEL-92 18-24 Months-PC</v>
      </c>
      <c r="P1864">
        <f>COUNTIF($O$3:O1864,O1864)</f>
        <v>13</v>
      </c>
      <c r="Q1864">
        <f t="shared" si="88"/>
        <v>3.8146569236729988E-15</v>
      </c>
      <c r="R1864">
        <f t="shared" si="89"/>
        <v>0</v>
      </c>
    </row>
    <row r="1865" spans="1:18" x14ac:dyDescent="0.25">
      <c r="A1865">
        <v>286697</v>
      </c>
      <c r="B1865" t="s">
        <v>454</v>
      </c>
      <c r="C1865" t="s">
        <v>486</v>
      </c>
      <c r="D1865" t="s">
        <v>372</v>
      </c>
      <c r="E1865">
        <v>22001154</v>
      </c>
      <c r="F1865" t="s">
        <v>61</v>
      </c>
      <c r="G1865" t="s">
        <v>54</v>
      </c>
      <c r="H1865">
        <v>0</v>
      </c>
      <c r="I1865">
        <v>0</v>
      </c>
      <c r="L1865" t="s">
        <v>34</v>
      </c>
      <c r="M1865">
        <v>2024</v>
      </c>
      <c r="O1865" t="str">
        <f t="shared" si="87"/>
        <v>KANMO RETAIL GROUP-286697-MCARE-CARE LABEL-92 18-24 Months-PC</v>
      </c>
      <c r="P1865">
        <f>COUNTIF($O$3:O1865,O1865)</f>
        <v>14</v>
      </c>
      <c r="Q1865">
        <f t="shared" si="88"/>
        <v>3.8146569236729988E-15</v>
      </c>
      <c r="R1865">
        <f t="shared" si="89"/>
        <v>0</v>
      </c>
    </row>
    <row r="1866" spans="1:18" x14ac:dyDescent="0.25">
      <c r="A1866">
        <v>286697</v>
      </c>
      <c r="B1866" t="s">
        <v>454</v>
      </c>
      <c r="C1866" t="s">
        <v>486</v>
      </c>
      <c r="D1866" t="s">
        <v>372</v>
      </c>
      <c r="E1866">
        <v>22001155</v>
      </c>
      <c r="F1866" t="s">
        <v>61</v>
      </c>
      <c r="G1866" t="s">
        <v>54</v>
      </c>
      <c r="H1866">
        <v>0</v>
      </c>
      <c r="I1866">
        <v>0</v>
      </c>
      <c r="L1866" t="s">
        <v>34</v>
      </c>
      <c r="M1866">
        <v>2024</v>
      </c>
      <c r="O1866" t="str">
        <f t="shared" si="87"/>
        <v>KANMO RETAIL GROUP-286697-MCARE-CARE LABEL-92 18-24 Months-PC</v>
      </c>
      <c r="P1866">
        <f>COUNTIF($O$3:O1866,O1866)</f>
        <v>15</v>
      </c>
      <c r="Q1866">
        <f t="shared" si="88"/>
        <v>3.8146569236729988E-15</v>
      </c>
      <c r="R1866">
        <f t="shared" si="89"/>
        <v>0</v>
      </c>
    </row>
    <row r="1867" spans="1:18" x14ac:dyDescent="0.25">
      <c r="A1867">
        <v>286697</v>
      </c>
      <c r="B1867" t="s">
        <v>454</v>
      </c>
      <c r="C1867" t="s">
        <v>486</v>
      </c>
      <c r="D1867" t="s">
        <v>372</v>
      </c>
      <c r="E1867">
        <v>22001156</v>
      </c>
      <c r="F1867" t="s">
        <v>61</v>
      </c>
      <c r="G1867" t="s">
        <v>54</v>
      </c>
      <c r="H1867">
        <v>0</v>
      </c>
      <c r="I1867">
        <v>0</v>
      </c>
      <c r="L1867" t="s">
        <v>34</v>
      </c>
      <c r="M1867">
        <v>2024</v>
      </c>
      <c r="O1867" t="str">
        <f t="shared" si="87"/>
        <v>KANMO RETAIL GROUP-286697-MCARE-CARE LABEL-92 18-24 Months-PC</v>
      </c>
      <c r="P1867">
        <f>COUNTIF($O$3:O1867,O1867)</f>
        <v>16</v>
      </c>
      <c r="Q1867">
        <f t="shared" si="88"/>
        <v>3.8146569236729988E-15</v>
      </c>
      <c r="R1867">
        <f t="shared" si="89"/>
        <v>0</v>
      </c>
    </row>
    <row r="1868" spans="1:18" x14ac:dyDescent="0.25">
      <c r="A1868">
        <v>286697</v>
      </c>
      <c r="B1868" t="s">
        <v>454</v>
      </c>
      <c r="C1868" t="s">
        <v>486</v>
      </c>
      <c r="D1868" t="s">
        <v>372</v>
      </c>
      <c r="E1868">
        <v>22001157</v>
      </c>
      <c r="F1868" t="s">
        <v>61</v>
      </c>
      <c r="G1868" t="s">
        <v>54</v>
      </c>
      <c r="H1868">
        <v>0</v>
      </c>
      <c r="I1868">
        <v>0</v>
      </c>
      <c r="L1868" t="s">
        <v>34</v>
      </c>
      <c r="M1868">
        <v>2024</v>
      </c>
      <c r="O1868" t="str">
        <f t="shared" si="87"/>
        <v>KANMO RETAIL GROUP-286697-MCARE-CARE LABEL-92 18-24 Months-PC</v>
      </c>
      <c r="P1868">
        <f>COUNTIF($O$3:O1868,O1868)</f>
        <v>17</v>
      </c>
      <c r="Q1868">
        <f t="shared" si="88"/>
        <v>3.8146569236729988E-15</v>
      </c>
      <c r="R1868">
        <f t="shared" si="89"/>
        <v>0</v>
      </c>
    </row>
    <row r="1869" spans="1:18" x14ac:dyDescent="0.25">
      <c r="A1869">
        <v>286697</v>
      </c>
      <c r="B1869" t="s">
        <v>454</v>
      </c>
      <c r="C1869" t="s">
        <v>486</v>
      </c>
      <c r="D1869" t="s">
        <v>372</v>
      </c>
      <c r="E1869">
        <v>22001158</v>
      </c>
      <c r="F1869" t="s">
        <v>61</v>
      </c>
      <c r="G1869" t="s">
        <v>54</v>
      </c>
      <c r="H1869">
        <v>0</v>
      </c>
      <c r="I1869">
        <v>0</v>
      </c>
      <c r="L1869" t="s">
        <v>34</v>
      </c>
      <c r="M1869">
        <v>2024</v>
      </c>
      <c r="O1869" t="str">
        <f t="shared" si="87"/>
        <v>KANMO RETAIL GROUP-286697-MCARE-CARE LABEL-92 18-24 Months-PC</v>
      </c>
      <c r="P1869">
        <f>COUNTIF($O$3:O1869,O1869)</f>
        <v>18</v>
      </c>
      <c r="Q1869">
        <f t="shared" si="88"/>
        <v>3.8146569236729988E-15</v>
      </c>
      <c r="R1869">
        <f t="shared" si="89"/>
        <v>0</v>
      </c>
    </row>
    <row r="1870" spans="1:18" x14ac:dyDescent="0.25">
      <c r="A1870">
        <v>286697</v>
      </c>
      <c r="B1870" t="s">
        <v>454</v>
      </c>
      <c r="C1870" t="s">
        <v>486</v>
      </c>
      <c r="D1870" t="s">
        <v>372</v>
      </c>
      <c r="E1870">
        <v>22001159</v>
      </c>
      <c r="F1870" t="s">
        <v>61</v>
      </c>
      <c r="G1870" t="s">
        <v>54</v>
      </c>
      <c r="H1870">
        <v>0</v>
      </c>
      <c r="I1870">
        <v>2.1337098754514727E-16</v>
      </c>
      <c r="L1870" t="s">
        <v>34</v>
      </c>
      <c r="M1870">
        <v>2024</v>
      </c>
      <c r="O1870" t="str">
        <f t="shared" si="87"/>
        <v>KANMO RETAIL GROUP-286697-MCARE-CARE LABEL-92 18-24 Months-PC</v>
      </c>
      <c r="P1870">
        <f>COUNTIF($O$3:O1870,O1870)</f>
        <v>19</v>
      </c>
      <c r="Q1870">
        <f t="shared" si="88"/>
        <v>3.8146569236729988E-15</v>
      </c>
      <c r="R1870">
        <f t="shared" si="89"/>
        <v>0</v>
      </c>
    </row>
    <row r="1871" spans="1:18" x14ac:dyDescent="0.25">
      <c r="A1871">
        <v>286697</v>
      </c>
      <c r="B1871" t="s">
        <v>454</v>
      </c>
      <c r="C1871" t="s">
        <v>486</v>
      </c>
      <c r="D1871" t="s">
        <v>372</v>
      </c>
      <c r="E1871">
        <v>22001160</v>
      </c>
      <c r="F1871" t="s">
        <v>61</v>
      </c>
      <c r="G1871" t="s">
        <v>54</v>
      </c>
      <c r="H1871">
        <v>0</v>
      </c>
      <c r="I1871">
        <v>2.1337098754514727E-16</v>
      </c>
      <c r="L1871" t="s">
        <v>34</v>
      </c>
      <c r="M1871">
        <v>2024</v>
      </c>
      <c r="O1871" t="str">
        <f t="shared" si="87"/>
        <v>KANMO RETAIL GROUP-286697-MCARE-CARE LABEL-92 18-24 Months-PC</v>
      </c>
      <c r="P1871">
        <f>COUNTIF($O$3:O1871,O1871)</f>
        <v>20</v>
      </c>
      <c r="Q1871">
        <f t="shared" si="88"/>
        <v>3.8146569236729988E-15</v>
      </c>
      <c r="R1871">
        <f t="shared" si="89"/>
        <v>0</v>
      </c>
    </row>
    <row r="1872" spans="1:18" x14ac:dyDescent="0.25">
      <c r="A1872">
        <v>286697</v>
      </c>
      <c r="B1872" t="s">
        <v>454</v>
      </c>
      <c r="C1872" t="s">
        <v>486</v>
      </c>
      <c r="D1872" t="s">
        <v>372</v>
      </c>
      <c r="E1872">
        <v>22001161</v>
      </c>
      <c r="F1872" t="s">
        <v>61</v>
      </c>
      <c r="G1872" t="s">
        <v>54</v>
      </c>
      <c r="H1872">
        <v>0</v>
      </c>
      <c r="I1872">
        <v>0</v>
      </c>
      <c r="L1872" t="s">
        <v>34</v>
      </c>
      <c r="M1872">
        <v>2024</v>
      </c>
      <c r="O1872" t="str">
        <f t="shared" si="87"/>
        <v>KANMO RETAIL GROUP-286697-MCARE-CARE LABEL-92 18-24 Months-PC</v>
      </c>
      <c r="P1872">
        <f>COUNTIF($O$3:O1872,O1872)</f>
        <v>21</v>
      </c>
      <c r="Q1872">
        <f t="shared" si="88"/>
        <v>3.8146569236729988E-15</v>
      </c>
      <c r="R1872">
        <f t="shared" si="89"/>
        <v>0</v>
      </c>
    </row>
    <row r="1873" spans="1:18" x14ac:dyDescent="0.25">
      <c r="A1873">
        <v>286697</v>
      </c>
      <c r="B1873" t="s">
        <v>454</v>
      </c>
      <c r="C1873" t="s">
        <v>486</v>
      </c>
      <c r="D1873" t="s">
        <v>372</v>
      </c>
      <c r="E1873">
        <v>22001162</v>
      </c>
      <c r="F1873" t="s">
        <v>61</v>
      </c>
      <c r="G1873" t="s">
        <v>54</v>
      </c>
      <c r="H1873">
        <v>0</v>
      </c>
      <c r="I1873">
        <v>0</v>
      </c>
      <c r="L1873" t="s">
        <v>34</v>
      </c>
      <c r="M1873">
        <v>2024</v>
      </c>
      <c r="O1873" t="str">
        <f t="shared" si="87"/>
        <v>KANMO RETAIL GROUP-286697-MCARE-CARE LABEL-92 18-24 Months-PC</v>
      </c>
      <c r="P1873">
        <f>COUNTIF($O$3:O1873,O1873)</f>
        <v>22</v>
      </c>
      <c r="Q1873">
        <f t="shared" si="88"/>
        <v>3.8146569236729988E-15</v>
      </c>
      <c r="R1873">
        <f t="shared" si="89"/>
        <v>0</v>
      </c>
    </row>
    <row r="1874" spans="1:18" x14ac:dyDescent="0.25">
      <c r="A1874">
        <v>286697</v>
      </c>
      <c r="B1874" t="s">
        <v>454</v>
      </c>
      <c r="C1874" t="s">
        <v>486</v>
      </c>
      <c r="D1874" t="s">
        <v>372</v>
      </c>
      <c r="E1874">
        <v>22001163</v>
      </c>
      <c r="F1874" t="s">
        <v>61</v>
      </c>
      <c r="G1874" t="s">
        <v>54</v>
      </c>
      <c r="H1874">
        <v>0</v>
      </c>
      <c r="I1874">
        <v>0</v>
      </c>
      <c r="L1874" t="s">
        <v>34</v>
      </c>
      <c r="M1874">
        <v>2024</v>
      </c>
      <c r="O1874" t="str">
        <f t="shared" si="87"/>
        <v>KANMO RETAIL GROUP-286697-MCARE-CARE LABEL-92 18-24 Months-PC</v>
      </c>
      <c r="P1874">
        <f>COUNTIF($O$3:O1874,O1874)</f>
        <v>23</v>
      </c>
      <c r="Q1874">
        <f t="shared" si="88"/>
        <v>3.8146569236729988E-15</v>
      </c>
      <c r="R1874">
        <f t="shared" si="89"/>
        <v>0</v>
      </c>
    </row>
    <row r="1875" spans="1:18" x14ac:dyDescent="0.25">
      <c r="A1875">
        <v>286697</v>
      </c>
      <c r="B1875" t="s">
        <v>454</v>
      </c>
      <c r="C1875" t="s">
        <v>486</v>
      </c>
      <c r="D1875" t="s">
        <v>372</v>
      </c>
      <c r="E1875">
        <v>22001164</v>
      </c>
      <c r="F1875" t="s">
        <v>61</v>
      </c>
      <c r="G1875" t="s">
        <v>54</v>
      </c>
      <c r="H1875">
        <v>0</v>
      </c>
      <c r="I1875">
        <v>0</v>
      </c>
      <c r="L1875" t="s">
        <v>34</v>
      </c>
      <c r="M1875">
        <v>2024</v>
      </c>
      <c r="O1875" t="str">
        <f t="shared" si="87"/>
        <v>KANMO RETAIL GROUP-286697-MCARE-CARE LABEL-92 18-24 Months-PC</v>
      </c>
      <c r="P1875">
        <f>COUNTIF($O$3:O1875,O1875)</f>
        <v>24</v>
      </c>
      <c r="Q1875">
        <f t="shared" si="88"/>
        <v>3.8146569236729988E-15</v>
      </c>
      <c r="R1875">
        <f t="shared" si="89"/>
        <v>0</v>
      </c>
    </row>
    <row r="1876" spans="1:18" x14ac:dyDescent="0.25">
      <c r="A1876">
        <v>286697</v>
      </c>
      <c r="B1876" t="s">
        <v>454</v>
      </c>
      <c r="C1876" t="s">
        <v>486</v>
      </c>
      <c r="D1876" t="s">
        <v>372</v>
      </c>
      <c r="E1876">
        <v>22001165</v>
      </c>
      <c r="F1876" t="s">
        <v>61</v>
      </c>
      <c r="G1876" t="s">
        <v>54</v>
      </c>
      <c r="H1876">
        <v>0</v>
      </c>
      <c r="I1876">
        <v>0</v>
      </c>
      <c r="L1876" t="s">
        <v>34</v>
      </c>
      <c r="M1876">
        <v>2024</v>
      </c>
      <c r="O1876" t="str">
        <f t="shared" si="87"/>
        <v>KANMO RETAIL GROUP-286697-MCARE-CARE LABEL-92 18-24 Months-PC</v>
      </c>
      <c r="P1876">
        <f>COUNTIF($O$3:O1876,O1876)</f>
        <v>25</v>
      </c>
      <c r="Q1876">
        <f t="shared" si="88"/>
        <v>3.8146569236729988E-15</v>
      </c>
      <c r="R1876">
        <f t="shared" si="89"/>
        <v>0</v>
      </c>
    </row>
    <row r="1877" spans="1:18" x14ac:dyDescent="0.25">
      <c r="A1877">
        <v>286697</v>
      </c>
      <c r="B1877" t="s">
        <v>454</v>
      </c>
      <c r="C1877" t="s">
        <v>486</v>
      </c>
      <c r="D1877" t="s">
        <v>372</v>
      </c>
      <c r="E1877">
        <v>22001172</v>
      </c>
      <c r="F1877" t="s">
        <v>61</v>
      </c>
      <c r="G1877" t="s">
        <v>54</v>
      </c>
      <c r="H1877">
        <v>0</v>
      </c>
      <c r="I1877">
        <v>0</v>
      </c>
      <c r="L1877" t="s">
        <v>34</v>
      </c>
      <c r="M1877">
        <v>2024</v>
      </c>
      <c r="O1877" t="str">
        <f t="shared" si="87"/>
        <v>KANMO RETAIL GROUP-286697-MCARE-CARE LABEL-92 18-24 Months-PC</v>
      </c>
      <c r="P1877">
        <f>COUNTIF($O$3:O1877,O1877)</f>
        <v>26</v>
      </c>
      <c r="Q1877">
        <f t="shared" si="88"/>
        <v>3.8146569236729988E-15</v>
      </c>
      <c r="R1877">
        <f t="shared" si="89"/>
        <v>0</v>
      </c>
    </row>
    <row r="1878" spans="1:18" x14ac:dyDescent="0.25">
      <c r="A1878">
        <v>286697</v>
      </c>
      <c r="B1878" t="s">
        <v>454</v>
      </c>
      <c r="C1878" t="s">
        <v>486</v>
      </c>
      <c r="D1878" t="s">
        <v>372</v>
      </c>
      <c r="E1878">
        <v>22001173</v>
      </c>
      <c r="F1878" t="s">
        <v>61</v>
      </c>
      <c r="G1878" t="s">
        <v>54</v>
      </c>
      <c r="H1878">
        <v>0</v>
      </c>
      <c r="I1878">
        <v>0</v>
      </c>
      <c r="L1878" t="s">
        <v>34</v>
      </c>
      <c r="M1878">
        <v>2024</v>
      </c>
      <c r="O1878" t="str">
        <f t="shared" si="87"/>
        <v>KANMO RETAIL GROUP-286697-MCARE-CARE LABEL-92 18-24 Months-PC</v>
      </c>
      <c r="P1878">
        <f>COUNTIF($O$3:O1878,O1878)</f>
        <v>27</v>
      </c>
      <c r="Q1878">
        <f t="shared" si="88"/>
        <v>3.8146569236729988E-15</v>
      </c>
      <c r="R1878">
        <f t="shared" si="89"/>
        <v>0</v>
      </c>
    </row>
    <row r="1879" spans="1:18" x14ac:dyDescent="0.25">
      <c r="A1879">
        <v>286697</v>
      </c>
      <c r="B1879" t="s">
        <v>454</v>
      </c>
      <c r="C1879" t="s">
        <v>486</v>
      </c>
      <c r="D1879" t="s">
        <v>372</v>
      </c>
      <c r="E1879">
        <v>22001174</v>
      </c>
      <c r="F1879" t="s">
        <v>61</v>
      </c>
      <c r="G1879" t="s">
        <v>54</v>
      </c>
      <c r="H1879">
        <v>0</v>
      </c>
      <c r="I1879">
        <v>0</v>
      </c>
      <c r="L1879" t="s">
        <v>34</v>
      </c>
      <c r="M1879">
        <v>2024</v>
      </c>
      <c r="O1879" t="str">
        <f t="shared" si="87"/>
        <v>KANMO RETAIL GROUP-286697-MCARE-CARE LABEL-92 18-24 Months-PC</v>
      </c>
      <c r="P1879">
        <f>COUNTIF($O$3:O1879,O1879)</f>
        <v>28</v>
      </c>
      <c r="Q1879">
        <f t="shared" si="88"/>
        <v>3.8146569236729988E-15</v>
      </c>
      <c r="R1879">
        <f t="shared" si="89"/>
        <v>0</v>
      </c>
    </row>
    <row r="1880" spans="1:18" x14ac:dyDescent="0.25">
      <c r="A1880">
        <v>286697</v>
      </c>
      <c r="B1880" t="s">
        <v>454</v>
      </c>
      <c r="C1880" t="s">
        <v>486</v>
      </c>
      <c r="D1880" t="s">
        <v>372</v>
      </c>
      <c r="E1880">
        <v>22001175</v>
      </c>
      <c r="F1880" t="s">
        <v>61</v>
      </c>
      <c r="G1880" t="s">
        <v>54</v>
      </c>
      <c r="H1880">
        <v>0</v>
      </c>
      <c r="I1880">
        <v>0</v>
      </c>
      <c r="L1880" t="s">
        <v>34</v>
      </c>
      <c r="M1880">
        <v>2024</v>
      </c>
      <c r="O1880" t="str">
        <f t="shared" si="87"/>
        <v>KANMO RETAIL GROUP-286697-MCARE-CARE LABEL-92 18-24 Months-PC</v>
      </c>
      <c r="P1880">
        <f>COUNTIF($O$3:O1880,O1880)</f>
        <v>29</v>
      </c>
      <c r="Q1880">
        <f t="shared" si="88"/>
        <v>3.8146569236729988E-15</v>
      </c>
      <c r="R1880">
        <f t="shared" si="89"/>
        <v>0</v>
      </c>
    </row>
    <row r="1881" spans="1:18" x14ac:dyDescent="0.25">
      <c r="A1881">
        <v>286697</v>
      </c>
      <c r="B1881" t="s">
        <v>454</v>
      </c>
      <c r="C1881" t="s">
        <v>486</v>
      </c>
      <c r="D1881" t="s">
        <v>372</v>
      </c>
      <c r="E1881">
        <v>22001176</v>
      </c>
      <c r="F1881" t="s">
        <v>61</v>
      </c>
      <c r="G1881" t="s">
        <v>54</v>
      </c>
      <c r="H1881">
        <v>0</v>
      </c>
      <c r="I1881">
        <v>0</v>
      </c>
      <c r="L1881" t="s">
        <v>34</v>
      </c>
      <c r="M1881">
        <v>2024</v>
      </c>
      <c r="O1881" t="str">
        <f t="shared" si="87"/>
        <v>KANMO RETAIL GROUP-286697-MCARE-CARE LABEL-92 18-24 Months-PC</v>
      </c>
      <c r="P1881">
        <f>COUNTIF($O$3:O1881,O1881)</f>
        <v>30</v>
      </c>
      <c r="Q1881">
        <f t="shared" si="88"/>
        <v>3.8146569236729988E-15</v>
      </c>
      <c r="R1881">
        <f t="shared" si="89"/>
        <v>0</v>
      </c>
    </row>
    <row r="1882" spans="1:18" x14ac:dyDescent="0.25">
      <c r="A1882">
        <v>286697</v>
      </c>
      <c r="B1882" t="s">
        <v>454</v>
      </c>
      <c r="C1882" t="s">
        <v>486</v>
      </c>
      <c r="D1882" t="s">
        <v>372</v>
      </c>
      <c r="E1882">
        <v>22001177</v>
      </c>
      <c r="F1882" t="s">
        <v>61</v>
      </c>
      <c r="G1882" t="s">
        <v>54</v>
      </c>
      <c r="H1882">
        <v>0</v>
      </c>
      <c r="I1882">
        <v>0</v>
      </c>
      <c r="L1882" t="s">
        <v>34</v>
      </c>
      <c r="M1882">
        <v>2024</v>
      </c>
      <c r="O1882" t="str">
        <f t="shared" si="87"/>
        <v>KANMO RETAIL GROUP-286697-MCARE-CARE LABEL-92 18-24 Months-PC</v>
      </c>
      <c r="P1882">
        <f>COUNTIF($O$3:O1882,O1882)</f>
        <v>31</v>
      </c>
      <c r="Q1882">
        <f t="shared" si="88"/>
        <v>3.8146569236729988E-15</v>
      </c>
      <c r="R1882">
        <f t="shared" si="89"/>
        <v>0</v>
      </c>
    </row>
    <row r="1883" spans="1:18" x14ac:dyDescent="0.25">
      <c r="A1883">
        <v>286697</v>
      </c>
      <c r="B1883" t="s">
        <v>454</v>
      </c>
      <c r="C1883" t="s">
        <v>486</v>
      </c>
      <c r="D1883" t="s">
        <v>372</v>
      </c>
      <c r="E1883">
        <v>22001178</v>
      </c>
      <c r="F1883" t="s">
        <v>61</v>
      </c>
      <c r="G1883" t="s">
        <v>54</v>
      </c>
      <c r="H1883">
        <v>0</v>
      </c>
      <c r="I1883">
        <v>0</v>
      </c>
      <c r="L1883" t="s">
        <v>34</v>
      </c>
      <c r="M1883">
        <v>2024</v>
      </c>
      <c r="O1883" t="str">
        <f t="shared" si="87"/>
        <v>KANMO RETAIL GROUP-286697-MCARE-CARE LABEL-92 18-24 Months-PC</v>
      </c>
      <c r="P1883">
        <f>COUNTIF($O$3:O1883,O1883)</f>
        <v>32</v>
      </c>
      <c r="Q1883">
        <f t="shared" si="88"/>
        <v>3.8146569236729988E-15</v>
      </c>
      <c r="R1883">
        <f t="shared" si="89"/>
        <v>0</v>
      </c>
    </row>
    <row r="1884" spans="1:18" x14ac:dyDescent="0.25">
      <c r="A1884">
        <v>286697</v>
      </c>
      <c r="B1884" t="s">
        <v>454</v>
      </c>
      <c r="C1884" t="s">
        <v>486</v>
      </c>
      <c r="D1884" t="s">
        <v>372</v>
      </c>
      <c r="E1884">
        <v>22001180</v>
      </c>
      <c r="F1884" t="s">
        <v>61</v>
      </c>
      <c r="G1884" t="s">
        <v>54</v>
      </c>
      <c r="H1884">
        <v>0</v>
      </c>
      <c r="I1884">
        <v>7.7715611723760958E-16</v>
      </c>
      <c r="L1884" t="s">
        <v>34</v>
      </c>
      <c r="M1884">
        <v>2024</v>
      </c>
      <c r="O1884" t="str">
        <f t="shared" si="87"/>
        <v>KANMO RETAIL GROUP-286697-MCARE-CARE LABEL-92 18-24 Months-PC</v>
      </c>
      <c r="P1884">
        <f>COUNTIF($O$3:O1884,O1884)</f>
        <v>33</v>
      </c>
      <c r="Q1884">
        <f t="shared" si="88"/>
        <v>3.8146569236729988E-15</v>
      </c>
      <c r="R1884">
        <f t="shared" si="89"/>
        <v>0</v>
      </c>
    </row>
    <row r="1885" spans="1:18" x14ac:dyDescent="0.25">
      <c r="A1885">
        <v>286697</v>
      </c>
      <c r="B1885" t="s">
        <v>454</v>
      </c>
      <c r="C1885" t="s">
        <v>486</v>
      </c>
      <c r="D1885" t="s">
        <v>372</v>
      </c>
      <c r="E1885">
        <v>22001181</v>
      </c>
      <c r="F1885" t="s">
        <v>61</v>
      </c>
      <c r="G1885" t="s">
        <v>54</v>
      </c>
      <c r="H1885">
        <v>0</v>
      </c>
      <c r="I1885">
        <v>0</v>
      </c>
      <c r="L1885" t="s">
        <v>34</v>
      </c>
      <c r="M1885">
        <v>2024</v>
      </c>
      <c r="O1885" t="str">
        <f t="shared" si="87"/>
        <v>KANMO RETAIL GROUP-286697-MCARE-CARE LABEL-92 18-24 Months-PC</v>
      </c>
      <c r="P1885">
        <f>COUNTIF($O$3:O1885,O1885)</f>
        <v>34</v>
      </c>
      <c r="Q1885">
        <f t="shared" si="88"/>
        <v>3.8146569236729988E-15</v>
      </c>
      <c r="R1885">
        <f t="shared" si="89"/>
        <v>0</v>
      </c>
    </row>
    <row r="1886" spans="1:18" x14ac:dyDescent="0.25">
      <c r="A1886">
        <v>286697</v>
      </c>
      <c r="B1886" t="s">
        <v>454</v>
      </c>
      <c r="C1886" t="s">
        <v>486</v>
      </c>
      <c r="D1886" t="s">
        <v>372</v>
      </c>
      <c r="E1886">
        <v>22001182</v>
      </c>
      <c r="F1886" t="s">
        <v>61</v>
      </c>
      <c r="G1886" t="s">
        <v>54</v>
      </c>
      <c r="H1886">
        <v>0</v>
      </c>
      <c r="I1886">
        <v>5.5511151231257827E-17</v>
      </c>
      <c r="L1886" t="s">
        <v>34</v>
      </c>
      <c r="M1886">
        <v>2024</v>
      </c>
      <c r="O1886" t="str">
        <f t="shared" si="87"/>
        <v>KANMO RETAIL GROUP-286697-MCARE-CARE LABEL-92 18-24 Months-PC</v>
      </c>
      <c r="P1886">
        <f>COUNTIF($O$3:O1886,O1886)</f>
        <v>35</v>
      </c>
      <c r="Q1886">
        <f t="shared" si="88"/>
        <v>3.8146569236729988E-15</v>
      </c>
      <c r="R1886">
        <f t="shared" si="89"/>
        <v>0</v>
      </c>
    </row>
    <row r="1887" spans="1:18" x14ac:dyDescent="0.25">
      <c r="A1887">
        <v>286697</v>
      </c>
      <c r="B1887" t="s">
        <v>454</v>
      </c>
      <c r="C1887" t="s">
        <v>486</v>
      </c>
      <c r="D1887" t="s">
        <v>372</v>
      </c>
      <c r="E1887">
        <v>22001183</v>
      </c>
      <c r="F1887" t="s">
        <v>61</v>
      </c>
      <c r="G1887" t="s">
        <v>54</v>
      </c>
      <c r="H1887">
        <v>0</v>
      </c>
      <c r="I1887">
        <v>0</v>
      </c>
      <c r="L1887" t="s">
        <v>34</v>
      </c>
      <c r="M1887">
        <v>2024</v>
      </c>
      <c r="O1887" t="str">
        <f t="shared" si="87"/>
        <v>KANMO RETAIL GROUP-286697-MCARE-CARE LABEL-92 18-24 Months-PC</v>
      </c>
      <c r="P1887">
        <f>COUNTIF($O$3:O1887,O1887)</f>
        <v>36</v>
      </c>
      <c r="Q1887">
        <f t="shared" si="88"/>
        <v>3.8146569236729988E-15</v>
      </c>
      <c r="R1887">
        <f t="shared" si="89"/>
        <v>0</v>
      </c>
    </row>
    <row r="1888" spans="1:18" x14ac:dyDescent="0.25">
      <c r="A1888">
        <v>286697</v>
      </c>
      <c r="B1888" t="s">
        <v>454</v>
      </c>
      <c r="C1888" t="s">
        <v>486</v>
      </c>
      <c r="D1888" t="s">
        <v>372</v>
      </c>
      <c r="E1888">
        <v>22001185</v>
      </c>
      <c r="F1888" t="s">
        <v>61</v>
      </c>
      <c r="G1888" t="s">
        <v>54</v>
      </c>
      <c r="H1888">
        <v>0</v>
      </c>
      <c r="I1888">
        <v>-1.6132928326584306E-16</v>
      </c>
      <c r="L1888" t="s">
        <v>34</v>
      </c>
      <c r="M1888">
        <v>2024</v>
      </c>
      <c r="O1888" t="str">
        <f t="shared" si="87"/>
        <v>KANMO RETAIL GROUP-286697-MCARE-CARE LABEL-92 18-24 Months-PC</v>
      </c>
      <c r="P1888">
        <f>COUNTIF($O$3:O1888,O1888)</f>
        <v>37</v>
      </c>
      <c r="Q1888">
        <f t="shared" si="88"/>
        <v>3.8146569236729988E-15</v>
      </c>
      <c r="R1888">
        <f t="shared" si="89"/>
        <v>0</v>
      </c>
    </row>
    <row r="1889" spans="1:18" x14ac:dyDescent="0.25">
      <c r="A1889">
        <v>286697</v>
      </c>
      <c r="B1889" t="s">
        <v>454</v>
      </c>
      <c r="C1889" t="s">
        <v>486</v>
      </c>
      <c r="D1889" t="s">
        <v>372</v>
      </c>
      <c r="E1889">
        <v>22001186</v>
      </c>
      <c r="F1889" t="s">
        <v>61</v>
      </c>
      <c r="G1889" t="s">
        <v>54</v>
      </c>
      <c r="H1889">
        <v>0</v>
      </c>
      <c r="I1889">
        <v>0</v>
      </c>
      <c r="L1889" t="s">
        <v>34</v>
      </c>
      <c r="M1889">
        <v>2024</v>
      </c>
      <c r="O1889" t="str">
        <f t="shared" si="87"/>
        <v>KANMO RETAIL GROUP-286697-MCARE-CARE LABEL-92 18-24 Months-PC</v>
      </c>
      <c r="P1889">
        <f>COUNTIF($O$3:O1889,O1889)</f>
        <v>38</v>
      </c>
      <c r="Q1889">
        <f t="shared" si="88"/>
        <v>3.8146569236729988E-15</v>
      </c>
      <c r="R1889">
        <f t="shared" si="89"/>
        <v>0</v>
      </c>
    </row>
    <row r="1890" spans="1:18" x14ac:dyDescent="0.25">
      <c r="A1890">
        <v>286697</v>
      </c>
      <c r="B1890" t="s">
        <v>454</v>
      </c>
      <c r="C1890" t="s">
        <v>486</v>
      </c>
      <c r="D1890" t="s">
        <v>372</v>
      </c>
      <c r="E1890">
        <v>22001187</v>
      </c>
      <c r="F1890" t="s">
        <v>61</v>
      </c>
      <c r="G1890" t="s">
        <v>54</v>
      </c>
      <c r="H1890">
        <v>0</v>
      </c>
      <c r="I1890">
        <v>-3.6949610038305991E-16</v>
      </c>
      <c r="L1890" t="s">
        <v>34</v>
      </c>
      <c r="M1890">
        <v>2024</v>
      </c>
      <c r="O1890" t="str">
        <f t="shared" si="87"/>
        <v>KANMO RETAIL GROUP-286697-MCARE-CARE LABEL-92 18-24 Months-PC</v>
      </c>
      <c r="P1890">
        <f>COUNTIF($O$3:O1890,O1890)</f>
        <v>39</v>
      </c>
      <c r="Q1890">
        <f t="shared" si="88"/>
        <v>3.8146569236729988E-15</v>
      </c>
      <c r="R1890">
        <f t="shared" si="89"/>
        <v>0</v>
      </c>
    </row>
    <row r="1891" spans="1:18" x14ac:dyDescent="0.25">
      <c r="A1891">
        <v>286697</v>
      </c>
      <c r="B1891" t="s">
        <v>454</v>
      </c>
      <c r="C1891" t="s">
        <v>486</v>
      </c>
      <c r="D1891" t="s">
        <v>372</v>
      </c>
      <c r="E1891">
        <v>22001188</v>
      </c>
      <c r="F1891" t="s">
        <v>61</v>
      </c>
      <c r="G1891" t="s">
        <v>54</v>
      </c>
      <c r="H1891">
        <v>0</v>
      </c>
      <c r="I1891">
        <v>-1.6132928326584306E-16</v>
      </c>
      <c r="L1891" t="s">
        <v>34</v>
      </c>
      <c r="M1891">
        <v>2024</v>
      </c>
      <c r="O1891" t="str">
        <f t="shared" si="87"/>
        <v>KANMO RETAIL GROUP-286697-MCARE-CARE LABEL-92 18-24 Months-PC</v>
      </c>
      <c r="P1891">
        <f>COUNTIF($O$3:O1891,O1891)</f>
        <v>40</v>
      </c>
      <c r="Q1891">
        <f t="shared" si="88"/>
        <v>3.8146569236729988E-15</v>
      </c>
      <c r="R1891">
        <f t="shared" si="89"/>
        <v>0</v>
      </c>
    </row>
    <row r="1892" spans="1:18" x14ac:dyDescent="0.25">
      <c r="A1892">
        <v>286697</v>
      </c>
      <c r="B1892" t="s">
        <v>454</v>
      </c>
      <c r="C1892" t="s">
        <v>486</v>
      </c>
      <c r="D1892" t="s">
        <v>372</v>
      </c>
      <c r="E1892">
        <v>22001189</v>
      </c>
      <c r="F1892" t="s">
        <v>61</v>
      </c>
      <c r="G1892" t="s">
        <v>54</v>
      </c>
      <c r="H1892">
        <v>0</v>
      </c>
      <c r="I1892">
        <v>0</v>
      </c>
      <c r="L1892" t="s">
        <v>34</v>
      </c>
      <c r="M1892">
        <v>2024</v>
      </c>
      <c r="O1892" t="str">
        <f t="shared" si="87"/>
        <v>KANMO RETAIL GROUP-286697-MCARE-CARE LABEL-92 18-24 Months-PC</v>
      </c>
      <c r="P1892">
        <f>COUNTIF($O$3:O1892,O1892)</f>
        <v>41</v>
      </c>
      <c r="Q1892">
        <f t="shared" si="88"/>
        <v>3.8146569236729988E-15</v>
      </c>
      <c r="R1892">
        <f t="shared" si="89"/>
        <v>0</v>
      </c>
    </row>
    <row r="1893" spans="1:18" x14ac:dyDescent="0.25">
      <c r="A1893">
        <v>286697</v>
      </c>
      <c r="B1893" t="s">
        <v>454</v>
      </c>
      <c r="C1893" t="s">
        <v>486</v>
      </c>
      <c r="D1893" t="s">
        <v>372</v>
      </c>
      <c r="E1893">
        <v>22001190</v>
      </c>
      <c r="F1893" t="s">
        <v>61</v>
      </c>
      <c r="G1893" t="s">
        <v>54</v>
      </c>
      <c r="H1893">
        <v>0</v>
      </c>
      <c r="I1893">
        <v>-1.6132928326584306E-16</v>
      </c>
      <c r="L1893" t="s">
        <v>34</v>
      </c>
      <c r="M1893">
        <v>2024</v>
      </c>
      <c r="O1893" t="str">
        <f t="shared" si="87"/>
        <v>KANMO RETAIL GROUP-286697-MCARE-CARE LABEL-92 18-24 Months-PC</v>
      </c>
      <c r="P1893">
        <f>COUNTIF($O$3:O1893,O1893)</f>
        <v>42</v>
      </c>
      <c r="Q1893">
        <f t="shared" si="88"/>
        <v>3.8146569236729988E-15</v>
      </c>
      <c r="R1893">
        <f t="shared" si="89"/>
        <v>0</v>
      </c>
    </row>
    <row r="1894" spans="1:18" x14ac:dyDescent="0.25">
      <c r="A1894">
        <v>286697</v>
      </c>
      <c r="B1894" t="s">
        <v>454</v>
      </c>
      <c r="C1894" t="s">
        <v>486</v>
      </c>
      <c r="D1894" t="s">
        <v>372</v>
      </c>
      <c r="E1894">
        <v>22001191</v>
      </c>
      <c r="F1894" t="s">
        <v>61</v>
      </c>
      <c r="G1894" t="s">
        <v>54</v>
      </c>
      <c r="H1894">
        <v>0</v>
      </c>
      <c r="I1894">
        <v>3.1918911957973251E-16</v>
      </c>
      <c r="L1894" t="s">
        <v>34</v>
      </c>
      <c r="M1894">
        <v>2024</v>
      </c>
      <c r="O1894" t="str">
        <f t="shared" si="87"/>
        <v>KANMO RETAIL GROUP-286697-MCARE-CARE LABEL-92 18-24 Months-PC</v>
      </c>
      <c r="P1894">
        <f>COUNTIF($O$3:O1894,O1894)</f>
        <v>43</v>
      </c>
      <c r="Q1894">
        <f t="shared" si="88"/>
        <v>3.8146569236729988E-15</v>
      </c>
      <c r="R1894">
        <f t="shared" si="89"/>
        <v>0</v>
      </c>
    </row>
    <row r="1895" spans="1:18" x14ac:dyDescent="0.25">
      <c r="A1895">
        <v>286697</v>
      </c>
      <c r="B1895" t="s">
        <v>454</v>
      </c>
      <c r="C1895" t="s">
        <v>486</v>
      </c>
      <c r="D1895" t="s">
        <v>372</v>
      </c>
      <c r="E1895">
        <v>22001192</v>
      </c>
      <c r="F1895" t="s">
        <v>61</v>
      </c>
      <c r="G1895" t="s">
        <v>54</v>
      </c>
      <c r="H1895">
        <v>0</v>
      </c>
      <c r="I1895">
        <v>-3.3306690738754696E-16</v>
      </c>
      <c r="L1895" t="s">
        <v>34</v>
      </c>
      <c r="M1895">
        <v>2024</v>
      </c>
      <c r="O1895" t="str">
        <f t="shared" si="87"/>
        <v>KANMO RETAIL GROUP-286697-MCARE-CARE LABEL-92 18-24 Months-PC</v>
      </c>
      <c r="P1895">
        <f>COUNTIF($O$3:O1895,O1895)</f>
        <v>44</v>
      </c>
      <c r="Q1895">
        <f t="shared" si="88"/>
        <v>3.8146569236729988E-15</v>
      </c>
      <c r="R1895">
        <f t="shared" si="89"/>
        <v>0</v>
      </c>
    </row>
    <row r="1896" spans="1:18" x14ac:dyDescent="0.25">
      <c r="A1896">
        <v>286697</v>
      </c>
      <c r="B1896" t="s">
        <v>454</v>
      </c>
      <c r="C1896" t="s">
        <v>486</v>
      </c>
      <c r="D1896" t="s">
        <v>372</v>
      </c>
      <c r="E1896">
        <v>22001193</v>
      </c>
      <c r="F1896" t="s">
        <v>61</v>
      </c>
      <c r="G1896" t="s">
        <v>54</v>
      </c>
      <c r="H1896">
        <v>0</v>
      </c>
      <c r="I1896">
        <v>0</v>
      </c>
      <c r="L1896" t="s">
        <v>34</v>
      </c>
      <c r="M1896">
        <v>2024</v>
      </c>
      <c r="O1896" t="str">
        <f t="shared" si="87"/>
        <v>KANMO RETAIL GROUP-286697-MCARE-CARE LABEL-92 18-24 Months-PC</v>
      </c>
      <c r="P1896">
        <f>COUNTIF($O$3:O1896,O1896)</f>
        <v>45</v>
      </c>
      <c r="Q1896">
        <f t="shared" si="88"/>
        <v>3.8146569236729988E-15</v>
      </c>
      <c r="R1896">
        <f t="shared" si="89"/>
        <v>0</v>
      </c>
    </row>
    <row r="1897" spans="1:18" x14ac:dyDescent="0.25">
      <c r="A1897">
        <v>286697</v>
      </c>
      <c r="B1897" t="s">
        <v>454</v>
      </c>
      <c r="C1897" t="s">
        <v>486</v>
      </c>
      <c r="D1897" t="s">
        <v>372</v>
      </c>
      <c r="E1897">
        <v>22001194</v>
      </c>
      <c r="F1897" t="s">
        <v>61</v>
      </c>
      <c r="G1897" t="s">
        <v>54</v>
      </c>
      <c r="H1897">
        <v>0</v>
      </c>
      <c r="I1897">
        <v>0</v>
      </c>
      <c r="L1897" t="s">
        <v>34</v>
      </c>
      <c r="M1897">
        <v>2024</v>
      </c>
      <c r="O1897" t="str">
        <f t="shared" si="87"/>
        <v>KANMO RETAIL GROUP-286697-MCARE-CARE LABEL-92 18-24 Months-PC</v>
      </c>
      <c r="P1897">
        <f>COUNTIF($O$3:O1897,O1897)</f>
        <v>46</v>
      </c>
      <c r="Q1897">
        <f t="shared" si="88"/>
        <v>3.8146569236729988E-15</v>
      </c>
      <c r="R1897">
        <f t="shared" si="89"/>
        <v>0</v>
      </c>
    </row>
    <row r="1898" spans="1:18" x14ac:dyDescent="0.25">
      <c r="A1898">
        <v>286697</v>
      </c>
      <c r="B1898" t="s">
        <v>454</v>
      </c>
      <c r="C1898" t="s">
        <v>486</v>
      </c>
      <c r="D1898" t="s">
        <v>372</v>
      </c>
      <c r="E1898">
        <v>22001195</v>
      </c>
      <c r="F1898" t="s">
        <v>61</v>
      </c>
      <c r="G1898" t="s">
        <v>54</v>
      </c>
      <c r="H1898">
        <v>0</v>
      </c>
      <c r="I1898">
        <v>0</v>
      </c>
      <c r="L1898" t="s">
        <v>34</v>
      </c>
      <c r="M1898">
        <v>2024</v>
      </c>
      <c r="O1898" t="str">
        <f t="shared" si="87"/>
        <v>KANMO RETAIL GROUP-286697-MCARE-CARE LABEL-92 18-24 Months-PC</v>
      </c>
      <c r="P1898">
        <f>COUNTIF($O$3:O1898,O1898)</f>
        <v>47</v>
      </c>
      <c r="Q1898">
        <f t="shared" si="88"/>
        <v>3.8146569236729988E-15</v>
      </c>
      <c r="R1898">
        <f t="shared" si="89"/>
        <v>0</v>
      </c>
    </row>
    <row r="1899" spans="1:18" x14ac:dyDescent="0.25">
      <c r="A1899">
        <v>286697</v>
      </c>
      <c r="B1899" t="s">
        <v>454</v>
      </c>
      <c r="C1899" t="s">
        <v>486</v>
      </c>
      <c r="D1899" t="s">
        <v>372</v>
      </c>
      <c r="E1899">
        <v>22001196</v>
      </c>
      <c r="F1899" t="s">
        <v>61</v>
      </c>
      <c r="G1899" t="s">
        <v>54</v>
      </c>
      <c r="H1899">
        <v>0</v>
      </c>
      <c r="I1899">
        <v>0</v>
      </c>
      <c r="L1899" t="s">
        <v>34</v>
      </c>
      <c r="M1899">
        <v>2024</v>
      </c>
      <c r="O1899" t="str">
        <f t="shared" si="87"/>
        <v>KANMO RETAIL GROUP-286697-MCARE-CARE LABEL-92 18-24 Months-PC</v>
      </c>
      <c r="P1899">
        <f>COUNTIF($O$3:O1899,O1899)</f>
        <v>48</v>
      </c>
      <c r="Q1899">
        <f t="shared" si="88"/>
        <v>3.8146569236729988E-15</v>
      </c>
      <c r="R1899">
        <f t="shared" si="89"/>
        <v>0</v>
      </c>
    </row>
    <row r="1900" spans="1:18" x14ac:dyDescent="0.25">
      <c r="A1900">
        <v>286697</v>
      </c>
      <c r="B1900" t="s">
        <v>454</v>
      </c>
      <c r="C1900" t="s">
        <v>486</v>
      </c>
      <c r="D1900" t="s">
        <v>372</v>
      </c>
      <c r="E1900">
        <v>22001197</v>
      </c>
      <c r="F1900" t="s">
        <v>61</v>
      </c>
      <c r="G1900" t="s">
        <v>54</v>
      </c>
      <c r="H1900">
        <v>0</v>
      </c>
      <c r="I1900">
        <v>-3.6949610038305991E-16</v>
      </c>
      <c r="L1900" t="s">
        <v>34</v>
      </c>
      <c r="M1900">
        <v>2024</v>
      </c>
      <c r="O1900" t="str">
        <f t="shared" si="87"/>
        <v>KANMO RETAIL GROUP-286697-MCARE-CARE LABEL-92 18-24 Months-PC</v>
      </c>
      <c r="P1900">
        <f>COUNTIF($O$3:O1900,O1900)</f>
        <v>49</v>
      </c>
      <c r="Q1900">
        <f t="shared" si="88"/>
        <v>3.8146569236729988E-15</v>
      </c>
      <c r="R1900">
        <f t="shared" si="89"/>
        <v>0</v>
      </c>
    </row>
    <row r="1901" spans="1:18" x14ac:dyDescent="0.25">
      <c r="A1901">
        <v>286697</v>
      </c>
      <c r="B1901" t="s">
        <v>454</v>
      </c>
      <c r="C1901" t="s">
        <v>486</v>
      </c>
      <c r="D1901" t="s">
        <v>372</v>
      </c>
      <c r="E1901">
        <v>22001198</v>
      </c>
      <c r="F1901" t="s">
        <v>61</v>
      </c>
      <c r="G1901" t="s">
        <v>54</v>
      </c>
      <c r="H1901">
        <v>0</v>
      </c>
      <c r="I1901">
        <v>0</v>
      </c>
      <c r="L1901" t="s">
        <v>34</v>
      </c>
      <c r="M1901">
        <v>2024</v>
      </c>
      <c r="O1901" t="str">
        <f t="shared" si="87"/>
        <v>KANMO RETAIL GROUP-286697-MCARE-CARE LABEL-92 18-24 Months-PC</v>
      </c>
      <c r="P1901">
        <f>COUNTIF($O$3:O1901,O1901)</f>
        <v>50</v>
      </c>
      <c r="Q1901">
        <f t="shared" si="88"/>
        <v>3.8146569236729988E-15</v>
      </c>
      <c r="R1901">
        <f t="shared" si="89"/>
        <v>0</v>
      </c>
    </row>
    <row r="1902" spans="1:18" x14ac:dyDescent="0.25">
      <c r="A1902">
        <v>286697</v>
      </c>
      <c r="B1902" t="s">
        <v>454</v>
      </c>
      <c r="C1902" t="s">
        <v>486</v>
      </c>
      <c r="D1902" t="s">
        <v>372</v>
      </c>
      <c r="E1902">
        <v>22001199</v>
      </c>
      <c r="F1902" t="s">
        <v>61</v>
      </c>
      <c r="G1902" t="s">
        <v>54</v>
      </c>
      <c r="H1902">
        <v>0</v>
      </c>
      <c r="I1902">
        <v>0</v>
      </c>
      <c r="L1902" t="s">
        <v>34</v>
      </c>
      <c r="M1902">
        <v>2024</v>
      </c>
      <c r="O1902" t="str">
        <f t="shared" si="87"/>
        <v>KANMO RETAIL GROUP-286697-MCARE-CARE LABEL-92 18-24 Months-PC</v>
      </c>
      <c r="P1902">
        <f>COUNTIF($O$3:O1902,O1902)</f>
        <v>51</v>
      </c>
      <c r="Q1902">
        <f t="shared" si="88"/>
        <v>3.8146569236729988E-15</v>
      </c>
      <c r="R1902">
        <f t="shared" si="89"/>
        <v>0</v>
      </c>
    </row>
    <row r="1903" spans="1:18" x14ac:dyDescent="0.25">
      <c r="A1903">
        <v>286697</v>
      </c>
      <c r="B1903" t="s">
        <v>454</v>
      </c>
      <c r="C1903" t="s">
        <v>486</v>
      </c>
      <c r="D1903" t="s">
        <v>372</v>
      </c>
      <c r="E1903">
        <v>23001055</v>
      </c>
      <c r="F1903" t="s">
        <v>61</v>
      </c>
      <c r="G1903" t="s">
        <v>54</v>
      </c>
      <c r="H1903">
        <v>0</v>
      </c>
      <c r="I1903">
        <v>0</v>
      </c>
      <c r="L1903" t="s">
        <v>34</v>
      </c>
      <c r="M1903">
        <v>2024</v>
      </c>
      <c r="O1903" t="str">
        <f t="shared" si="87"/>
        <v>KANMO RETAIL GROUP-286697-MCARE-CARE LABEL-92 18-24 Months-PC</v>
      </c>
      <c r="P1903">
        <f>COUNTIF($O$3:O1903,O1903)</f>
        <v>52</v>
      </c>
      <c r="Q1903">
        <f t="shared" si="88"/>
        <v>3.8146569236729988E-15</v>
      </c>
      <c r="R1903">
        <f t="shared" si="89"/>
        <v>0</v>
      </c>
    </row>
    <row r="1904" spans="1:18" x14ac:dyDescent="0.25">
      <c r="A1904">
        <v>286697</v>
      </c>
      <c r="B1904" t="s">
        <v>454</v>
      </c>
      <c r="C1904" t="s">
        <v>486</v>
      </c>
      <c r="D1904" t="s">
        <v>372</v>
      </c>
      <c r="E1904">
        <v>23001077</v>
      </c>
      <c r="F1904" t="s">
        <v>61</v>
      </c>
      <c r="G1904" t="s">
        <v>54</v>
      </c>
      <c r="H1904">
        <v>0</v>
      </c>
      <c r="I1904">
        <v>0</v>
      </c>
      <c r="L1904" t="s">
        <v>34</v>
      </c>
      <c r="M1904">
        <v>2024</v>
      </c>
      <c r="O1904" t="str">
        <f t="shared" si="87"/>
        <v>KANMO RETAIL GROUP-286697-MCARE-CARE LABEL-92 18-24 Months-PC</v>
      </c>
      <c r="P1904">
        <f>COUNTIF($O$3:O1904,O1904)</f>
        <v>53</v>
      </c>
      <c r="Q1904">
        <f t="shared" si="88"/>
        <v>3.8146569236729988E-15</v>
      </c>
      <c r="R1904">
        <f t="shared" si="89"/>
        <v>0</v>
      </c>
    </row>
    <row r="1905" spans="1:18" x14ac:dyDescent="0.25">
      <c r="A1905">
        <v>286697</v>
      </c>
      <c r="B1905" t="s">
        <v>454</v>
      </c>
      <c r="C1905" t="s">
        <v>486</v>
      </c>
      <c r="D1905" t="s">
        <v>372</v>
      </c>
      <c r="E1905">
        <v>23001078</v>
      </c>
      <c r="F1905" t="s">
        <v>61</v>
      </c>
      <c r="G1905" t="s">
        <v>54</v>
      </c>
      <c r="H1905">
        <v>0</v>
      </c>
      <c r="I1905">
        <v>0</v>
      </c>
      <c r="L1905" t="s">
        <v>34</v>
      </c>
      <c r="M1905">
        <v>2024</v>
      </c>
      <c r="O1905" t="str">
        <f t="shared" si="87"/>
        <v>KANMO RETAIL GROUP-286697-MCARE-CARE LABEL-92 18-24 Months-PC</v>
      </c>
      <c r="P1905">
        <f>COUNTIF($O$3:O1905,O1905)</f>
        <v>54</v>
      </c>
      <c r="Q1905">
        <f t="shared" si="88"/>
        <v>3.8146569236729988E-15</v>
      </c>
      <c r="R1905">
        <f t="shared" si="89"/>
        <v>0</v>
      </c>
    </row>
    <row r="1906" spans="1:18" x14ac:dyDescent="0.25">
      <c r="A1906">
        <v>286697</v>
      </c>
      <c r="B1906" t="s">
        <v>454</v>
      </c>
      <c r="C1906" t="s">
        <v>486</v>
      </c>
      <c r="D1906" t="s">
        <v>27</v>
      </c>
      <c r="E1906">
        <v>23001076</v>
      </c>
      <c r="F1906" t="s">
        <v>61</v>
      </c>
      <c r="G1906" t="s">
        <v>54</v>
      </c>
      <c r="H1906">
        <v>0</v>
      </c>
      <c r="I1906">
        <v>0</v>
      </c>
      <c r="L1906" t="s">
        <v>34</v>
      </c>
      <c r="M1906">
        <v>2024</v>
      </c>
      <c r="O1906" t="str">
        <f t="shared" si="87"/>
        <v>KANMO RETAIL GROUP-286697-MCARE-CARE LABEL-92 18-24 Months-PC</v>
      </c>
      <c r="P1906">
        <f>COUNTIF($O$3:O1906,O1906)</f>
        <v>55</v>
      </c>
      <c r="Q1906">
        <f t="shared" si="88"/>
        <v>3.8146569236729988E-15</v>
      </c>
      <c r="R1906">
        <f t="shared" si="89"/>
        <v>0</v>
      </c>
    </row>
    <row r="1907" spans="1:18" x14ac:dyDescent="0.25">
      <c r="A1907">
        <v>286697</v>
      </c>
      <c r="B1907" t="s">
        <v>454</v>
      </c>
      <c r="C1907" t="s">
        <v>486</v>
      </c>
      <c r="D1907" t="s">
        <v>27</v>
      </c>
      <c r="E1907">
        <v>23001137</v>
      </c>
      <c r="F1907" t="s">
        <v>61</v>
      </c>
      <c r="G1907" t="s">
        <v>54</v>
      </c>
      <c r="H1907">
        <v>0</v>
      </c>
      <c r="I1907">
        <v>0</v>
      </c>
      <c r="L1907" t="s">
        <v>34</v>
      </c>
      <c r="M1907">
        <v>2024</v>
      </c>
      <c r="O1907" t="str">
        <f t="shared" si="87"/>
        <v>KANMO RETAIL GROUP-286697-MCARE-CARE LABEL-92 18-24 Months-PC</v>
      </c>
      <c r="P1907">
        <f>COUNTIF($O$3:O1907,O1907)</f>
        <v>56</v>
      </c>
      <c r="Q1907">
        <f t="shared" si="88"/>
        <v>3.8146569236729988E-15</v>
      </c>
      <c r="R1907">
        <f t="shared" si="89"/>
        <v>0</v>
      </c>
    </row>
    <row r="1908" spans="1:18" x14ac:dyDescent="0.25">
      <c r="A1908">
        <v>286697</v>
      </c>
      <c r="B1908" t="s">
        <v>454</v>
      </c>
      <c r="C1908" t="s">
        <v>486</v>
      </c>
      <c r="D1908" t="s">
        <v>27</v>
      </c>
      <c r="E1908">
        <v>23001138</v>
      </c>
      <c r="F1908" t="s">
        <v>61</v>
      </c>
      <c r="G1908" t="s">
        <v>54</v>
      </c>
      <c r="H1908">
        <v>0</v>
      </c>
      <c r="I1908">
        <v>0</v>
      </c>
      <c r="L1908" t="s">
        <v>34</v>
      </c>
      <c r="M1908">
        <v>2024</v>
      </c>
      <c r="O1908" t="str">
        <f t="shared" si="87"/>
        <v>KANMO RETAIL GROUP-286697-MCARE-CARE LABEL-92 18-24 Months-PC</v>
      </c>
      <c r="P1908">
        <f>COUNTIF($O$3:O1908,O1908)</f>
        <v>57</v>
      </c>
      <c r="Q1908">
        <f t="shared" si="88"/>
        <v>3.8146569236729988E-15</v>
      </c>
      <c r="R1908">
        <f t="shared" si="89"/>
        <v>0</v>
      </c>
    </row>
    <row r="1909" spans="1:18" x14ac:dyDescent="0.25">
      <c r="A1909">
        <v>286697</v>
      </c>
      <c r="B1909" t="s">
        <v>454</v>
      </c>
      <c r="C1909" t="s">
        <v>486</v>
      </c>
      <c r="D1909" t="s">
        <v>27</v>
      </c>
      <c r="E1909">
        <v>23001139</v>
      </c>
      <c r="F1909" t="s">
        <v>61</v>
      </c>
      <c r="G1909" t="s">
        <v>54</v>
      </c>
      <c r="H1909">
        <v>0</v>
      </c>
      <c r="I1909">
        <v>0</v>
      </c>
      <c r="L1909" t="s">
        <v>34</v>
      </c>
      <c r="M1909">
        <v>2024</v>
      </c>
      <c r="O1909" t="str">
        <f t="shared" si="87"/>
        <v>KANMO RETAIL GROUP-286697-MCARE-CARE LABEL-92 18-24 Months-PC</v>
      </c>
      <c r="P1909">
        <f>COUNTIF($O$3:O1909,O1909)</f>
        <v>58</v>
      </c>
      <c r="Q1909">
        <f t="shared" si="88"/>
        <v>3.8146569236729988E-15</v>
      </c>
      <c r="R1909">
        <f t="shared" si="89"/>
        <v>0</v>
      </c>
    </row>
    <row r="1910" spans="1:18" x14ac:dyDescent="0.25">
      <c r="A1910">
        <v>286697</v>
      </c>
      <c r="B1910" t="s">
        <v>454</v>
      </c>
      <c r="C1910" t="s">
        <v>486</v>
      </c>
      <c r="D1910" t="s">
        <v>27</v>
      </c>
      <c r="E1910">
        <v>23001140</v>
      </c>
      <c r="F1910" t="s">
        <v>61</v>
      </c>
      <c r="G1910" t="s">
        <v>54</v>
      </c>
      <c r="H1910">
        <v>0</v>
      </c>
      <c r="I1910">
        <v>0</v>
      </c>
      <c r="L1910" t="s">
        <v>34</v>
      </c>
      <c r="M1910">
        <v>2024</v>
      </c>
      <c r="O1910" t="str">
        <f t="shared" si="87"/>
        <v>KANMO RETAIL GROUP-286697-MCARE-CARE LABEL-92 18-24 Months-PC</v>
      </c>
      <c r="P1910">
        <f>COUNTIF($O$3:O1910,O1910)</f>
        <v>59</v>
      </c>
      <c r="Q1910">
        <f t="shared" si="88"/>
        <v>3.8146569236729988E-15</v>
      </c>
      <c r="R1910">
        <f t="shared" si="89"/>
        <v>0</v>
      </c>
    </row>
    <row r="1911" spans="1:18" x14ac:dyDescent="0.25">
      <c r="A1911">
        <v>286697</v>
      </c>
      <c r="B1911" t="s">
        <v>454</v>
      </c>
      <c r="C1911" t="s">
        <v>486</v>
      </c>
      <c r="D1911" t="s">
        <v>27</v>
      </c>
      <c r="E1911">
        <v>23001141</v>
      </c>
      <c r="F1911" t="s">
        <v>61</v>
      </c>
      <c r="G1911" t="s">
        <v>54</v>
      </c>
      <c r="H1911">
        <v>0</v>
      </c>
      <c r="I1911">
        <v>0</v>
      </c>
      <c r="L1911" t="s">
        <v>34</v>
      </c>
      <c r="M1911">
        <v>2024</v>
      </c>
      <c r="O1911" t="str">
        <f t="shared" si="87"/>
        <v>KANMO RETAIL GROUP-286697-MCARE-CARE LABEL-92 18-24 Months-PC</v>
      </c>
      <c r="P1911">
        <f>COUNTIF($O$3:O1911,O1911)</f>
        <v>60</v>
      </c>
      <c r="Q1911">
        <f t="shared" si="88"/>
        <v>3.8146569236729988E-15</v>
      </c>
      <c r="R1911">
        <f t="shared" si="89"/>
        <v>0</v>
      </c>
    </row>
    <row r="1912" spans="1:18" x14ac:dyDescent="0.25">
      <c r="A1912">
        <v>286697</v>
      </c>
      <c r="B1912" t="s">
        <v>454</v>
      </c>
      <c r="C1912" t="s">
        <v>486</v>
      </c>
      <c r="D1912" t="s">
        <v>27</v>
      </c>
      <c r="E1912">
        <v>23001142</v>
      </c>
      <c r="F1912" t="s">
        <v>61</v>
      </c>
      <c r="G1912" t="s">
        <v>54</v>
      </c>
      <c r="H1912">
        <v>0</v>
      </c>
      <c r="I1912">
        <v>0</v>
      </c>
      <c r="L1912" t="s">
        <v>34</v>
      </c>
      <c r="M1912">
        <v>2024</v>
      </c>
      <c r="O1912" t="str">
        <f t="shared" si="87"/>
        <v>KANMO RETAIL GROUP-286697-MCARE-CARE LABEL-92 18-24 Months-PC</v>
      </c>
      <c r="P1912">
        <f>COUNTIF($O$3:O1912,O1912)</f>
        <v>61</v>
      </c>
      <c r="Q1912">
        <f t="shared" si="88"/>
        <v>3.8146569236729988E-15</v>
      </c>
      <c r="R1912">
        <f t="shared" si="89"/>
        <v>0</v>
      </c>
    </row>
    <row r="1913" spans="1:18" x14ac:dyDescent="0.25">
      <c r="A1913">
        <v>286697</v>
      </c>
      <c r="B1913" t="s">
        <v>454</v>
      </c>
      <c r="C1913" t="s">
        <v>486</v>
      </c>
      <c r="D1913" t="s">
        <v>27</v>
      </c>
      <c r="E1913">
        <v>23001143</v>
      </c>
      <c r="F1913" t="s">
        <v>61</v>
      </c>
      <c r="G1913" t="s">
        <v>54</v>
      </c>
      <c r="H1913">
        <v>0</v>
      </c>
      <c r="I1913">
        <v>0</v>
      </c>
      <c r="L1913" t="s">
        <v>34</v>
      </c>
      <c r="M1913">
        <v>2024</v>
      </c>
      <c r="O1913" t="str">
        <f t="shared" si="87"/>
        <v>KANMO RETAIL GROUP-286697-MCARE-CARE LABEL-92 18-24 Months-PC</v>
      </c>
      <c r="P1913">
        <f>COUNTIF($O$3:O1913,O1913)</f>
        <v>62</v>
      </c>
      <c r="Q1913">
        <f t="shared" si="88"/>
        <v>3.8146569236729988E-15</v>
      </c>
      <c r="R1913">
        <f t="shared" si="89"/>
        <v>0</v>
      </c>
    </row>
    <row r="1914" spans="1:18" x14ac:dyDescent="0.25">
      <c r="A1914">
        <v>286697</v>
      </c>
      <c r="B1914" t="s">
        <v>454</v>
      </c>
      <c r="C1914" t="s">
        <v>486</v>
      </c>
      <c r="D1914" t="s">
        <v>27</v>
      </c>
      <c r="E1914">
        <v>23001147</v>
      </c>
      <c r="F1914" t="s">
        <v>61</v>
      </c>
      <c r="G1914" t="s">
        <v>54</v>
      </c>
      <c r="H1914">
        <v>0</v>
      </c>
      <c r="I1914">
        <v>0</v>
      </c>
      <c r="L1914" t="s">
        <v>34</v>
      </c>
      <c r="M1914">
        <v>2024</v>
      </c>
      <c r="O1914" t="str">
        <f t="shared" si="87"/>
        <v>KANMO RETAIL GROUP-286697-MCARE-CARE LABEL-92 18-24 Months-PC</v>
      </c>
      <c r="P1914">
        <f>COUNTIF($O$3:O1914,O1914)</f>
        <v>63</v>
      </c>
      <c r="Q1914">
        <f t="shared" si="88"/>
        <v>3.8146569236729988E-15</v>
      </c>
      <c r="R1914">
        <f t="shared" si="89"/>
        <v>0</v>
      </c>
    </row>
    <row r="1915" spans="1:18" x14ac:dyDescent="0.25">
      <c r="A1915">
        <v>286697</v>
      </c>
      <c r="B1915" t="s">
        <v>454</v>
      </c>
      <c r="C1915" t="s">
        <v>486</v>
      </c>
      <c r="D1915" t="s">
        <v>27</v>
      </c>
      <c r="E1915">
        <v>23001148</v>
      </c>
      <c r="F1915" t="s">
        <v>61</v>
      </c>
      <c r="G1915" t="s">
        <v>54</v>
      </c>
      <c r="H1915">
        <v>0</v>
      </c>
      <c r="I1915">
        <v>0</v>
      </c>
      <c r="L1915" t="s">
        <v>34</v>
      </c>
      <c r="M1915">
        <v>2024</v>
      </c>
      <c r="O1915" t="str">
        <f t="shared" si="87"/>
        <v>KANMO RETAIL GROUP-286697-MCARE-CARE LABEL-92 18-24 Months-PC</v>
      </c>
      <c r="P1915">
        <f>COUNTIF($O$3:O1915,O1915)</f>
        <v>64</v>
      </c>
      <c r="Q1915">
        <f t="shared" si="88"/>
        <v>3.8146569236729988E-15</v>
      </c>
      <c r="R1915">
        <f t="shared" si="89"/>
        <v>0</v>
      </c>
    </row>
    <row r="1916" spans="1:18" x14ac:dyDescent="0.25">
      <c r="A1916">
        <v>286697</v>
      </c>
      <c r="B1916" t="s">
        <v>454</v>
      </c>
      <c r="C1916" t="s">
        <v>486</v>
      </c>
      <c r="D1916" t="s">
        <v>27</v>
      </c>
      <c r="E1916">
        <v>23001149</v>
      </c>
      <c r="F1916" t="s">
        <v>61</v>
      </c>
      <c r="G1916" t="s">
        <v>54</v>
      </c>
      <c r="H1916">
        <v>0</v>
      </c>
      <c r="I1916">
        <v>0</v>
      </c>
      <c r="L1916" t="s">
        <v>34</v>
      </c>
      <c r="M1916">
        <v>2024</v>
      </c>
      <c r="O1916" t="str">
        <f t="shared" si="87"/>
        <v>KANMO RETAIL GROUP-286697-MCARE-CARE LABEL-92 18-24 Months-PC</v>
      </c>
      <c r="P1916">
        <f>COUNTIF($O$3:O1916,O1916)</f>
        <v>65</v>
      </c>
      <c r="Q1916">
        <f t="shared" si="88"/>
        <v>3.8146569236729988E-15</v>
      </c>
      <c r="R1916">
        <f t="shared" si="89"/>
        <v>0</v>
      </c>
    </row>
    <row r="1917" spans="1:18" x14ac:dyDescent="0.25">
      <c r="A1917">
        <v>286697</v>
      </c>
      <c r="B1917" t="s">
        <v>454</v>
      </c>
      <c r="C1917" t="s">
        <v>486</v>
      </c>
      <c r="D1917" t="s">
        <v>27</v>
      </c>
      <c r="E1917">
        <v>23001150</v>
      </c>
      <c r="F1917" t="s">
        <v>61</v>
      </c>
      <c r="G1917" t="s">
        <v>54</v>
      </c>
      <c r="H1917">
        <v>0</v>
      </c>
      <c r="I1917">
        <v>0</v>
      </c>
      <c r="L1917" t="s">
        <v>34</v>
      </c>
      <c r="M1917">
        <v>2024</v>
      </c>
      <c r="O1917" t="str">
        <f t="shared" si="87"/>
        <v>KANMO RETAIL GROUP-286697-MCARE-CARE LABEL-92 18-24 Months-PC</v>
      </c>
      <c r="P1917">
        <f>COUNTIF($O$3:O1917,O1917)</f>
        <v>66</v>
      </c>
      <c r="Q1917">
        <f t="shared" si="88"/>
        <v>3.8146569236729988E-15</v>
      </c>
      <c r="R1917">
        <f t="shared" si="89"/>
        <v>0</v>
      </c>
    </row>
    <row r="1918" spans="1:18" x14ac:dyDescent="0.25">
      <c r="A1918">
        <v>286697</v>
      </c>
      <c r="B1918" t="s">
        <v>454</v>
      </c>
      <c r="C1918" t="s">
        <v>486</v>
      </c>
      <c r="D1918" t="s">
        <v>27</v>
      </c>
      <c r="E1918">
        <v>23001151</v>
      </c>
      <c r="F1918" t="s">
        <v>61</v>
      </c>
      <c r="G1918" t="s">
        <v>54</v>
      </c>
      <c r="H1918">
        <v>0</v>
      </c>
      <c r="I1918">
        <v>-6.5746019739520989E-16</v>
      </c>
      <c r="L1918" t="s">
        <v>34</v>
      </c>
      <c r="M1918">
        <v>2024</v>
      </c>
      <c r="O1918" t="str">
        <f t="shared" si="87"/>
        <v>KANMO RETAIL GROUP-286697-MCARE-CARE LABEL-92 18-24 Months-PC</v>
      </c>
      <c r="P1918">
        <f>COUNTIF($O$3:O1918,O1918)</f>
        <v>67</v>
      </c>
      <c r="Q1918">
        <f t="shared" si="88"/>
        <v>3.8146569236729988E-15</v>
      </c>
      <c r="R1918">
        <f t="shared" si="89"/>
        <v>0</v>
      </c>
    </row>
    <row r="1919" spans="1:18" x14ac:dyDescent="0.25">
      <c r="A1919">
        <v>286697</v>
      </c>
      <c r="B1919" t="s">
        <v>454</v>
      </c>
      <c r="C1919" t="s">
        <v>486</v>
      </c>
      <c r="D1919" t="s">
        <v>27</v>
      </c>
      <c r="E1919">
        <v>23001152</v>
      </c>
      <c r="F1919" t="s">
        <v>61</v>
      </c>
      <c r="G1919" t="s">
        <v>54</v>
      </c>
      <c r="H1919">
        <v>0</v>
      </c>
      <c r="I1919">
        <v>0</v>
      </c>
      <c r="L1919" t="s">
        <v>34</v>
      </c>
      <c r="M1919">
        <v>2024</v>
      </c>
      <c r="O1919" t="str">
        <f t="shared" si="87"/>
        <v>KANMO RETAIL GROUP-286697-MCARE-CARE LABEL-92 18-24 Months-PC</v>
      </c>
      <c r="P1919">
        <f>COUNTIF($O$3:O1919,O1919)</f>
        <v>68</v>
      </c>
      <c r="Q1919">
        <f t="shared" si="88"/>
        <v>3.8146569236729988E-15</v>
      </c>
      <c r="R1919">
        <f t="shared" si="89"/>
        <v>0</v>
      </c>
    </row>
    <row r="1920" spans="1:18" x14ac:dyDescent="0.25">
      <c r="A1920">
        <v>286697</v>
      </c>
      <c r="B1920" t="s">
        <v>454</v>
      </c>
      <c r="C1920" t="s">
        <v>486</v>
      </c>
      <c r="D1920" t="s">
        <v>27</v>
      </c>
      <c r="E1920">
        <v>23001153</v>
      </c>
      <c r="F1920" t="s">
        <v>61</v>
      </c>
      <c r="G1920" t="s">
        <v>54</v>
      </c>
      <c r="H1920">
        <v>0</v>
      </c>
      <c r="I1920">
        <v>0</v>
      </c>
      <c r="L1920" t="s">
        <v>34</v>
      </c>
      <c r="M1920">
        <v>2024</v>
      </c>
      <c r="O1920" t="str">
        <f t="shared" si="87"/>
        <v>KANMO RETAIL GROUP-286697-MCARE-CARE LABEL-92 18-24 Months-PC</v>
      </c>
      <c r="P1920">
        <f>COUNTIF($O$3:O1920,O1920)</f>
        <v>69</v>
      </c>
      <c r="Q1920">
        <f t="shared" si="88"/>
        <v>3.8146569236729988E-15</v>
      </c>
      <c r="R1920">
        <f t="shared" si="89"/>
        <v>0</v>
      </c>
    </row>
    <row r="1921" spans="1:18" x14ac:dyDescent="0.25">
      <c r="A1921">
        <v>286697</v>
      </c>
      <c r="B1921" t="s">
        <v>454</v>
      </c>
      <c r="C1921" t="s">
        <v>486</v>
      </c>
      <c r="D1921" t="s">
        <v>27</v>
      </c>
      <c r="E1921">
        <v>23001154</v>
      </c>
      <c r="F1921" t="s">
        <v>61</v>
      </c>
      <c r="G1921" t="s">
        <v>54</v>
      </c>
      <c r="H1921">
        <v>0</v>
      </c>
      <c r="I1921">
        <v>0</v>
      </c>
      <c r="L1921" t="s">
        <v>34</v>
      </c>
      <c r="M1921">
        <v>2024</v>
      </c>
      <c r="O1921" t="str">
        <f t="shared" si="87"/>
        <v>KANMO RETAIL GROUP-286697-MCARE-CARE LABEL-92 18-24 Months-PC</v>
      </c>
      <c r="P1921">
        <f>COUNTIF($O$3:O1921,O1921)</f>
        <v>70</v>
      </c>
      <c r="Q1921">
        <f t="shared" si="88"/>
        <v>3.8146569236729988E-15</v>
      </c>
      <c r="R1921">
        <f t="shared" si="89"/>
        <v>0</v>
      </c>
    </row>
    <row r="1922" spans="1:18" x14ac:dyDescent="0.25">
      <c r="A1922">
        <v>286697</v>
      </c>
      <c r="B1922" t="s">
        <v>454</v>
      </c>
      <c r="C1922" t="s">
        <v>486</v>
      </c>
      <c r="D1922" t="s">
        <v>27</v>
      </c>
      <c r="E1922">
        <v>23001155</v>
      </c>
      <c r="F1922" t="s">
        <v>61</v>
      </c>
      <c r="G1922" t="s">
        <v>54</v>
      </c>
      <c r="H1922">
        <v>0</v>
      </c>
      <c r="I1922">
        <v>0</v>
      </c>
      <c r="L1922" t="s">
        <v>34</v>
      </c>
      <c r="M1922">
        <v>2024</v>
      </c>
      <c r="O1922" t="str">
        <f t="shared" si="87"/>
        <v>KANMO RETAIL GROUP-286697-MCARE-CARE LABEL-92 18-24 Months-PC</v>
      </c>
      <c r="P1922">
        <f>COUNTIF($O$3:O1922,O1922)</f>
        <v>71</v>
      </c>
      <c r="Q1922">
        <f t="shared" si="88"/>
        <v>3.8146569236729988E-15</v>
      </c>
      <c r="R1922">
        <f t="shared" si="89"/>
        <v>0</v>
      </c>
    </row>
    <row r="1923" spans="1:18" x14ac:dyDescent="0.25">
      <c r="A1923">
        <v>286697</v>
      </c>
      <c r="B1923" t="s">
        <v>454</v>
      </c>
      <c r="C1923" t="s">
        <v>486</v>
      </c>
      <c r="D1923" t="s">
        <v>27</v>
      </c>
      <c r="E1923">
        <v>23001156</v>
      </c>
      <c r="F1923" t="s">
        <v>61</v>
      </c>
      <c r="G1923" t="s">
        <v>54</v>
      </c>
      <c r="H1923">
        <v>0</v>
      </c>
      <c r="I1923">
        <v>0</v>
      </c>
      <c r="L1923" t="s">
        <v>34</v>
      </c>
      <c r="M1923">
        <v>2024</v>
      </c>
      <c r="O1923" t="str">
        <f t="shared" si="87"/>
        <v>KANMO RETAIL GROUP-286697-MCARE-CARE LABEL-92 18-24 Months-PC</v>
      </c>
      <c r="P1923">
        <f>COUNTIF($O$3:O1923,O1923)</f>
        <v>72</v>
      </c>
      <c r="Q1923">
        <f t="shared" si="88"/>
        <v>3.8146569236729988E-15</v>
      </c>
      <c r="R1923">
        <f t="shared" si="89"/>
        <v>0</v>
      </c>
    </row>
    <row r="1924" spans="1:18" x14ac:dyDescent="0.25">
      <c r="A1924">
        <v>286697</v>
      </c>
      <c r="B1924" t="s">
        <v>454</v>
      </c>
      <c r="C1924" t="s">
        <v>486</v>
      </c>
      <c r="D1924" t="s">
        <v>27</v>
      </c>
      <c r="E1924">
        <v>23001157</v>
      </c>
      <c r="F1924" t="s">
        <v>61</v>
      </c>
      <c r="G1924" t="s">
        <v>54</v>
      </c>
      <c r="H1924">
        <v>0</v>
      </c>
      <c r="I1924">
        <v>0</v>
      </c>
      <c r="L1924" t="s">
        <v>34</v>
      </c>
      <c r="M1924">
        <v>2024</v>
      </c>
      <c r="O1924" t="str">
        <f t="shared" ref="O1924:O1987" si="90">G1924&amp;"-"&amp;A1924&amp;"-"&amp;B1924&amp;"-"&amp;C1924&amp;"-"&amp;F1924</f>
        <v>KANMO RETAIL GROUP-286697-MCARE-CARE LABEL-92 18-24 Months-PC</v>
      </c>
      <c r="P1924">
        <f>COUNTIF($O$3:O1924,O1924)</f>
        <v>73</v>
      </c>
      <c r="Q1924">
        <f t="shared" ref="Q1924:Q1987" si="91">SUMIF($O$4:$O$4151,O1924,$I$4:$I$4151)</f>
        <v>3.8146569236729988E-15</v>
      </c>
      <c r="R1924">
        <f t="shared" ref="R1924:R1987" si="92">SUMIF($O$4:$O$4151,O1924,$J$4:$J$4151)</f>
        <v>0</v>
      </c>
    </row>
    <row r="1925" spans="1:18" x14ac:dyDescent="0.25">
      <c r="A1925">
        <v>286697</v>
      </c>
      <c r="B1925" t="s">
        <v>454</v>
      </c>
      <c r="C1925" t="s">
        <v>486</v>
      </c>
      <c r="D1925" t="s">
        <v>27</v>
      </c>
      <c r="E1925">
        <v>23001168</v>
      </c>
      <c r="F1925" t="s">
        <v>61</v>
      </c>
      <c r="G1925" t="s">
        <v>54</v>
      </c>
      <c r="H1925">
        <v>0</v>
      </c>
      <c r="I1925">
        <v>2.2204460492503131E-16</v>
      </c>
      <c r="L1925" t="s">
        <v>34</v>
      </c>
      <c r="M1925">
        <v>2024</v>
      </c>
      <c r="O1925" t="str">
        <f t="shared" si="90"/>
        <v>KANMO RETAIL GROUP-286697-MCARE-CARE LABEL-92 18-24 Months-PC</v>
      </c>
      <c r="P1925">
        <f>COUNTIF($O$3:O1925,O1925)</f>
        <v>74</v>
      </c>
      <c r="Q1925">
        <f t="shared" si="91"/>
        <v>3.8146569236729988E-15</v>
      </c>
      <c r="R1925">
        <f t="shared" si="92"/>
        <v>0</v>
      </c>
    </row>
    <row r="1926" spans="1:18" x14ac:dyDescent="0.25">
      <c r="A1926">
        <v>286697</v>
      </c>
      <c r="B1926" t="s">
        <v>454</v>
      </c>
      <c r="C1926" t="s">
        <v>486</v>
      </c>
      <c r="D1926" t="s">
        <v>27</v>
      </c>
      <c r="E1926">
        <v>23001169</v>
      </c>
      <c r="F1926" t="s">
        <v>61</v>
      </c>
      <c r="G1926" t="s">
        <v>54</v>
      </c>
      <c r="H1926">
        <v>0</v>
      </c>
      <c r="I1926">
        <v>0</v>
      </c>
      <c r="L1926" t="s">
        <v>34</v>
      </c>
      <c r="M1926">
        <v>2024</v>
      </c>
      <c r="O1926" t="str">
        <f t="shared" si="90"/>
        <v>KANMO RETAIL GROUP-286697-MCARE-CARE LABEL-92 18-24 Months-PC</v>
      </c>
      <c r="P1926">
        <f>COUNTIF($O$3:O1926,O1926)</f>
        <v>75</v>
      </c>
      <c r="Q1926">
        <f t="shared" si="91"/>
        <v>3.8146569236729988E-15</v>
      </c>
      <c r="R1926">
        <f t="shared" si="92"/>
        <v>0</v>
      </c>
    </row>
    <row r="1927" spans="1:18" x14ac:dyDescent="0.25">
      <c r="A1927">
        <v>286697</v>
      </c>
      <c r="B1927" t="s">
        <v>454</v>
      </c>
      <c r="C1927" t="s">
        <v>486</v>
      </c>
      <c r="D1927" t="s">
        <v>27</v>
      </c>
      <c r="E1927">
        <v>23001170</v>
      </c>
      <c r="F1927" t="s">
        <v>61</v>
      </c>
      <c r="G1927" t="s">
        <v>54</v>
      </c>
      <c r="H1927">
        <v>0</v>
      </c>
      <c r="I1927">
        <v>0</v>
      </c>
      <c r="L1927" t="s">
        <v>34</v>
      </c>
      <c r="M1927">
        <v>2024</v>
      </c>
      <c r="O1927" t="str">
        <f t="shared" si="90"/>
        <v>KANMO RETAIL GROUP-286697-MCARE-CARE LABEL-92 18-24 Months-PC</v>
      </c>
      <c r="P1927">
        <f>COUNTIF($O$3:O1927,O1927)</f>
        <v>76</v>
      </c>
      <c r="Q1927">
        <f t="shared" si="91"/>
        <v>3.8146569236729988E-15</v>
      </c>
      <c r="R1927">
        <f t="shared" si="92"/>
        <v>0</v>
      </c>
    </row>
    <row r="1928" spans="1:18" x14ac:dyDescent="0.25">
      <c r="A1928">
        <v>286697</v>
      </c>
      <c r="B1928" t="s">
        <v>454</v>
      </c>
      <c r="C1928" t="s">
        <v>486</v>
      </c>
      <c r="D1928" t="s">
        <v>27</v>
      </c>
      <c r="E1928">
        <v>23001171</v>
      </c>
      <c r="F1928" t="s">
        <v>61</v>
      </c>
      <c r="G1928" t="s">
        <v>54</v>
      </c>
      <c r="H1928">
        <v>0</v>
      </c>
      <c r="I1928">
        <v>0</v>
      </c>
      <c r="L1928" t="s">
        <v>34</v>
      </c>
      <c r="M1928">
        <v>2024</v>
      </c>
      <c r="O1928" t="str">
        <f t="shared" si="90"/>
        <v>KANMO RETAIL GROUP-286697-MCARE-CARE LABEL-92 18-24 Months-PC</v>
      </c>
      <c r="P1928">
        <f>COUNTIF($O$3:O1928,O1928)</f>
        <v>77</v>
      </c>
      <c r="Q1928">
        <f t="shared" si="91"/>
        <v>3.8146569236729988E-15</v>
      </c>
      <c r="R1928">
        <f t="shared" si="92"/>
        <v>0</v>
      </c>
    </row>
    <row r="1929" spans="1:18" x14ac:dyDescent="0.25">
      <c r="A1929">
        <v>286697</v>
      </c>
      <c r="B1929" t="s">
        <v>454</v>
      </c>
      <c r="C1929" t="s">
        <v>486</v>
      </c>
      <c r="D1929" t="s">
        <v>27</v>
      </c>
      <c r="E1929">
        <v>23001172</v>
      </c>
      <c r="F1929" t="s">
        <v>61</v>
      </c>
      <c r="G1929" t="s">
        <v>54</v>
      </c>
      <c r="H1929">
        <v>0</v>
      </c>
      <c r="I1929">
        <v>0</v>
      </c>
      <c r="L1929" t="s">
        <v>34</v>
      </c>
      <c r="M1929">
        <v>2024</v>
      </c>
      <c r="O1929" t="str">
        <f t="shared" si="90"/>
        <v>KANMO RETAIL GROUP-286697-MCARE-CARE LABEL-92 18-24 Months-PC</v>
      </c>
      <c r="P1929">
        <f>COUNTIF($O$3:O1929,O1929)</f>
        <v>78</v>
      </c>
      <c r="Q1929">
        <f t="shared" si="91"/>
        <v>3.8146569236729988E-15</v>
      </c>
      <c r="R1929">
        <f t="shared" si="92"/>
        <v>0</v>
      </c>
    </row>
    <row r="1930" spans="1:18" x14ac:dyDescent="0.25">
      <c r="A1930">
        <v>286697</v>
      </c>
      <c r="B1930" t="s">
        <v>454</v>
      </c>
      <c r="C1930" t="s">
        <v>486</v>
      </c>
      <c r="D1930" t="s">
        <v>27</v>
      </c>
      <c r="E1930">
        <v>23001177</v>
      </c>
      <c r="F1930" t="s">
        <v>61</v>
      </c>
      <c r="G1930" t="s">
        <v>54</v>
      </c>
      <c r="H1930">
        <v>0</v>
      </c>
      <c r="I1930">
        <v>5.377642775528102E-16</v>
      </c>
      <c r="L1930" t="s">
        <v>34</v>
      </c>
      <c r="M1930">
        <v>2024</v>
      </c>
      <c r="O1930" t="str">
        <f t="shared" si="90"/>
        <v>KANMO RETAIL GROUP-286697-MCARE-CARE LABEL-92 18-24 Months-PC</v>
      </c>
      <c r="P1930">
        <f>COUNTIF($O$3:O1930,O1930)</f>
        <v>79</v>
      </c>
      <c r="Q1930">
        <f t="shared" si="91"/>
        <v>3.8146569236729988E-15</v>
      </c>
      <c r="R1930">
        <f t="shared" si="92"/>
        <v>0</v>
      </c>
    </row>
    <row r="1931" spans="1:18" x14ac:dyDescent="0.25">
      <c r="A1931">
        <v>286697</v>
      </c>
      <c r="B1931" t="s">
        <v>454</v>
      </c>
      <c r="C1931" t="s">
        <v>486</v>
      </c>
      <c r="D1931" t="s">
        <v>27</v>
      </c>
      <c r="E1931">
        <v>23001178</v>
      </c>
      <c r="F1931" t="s">
        <v>61</v>
      </c>
      <c r="G1931" t="s">
        <v>54</v>
      </c>
      <c r="H1931">
        <v>0</v>
      </c>
      <c r="I1931">
        <v>0</v>
      </c>
      <c r="L1931" t="s">
        <v>34</v>
      </c>
      <c r="M1931">
        <v>2024</v>
      </c>
      <c r="O1931" t="str">
        <f t="shared" si="90"/>
        <v>KANMO RETAIL GROUP-286697-MCARE-CARE LABEL-92 18-24 Months-PC</v>
      </c>
      <c r="P1931">
        <f>COUNTIF($O$3:O1931,O1931)</f>
        <v>80</v>
      </c>
      <c r="Q1931">
        <f t="shared" si="91"/>
        <v>3.8146569236729988E-15</v>
      </c>
      <c r="R1931">
        <f t="shared" si="92"/>
        <v>0</v>
      </c>
    </row>
    <row r="1932" spans="1:18" x14ac:dyDescent="0.25">
      <c r="A1932">
        <v>286697</v>
      </c>
      <c r="B1932" t="s">
        <v>454</v>
      </c>
      <c r="C1932" t="s">
        <v>486</v>
      </c>
      <c r="D1932" t="s">
        <v>27</v>
      </c>
      <c r="E1932">
        <v>23001179</v>
      </c>
      <c r="F1932" t="s">
        <v>61</v>
      </c>
      <c r="G1932" t="s">
        <v>54</v>
      </c>
      <c r="H1932">
        <v>0</v>
      </c>
      <c r="I1932">
        <v>0</v>
      </c>
      <c r="L1932" t="s">
        <v>34</v>
      </c>
      <c r="M1932">
        <v>2024</v>
      </c>
      <c r="O1932" t="str">
        <f t="shared" si="90"/>
        <v>KANMO RETAIL GROUP-286697-MCARE-CARE LABEL-92 18-24 Months-PC</v>
      </c>
      <c r="P1932">
        <f>COUNTIF($O$3:O1932,O1932)</f>
        <v>81</v>
      </c>
      <c r="Q1932">
        <f t="shared" si="91"/>
        <v>3.8146569236729988E-15</v>
      </c>
      <c r="R1932">
        <f t="shared" si="92"/>
        <v>0</v>
      </c>
    </row>
    <row r="1933" spans="1:18" x14ac:dyDescent="0.25">
      <c r="A1933">
        <v>286697</v>
      </c>
      <c r="B1933" t="s">
        <v>454</v>
      </c>
      <c r="C1933" t="s">
        <v>486</v>
      </c>
      <c r="D1933" t="s">
        <v>27</v>
      </c>
      <c r="E1933">
        <v>23001180</v>
      </c>
      <c r="F1933" t="s">
        <v>61</v>
      </c>
      <c r="G1933" t="s">
        <v>54</v>
      </c>
      <c r="H1933">
        <v>0</v>
      </c>
      <c r="I1933">
        <v>0</v>
      </c>
      <c r="L1933" t="s">
        <v>34</v>
      </c>
      <c r="M1933">
        <v>2024</v>
      </c>
      <c r="O1933" t="str">
        <f t="shared" si="90"/>
        <v>KANMO RETAIL GROUP-286697-MCARE-CARE LABEL-92 18-24 Months-PC</v>
      </c>
      <c r="P1933">
        <f>COUNTIF($O$3:O1933,O1933)</f>
        <v>82</v>
      </c>
      <c r="Q1933">
        <f t="shared" si="91"/>
        <v>3.8146569236729988E-15</v>
      </c>
      <c r="R1933">
        <f t="shared" si="92"/>
        <v>0</v>
      </c>
    </row>
    <row r="1934" spans="1:18" x14ac:dyDescent="0.25">
      <c r="A1934">
        <v>286697</v>
      </c>
      <c r="B1934" t="s">
        <v>454</v>
      </c>
      <c r="C1934" t="s">
        <v>486</v>
      </c>
      <c r="D1934" t="s">
        <v>27</v>
      </c>
      <c r="E1934">
        <v>23001181</v>
      </c>
      <c r="F1934" t="s">
        <v>61</v>
      </c>
      <c r="G1934" t="s">
        <v>54</v>
      </c>
      <c r="H1934">
        <v>0</v>
      </c>
      <c r="I1934">
        <v>0</v>
      </c>
      <c r="L1934" t="s">
        <v>34</v>
      </c>
      <c r="M1934">
        <v>2024</v>
      </c>
      <c r="O1934" t="str">
        <f t="shared" si="90"/>
        <v>KANMO RETAIL GROUP-286697-MCARE-CARE LABEL-92 18-24 Months-PC</v>
      </c>
      <c r="P1934">
        <f>COUNTIF($O$3:O1934,O1934)</f>
        <v>83</v>
      </c>
      <c r="Q1934">
        <f t="shared" si="91"/>
        <v>3.8146569236729988E-15</v>
      </c>
      <c r="R1934">
        <f t="shared" si="92"/>
        <v>0</v>
      </c>
    </row>
    <row r="1935" spans="1:18" x14ac:dyDescent="0.25">
      <c r="A1935">
        <v>286697</v>
      </c>
      <c r="B1935" t="s">
        <v>454</v>
      </c>
      <c r="C1935" t="s">
        <v>486</v>
      </c>
      <c r="D1935" t="s">
        <v>27</v>
      </c>
      <c r="E1935">
        <v>23001182</v>
      </c>
      <c r="F1935" t="s">
        <v>61</v>
      </c>
      <c r="G1935" t="s">
        <v>54</v>
      </c>
      <c r="H1935">
        <v>0</v>
      </c>
      <c r="I1935">
        <v>0</v>
      </c>
      <c r="L1935" t="s">
        <v>34</v>
      </c>
      <c r="M1935">
        <v>2024</v>
      </c>
      <c r="O1935" t="str">
        <f t="shared" si="90"/>
        <v>KANMO RETAIL GROUP-286697-MCARE-CARE LABEL-92 18-24 Months-PC</v>
      </c>
      <c r="P1935">
        <f>COUNTIF($O$3:O1935,O1935)</f>
        <v>84</v>
      </c>
      <c r="Q1935">
        <f t="shared" si="91"/>
        <v>3.8146569236729988E-15</v>
      </c>
      <c r="R1935">
        <f t="shared" si="92"/>
        <v>0</v>
      </c>
    </row>
    <row r="1936" spans="1:18" x14ac:dyDescent="0.25">
      <c r="A1936">
        <v>286697</v>
      </c>
      <c r="B1936" t="s">
        <v>454</v>
      </c>
      <c r="C1936" t="s">
        <v>486</v>
      </c>
      <c r="D1936" t="s">
        <v>27</v>
      </c>
      <c r="E1936">
        <v>23001183</v>
      </c>
      <c r="F1936" t="s">
        <v>61</v>
      </c>
      <c r="G1936" t="s">
        <v>54</v>
      </c>
      <c r="H1936">
        <v>0</v>
      </c>
      <c r="I1936">
        <v>5.377642775528102E-16</v>
      </c>
      <c r="L1936" t="s">
        <v>34</v>
      </c>
      <c r="M1936">
        <v>2024</v>
      </c>
      <c r="O1936" t="str">
        <f t="shared" si="90"/>
        <v>KANMO RETAIL GROUP-286697-MCARE-CARE LABEL-92 18-24 Months-PC</v>
      </c>
      <c r="P1936">
        <f>COUNTIF($O$3:O1936,O1936)</f>
        <v>85</v>
      </c>
      <c r="Q1936">
        <f t="shared" si="91"/>
        <v>3.8146569236729988E-15</v>
      </c>
      <c r="R1936">
        <f t="shared" si="92"/>
        <v>0</v>
      </c>
    </row>
    <row r="1937" spans="1:18" x14ac:dyDescent="0.25">
      <c r="A1937">
        <v>286697</v>
      </c>
      <c r="B1937" t="s">
        <v>454</v>
      </c>
      <c r="C1937" t="s">
        <v>486</v>
      </c>
      <c r="D1937" t="s">
        <v>27</v>
      </c>
      <c r="E1937">
        <v>23001184</v>
      </c>
      <c r="F1937" t="s">
        <v>61</v>
      </c>
      <c r="G1937" t="s">
        <v>54</v>
      </c>
      <c r="H1937">
        <v>0</v>
      </c>
      <c r="I1937">
        <v>0</v>
      </c>
      <c r="L1937" t="s">
        <v>34</v>
      </c>
      <c r="M1937">
        <v>2024</v>
      </c>
      <c r="O1937" t="str">
        <f t="shared" si="90"/>
        <v>KANMO RETAIL GROUP-286697-MCARE-CARE LABEL-92 18-24 Months-PC</v>
      </c>
      <c r="P1937">
        <f>COUNTIF($O$3:O1937,O1937)</f>
        <v>86</v>
      </c>
      <c r="Q1937">
        <f t="shared" si="91"/>
        <v>3.8146569236729988E-15</v>
      </c>
      <c r="R1937">
        <f t="shared" si="92"/>
        <v>0</v>
      </c>
    </row>
    <row r="1938" spans="1:18" x14ac:dyDescent="0.25">
      <c r="A1938">
        <v>286697</v>
      </c>
      <c r="B1938" t="s">
        <v>454</v>
      </c>
      <c r="C1938" t="s">
        <v>486</v>
      </c>
      <c r="D1938" t="s">
        <v>27</v>
      </c>
      <c r="E1938">
        <v>23001185</v>
      </c>
      <c r="F1938" t="s">
        <v>61</v>
      </c>
      <c r="G1938" t="s">
        <v>54</v>
      </c>
      <c r="H1938">
        <v>0</v>
      </c>
      <c r="I1938">
        <v>0</v>
      </c>
      <c r="L1938" t="s">
        <v>34</v>
      </c>
      <c r="M1938">
        <v>2024</v>
      </c>
      <c r="O1938" t="str">
        <f t="shared" si="90"/>
        <v>KANMO RETAIL GROUP-286697-MCARE-CARE LABEL-92 18-24 Months-PC</v>
      </c>
      <c r="P1938">
        <f>COUNTIF($O$3:O1938,O1938)</f>
        <v>87</v>
      </c>
      <c r="Q1938">
        <f t="shared" si="91"/>
        <v>3.8146569236729988E-15</v>
      </c>
      <c r="R1938">
        <f t="shared" si="92"/>
        <v>0</v>
      </c>
    </row>
    <row r="1939" spans="1:18" x14ac:dyDescent="0.25">
      <c r="A1939">
        <v>286697</v>
      </c>
      <c r="B1939" t="s">
        <v>454</v>
      </c>
      <c r="C1939" t="s">
        <v>486</v>
      </c>
      <c r="D1939" t="s">
        <v>27</v>
      </c>
      <c r="E1939">
        <v>23001186</v>
      </c>
      <c r="F1939" t="s">
        <v>61</v>
      </c>
      <c r="G1939" t="s">
        <v>54</v>
      </c>
      <c r="H1939">
        <v>0</v>
      </c>
      <c r="I1939">
        <v>5.377642775528102E-16</v>
      </c>
      <c r="L1939" t="s">
        <v>34</v>
      </c>
      <c r="M1939">
        <v>2024</v>
      </c>
      <c r="O1939" t="str">
        <f t="shared" si="90"/>
        <v>KANMO RETAIL GROUP-286697-MCARE-CARE LABEL-92 18-24 Months-PC</v>
      </c>
      <c r="P1939">
        <f>COUNTIF($O$3:O1939,O1939)</f>
        <v>88</v>
      </c>
      <c r="Q1939">
        <f t="shared" si="91"/>
        <v>3.8146569236729988E-15</v>
      </c>
      <c r="R1939">
        <f t="shared" si="92"/>
        <v>0</v>
      </c>
    </row>
    <row r="1940" spans="1:18" x14ac:dyDescent="0.25">
      <c r="A1940">
        <v>286697</v>
      </c>
      <c r="B1940" t="s">
        <v>454</v>
      </c>
      <c r="C1940" t="s">
        <v>486</v>
      </c>
      <c r="D1940" t="s">
        <v>27</v>
      </c>
      <c r="E1940">
        <v>23001187</v>
      </c>
      <c r="F1940" t="s">
        <v>61</v>
      </c>
      <c r="G1940" t="s">
        <v>54</v>
      </c>
      <c r="H1940">
        <v>0</v>
      </c>
      <c r="I1940">
        <v>4.2674197509029455E-16</v>
      </c>
      <c r="L1940" t="s">
        <v>34</v>
      </c>
      <c r="M1940">
        <v>2024</v>
      </c>
      <c r="O1940" t="str">
        <f t="shared" si="90"/>
        <v>KANMO RETAIL GROUP-286697-MCARE-CARE LABEL-92 18-24 Months-PC</v>
      </c>
      <c r="P1940">
        <f>COUNTIF($O$3:O1940,O1940)</f>
        <v>89</v>
      </c>
      <c r="Q1940">
        <f t="shared" si="91"/>
        <v>3.8146569236729988E-15</v>
      </c>
      <c r="R1940">
        <f t="shared" si="92"/>
        <v>0</v>
      </c>
    </row>
    <row r="1941" spans="1:18" x14ac:dyDescent="0.25">
      <c r="A1941">
        <v>286697</v>
      </c>
      <c r="B1941" t="s">
        <v>454</v>
      </c>
      <c r="C1941" t="s">
        <v>486</v>
      </c>
      <c r="D1941" t="s">
        <v>27</v>
      </c>
      <c r="E1941">
        <v>23001188</v>
      </c>
      <c r="F1941" t="s">
        <v>61</v>
      </c>
      <c r="G1941" t="s">
        <v>54</v>
      </c>
      <c r="H1941">
        <v>0</v>
      </c>
      <c r="I1941">
        <v>0</v>
      </c>
      <c r="L1941" t="s">
        <v>34</v>
      </c>
      <c r="M1941">
        <v>2024</v>
      </c>
      <c r="O1941" t="str">
        <f t="shared" si="90"/>
        <v>KANMO RETAIL GROUP-286697-MCARE-CARE LABEL-92 18-24 Months-PC</v>
      </c>
      <c r="P1941">
        <f>COUNTIF($O$3:O1941,O1941)</f>
        <v>90</v>
      </c>
      <c r="Q1941">
        <f t="shared" si="91"/>
        <v>3.8146569236729988E-15</v>
      </c>
      <c r="R1941">
        <f t="shared" si="92"/>
        <v>0</v>
      </c>
    </row>
    <row r="1942" spans="1:18" x14ac:dyDescent="0.25">
      <c r="A1942">
        <v>286697</v>
      </c>
      <c r="B1942" t="s">
        <v>454</v>
      </c>
      <c r="C1942" t="s">
        <v>486</v>
      </c>
      <c r="D1942" t="s">
        <v>27</v>
      </c>
      <c r="E1942">
        <v>23001189</v>
      </c>
      <c r="F1942" t="s">
        <v>61</v>
      </c>
      <c r="G1942" t="s">
        <v>54</v>
      </c>
      <c r="H1942">
        <v>0</v>
      </c>
      <c r="I1942">
        <v>2.3071822230491534E-16</v>
      </c>
      <c r="L1942" t="s">
        <v>34</v>
      </c>
      <c r="M1942">
        <v>2024</v>
      </c>
      <c r="O1942" t="str">
        <f t="shared" si="90"/>
        <v>KANMO RETAIL GROUP-286697-MCARE-CARE LABEL-92 18-24 Months-PC</v>
      </c>
      <c r="P1942">
        <f>COUNTIF($O$3:O1942,O1942)</f>
        <v>91</v>
      </c>
      <c r="Q1942">
        <f t="shared" si="91"/>
        <v>3.8146569236729988E-15</v>
      </c>
      <c r="R1942">
        <f t="shared" si="92"/>
        <v>0</v>
      </c>
    </row>
    <row r="1943" spans="1:18" x14ac:dyDescent="0.25">
      <c r="A1943">
        <v>286697</v>
      </c>
      <c r="B1943" t="s">
        <v>454</v>
      </c>
      <c r="C1943" t="s">
        <v>486</v>
      </c>
      <c r="D1943" t="s">
        <v>27</v>
      </c>
      <c r="E1943">
        <v>23001190</v>
      </c>
      <c r="F1943" t="s">
        <v>61</v>
      </c>
      <c r="G1943" t="s">
        <v>54</v>
      </c>
      <c r="H1943">
        <v>0</v>
      </c>
      <c r="I1943">
        <v>2.203098814490545E-15</v>
      </c>
      <c r="L1943" t="s">
        <v>34</v>
      </c>
      <c r="M1943">
        <v>2024</v>
      </c>
      <c r="O1943" t="str">
        <f t="shared" si="90"/>
        <v>KANMO RETAIL GROUP-286697-MCARE-CARE LABEL-92 18-24 Months-PC</v>
      </c>
      <c r="P1943">
        <f>COUNTIF($O$3:O1943,O1943)</f>
        <v>92</v>
      </c>
      <c r="Q1943">
        <f t="shared" si="91"/>
        <v>3.8146569236729988E-15</v>
      </c>
      <c r="R1943">
        <f t="shared" si="92"/>
        <v>0</v>
      </c>
    </row>
    <row r="1944" spans="1:18" x14ac:dyDescent="0.25">
      <c r="A1944">
        <v>286697</v>
      </c>
      <c r="B1944" t="s">
        <v>454</v>
      </c>
      <c r="C1944" t="s">
        <v>486</v>
      </c>
      <c r="D1944" t="s">
        <v>27</v>
      </c>
      <c r="E1944">
        <v>23001191</v>
      </c>
      <c r="F1944" t="s">
        <v>61</v>
      </c>
      <c r="G1944" t="s">
        <v>54</v>
      </c>
      <c r="H1944">
        <v>0</v>
      </c>
      <c r="I1944">
        <v>0</v>
      </c>
      <c r="L1944" t="s">
        <v>34</v>
      </c>
      <c r="M1944">
        <v>2024</v>
      </c>
      <c r="O1944" t="str">
        <f t="shared" si="90"/>
        <v>KANMO RETAIL GROUP-286697-MCARE-CARE LABEL-92 18-24 Months-PC</v>
      </c>
      <c r="P1944">
        <f>COUNTIF($O$3:O1944,O1944)</f>
        <v>93</v>
      </c>
      <c r="Q1944">
        <f t="shared" si="91"/>
        <v>3.8146569236729988E-15</v>
      </c>
      <c r="R1944">
        <f t="shared" si="92"/>
        <v>0</v>
      </c>
    </row>
    <row r="1945" spans="1:18" x14ac:dyDescent="0.25">
      <c r="A1945">
        <v>286697</v>
      </c>
      <c r="B1945" t="s">
        <v>454</v>
      </c>
      <c r="C1945" t="s">
        <v>486</v>
      </c>
      <c r="D1945" t="s">
        <v>27</v>
      </c>
      <c r="E1945">
        <v>23001192</v>
      </c>
      <c r="F1945" t="s">
        <v>61</v>
      </c>
      <c r="G1945" t="s">
        <v>54</v>
      </c>
      <c r="H1945">
        <v>0</v>
      </c>
      <c r="I1945">
        <v>-1.0685896612017132E-15</v>
      </c>
      <c r="L1945" t="s">
        <v>34</v>
      </c>
      <c r="M1945">
        <v>2024</v>
      </c>
      <c r="O1945" t="str">
        <f t="shared" si="90"/>
        <v>KANMO RETAIL GROUP-286697-MCARE-CARE LABEL-92 18-24 Months-PC</v>
      </c>
      <c r="P1945">
        <f>COUNTIF($O$3:O1945,O1945)</f>
        <v>94</v>
      </c>
      <c r="Q1945">
        <f t="shared" si="91"/>
        <v>3.8146569236729988E-15</v>
      </c>
      <c r="R1945">
        <f t="shared" si="92"/>
        <v>0</v>
      </c>
    </row>
    <row r="1946" spans="1:18" x14ac:dyDescent="0.25">
      <c r="A1946">
        <v>286697</v>
      </c>
      <c r="B1946" t="s">
        <v>454</v>
      </c>
      <c r="C1946" t="s">
        <v>486</v>
      </c>
      <c r="D1946" t="s">
        <v>27</v>
      </c>
      <c r="E1946">
        <v>23001193</v>
      </c>
      <c r="F1946" t="s">
        <v>61</v>
      </c>
      <c r="G1946" t="s">
        <v>54</v>
      </c>
      <c r="H1946">
        <v>0</v>
      </c>
      <c r="I1946">
        <v>4.6143644460983069E-16</v>
      </c>
      <c r="L1946" t="s">
        <v>34</v>
      </c>
      <c r="M1946">
        <v>2024</v>
      </c>
      <c r="O1946" t="str">
        <f t="shared" si="90"/>
        <v>KANMO RETAIL GROUP-286697-MCARE-CARE LABEL-92 18-24 Months-PC</v>
      </c>
      <c r="P1946">
        <f>COUNTIF($O$3:O1946,O1946)</f>
        <v>95</v>
      </c>
      <c r="Q1946">
        <f t="shared" si="91"/>
        <v>3.8146569236729988E-15</v>
      </c>
      <c r="R1946">
        <f t="shared" si="92"/>
        <v>0</v>
      </c>
    </row>
    <row r="1947" spans="1:18" x14ac:dyDescent="0.25">
      <c r="A1947">
        <v>286697</v>
      </c>
      <c r="B1947" t="s">
        <v>454</v>
      </c>
      <c r="C1947" t="s">
        <v>486</v>
      </c>
      <c r="D1947" t="s">
        <v>27</v>
      </c>
      <c r="E1947">
        <v>23001194</v>
      </c>
      <c r="F1947" t="s">
        <v>61</v>
      </c>
      <c r="G1947" t="s">
        <v>54</v>
      </c>
      <c r="H1947">
        <v>0</v>
      </c>
      <c r="I1947">
        <v>0</v>
      </c>
      <c r="L1947" t="s">
        <v>34</v>
      </c>
      <c r="M1947">
        <v>2024</v>
      </c>
      <c r="O1947" t="str">
        <f t="shared" si="90"/>
        <v>KANMO RETAIL GROUP-286697-MCARE-CARE LABEL-92 18-24 Months-PC</v>
      </c>
      <c r="P1947">
        <f>COUNTIF($O$3:O1947,O1947)</f>
        <v>96</v>
      </c>
      <c r="Q1947">
        <f t="shared" si="91"/>
        <v>3.8146569236729988E-15</v>
      </c>
      <c r="R1947">
        <f t="shared" si="92"/>
        <v>0</v>
      </c>
    </row>
    <row r="1948" spans="1:18" x14ac:dyDescent="0.25">
      <c r="A1948">
        <v>286697</v>
      </c>
      <c r="B1948" t="s">
        <v>454</v>
      </c>
      <c r="C1948" t="s">
        <v>486</v>
      </c>
      <c r="D1948" t="s">
        <v>27</v>
      </c>
      <c r="E1948">
        <v>23001195</v>
      </c>
      <c r="F1948" t="s">
        <v>61</v>
      </c>
      <c r="G1948" t="s">
        <v>54</v>
      </c>
      <c r="H1948">
        <v>0</v>
      </c>
      <c r="I1948">
        <v>0</v>
      </c>
      <c r="L1948" t="s">
        <v>34</v>
      </c>
      <c r="M1948">
        <v>2024</v>
      </c>
      <c r="O1948" t="str">
        <f t="shared" si="90"/>
        <v>KANMO RETAIL GROUP-286697-MCARE-CARE LABEL-92 18-24 Months-PC</v>
      </c>
      <c r="P1948">
        <f>COUNTIF($O$3:O1948,O1948)</f>
        <v>97</v>
      </c>
      <c r="Q1948">
        <f t="shared" si="91"/>
        <v>3.8146569236729988E-15</v>
      </c>
      <c r="R1948">
        <f t="shared" si="92"/>
        <v>0</v>
      </c>
    </row>
    <row r="1949" spans="1:18" x14ac:dyDescent="0.25">
      <c r="A1949">
        <v>286697</v>
      </c>
      <c r="B1949" t="s">
        <v>454</v>
      </c>
      <c r="C1949" t="s">
        <v>486</v>
      </c>
      <c r="D1949" t="s">
        <v>27</v>
      </c>
      <c r="E1949">
        <v>23001196</v>
      </c>
      <c r="F1949" t="s">
        <v>61</v>
      </c>
      <c r="G1949" t="s">
        <v>54</v>
      </c>
      <c r="H1949">
        <v>0</v>
      </c>
      <c r="I1949">
        <v>0</v>
      </c>
      <c r="L1949" t="s">
        <v>34</v>
      </c>
      <c r="M1949">
        <v>2024</v>
      </c>
      <c r="O1949" t="str">
        <f t="shared" si="90"/>
        <v>KANMO RETAIL GROUP-286697-MCARE-CARE LABEL-92 18-24 Months-PC</v>
      </c>
      <c r="P1949">
        <f>COUNTIF($O$3:O1949,O1949)</f>
        <v>98</v>
      </c>
      <c r="Q1949">
        <f t="shared" si="91"/>
        <v>3.8146569236729988E-15</v>
      </c>
      <c r="R1949">
        <f t="shared" si="92"/>
        <v>0</v>
      </c>
    </row>
    <row r="1950" spans="1:18" x14ac:dyDescent="0.25">
      <c r="A1950">
        <v>286697</v>
      </c>
      <c r="B1950" t="s">
        <v>454</v>
      </c>
      <c r="C1950" t="s">
        <v>486</v>
      </c>
      <c r="D1950" t="s">
        <v>27</v>
      </c>
      <c r="E1950">
        <v>23001197</v>
      </c>
      <c r="F1950" t="s">
        <v>61</v>
      </c>
      <c r="G1950" t="s">
        <v>54</v>
      </c>
      <c r="H1950">
        <v>0</v>
      </c>
      <c r="I1950">
        <v>0</v>
      </c>
      <c r="L1950" t="s">
        <v>34</v>
      </c>
      <c r="M1950">
        <v>2024</v>
      </c>
      <c r="O1950" t="str">
        <f t="shared" si="90"/>
        <v>KANMO RETAIL GROUP-286697-MCARE-CARE LABEL-92 18-24 Months-PC</v>
      </c>
      <c r="P1950">
        <f>COUNTIF($O$3:O1950,O1950)</f>
        <v>99</v>
      </c>
      <c r="Q1950">
        <f t="shared" si="91"/>
        <v>3.8146569236729988E-15</v>
      </c>
      <c r="R1950">
        <f t="shared" si="92"/>
        <v>0</v>
      </c>
    </row>
    <row r="1951" spans="1:18" x14ac:dyDescent="0.25">
      <c r="A1951">
        <v>286697</v>
      </c>
      <c r="B1951" t="s">
        <v>454</v>
      </c>
      <c r="C1951" t="s">
        <v>486</v>
      </c>
      <c r="D1951" t="s">
        <v>27</v>
      </c>
      <c r="E1951">
        <v>23001198</v>
      </c>
      <c r="F1951" t="s">
        <v>61</v>
      </c>
      <c r="G1951" t="s">
        <v>54</v>
      </c>
      <c r="H1951">
        <v>0</v>
      </c>
      <c r="I1951">
        <v>0</v>
      </c>
      <c r="L1951" t="s">
        <v>34</v>
      </c>
      <c r="M1951">
        <v>2024</v>
      </c>
      <c r="O1951" t="str">
        <f t="shared" si="90"/>
        <v>KANMO RETAIL GROUP-286697-MCARE-CARE LABEL-92 18-24 Months-PC</v>
      </c>
      <c r="P1951">
        <f>COUNTIF($O$3:O1951,O1951)</f>
        <v>100</v>
      </c>
      <c r="Q1951">
        <f t="shared" si="91"/>
        <v>3.8146569236729988E-15</v>
      </c>
      <c r="R1951">
        <f t="shared" si="92"/>
        <v>0</v>
      </c>
    </row>
    <row r="1952" spans="1:18" x14ac:dyDescent="0.25">
      <c r="A1952">
        <v>286697</v>
      </c>
      <c r="B1952" t="s">
        <v>454</v>
      </c>
      <c r="C1952" t="s">
        <v>486</v>
      </c>
      <c r="D1952" t="s">
        <v>27</v>
      </c>
      <c r="E1952">
        <v>23001199</v>
      </c>
      <c r="F1952" t="s">
        <v>61</v>
      </c>
      <c r="G1952" t="s">
        <v>54</v>
      </c>
      <c r="H1952">
        <v>0</v>
      </c>
      <c r="I1952">
        <v>0</v>
      </c>
      <c r="L1952" t="s">
        <v>34</v>
      </c>
      <c r="M1952">
        <v>2024</v>
      </c>
      <c r="O1952" t="str">
        <f t="shared" si="90"/>
        <v>KANMO RETAIL GROUP-286697-MCARE-CARE LABEL-92 18-24 Months-PC</v>
      </c>
      <c r="P1952">
        <f>COUNTIF($O$3:O1952,O1952)</f>
        <v>101</v>
      </c>
      <c r="Q1952">
        <f t="shared" si="91"/>
        <v>3.8146569236729988E-15</v>
      </c>
      <c r="R1952">
        <f t="shared" si="92"/>
        <v>0</v>
      </c>
    </row>
    <row r="1953" spans="1:18" x14ac:dyDescent="0.25">
      <c r="A1953">
        <v>286697</v>
      </c>
      <c r="B1953" t="s">
        <v>454</v>
      </c>
      <c r="C1953" t="s">
        <v>486</v>
      </c>
      <c r="D1953" t="s">
        <v>27</v>
      </c>
      <c r="E1953">
        <v>23001200</v>
      </c>
      <c r="F1953" t="s">
        <v>61</v>
      </c>
      <c r="G1953" t="s">
        <v>54</v>
      </c>
      <c r="H1953">
        <v>0</v>
      </c>
      <c r="I1953">
        <v>-2.1337098754514727E-16</v>
      </c>
      <c r="L1953" t="s">
        <v>34</v>
      </c>
      <c r="M1953">
        <v>2024</v>
      </c>
      <c r="O1953" t="str">
        <f t="shared" si="90"/>
        <v>KANMO RETAIL GROUP-286697-MCARE-CARE LABEL-92 18-24 Months-PC</v>
      </c>
      <c r="P1953">
        <f>COUNTIF($O$3:O1953,O1953)</f>
        <v>102</v>
      </c>
      <c r="Q1953">
        <f t="shared" si="91"/>
        <v>3.8146569236729988E-15</v>
      </c>
      <c r="R1953">
        <f t="shared" si="92"/>
        <v>0</v>
      </c>
    </row>
    <row r="1954" spans="1:18" x14ac:dyDescent="0.25">
      <c r="A1954">
        <v>286697</v>
      </c>
      <c r="B1954" t="s">
        <v>454</v>
      </c>
      <c r="C1954" t="s">
        <v>486</v>
      </c>
      <c r="D1954" t="s">
        <v>27</v>
      </c>
      <c r="E1954">
        <v>23001201</v>
      </c>
      <c r="F1954" t="s">
        <v>61</v>
      </c>
      <c r="G1954" t="s">
        <v>54</v>
      </c>
      <c r="H1954">
        <v>0</v>
      </c>
      <c r="I1954">
        <v>0</v>
      </c>
      <c r="L1954" t="s">
        <v>34</v>
      </c>
      <c r="M1954">
        <v>2024</v>
      </c>
      <c r="O1954" t="str">
        <f t="shared" si="90"/>
        <v>KANMO RETAIL GROUP-286697-MCARE-CARE LABEL-92 18-24 Months-PC</v>
      </c>
      <c r="P1954">
        <f>COUNTIF($O$3:O1954,O1954)</f>
        <v>103</v>
      </c>
      <c r="Q1954">
        <f t="shared" si="91"/>
        <v>3.8146569236729988E-15</v>
      </c>
      <c r="R1954">
        <f t="shared" si="92"/>
        <v>0</v>
      </c>
    </row>
    <row r="1955" spans="1:18" x14ac:dyDescent="0.25">
      <c r="A1955">
        <v>286697</v>
      </c>
      <c r="B1955" t="s">
        <v>454</v>
      </c>
      <c r="C1955" t="s">
        <v>486</v>
      </c>
      <c r="D1955" t="s">
        <v>27</v>
      </c>
      <c r="E1955">
        <v>23001202</v>
      </c>
      <c r="F1955" t="s">
        <v>61</v>
      </c>
      <c r="G1955" t="s">
        <v>54</v>
      </c>
      <c r="H1955">
        <v>0</v>
      </c>
      <c r="I1955">
        <v>0</v>
      </c>
      <c r="L1955" t="s">
        <v>34</v>
      </c>
      <c r="M1955">
        <v>2024</v>
      </c>
      <c r="O1955" t="str">
        <f t="shared" si="90"/>
        <v>KANMO RETAIL GROUP-286697-MCARE-CARE LABEL-92 18-24 Months-PC</v>
      </c>
      <c r="P1955">
        <f>COUNTIF($O$3:O1955,O1955)</f>
        <v>104</v>
      </c>
      <c r="Q1955">
        <f t="shared" si="91"/>
        <v>3.8146569236729988E-15</v>
      </c>
      <c r="R1955">
        <f t="shared" si="92"/>
        <v>0</v>
      </c>
    </row>
    <row r="1956" spans="1:18" x14ac:dyDescent="0.25">
      <c r="A1956">
        <v>286697</v>
      </c>
      <c r="B1956" t="s">
        <v>454</v>
      </c>
      <c r="C1956" t="s">
        <v>486</v>
      </c>
      <c r="D1956" t="s">
        <v>27</v>
      </c>
      <c r="E1956">
        <v>24001039</v>
      </c>
      <c r="F1956" t="s">
        <v>61</v>
      </c>
      <c r="G1956" t="s">
        <v>54</v>
      </c>
      <c r="H1956">
        <v>0</v>
      </c>
      <c r="I1956">
        <v>0</v>
      </c>
      <c r="L1956" t="s">
        <v>34</v>
      </c>
      <c r="M1956">
        <v>2024</v>
      </c>
      <c r="O1956" t="str">
        <f t="shared" si="90"/>
        <v>KANMO RETAIL GROUP-286697-MCARE-CARE LABEL-92 18-24 Months-PC</v>
      </c>
      <c r="P1956">
        <f>COUNTIF($O$3:O1956,O1956)</f>
        <v>105</v>
      </c>
      <c r="Q1956">
        <f t="shared" si="91"/>
        <v>3.8146569236729988E-15</v>
      </c>
      <c r="R1956">
        <f t="shared" si="92"/>
        <v>0</v>
      </c>
    </row>
    <row r="1957" spans="1:18" x14ac:dyDescent="0.25">
      <c r="A1957">
        <v>286697</v>
      </c>
      <c r="B1957" t="s">
        <v>454</v>
      </c>
      <c r="C1957" t="s">
        <v>486</v>
      </c>
      <c r="D1957" t="s">
        <v>27</v>
      </c>
      <c r="E1957">
        <v>24001040</v>
      </c>
      <c r="F1957" t="s">
        <v>61</v>
      </c>
      <c r="G1957" t="s">
        <v>54</v>
      </c>
      <c r="H1957">
        <v>0</v>
      </c>
      <c r="I1957">
        <v>0</v>
      </c>
      <c r="L1957" t="s">
        <v>34</v>
      </c>
      <c r="M1957">
        <v>2024</v>
      </c>
      <c r="O1957" t="str">
        <f t="shared" si="90"/>
        <v>KANMO RETAIL GROUP-286697-MCARE-CARE LABEL-92 18-24 Months-PC</v>
      </c>
      <c r="P1957">
        <f>COUNTIF($O$3:O1957,O1957)</f>
        <v>106</v>
      </c>
      <c r="Q1957">
        <f t="shared" si="91"/>
        <v>3.8146569236729988E-15</v>
      </c>
      <c r="R1957">
        <f t="shared" si="92"/>
        <v>0</v>
      </c>
    </row>
    <row r="1958" spans="1:18" x14ac:dyDescent="0.25">
      <c r="A1958">
        <v>286697</v>
      </c>
      <c r="B1958" t="s">
        <v>454</v>
      </c>
      <c r="C1958" t="s">
        <v>486</v>
      </c>
      <c r="D1958" t="s">
        <v>27</v>
      </c>
      <c r="E1958">
        <v>24001041</v>
      </c>
      <c r="F1958" t="s">
        <v>61</v>
      </c>
      <c r="G1958" t="s">
        <v>54</v>
      </c>
      <c r="H1958">
        <v>0</v>
      </c>
      <c r="I1958">
        <v>0</v>
      </c>
      <c r="L1958" t="s">
        <v>34</v>
      </c>
      <c r="M1958">
        <v>2024</v>
      </c>
      <c r="O1958" t="str">
        <f t="shared" si="90"/>
        <v>KANMO RETAIL GROUP-286697-MCARE-CARE LABEL-92 18-24 Months-PC</v>
      </c>
      <c r="P1958">
        <f>COUNTIF($O$3:O1958,O1958)</f>
        <v>107</v>
      </c>
      <c r="Q1958">
        <f t="shared" si="91"/>
        <v>3.8146569236729988E-15</v>
      </c>
      <c r="R1958">
        <f t="shared" si="92"/>
        <v>0</v>
      </c>
    </row>
    <row r="1959" spans="1:18" x14ac:dyDescent="0.25">
      <c r="A1959">
        <v>286697</v>
      </c>
      <c r="B1959" t="s">
        <v>454</v>
      </c>
      <c r="C1959" t="s">
        <v>486</v>
      </c>
      <c r="D1959" t="s">
        <v>27</v>
      </c>
      <c r="E1959">
        <v>24001042</v>
      </c>
      <c r="F1959" t="s">
        <v>61</v>
      </c>
      <c r="G1959" t="s">
        <v>54</v>
      </c>
      <c r="H1959">
        <v>0</v>
      </c>
      <c r="I1959">
        <v>0</v>
      </c>
      <c r="L1959" t="s">
        <v>34</v>
      </c>
      <c r="M1959">
        <v>2024</v>
      </c>
      <c r="O1959" t="str">
        <f t="shared" si="90"/>
        <v>KANMO RETAIL GROUP-286697-MCARE-CARE LABEL-92 18-24 Months-PC</v>
      </c>
      <c r="P1959">
        <f>COUNTIF($O$3:O1959,O1959)</f>
        <v>108</v>
      </c>
      <c r="Q1959">
        <f t="shared" si="91"/>
        <v>3.8146569236729988E-15</v>
      </c>
      <c r="R1959">
        <f t="shared" si="92"/>
        <v>0</v>
      </c>
    </row>
    <row r="1960" spans="1:18" x14ac:dyDescent="0.25">
      <c r="A1960">
        <v>286697</v>
      </c>
      <c r="B1960" t="s">
        <v>454</v>
      </c>
      <c r="C1960" t="s">
        <v>486</v>
      </c>
      <c r="D1960" t="s">
        <v>27</v>
      </c>
      <c r="E1960">
        <v>24001044</v>
      </c>
      <c r="F1960" t="s">
        <v>61</v>
      </c>
      <c r="G1960" t="s">
        <v>54</v>
      </c>
      <c r="H1960">
        <v>0</v>
      </c>
      <c r="I1960">
        <v>0</v>
      </c>
      <c r="L1960" t="s">
        <v>34</v>
      </c>
      <c r="M1960">
        <v>2024</v>
      </c>
      <c r="O1960" t="str">
        <f t="shared" si="90"/>
        <v>KANMO RETAIL GROUP-286697-MCARE-CARE LABEL-92 18-24 Months-PC</v>
      </c>
      <c r="P1960">
        <f>COUNTIF($O$3:O1960,O1960)</f>
        <v>109</v>
      </c>
      <c r="Q1960">
        <f t="shared" si="91"/>
        <v>3.8146569236729988E-15</v>
      </c>
      <c r="R1960">
        <f t="shared" si="92"/>
        <v>0</v>
      </c>
    </row>
    <row r="1961" spans="1:18" x14ac:dyDescent="0.25">
      <c r="A1961">
        <v>286697</v>
      </c>
      <c r="B1961" t="s">
        <v>454</v>
      </c>
      <c r="C1961" t="s">
        <v>486</v>
      </c>
      <c r="D1961" t="s">
        <v>27</v>
      </c>
      <c r="E1961">
        <v>24001045</v>
      </c>
      <c r="F1961" t="s">
        <v>61</v>
      </c>
      <c r="G1961" t="s">
        <v>54</v>
      </c>
      <c r="H1961">
        <v>0</v>
      </c>
      <c r="I1961">
        <v>0</v>
      </c>
      <c r="L1961" t="s">
        <v>34</v>
      </c>
      <c r="M1961">
        <v>2024</v>
      </c>
      <c r="O1961" t="str">
        <f t="shared" si="90"/>
        <v>KANMO RETAIL GROUP-286697-MCARE-CARE LABEL-92 18-24 Months-PC</v>
      </c>
      <c r="P1961">
        <f>COUNTIF($O$3:O1961,O1961)</f>
        <v>110</v>
      </c>
      <c r="Q1961">
        <f t="shared" si="91"/>
        <v>3.8146569236729988E-15</v>
      </c>
      <c r="R1961">
        <f t="shared" si="92"/>
        <v>0</v>
      </c>
    </row>
    <row r="1962" spans="1:18" x14ac:dyDescent="0.25">
      <c r="A1962">
        <v>286697</v>
      </c>
      <c r="B1962" t="s">
        <v>454</v>
      </c>
      <c r="C1962" t="s">
        <v>486</v>
      </c>
      <c r="D1962" t="s">
        <v>27</v>
      </c>
      <c r="E1962">
        <v>24001046</v>
      </c>
      <c r="F1962" t="s">
        <v>61</v>
      </c>
      <c r="G1962" t="s">
        <v>54</v>
      </c>
      <c r="H1962">
        <v>0</v>
      </c>
      <c r="I1962">
        <v>0</v>
      </c>
      <c r="L1962" t="s">
        <v>34</v>
      </c>
      <c r="M1962">
        <v>2024</v>
      </c>
      <c r="O1962" t="str">
        <f t="shared" si="90"/>
        <v>KANMO RETAIL GROUP-286697-MCARE-CARE LABEL-92 18-24 Months-PC</v>
      </c>
      <c r="P1962">
        <f>COUNTIF($O$3:O1962,O1962)</f>
        <v>111</v>
      </c>
      <c r="Q1962">
        <f t="shared" si="91"/>
        <v>3.8146569236729988E-15</v>
      </c>
      <c r="R1962">
        <f t="shared" si="92"/>
        <v>0</v>
      </c>
    </row>
    <row r="1963" spans="1:18" x14ac:dyDescent="0.25">
      <c r="A1963">
        <v>286697</v>
      </c>
      <c r="B1963" t="s">
        <v>454</v>
      </c>
      <c r="C1963" t="s">
        <v>486</v>
      </c>
      <c r="D1963" t="s">
        <v>27</v>
      </c>
      <c r="E1963">
        <v>24001047</v>
      </c>
      <c r="F1963" t="s">
        <v>61</v>
      </c>
      <c r="G1963" t="s">
        <v>54</v>
      </c>
      <c r="H1963">
        <v>0</v>
      </c>
      <c r="I1963">
        <v>-2.1337098754514727E-16</v>
      </c>
      <c r="L1963" t="s">
        <v>34</v>
      </c>
      <c r="M1963">
        <v>2024</v>
      </c>
      <c r="O1963" t="str">
        <f t="shared" si="90"/>
        <v>KANMO RETAIL GROUP-286697-MCARE-CARE LABEL-92 18-24 Months-PC</v>
      </c>
      <c r="P1963">
        <f>COUNTIF($O$3:O1963,O1963)</f>
        <v>112</v>
      </c>
      <c r="Q1963">
        <f t="shared" si="91"/>
        <v>3.8146569236729988E-15</v>
      </c>
      <c r="R1963">
        <f t="shared" si="92"/>
        <v>0</v>
      </c>
    </row>
    <row r="1964" spans="1:18" x14ac:dyDescent="0.25">
      <c r="A1964">
        <v>286697</v>
      </c>
      <c r="B1964" t="s">
        <v>454</v>
      </c>
      <c r="C1964" t="s">
        <v>486</v>
      </c>
      <c r="D1964" t="s">
        <v>27</v>
      </c>
      <c r="E1964">
        <v>24001048</v>
      </c>
      <c r="F1964" t="s">
        <v>61</v>
      </c>
      <c r="G1964" t="s">
        <v>54</v>
      </c>
      <c r="H1964">
        <v>0</v>
      </c>
      <c r="I1964">
        <v>0</v>
      </c>
      <c r="L1964" t="s">
        <v>34</v>
      </c>
      <c r="M1964">
        <v>2024</v>
      </c>
      <c r="O1964" t="str">
        <f t="shared" si="90"/>
        <v>KANMO RETAIL GROUP-286697-MCARE-CARE LABEL-92 18-24 Months-PC</v>
      </c>
      <c r="P1964">
        <f>COUNTIF($O$3:O1964,O1964)</f>
        <v>113</v>
      </c>
      <c r="Q1964">
        <f t="shared" si="91"/>
        <v>3.8146569236729988E-15</v>
      </c>
      <c r="R1964">
        <f t="shared" si="92"/>
        <v>0</v>
      </c>
    </row>
    <row r="1965" spans="1:18" x14ac:dyDescent="0.25">
      <c r="A1965">
        <v>286697</v>
      </c>
      <c r="B1965" t="s">
        <v>454</v>
      </c>
      <c r="C1965" t="s">
        <v>486</v>
      </c>
      <c r="D1965" t="s">
        <v>27</v>
      </c>
      <c r="E1965">
        <v>24001049</v>
      </c>
      <c r="F1965" t="s">
        <v>61</v>
      </c>
      <c r="G1965" t="s">
        <v>54</v>
      </c>
      <c r="H1965">
        <v>0</v>
      </c>
      <c r="I1965">
        <v>0</v>
      </c>
      <c r="L1965" t="s">
        <v>34</v>
      </c>
      <c r="M1965">
        <v>2024</v>
      </c>
      <c r="O1965" t="str">
        <f t="shared" si="90"/>
        <v>KANMO RETAIL GROUP-286697-MCARE-CARE LABEL-92 18-24 Months-PC</v>
      </c>
      <c r="P1965">
        <f>COUNTIF($O$3:O1965,O1965)</f>
        <v>114</v>
      </c>
      <c r="Q1965">
        <f t="shared" si="91"/>
        <v>3.8146569236729988E-15</v>
      </c>
      <c r="R1965">
        <f t="shared" si="92"/>
        <v>0</v>
      </c>
    </row>
    <row r="1966" spans="1:18" x14ac:dyDescent="0.25">
      <c r="A1966">
        <v>286697</v>
      </c>
      <c r="B1966" t="s">
        <v>454</v>
      </c>
      <c r="C1966" t="s">
        <v>486</v>
      </c>
      <c r="D1966" t="s">
        <v>27</v>
      </c>
      <c r="E1966">
        <v>24001050</v>
      </c>
      <c r="F1966" t="s">
        <v>61</v>
      </c>
      <c r="G1966" t="s">
        <v>54</v>
      </c>
      <c r="H1966">
        <v>0</v>
      </c>
      <c r="I1966">
        <v>0</v>
      </c>
      <c r="L1966" t="s">
        <v>34</v>
      </c>
      <c r="M1966">
        <v>2024</v>
      </c>
      <c r="O1966" t="str">
        <f t="shared" si="90"/>
        <v>KANMO RETAIL GROUP-286697-MCARE-CARE LABEL-92 18-24 Months-PC</v>
      </c>
      <c r="P1966">
        <f>COUNTIF($O$3:O1966,O1966)</f>
        <v>115</v>
      </c>
      <c r="Q1966">
        <f t="shared" si="91"/>
        <v>3.8146569236729988E-15</v>
      </c>
      <c r="R1966">
        <f t="shared" si="92"/>
        <v>0</v>
      </c>
    </row>
    <row r="1967" spans="1:18" x14ac:dyDescent="0.25">
      <c r="A1967">
        <v>286697</v>
      </c>
      <c r="B1967" t="s">
        <v>454</v>
      </c>
      <c r="C1967" t="s">
        <v>486</v>
      </c>
      <c r="D1967" t="s">
        <v>27</v>
      </c>
      <c r="E1967">
        <v>24001051</v>
      </c>
      <c r="F1967" t="s">
        <v>61</v>
      </c>
      <c r="G1967" t="s">
        <v>54</v>
      </c>
      <c r="H1967">
        <v>0</v>
      </c>
      <c r="I1967">
        <v>-2.1337098754514727E-16</v>
      </c>
      <c r="L1967" t="s">
        <v>34</v>
      </c>
      <c r="M1967">
        <v>2024</v>
      </c>
      <c r="O1967" t="str">
        <f t="shared" si="90"/>
        <v>KANMO RETAIL GROUP-286697-MCARE-CARE LABEL-92 18-24 Months-PC</v>
      </c>
      <c r="P1967">
        <f>COUNTIF($O$3:O1967,O1967)</f>
        <v>116</v>
      </c>
      <c r="Q1967">
        <f t="shared" si="91"/>
        <v>3.8146569236729988E-15</v>
      </c>
      <c r="R1967">
        <f t="shared" si="92"/>
        <v>0</v>
      </c>
    </row>
    <row r="1968" spans="1:18" x14ac:dyDescent="0.25">
      <c r="A1968">
        <v>286697</v>
      </c>
      <c r="B1968" t="s">
        <v>454</v>
      </c>
      <c r="C1968" t="s">
        <v>486</v>
      </c>
      <c r="D1968" t="s">
        <v>27</v>
      </c>
      <c r="E1968">
        <v>24001052</v>
      </c>
      <c r="F1968" t="s">
        <v>61</v>
      </c>
      <c r="G1968" t="s">
        <v>54</v>
      </c>
      <c r="H1968">
        <v>0</v>
      </c>
      <c r="I1968">
        <v>-2.1337098754514727E-16</v>
      </c>
      <c r="L1968" t="s">
        <v>34</v>
      </c>
      <c r="M1968">
        <v>2024</v>
      </c>
      <c r="O1968" t="str">
        <f t="shared" si="90"/>
        <v>KANMO RETAIL GROUP-286697-MCARE-CARE LABEL-92 18-24 Months-PC</v>
      </c>
      <c r="P1968">
        <f>COUNTIF($O$3:O1968,O1968)</f>
        <v>117</v>
      </c>
      <c r="Q1968">
        <f t="shared" si="91"/>
        <v>3.8146569236729988E-15</v>
      </c>
      <c r="R1968">
        <f t="shared" si="92"/>
        <v>0</v>
      </c>
    </row>
    <row r="1969" spans="1:18" x14ac:dyDescent="0.25">
      <c r="A1969">
        <v>286697</v>
      </c>
      <c r="B1969" t="s">
        <v>454</v>
      </c>
      <c r="C1969" t="s">
        <v>486</v>
      </c>
      <c r="D1969" t="s">
        <v>27</v>
      </c>
      <c r="E1969">
        <v>24001053</v>
      </c>
      <c r="F1969" t="s">
        <v>61</v>
      </c>
      <c r="G1969" t="s">
        <v>54</v>
      </c>
      <c r="H1969">
        <v>0</v>
      </c>
      <c r="I1969">
        <v>0</v>
      </c>
      <c r="L1969" t="s">
        <v>34</v>
      </c>
      <c r="M1969">
        <v>2024</v>
      </c>
      <c r="O1969" t="str">
        <f t="shared" si="90"/>
        <v>KANMO RETAIL GROUP-286697-MCARE-CARE LABEL-92 18-24 Months-PC</v>
      </c>
      <c r="P1969">
        <f>COUNTIF($O$3:O1969,O1969)</f>
        <v>118</v>
      </c>
      <c r="Q1969">
        <f t="shared" si="91"/>
        <v>3.8146569236729988E-15</v>
      </c>
      <c r="R1969">
        <f t="shared" si="92"/>
        <v>0</v>
      </c>
    </row>
    <row r="1970" spans="1:18" x14ac:dyDescent="0.25">
      <c r="A1970">
        <v>286697</v>
      </c>
      <c r="B1970" t="s">
        <v>454</v>
      </c>
      <c r="C1970" t="s">
        <v>486</v>
      </c>
      <c r="D1970" t="s">
        <v>27</v>
      </c>
      <c r="E1970">
        <v>24001054</v>
      </c>
      <c r="F1970" t="s">
        <v>61</v>
      </c>
      <c r="G1970" t="s">
        <v>54</v>
      </c>
      <c r="H1970">
        <v>0</v>
      </c>
      <c r="I1970">
        <v>0</v>
      </c>
      <c r="L1970" t="s">
        <v>34</v>
      </c>
      <c r="M1970">
        <v>2024</v>
      </c>
      <c r="O1970" t="str">
        <f t="shared" si="90"/>
        <v>KANMO RETAIL GROUP-286697-MCARE-CARE LABEL-92 18-24 Months-PC</v>
      </c>
      <c r="P1970">
        <f>COUNTIF($O$3:O1970,O1970)</f>
        <v>119</v>
      </c>
      <c r="Q1970">
        <f t="shared" si="91"/>
        <v>3.8146569236729988E-15</v>
      </c>
      <c r="R1970">
        <f t="shared" si="92"/>
        <v>0</v>
      </c>
    </row>
    <row r="1971" spans="1:18" x14ac:dyDescent="0.25">
      <c r="A1971">
        <v>286697</v>
      </c>
      <c r="B1971" t="s">
        <v>454</v>
      </c>
      <c r="C1971" t="s">
        <v>486</v>
      </c>
      <c r="D1971" t="s">
        <v>27</v>
      </c>
      <c r="E1971">
        <v>24001055</v>
      </c>
      <c r="F1971" t="s">
        <v>61</v>
      </c>
      <c r="G1971" t="s">
        <v>54</v>
      </c>
      <c r="H1971">
        <v>0</v>
      </c>
      <c r="I1971">
        <v>0</v>
      </c>
      <c r="L1971" t="s">
        <v>34</v>
      </c>
      <c r="M1971">
        <v>2024</v>
      </c>
      <c r="O1971" t="str">
        <f t="shared" si="90"/>
        <v>KANMO RETAIL GROUP-286697-MCARE-CARE LABEL-92 18-24 Months-PC</v>
      </c>
      <c r="P1971">
        <f>COUNTIF($O$3:O1971,O1971)</f>
        <v>120</v>
      </c>
      <c r="Q1971">
        <f t="shared" si="91"/>
        <v>3.8146569236729988E-15</v>
      </c>
      <c r="R1971">
        <f t="shared" si="92"/>
        <v>0</v>
      </c>
    </row>
    <row r="1972" spans="1:18" x14ac:dyDescent="0.25">
      <c r="A1972">
        <v>286697</v>
      </c>
      <c r="B1972" t="s">
        <v>454</v>
      </c>
      <c r="C1972" t="s">
        <v>486</v>
      </c>
      <c r="D1972" t="s">
        <v>27</v>
      </c>
      <c r="E1972">
        <v>24001056</v>
      </c>
      <c r="F1972" t="s">
        <v>61</v>
      </c>
      <c r="G1972" t="s">
        <v>54</v>
      </c>
      <c r="H1972">
        <v>0</v>
      </c>
      <c r="I1972">
        <v>1.3496148643099559E-15</v>
      </c>
      <c r="L1972" t="s">
        <v>34</v>
      </c>
      <c r="M1972">
        <v>2024</v>
      </c>
      <c r="O1972" t="str">
        <f t="shared" si="90"/>
        <v>KANMO RETAIL GROUP-286697-MCARE-CARE LABEL-92 18-24 Months-PC</v>
      </c>
      <c r="P1972">
        <f>COUNTIF($O$3:O1972,O1972)</f>
        <v>121</v>
      </c>
      <c r="Q1972">
        <f t="shared" si="91"/>
        <v>3.8146569236729988E-15</v>
      </c>
      <c r="R1972">
        <f t="shared" si="92"/>
        <v>0</v>
      </c>
    </row>
    <row r="1973" spans="1:18" x14ac:dyDescent="0.25">
      <c r="A1973">
        <v>286697</v>
      </c>
      <c r="B1973" t="s">
        <v>454</v>
      </c>
      <c r="C1973" t="s">
        <v>486</v>
      </c>
      <c r="D1973" t="s">
        <v>27</v>
      </c>
      <c r="E1973">
        <v>24001057</v>
      </c>
      <c r="F1973" t="s">
        <v>61</v>
      </c>
      <c r="G1973" t="s">
        <v>54</v>
      </c>
      <c r="H1973">
        <v>0</v>
      </c>
      <c r="I1973">
        <v>0</v>
      </c>
      <c r="L1973" t="s">
        <v>34</v>
      </c>
      <c r="M1973">
        <v>2024</v>
      </c>
      <c r="O1973" t="str">
        <f t="shared" si="90"/>
        <v>KANMO RETAIL GROUP-286697-MCARE-CARE LABEL-92 18-24 Months-PC</v>
      </c>
      <c r="P1973">
        <f>COUNTIF($O$3:O1973,O1973)</f>
        <v>122</v>
      </c>
      <c r="Q1973">
        <f t="shared" si="91"/>
        <v>3.8146569236729988E-15</v>
      </c>
      <c r="R1973">
        <f t="shared" si="92"/>
        <v>0</v>
      </c>
    </row>
    <row r="1974" spans="1:18" x14ac:dyDescent="0.25">
      <c r="A1974">
        <v>286697</v>
      </c>
      <c r="B1974" t="s">
        <v>454</v>
      </c>
      <c r="C1974" t="s">
        <v>486</v>
      </c>
      <c r="D1974" t="s">
        <v>27</v>
      </c>
      <c r="E1974">
        <v>24001058</v>
      </c>
      <c r="F1974" t="s">
        <v>61</v>
      </c>
      <c r="G1974" t="s">
        <v>54</v>
      </c>
      <c r="H1974">
        <v>0</v>
      </c>
      <c r="I1974">
        <v>-4.2674197509029455E-16</v>
      </c>
      <c r="L1974" t="s">
        <v>34</v>
      </c>
      <c r="M1974">
        <v>2024</v>
      </c>
      <c r="O1974" t="str">
        <f t="shared" si="90"/>
        <v>KANMO RETAIL GROUP-286697-MCARE-CARE LABEL-92 18-24 Months-PC</v>
      </c>
      <c r="P1974">
        <f>COUNTIF($O$3:O1974,O1974)</f>
        <v>123</v>
      </c>
      <c r="Q1974">
        <f t="shared" si="91"/>
        <v>3.8146569236729988E-15</v>
      </c>
      <c r="R1974">
        <f t="shared" si="92"/>
        <v>0</v>
      </c>
    </row>
    <row r="1975" spans="1:18" x14ac:dyDescent="0.25">
      <c r="A1975">
        <v>286697</v>
      </c>
      <c r="B1975" t="s">
        <v>454</v>
      </c>
      <c r="C1975" t="s">
        <v>486</v>
      </c>
      <c r="D1975" t="s">
        <v>27</v>
      </c>
      <c r="E1975" t="s">
        <v>456</v>
      </c>
      <c r="F1975" t="s">
        <v>61</v>
      </c>
      <c r="G1975" t="s">
        <v>54</v>
      </c>
      <c r="H1975">
        <v>0</v>
      </c>
      <c r="I1975">
        <v>0</v>
      </c>
      <c r="L1975" t="s">
        <v>34</v>
      </c>
      <c r="M1975">
        <v>2024</v>
      </c>
      <c r="O1975" t="str">
        <f t="shared" si="90"/>
        <v>KANMO RETAIL GROUP-286697-MCARE-CARE LABEL-92 18-24 Months-PC</v>
      </c>
      <c r="P1975">
        <f>COUNTIF($O$3:O1975,O1975)</f>
        <v>124</v>
      </c>
      <c r="Q1975">
        <f t="shared" si="91"/>
        <v>3.8146569236729988E-15</v>
      </c>
      <c r="R1975">
        <f t="shared" si="92"/>
        <v>0</v>
      </c>
    </row>
    <row r="1976" spans="1:18" x14ac:dyDescent="0.25">
      <c r="A1976">
        <v>286697</v>
      </c>
      <c r="B1976" t="s">
        <v>454</v>
      </c>
      <c r="C1976" t="s">
        <v>486</v>
      </c>
      <c r="D1976" t="s">
        <v>27</v>
      </c>
      <c r="E1976" t="s">
        <v>488</v>
      </c>
      <c r="F1976" t="s">
        <v>61</v>
      </c>
      <c r="G1976" t="s">
        <v>54</v>
      </c>
      <c r="H1976">
        <v>0</v>
      </c>
      <c r="I1976">
        <v>0</v>
      </c>
      <c r="L1976" t="s">
        <v>34</v>
      </c>
      <c r="M1976">
        <v>2024</v>
      </c>
      <c r="O1976" t="str">
        <f t="shared" si="90"/>
        <v>KANMO RETAIL GROUP-286697-MCARE-CARE LABEL-92 18-24 Months-PC</v>
      </c>
      <c r="P1976">
        <f>COUNTIF($O$3:O1976,O1976)</f>
        <v>125</v>
      </c>
      <c r="Q1976">
        <f t="shared" si="91"/>
        <v>3.8146569236729988E-15</v>
      </c>
      <c r="R1976">
        <f t="shared" si="92"/>
        <v>0</v>
      </c>
    </row>
    <row r="1977" spans="1:18" x14ac:dyDescent="0.25">
      <c r="A1977">
        <v>286697</v>
      </c>
      <c r="B1977" t="s">
        <v>454</v>
      </c>
      <c r="C1977" t="s">
        <v>486</v>
      </c>
      <c r="D1977" t="s">
        <v>27</v>
      </c>
      <c r="E1977" t="s">
        <v>489</v>
      </c>
      <c r="F1977" t="s">
        <v>61</v>
      </c>
      <c r="G1977" t="s">
        <v>54</v>
      </c>
      <c r="H1977">
        <v>0</v>
      </c>
      <c r="I1977">
        <v>0</v>
      </c>
      <c r="L1977" t="s">
        <v>34</v>
      </c>
      <c r="M1977">
        <v>2024</v>
      </c>
      <c r="O1977" t="str">
        <f t="shared" si="90"/>
        <v>KANMO RETAIL GROUP-286697-MCARE-CARE LABEL-92 18-24 Months-PC</v>
      </c>
      <c r="P1977">
        <f>COUNTIF($O$3:O1977,O1977)</f>
        <v>126</v>
      </c>
      <c r="Q1977">
        <f t="shared" si="91"/>
        <v>3.8146569236729988E-15</v>
      </c>
      <c r="R1977">
        <f t="shared" si="92"/>
        <v>0</v>
      </c>
    </row>
    <row r="1978" spans="1:18" x14ac:dyDescent="0.25">
      <c r="A1978">
        <v>286697</v>
      </c>
      <c r="B1978" t="s">
        <v>454</v>
      </c>
      <c r="C1978" t="s">
        <v>486</v>
      </c>
      <c r="D1978" t="s">
        <v>27</v>
      </c>
      <c r="E1978" t="s">
        <v>490</v>
      </c>
      <c r="F1978" t="s">
        <v>61</v>
      </c>
      <c r="G1978" t="s">
        <v>54</v>
      </c>
      <c r="H1978">
        <v>0</v>
      </c>
      <c r="I1978">
        <v>0</v>
      </c>
      <c r="L1978" t="s">
        <v>34</v>
      </c>
      <c r="M1978">
        <v>2024</v>
      </c>
      <c r="O1978" t="str">
        <f t="shared" si="90"/>
        <v>KANMO RETAIL GROUP-286697-MCARE-CARE LABEL-92 18-24 Months-PC</v>
      </c>
      <c r="P1978">
        <f>COUNTIF($O$3:O1978,O1978)</f>
        <v>127</v>
      </c>
      <c r="Q1978">
        <f t="shared" si="91"/>
        <v>3.8146569236729988E-15</v>
      </c>
      <c r="R1978">
        <f t="shared" si="92"/>
        <v>0</v>
      </c>
    </row>
    <row r="1979" spans="1:18" x14ac:dyDescent="0.25">
      <c r="A1979">
        <v>286697</v>
      </c>
      <c r="B1979" t="s">
        <v>454</v>
      </c>
      <c r="C1979" t="s">
        <v>486</v>
      </c>
      <c r="D1979" t="s">
        <v>27</v>
      </c>
      <c r="E1979" t="s">
        <v>491</v>
      </c>
      <c r="F1979" t="s">
        <v>61</v>
      </c>
      <c r="G1979" t="s">
        <v>54</v>
      </c>
      <c r="H1979">
        <v>0</v>
      </c>
      <c r="I1979">
        <v>0</v>
      </c>
      <c r="L1979" t="s">
        <v>34</v>
      </c>
      <c r="M1979">
        <v>2024</v>
      </c>
      <c r="O1979" t="str">
        <f t="shared" si="90"/>
        <v>KANMO RETAIL GROUP-286697-MCARE-CARE LABEL-92 18-24 Months-PC</v>
      </c>
      <c r="P1979">
        <f>COUNTIF($O$3:O1979,O1979)</f>
        <v>128</v>
      </c>
      <c r="Q1979">
        <f t="shared" si="91"/>
        <v>3.8146569236729988E-15</v>
      </c>
      <c r="R1979">
        <f t="shared" si="92"/>
        <v>0</v>
      </c>
    </row>
    <row r="1980" spans="1:18" x14ac:dyDescent="0.25">
      <c r="A1980">
        <v>286697</v>
      </c>
      <c r="B1980" t="s">
        <v>454</v>
      </c>
      <c r="C1980" t="s">
        <v>486</v>
      </c>
      <c r="D1980" t="s">
        <v>27</v>
      </c>
      <c r="E1980" t="s">
        <v>492</v>
      </c>
      <c r="F1980" t="s">
        <v>61</v>
      </c>
      <c r="G1980" t="s">
        <v>54</v>
      </c>
      <c r="H1980">
        <v>0</v>
      </c>
      <c r="I1980">
        <v>0</v>
      </c>
      <c r="L1980" t="s">
        <v>34</v>
      </c>
      <c r="M1980">
        <v>2024</v>
      </c>
      <c r="O1980" t="str">
        <f t="shared" si="90"/>
        <v>KANMO RETAIL GROUP-286697-MCARE-CARE LABEL-92 18-24 Months-PC</v>
      </c>
      <c r="P1980">
        <f>COUNTIF($O$3:O1980,O1980)</f>
        <v>129</v>
      </c>
      <c r="Q1980">
        <f t="shared" si="91"/>
        <v>3.8146569236729988E-15</v>
      </c>
      <c r="R1980">
        <f t="shared" si="92"/>
        <v>0</v>
      </c>
    </row>
    <row r="1981" spans="1:18" x14ac:dyDescent="0.25">
      <c r="A1981">
        <v>286697</v>
      </c>
      <c r="B1981" t="s">
        <v>454</v>
      </c>
      <c r="C1981" t="s">
        <v>486</v>
      </c>
      <c r="D1981" t="s">
        <v>27</v>
      </c>
      <c r="E1981" t="s">
        <v>493</v>
      </c>
      <c r="F1981" t="s">
        <v>61</v>
      </c>
      <c r="G1981" t="s">
        <v>54</v>
      </c>
      <c r="H1981">
        <v>0</v>
      </c>
      <c r="I1981">
        <v>0</v>
      </c>
      <c r="L1981" t="s">
        <v>34</v>
      </c>
      <c r="M1981">
        <v>2024</v>
      </c>
      <c r="O1981" t="str">
        <f t="shared" si="90"/>
        <v>KANMO RETAIL GROUP-286697-MCARE-CARE LABEL-92 18-24 Months-PC</v>
      </c>
      <c r="P1981">
        <f>COUNTIF($O$3:O1981,O1981)</f>
        <v>130</v>
      </c>
      <c r="Q1981">
        <f t="shared" si="91"/>
        <v>3.8146569236729988E-15</v>
      </c>
      <c r="R1981">
        <f t="shared" si="92"/>
        <v>0</v>
      </c>
    </row>
    <row r="1982" spans="1:18" x14ac:dyDescent="0.25">
      <c r="A1982">
        <v>286697</v>
      </c>
      <c r="B1982" t="s">
        <v>454</v>
      </c>
      <c r="C1982" t="s">
        <v>486</v>
      </c>
      <c r="D1982" t="s">
        <v>27</v>
      </c>
      <c r="E1982" t="s">
        <v>494</v>
      </c>
      <c r="F1982" t="s">
        <v>61</v>
      </c>
      <c r="G1982" t="s">
        <v>54</v>
      </c>
      <c r="H1982">
        <v>0</v>
      </c>
      <c r="I1982">
        <v>0</v>
      </c>
      <c r="L1982" t="s">
        <v>34</v>
      </c>
      <c r="M1982">
        <v>2024</v>
      </c>
      <c r="O1982" t="str">
        <f t="shared" si="90"/>
        <v>KANMO RETAIL GROUP-286697-MCARE-CARE LABEL-92 18-24 Months-PC</v>
      </c>
      <c r="P1982">
        <f>COUNTIF($O$3:O1982,O1982)</f>
        <v>131</v>
      </c>
      <c r="Q1982">
        <f t="shared" si="91"/>
        <v>3.8146569236729988E-15</v>
      </c>
      <c r="R1982">
        <f t="shared" si="92"/>
        <v>0</v>
      </c>
    </row>
    <row r="1983" spans="1:18" x14ac:dyDescent="0.25">
      <c r="A1983">
        <v>286697</v>
      </c>
      <c r="B1983" t="s">
        <v>454</v>
      </c>
      <c r="C1983" t="s">
        <v>486</v>
      </c>
      <c r="D1983" t="s">
        <v>27</v>
      </c>
      <c r="E1983" t="s">
        <v>495</v>
      </c>
      <c r="F1983" t="s">
        <v>61</v>
      </c>
      <c r="G1983" t="s">
        <v>54</v>
      </c>
      <c r="H1983">
        <v>0</v>
      </c>
      <c r="I1983">
        <v>0</v>
      </c>
      <c r="L1983" t="s">
        <v>34</v>
      </c>
      <c r="M1983">
        <v>2024</v>
      </c>
      <c r="O1983" t="str">
        <f t="shared" si="90"/>
        <v>KANMO RETAIL GROUP-286697-MCARE-CARE LABEL-92 18-24 Months-PC</v>
      </c>
      <c r="P1983">
        <f>COUNTIF($O$3:O1983,O1983)</f>
        <v>132</v>
      </c>
      <c r="Q1983">
        <f t="shared" si="91"/>
        <v>3.8146569236729988E-15</v>
      </c>
      <c r="R1983">
        <f t="shared" si="92"/>
        <v>0</v>
      </c>
    </row>
    <row r="1984" spans="1:18" x14ac:dyDescent="0.25">
      <c r="A1984">
        <v>286697</v>
      </c>
      <c r="B1984" t="s">
        <v>454</v>
      </c>
      <c r="C1984" t="s">
        <v>486</v>
      </c>
      <c r="D1984" t="s">
        <v>27</v>
      </c>
      <c r="E1984" t="s">
        <v>496</v>
      </c>
      <c r="F1984" t="s">
        <v>61</v>
      </c>
      <c r="G1984" t="s">
        <v>54</v>
      </c>
      <c r="H1984">
        <v>0</v>
      </c>
      <c r="I1984">
        <v>0</v>
      </c>
      <c r="L1984" t="s">
        <v>34</v>
      </c>
      <c r="M1984">
        <v>2024</v>
      </c>
      <c r="O1984" t="str">
        <f t="shared" si="90"/>
        <v>KANMO RETAIL GROUP-286697-MCARE-CARE LABEL-92 18-24 Months-PC</v>
      </c>
      <c r="P1984">
        <f>COUNTIF($O$3:O1984,O1984)</f>
        <v>133</v>
      </c>
      <c r="Q1984">
        <f t="shared" si="91"/>
        <v>3.8146569236729988E-15</v>
      </c>
      <c r="R1984">
        <f t="shared" si="92"/>
        <v>0</v>
      </c>
    </row>
    <row r="1985" spans="1:18" x14ac:dyDescent="0.25">
      <c r="A1985">
        <v>286697</v>
      </c>
      <c r="B1985" t="s">
        <v>454</v>
      </c>
      <c r="C1985" t="s">
        <v>486</v>
      </c>
      <c r="D1985" t="s">
        <v>27</v>
      </c>
      <c r="E1985" t="s">
        <v>497</v>
      </c>
      <c r="F1985" t="s">
        <v>61</v>
      </c>
      <c r="G1985" t="s">
        <v>54</v>
      </c>
      <c r="H1985">
        <v>0</v>
      </c>
      <c r="I1985">
        <v>0</v>
      </c>
      <c r="L1985" t="s">
        <v>34</v>
      </c>
      <c r="M1985">
        <v>2024</v>
      </c>
      <c r="O1985" t="str">
        <f t="shared" si="90"/>
        <v>KANMO RETAIL GROUP-286697-MCARE-CARE LABEL-92 18-24 Months-PC</v>
      </c>
      <c r="P1985">
        <f>COUNTIF($O$3:O1985,O1985)</f>
        <v>134</v>
      </c>
      <c r="Q1985">
        <f t="shared" si="91"/>
        <v>3.8146569236729988E-15</v>
      </c>
      <c r="R1985">
        <f t="shared" si="92"/>
        <v>0</v>
      </c>
    </row>
    <row r="1986" spans="1:18" x14ac:dyDescent="0.25">
      <c r="A1986">
        <v>286697</v>
      </c>
      <c r="B1986" t="s">
        <v>454</v>
      </c>
      <c r="C1986" t="s">
        <v>486</v>
      </c>
      <c r="D1986" t="s">
        <v>27</v>
      </c>
      <c r="E1986" t="s">
        <v>498</v>
      </c>
      <c r="F1986" t="s">
        <v>61</v>
      </c>
      <c r="G1986" t="s">
        <v>54</v>
      </c>
      <c r="H1986">
        <v>0</v>
      </c>
      <c r="I1986">
        <v>0</v>
      </c>
      <c r="L1986" t="s">
        <v>34</v>
      </c>
      <c r="M1986">
        <v>2024</v>
      </c>
      <c r="O1986" t="str">
        <f t="shared" si="90"/>
        <v>KANMO RETAIL GROUP-286697-MCARE-CARE LABEL-92 18-24 Months-PC</v>
      </c>
      <c r="P1986">
        <f>COUNTIF($O$3:O1986,O1986)</f>
        <v>135</v>
      </c>
      <c r="Q1986">
        <f t="shared" si="91"/>
        <v>3.8146569236729988E-15</v>
      </c>
      <c r="R1986">
        <f t="shared" si="92"/>
        <v>0</v>
      </c>
    </row>
    <row r="1987" spans="1:18" x14ac:dyDescent="0.25">
      <c r="A1987">
        <v>286697</v>
      </c>
      <c r="B1987" t="s">
        <v>454</v>
      </c>
      <c r="C1987" t="s">
        <v>486</v>
      </c>
      <c r="D1987" t="s">
        <v>75</v>
      </c>
      <c r="E1987">
        <v>23001051</v>
      </c>
      <c r="F1987" t="s">
        <v>61</v>
      </c>
      <c r="G1987" t="s">
        <v>54</v>
      </c>
      <c r="H1987">
        <v>0</v>
      </c>
      <c r="I1987">
        <v>0</v>
      </c>
      <c r="L1987" t="s">
        <v>34</v>
      </c>
      <c r="M1987">
        <v>2024</v>
      </c>
      <c r="O1987" t="str">
        <f t="shared" si="90"/>
        <v>KANMO RETAIL GROUP-286697-MCARE-CARE LABEL-92 18-24 Months-PC</v>
      </c>
      <c r="P1987">
        <f>COUNTIF($O$3:O1987,O1987)</f>
        <v>136</v>
      </c>
      <c r="Q1987">
        <f t="shared" si="91"/>
        <v>3.8146569236729988E-15</v>
      </c>
      <c r="R1987">
        <f t="shared" si="92"/>
        <v>0</v>
      </c>
    </row>
    <row r="1988" spans="1:18" x14ac:dyDescent="0.25">
      <c r="A1988">
        <v>286697</v>
      </c>
      <c r="B1988" t="s">
        <v>454</v>
      </c>
      <c r="C1988" t="s">
        <v>486</v>
      </c>
      <c r="D1988" t="s">
        <v>75</v>
      </c>
      <c r="E1988">
        <v>23001052</v>
      </c>
      <c r="F1988" t="s">
        <v>61</v>
      </c>
      <c r="G1988" t="s">
        <v>54</v>
      </c>
      <c r="H1988">
        <v>0</v>
      </c>
      <c r="I1988">
        <v>0</v>
      </c>
      <c r="L1988" t="s">
        <v>34</v>
      </c>
      <c r="M1988">
        <v>2024</v>
      </c>
      <c r="O1988" t="str">
        <f t="shared" ref="O1988:O2051" si="93">G1988&amp;"-"&amp;A1988&amp;"-"&amp;B1988&amp;"-"&amp;C1988&amp;"-"&amp;F1988</f>
        <v>KANMO RETAIL GROUP-286697-MCARE-CARE LABEL-92 18-24 Months-PC</v>
      </c>
      <c r="P1988">
        <f>COUNTIF($O$3:O1988,O1988)</f>
        <v>137</v>
      </c>
      <c r="Q1988">
        <f t="shared" ref="Q1988:Q2051" si="94">SUMIF($O$4:$O$4151,O1988,$I$4:$I$4151)</f>
        <v>3.8146569236729988E-15</v>
      </c>
      <c r="R1988">
        <f t="shared" ref="R1988:R2051" si="95">SUMIF($O$4:$O$4151,O1988,$J$4:$J$4151)</f>
        <v>0</v>
      </c>
    </row>
    <row r="1989" spans="1:18" x14ac:dyDescent="0.25">
      <c r="A1989">
        <v>286697</v>
      </c>
      <c r="B1989" t="s">
        <v>454</v>
      </c>
      <c r="C1989" t="s">
        <v>486</v>
      </c>
      <c r="D1989" t="s">
        <v>75</v>
      </c>
      <c r="E1989">
        <v>23001053</v>
      </c>
      <c r="F1989" t="s">
        <v>61</v>
      </c>
      <c r="G1989" t="s">
        <v>54</v>
      </c>
      <c r="H1989">
        <v>0</v>
      </c>
      <c r="I1989">
        <v>0</v>
      </c>
      <c r="L1989" t="s">
        <v>34</v>
      </c>
      <c r="M1989">
        <v>2024</v>
      </c>
      <c r="O1989" t="str">
        <f t="shared" si="93"/>
        <v>KANMO RETAIL GROUP-286697-MCARE-CARE LABEL-92 18-24 Months-PC</v>
      </c>
      <c r="P1989">
        <f>COUNTIF($O$3:O1989,O1989)</f>
        <v>138</v>
      </c>
      <c r="Q1989">
        <f t="shared" si="94"/>
        <v>3.8146569236729988E-15</v>
      </c>
      <c r="R1989">
        <f t="shared" si="95"/>
        <v>0</v>
      </c>
    </row>
    <row r="1990" spans="1:18" x14ac:dyDescent="0.25">
      <c r="A1990">
        <v>286697</v>
      </c>
      <c r="B1990" t="s">
        <v>454</v>
      </c>
      <c r="C1990" t="s">
        <v>486</v>
      </c>
      <c r="D1990" t="s">
        <v>75</v>
      </c>
      <c r="E1990">
        <v>23001054</v>
      </c>
      <c r="F1990" t="s">
        <v>61</v>
      </c>
      <c r="G1990" t="s">
        <v>54</v>
      </c>
      <c r="H1990">
        <v>0</v>
      </c>
      <c r="I1990">
        <v>-2.1337098754514727E-16</v>
      </c>
      <c r="L1990" t="s">
        <v>34</v>
      </c>
      <c r="M1990">
        <v>2024</v>
      </c>
      <c r="O1990" t="str">
        <f t="shared" si="93"/>
        <v>KANMO RETAIL GROUP-286697-MCARE-CARE LABEL-92 18-24 Months-PC</v>
      </c>
      <c r="P1990">
        <f>COUNTIF($O$3:O1990,O1990)</f>
        <v>139</v>
      </c>
      <c r="Q1990">
        <f t="shared" si="94"/>
        <v>3.8146569236729988E-15</v>
      </c>
      <c r="R1990">
        <f t="shared" si="95"/>
        <v>0</v>
      </c>
    </row>
    <row r="1991" spans="1:18" x14ac:dyDescent="0.25">
      <c r="A1991">
        <v>286697</v>
      </c>
      <c r="B1991" t="s">
        <v>454</v>
      </c>
      <c r="C1991" t="s">
        <v>486</v>
      </c>
      <c r="D1991" t="s">
        <v>75</v>
      </c>
      <c r="E1991">
        <v>23001055</v>
      </c>
      <c r="F1991" t="s">
        <v>61</v>
      </c>
      <c r="G1991" t="s">
        <v>54</v>
      </c>
      <c r="H1991">
        <v>0</v>
      </c>
      <c r="I1991">
        <v>0</v>
      </c>
      <c r="L1991" t="s">
        <v>34</v>
      </c>
      <c r="M1991">
        <v>2024</v>
      </c>
      <c r="O1991" t="str">
        <f t="shared" si="93"/>
        <v>KANMO RETAIL GROUP-286697-MCARE-CARE LABEL-92 18-24 Months-PC</v>
      </c>
      <c r="P1991">
        <f>COUNTIF($O$3:O1991,O1991)</f>
        <v>140</v>
      </c>
      <c r="Q1991">
        <f t="shared" si="94"/>
        <v>3.8146569236729988E-15</v>
      </c>
      <c r="R1991">
        <f t="shared" si="95"/>
        <v>0</v>
      </c>
    </row>
    <row r="1992" spans="1:18" x14ac:dyDescent="0.25">
      <c r="A1992">
        <v>286697</v>
      </c>
      <c r="B1992" t="s">
        <v>454</v>
      </c>
      <c r="C1992" t="s">
        <v>486</v>
      </c>
      <c r="D1992" t="s">
        <v>75</v>
      </c>
      <c r="E1992">
        <v>23001056</v>
      </c>
      <c r="F1992" t="s">
        <v>61</v>
      </c>
      <c r="G1992" t="s">
        <v>54</v>
      </c>
      <c r="H1992">
        <v>0</v>
      </c>
      <c r="I1992">
        <v>-2.1337098754514727E-16</v>
      </c>
      <c r="L1992" t="s">
        <v>34</v>
      </c>
      <c r="M1992">
        <v>2024</v>
      </c>
      <c r="O1992" t="str">
        <f t="shared" si="93"/>
        <v>KANMO RETAIL GROUP-286697-MCARE-CARE LABEL-92 18-24 Months-PC</v>
      </c>
      <c r="P1992">
        <f>COUNTIF($O$3:O1992,O1992)</f>
        <v>141</v>
      </c>
      <c r="Q1992">
        <f t="shared" si="94"/>
        <v>3.8146569236729988E-15</v>
      </c>
      <c r="R1992">
        <f t="shared" si="95"/>
        <v>0</v>
      </c>
    </row>
    <row r="1993" spans="1:18" x14ac:dyDescent="0.25">
      <c r="A1993">
        <v>286697</v>
      </c>
      <c r="B1993" t="s">
        <v>454</v>
      </c>
      <c r="C1993" t="s">
        <v>486</v>
      </c>
      <c r="D1993" t="s">
        <v>75</v>
      </c>
      <c r="E1993">
        <v>23001057</v>
      </c>
      <c r="F1993" t="s">
        <v>61</v>
      </c>
      <c r="G1993" t="s">
        <v>54</v>
      </c>
      <c r="H1993">
        <v>0</v>
      </c>
      <c r="I1993">
        <v>0</v>
      </c>
      <c r="L1993" t="s">
        <v>34</v>
      </c>
      <c r="M1993">
        <v>2024</v>
      </c>
      <c r="O1993" t="str">
        <f t="shared" si="93"/>
        <v>KANMO RETAIL GROUP-286697-MCARE-CARE LABEL-92 18-24 Months-PC</v>
      </c>
      <c r="P1993">
        <f>COUNTIF($O$3:O1993,O1993)</f>
        <v>142</v>
      </c>
      <c r="Q1993">
        <f t="shared" si="94"/>
        <v>3.8146569236729988E-15</v>
      </c>
      <c r="R1993">
        <f t="shared" si="95"/>
        <v>0</v>
      </c>
    </row>
    <row r="1994" spans="1:18" x14ac:dyDescent="0.25">
      <c r="A1994">
        <v>286697</v>
      </c>
      <c r="B1994" t="s">
        <v>454</v>
      </c>
      <c r="C1994" t="s">
        <v>486</v>
      </c>
      <c r="D1994" t="s">
        <v>75</v>
      </c>
      <c r="E1994">
        <v>23001058</v>
      </c>
      <c r="F1994" t="s">
        <v>61</v>
      </c>
      <c r="G1994" t="s">
        <v>54</v>
      </c>
      <c r="H1994">
        <v>0</v>
      </c>
      <c r="I1994">
        <v>2.2204460492503131E-16</v>
      </c>
      <c r="L1994" t="s">
        <v>34</v>
      </c>
      <c r="M1994">
        <v>2024</v>
      </c>
      <c r="O1994" t="str">
        <f t="shared" si="93"/>
        <v>KANMO RETAIL GROUP-286697-MCARE-CARE LABEL-92 18-24 Months-PC</v>
      </c>
      <c r="P1994">
        <f>COUNTIF($O$3:O1994,O1994)</f>
        <v>143</v>
      </c>
      <c r="Q1994">
        <f t="shared" si="94"/>
        <v>3.8146569236729988E-15</v>
      </c>
      <c r="R1994">
        <f t="shared" si="95"/>
        <v>0</v>
      </c>
    </row>
    <row r="1995" spans="1:18" x14ac:dyDescent="0.25">
      <c r="A1995">
        <v>286697</v>
      </c>
      <c r="B1995" t="s">
        <v>454</v>
      </c>
      <c r="C1995" t="s">
        <v>486</v>
      </c>
      <c r="D1995" t="s">
        <v>75</v>
      </c>
      <c r="E1995">
        <v>23001060</v>
      </c>
      <c r="F1995" t="s">
        <v>61</v>
      </c>
      <c r="G1995" t="s">
        <v>54</v>
      </c>
      <c r="H1995">
        <v>0</v>
      </c>
      <c r="I1995">
        <v>4.6143644460983069E-16</v>
      </c>
      <c r="L1995" t="s">
        <v>34</v>
      </c>
      <c r="M1995">
        <v>2024</v>
      </c>
      <c r="O1995" t="str">
        <f t="shared" si="93"/>
        <v>KANMO RETAIL GROUP-286697-MCARE-CARE LABEL-92 18-24 Months-PC</v>
      </c>
      <c r="P1995">
        <f>COUNTIF($O$3:O1995,O1995)</f>
        <v>144</v>
      </c>
      <c r="Q1995">
        <f t="shared" si="94"/>
        <v>3.8146569236729988E-15</v>
      </c>
      <c r="R1995">
        <f t="shared" si="95"/>
        <v>0</v>
      </c>
    </row>
    <row r="1996" spans="1:18" x14ac:dyDescent="0.25">
      <c r="A1996">
        <v>286697</v>
      </c>
      <c r="B1996" t="s">
        <v>454</v>
      </c>
      <c r="C1996" t="s">
        <v>486</v>
      </c>
      <c r="D1996" t="s">
        <v>75</v>
      </c>
      <c r="E1996">
        <v>23001061</v>
      </c>
      <c r="F1996" t="s">
        <v>61</v>
      </c>
      <c r="G1996" t="s">
        <v>54</v>
      </c>
      <c r="H1996">
        <v>0</v>
      </c>
      <c r="I1996">
        <v>0</v>
      </c>
      <c r="L1996" t="s">
        <v>34</v>
      </c>
      <c r="M1996">
        <v>2024</v>
      </c>
      <c r="O1996" t="str">
        <f t="shared" si="93"/>
        <v>KANMO RETAIL GROUP-286697-MCARE-CARE LABEL-92 18-24 Months-PC</v>
      </c>
      <c r="P1996">
        <f>COUNTIF($O$3:O1996,O1996)</f>
        <v>145</v>
      </c>
      <c r="Q1996">
        <f t="shared" si="94"/>
        <v>3.8146569236729988E-15</v>
      </c>
      <c r="R1996">
        <f t="shared" si="95"/>
        <v>0</v>
      </c>
    </row>
    <row r="1997" spans="1:18" x14ac:dyDescent="0.25">
      <c r="A1997">
        <v>286697</v>
      </c>
      <c r="B1997" t="s">
        <v>454</v>
      </c>
      <c r="C1997" t="s">
        <v>486</v>
      </c>
      <c r="D1997" t="s">
        <v>75</v>
      </c>
      <c r="E1997">
        <v>23001062</v>
      </c>
      <c r="F1997" t="s">
        <v>61</v>
      </c>
      <c r="G1997" t="s">
        <v>54</v>
      </c>
      <c r="H1997">
        <v>0</v>
      </c>
      <c r="I1997">
        <v>0</v>
      </c>
      <c r="L1997" t="s">
        <v>34</v>
      </c>
      <c r="M1997">
        <v>2024</v>
      </c>
      <c r="O1997" t="str">
        <f t="shared" si="93"/>
        <v>KANMO RETAIL GROUP-286697-MCARE-CARE LABEL-92 18-24 Months-PC</v>
      </c>
      <c r="P1997">
        <f>COUNTIF($O$3:O1997,O1997)</f>
        <v>146</v>
      </c>
      <c r="Q1997">
        <f t="shared" si="94"/>
        <v>3.8146569236729988E-15</v>
      </c>
      <c r="R1997">
        <f t="shared" si="95"/>
        <v>0</v>
      </c>
    </row>
    <row r="1998" spans="1:18" x14ac:dyDescent="0.25">
      <c r="A1998">
        <v>286697</v>
      </c>
      <c r="B1998" t="s">
        <v>454</v>
      </c>
      <c r="C1998" t="s">
        <v>486</v>
      </c>
      <c r="D1998" t="s">
        <v>75</v>
      </c>
      <c r="E1998">
        <v>23001063</v>
      </c>
      <c r="F1998" t="s">
        <v>61</v>
      </c>
      <c r="G1998" t="s">
        <v>54</v>
      </c>
      <c r="H1998">
        <v>0</v>
      </c>
      <c r="I1998">
        <v>0</v>
      </c>
      <c r="L1998" t="s">
        <v>34</v>
      </c>
      <c r="M1998">
        <v>2024</v>
      </c>
      <c r="O1998" t="str">
        <f t="shared" si="93"/>
        <v>KANMO RETAIL GROUP-286697-MCARE-CARE LABEL-92 18-24 Months-PC</v>
      </c>
      <c r="P1998">
        <f>COUNTIF($O$3:O1998,O1998)</f>
        <v>147</v>
      </c>
      <c r="Q1998">
        <f t="shared" si="94"/>
        <v>3.8146569236729988E-15</v>
      </c>
      <c r="R1998">
        <f t="shared" si="95"/>
        <v>0</v>
      </c>
    </row>
    <row r="1999" spans="1:18" x14ac:dyDescent="0.25">
      <c r="A1999">
        <v>286697</v>
      </c>
      <c r="B1999" t="s">
        <v>454</v>
      </c>
      <c r="C1999" t="s">
        <v>486</v>
      </c>
      <c r="D1999" t="s">
        <v>75</v>
      </c>
      <c r="E1999">
        <v>23001064</v>
      </c>
      <c r="F1999" t="s">
        <v>61</v>
      </c>
      <c r="G1999" t="s">
        <v>54</v>
      </c>
      <c r="H1999">
        <v>0</v>
      </c>
      <c r="I1999">
        <v>0</v>
      </c>
      <c r="L1999" t="s">
        <v>34</v>
      </c>
      <c r="M1999">
        <v>2024</v>
      </c>
      <c r="O1999" t="str">
        <f t="shared" si="93"/>
        <v>KANMO RETAIL GROUP-286697-MCARE-CARE LABEL-92 18-24 Months-PC</v>
      </c>
      <c r="P1999">
        <f>COUNTIF($O$3:O1999,O1999)</f>
        <v>148</v>
      </c>
      <c r="Q1999">
        <f t="shared" si="94"/>
        <v>3.8146569236729988E-15</v>
      </c>
      <c r="R1999">
        <f t="shared" si="95"/>
        <v>0</v>
      </c>
    </row>
    <row r="2000" spans="1:18" x14ac:dyDescent="0.25">
      <c r="A2000">
        <v>286697</v>
      </c>
      <c r="B2000" t="s">
        <v>454</v>
      </c>
      <c r="C2000" t="s">
        <v>486</v>
      </c>
      <c r="D2000" t="s">
        <v>75</v>
      </c>
      <c r="E2000">
        <v>23001065</v>
      </c>
      <c r="F2000" t="s">
        <v>61</v>
      </c>
      <c r="G2000" t="s">
        <v>54</v>
      </c>
      <c r="H2000">
        <v>0</v>
      </c>
      <c r="I2000">
        <v>0</v>
      </c>
      <c r="L2000" t="s">
        <v>34</v>
      </c>
      <c r="M2000">
        <v>2024</v>
      </c>
      <c r="O2000" t="str">
        <f t="shared" si="93"/>
        <v>KANMO RETAIL GROUP-286697-MCARE-CARE LABEL-92 18-24 Months-PC</v>
      </c>
      <c r="P2000">
        <f>COUNTIF($O$3:O2000,O2000)</f>
        <v>149</v>
      </c>
      <c r="Q2000">
        <f t="shared" si="94"/>
        <v>3.8146569236729988E-15</v>
      </c>
      <c r="R2000">
        <f t="shared" si="95"/>
        <v>0</v>
      </c>
    </row>
    <row r="2001" spans="1:18" x14ac:dyDescent="0.25">
      <c r="A2001">
        <v>286697</v>
      </c>
      <c r="B2001" t="s">
        <v>454</v>
      </c>
      <c r="C2001" t="s">
        <v>486</v>
      </c>
      <c r="D2001" t="s">
        <v>75</v>
      </c>
      <c r="E2001">
        <v>23001066</v>
      </c>
      <c r="F2001" t="s">
        <v>61</v>
      </c>
      <c r="G2001" t="s">
        <v>54</v>
      </c>
      <c r="H2001">
        <v>0</v>
      </c>
      <c r="I2001">
        <v>0</v>
      </c>
      <c r="L2001" t="s">
        <v>34</v>
      </c>
      <c r="M2001">
        <v>2024</v>
      </c>
      <c r="O2001" t="str">
        <f t="shared" si="93"/>
        <v>KANMO RETAIL GROUP-286697-MCARE-CARE LABEL-92 18-24 Months-PC</v>
      </c>
      <c r="P2001">
        <f>COUNTIF($O$3:O2001,O2001)</f>
        <v>150</v>
      </c>
      <c r="Q2001">
        <f t="shared" si="94"/>
        <v>3.8146569236729988E-15</v>
      </c>
      <c r="R2001">
        <f t="shared" si="95"/>
        <v>0</v>
      </c>
    </row>
    <row r="2002" spans="1:18" x14ac:dyDescent="0.25">
      <c r="A2002">
        <v>286697</v>
      </c>
      <c r="B2002" t="s">
        <v>454</v>
      </c>
      <c r="C2002" t="s">
        <v>486</v>
      </c>
      <c r="D2002" t="s">
        <v>75</v>
      </c>
      <c r="E2002">
        <v>23001067</v>
      </c>
      <c r="F2002" t="s">
        <v>61</v>
      </c>
      <c r="G2002" t="s">
        <v>54</v>
      </c>
      <c r="H2002">
        <v>0</v>
      </c>
      <c r="I2002">
        <v>6.7480743215497796E-16</v>
      </c>
      <c r="L2002" t="s">
        <v>34</v>
      </c>
      <c r="M2002">
        <v>2024</v>
      </c>
      <c r="O2002" t="str">
        <f t="shared" si="93"/>
        <v>KANMO RETAIL GROUP-286697-MCARE-CARE LABEL-92 18-24 Months-PC</v>
      </c>
      <c r="P2002">
        <f>COUNTIF($O$3:O2002,O2002)</f>
        <v>151</v>
      </c>
      <c r="Q2002">
        <f t="shared" si="94"/>
        <v>3.8146569236729988E-15</v>
      </c>
      <c r="R2002">
        <f t="shared" si="95"/>
        <v>0</v>
      </c>
    </row>
    <row r="2003" spans="1:18" x14ac:dyDescent="0.25">
      <c r="A2003">
        <v>286697</v>
      </c>
      <c r="B2003" t="s">
        <v>454</v>
      </c>
      <c r="C2003" t="s">
        <v>486</v>
      </c>
      <c r="D2003" t="s">
        <v>75</v>
      </c>
      <c r="E2003">
        <v>23001068</v>
      </c>
      <c r="F2003" t="s">
        <v>61</v>
      </c>
      <c r="G2003" t="s">
        <v>54</v>
      </c>
      <c r="H2003">
        <v>0</v>
      </c>
      <c r="I2003">
        <v>0</v>
      </c>
      <c r="L2003" t="s">
        <v>34</v>
      </c>
      <c r="M2003">
        <v>2024</v>
      </c>
      <c r="O2003" t="str">
        <f t="shared" si="93"/>
        <v>KANMO RETAIL GROUP-286697-MCARE-CARE LABEL-92 18-24 Months-PC</v>
      </c>
      <c r="P2003">
        <f>COUNTIF($O$3:O2003,O2003)</f>
        <v>152</v>
      </c>
      <c r="Q2003">
        <f t="shared" si="94"/>
        <v>3.8146569236729988E-15</v>
      </c>
      <c r="R2003">
        <f t="shared" si="95"/>
        <v>0</v>
      </c>
    </row>
    <row r="2004" spans="1:18" x14ac:dyDescent="0.25">
      <c r="A2004">
        <v>286697</v>
      </c>
      <c r="B2004" t="s">
        <v>454</v>
      </c>
      <c r="C2004" t="s">
        <v>486</v>
      </c>
      <c r="D2004" t="s">
        <v>75</v>
      </c>
      <c r="E2004">
        <v>23001069</v>
      </c>
      <c r="F2004" t="s">
        <v>61</v>
      </c>
      <c r="G2004" t="s">
        <v>54</v>
      </c>
      <c r="H2004">
        <v>0</v>
      </c>
      <c r="I2004">
        <v>0</v>
      </c>
      <c r="L2004" t="s">
        <v>34</v>
      </c>
      <c r="M2004">
        <v>2024</v>
      </c>
      <c r="O2004" t="str">
        <f t="shared" si="93"/>
        <v>KANMO RETAIL GROUP-286697-MCARE-CARE LABEL-92 18-24 Months-PC</v>
      </c>
      <c r="P2004">
        <f>COUNTIF($O$3:O2004,O2004)</f>
        <v>153</v>
      </c>
      <c r="Q2004">
        <f t="shared" si="94"/>
        <v>3.8146569236729988E-15</v>
      </c>
      <c r="R2004">
        <f t="shared" si="95"/>
        <v>0</v>
      </c>
    </row>
    <row r="2005" spans="1:18" x14ac:dyDescent="0.25">
      <c r="A2005">
        <v>286697</v>
      </c>
      <c r="B2005" t="s">
        <v>454</v>
      </c>
      <c r="C2005" t="s">
        <v>486</v>
      </c>
      <c r="D2005" t="s">
        <v>75</v>
      </c>
      <c r="E2005">
        <v>23001074</v>
      </c>
      <c r="F2005" t="s">
        <v>61</v>
      </c>
      <c r="G2005" t="s">
        <v>54</v>
      </c>
      <c r="H2005">
        <v>0</v>
      </c>
      <c r="I2005">
        <v>-4.2674197509029455E-16</v>
      </c>
      <c r="L2005" t="s">
        <v>34</v>
      </c>
      <c r="M2005">
        <v>2024</v>
      </c>
      <c r="O2005" t="str">
        <f t="shared" si="93"/>
        <v>KANMO RETAIL GROUP-286697-MCARE-CARE LABEL-92 18-24 Months-PC</v>
      </c>
      <c r="P2005">
        <f>COUNTIF($O$3:O2005,O2005)</f>
        <v>154</v>
      </c>
      <c r="Q2005">
        <f t="shared" si="94"/>
        <v>3.8146569236729988E-15</v>
      </c>
      <c r="R2005">
        <f t="shared" si="95"/>
        <v>0</v>
      </c>
    </row>
    <row r="2006" spans="1:18" x14ac:dyDescent="0.25">
      <c r="A2006">
        <v>286697</v>
      </c>
      <c r="B2006" t="s">
        <v>454</v>
      </c>
      <c r="C2006" t="s">
        <v>486</v>
      </c>
      <c r="D2006" t="s">
        <v>75</v>
      </c>
      <c r="E2006">
        <v>23001075</v>
      </c>
      <c r="F2006" t="s">
        <v>61</v>
      </c>
      <c r="G2006" t="s">
        <v>54</v>
      </c>
      <c r="H2006">
        <v>0</v>
      </c>
      <c r="I2006">
        <v>0</v>
      </c>
      <c r="L2006" t="s">
        <v>34</v>
      </c>
      <c r="M2006">
        <v>2024</v>
      </c>
      <c r="O2006" t="str">
        <f t="shared" si="93"/>
        <v>KANMO RETAIL GROUP-286697-MCARE-CARE LABEL-92 18-24 Months-PC</v>
      </c>
      <c r="P2006">
        <f>COUNTIF($O$3:O2006,O2006)</f>
        <v>155</v>
      </c>
      <c r="Q2006">
        <f t="shared" si="94"/>
        <v>3.8146569236729988E-15</v>
      </c>
      <c r="R2006">
        <f t="shared" si="95"/>
        <v>0</v>
      </c>
    </row>
    <row r="2007" spans="1:18" x14ac:dyDescent="0.25">
      <c r="A2007">
        <v>286697</v>
      </c>
      <c r="B2007" t="s">
        <v>454</v>
      </c>
      <c r="C2007" t="s">
        <v>486</v>
      </c>
      <c r="D2007" t="s">
        <v>75</v>
      </c>
      <c r="E2007">
        <v>23001076</v>
      </c>
      <c r="F2007" t="s">
        <v>61</v>
      </c>
      <c r="G2007" t="s">
        <v>54</v>
      </c>
      <c r="H2007">
        <v>0</v>
      </c>
      <c r="I2007">
        <v>0</v>
      </c>
      <c r="L2007" t="s">
        <v>34</v>
      </c>
      <c r="M2007">
        <v>2024</v>
      </c>
      <c r="O2007" t="str">
        <f t="shared" si="93"/>
        <v>KANMO RETAIL GROUP-286697-MCARE-CARE LABEL-92 18-24 Months-PC</v>
      </c>
      <c r="P2007">
        <f>COUNTIF($O$3:O2007,O2007)</f>
        <v>156</v>
      </c>
      <c r="Q2007">
        <f t="shared" si="94"/>
        <v>3.8146569236729988E-15</v>
      </c>
      <c r="R2007">
        <f t="shared" si="95"/>
        <v>0</v>
      </c>
    </row>
    <row r="2008" spans="1:18" x14ac:dyDescent="0.25">
      <c r="A2008">
        <v>286697</v>
      </c>
      <c r="B2008" t="s">
        <v>454</v>
      </c>
      <c r="C2008" t="s">
        <v>486</v>
      </c>
      <c r="D2008" t="s">
        <v>75</v>
      </c>
      <c r="E2008">
        <v>23001077</v>
      </c>
      <c r="F2008" t="s">
        <v>61</v>
      </c>
      <c r="G2008" t="s">
        <v>54</v>
      </c>
      <c r="H2008">
        <v>0</v>
      </c>
      <c r="I2008">
        <v>0</v>
      </c>
      <c r="L2008" t="s">
        <v>34</v>
      </c>
      <c r="M2008">
        <v>2024</v>
      </c>
      <c r="O2008" t="str">
        <f t="shared" si="93"/>
        <v>KANMO RETAIL GROUP-286697-MCARE-CARE LABEL-92 18-24 Months-PC</v>
      </c>
      <c r="P2008">
        <f>COUNTIF($O$3:O2008,O2008)</f>
        <v>157</v>
      </c>
      <c r="Q2008">
        <f t="shared" si="94"/>
        <v>3.8146569236729988E-15</v>
      </c>
      <c r="R2008">
        <f t="shared" si="95"/>
        <v>0</v>
      </c>
    </row>
    <row r="2009" spans="1:18" x14ac:dyDescent="0.25">
      <c r="A2009">
        <v>286697</v>
      </c>
      <c r="B2009" t="s">
        <v>454</v>
      </c>
      <c r="C2009" t="s">
        <v>486</v>
      </c>
      <c r="D2009" t="s">
        <v>75</v>
      </c>
      <c r="E2009">
        <v>23001078</v>
      </c>
      <c r="F2009" t="s">
        <v>61</v>
      </c>
      <c r="G2009" t="s">
        <v>54</v>
      </c>
      <c r="H2009">
        <v>0</v>
      </c>
      <c r="I2009">
        <v>-2.1337098754514727E-16</v>
      </c>
      <c r="L2009" t="s">
        <v>34</v>
      </c>
      <c r="M2009">
        <v>2024</v>
      </c>
      <c r="O2009" t="str">
        <f t="shared" si="93"/>
        <v>KANMO RETAIL GROUP-286697-MCARE-CARE LABEL-92 18-24 Months-PC</v>
      </c>
      <c r="P2009">
        <f>COUNTIF($O$3:O2009,O2009)</f>
        <v>158</v>
      </c>
      <c r="Q2009">
        <f t="shared" si="94"/>
        <v>3.8146569236729988E-15</v>
      </c>
      <c r="R2009">
        <f t="shared" si="95"/>
        <v>0</v>
      </c>
    </row>
    <row r="2010" spans="1:18" x14ac:dyDescent="0.25">
      <c r="A2010">
        <v>286697</v>
      </c>
      <c r="B2010" t="s">
        <v>454</v>
      </c>
      <c r="C2010" t="s">
        <v>486</v>
      </c>
      <c r="D2010" t="s">
        <v>457</v>
      </c>
      <c r="E2010">
        <v>2766576</v>
      </c>
      <c r="F2010" t="s">
        <v>61</v>
      </c>
      <c r="G2010" t="s">
        <v>22</v>
      </c>
      <c r="H2010">
        <v>0</v>
      </c>
      <c r="I2010">
        <v>0</v>
      </c>
      <c r="L2010" t="s">
        <v>34</v>
      </c>
      <c r="M2010">
        <v>2024</v>
      </c>
      <c r="O2010" t="str">
        <f t="shared" si="93"/>
        <v>PT. BHADRA SAMUDRA INDAH-286697-MCARE-CARE LABEL-92 18-24 Months-PC</v>
      </c>
      <c r="P2010">
        <f>COUNTIF($O$3:O2010,O2010)</f>
        <v>1</v>
      </c>
      <c r="Q2010">
        <f t="shared" si="94"/>
        <v>0</v>
      </c>
      <c r="R2010">
        <f t="shared" si="95"/>
        <v>0</v>
      </c>
    </row>
    <row r="2011" spans="1:18" x14ac:dyDescent="0.25">
      <c r="A2011">
        <v>286697</v>
      </c>
      <c r="B2011" t="s">
        <v>454</v>
      </c>
      <c r="C2011" t="s">
        <v>486</v>
      </c>
      <c r="D2011" t="s">
        <v>457</v>
      </c>
      <c r="E2011">
        <v>2766582</v>
      </c>
      <c r="F2011" t="s">
        <v>61</v>
      </c>
      <c r="G2011" t="s">
        <v>22</v>
      </c>
      <c r="H2011">
        <v>0</v>
      </c>
      <c r="I2011">
        <v>0</v>
      </c>
      <c r="L2011" t="s">
        <v>34</v>
      </c>
      <c r="M2011">
        <v>2024</v>
      </c>
      <c r="O2011" t="str">
        <f t="shared" si="93"/>
        <v>PT. BHADRA SAMUDRA INDAH-286697-MCARE-CARE LABEL-92 18-24 Months-PC</v>
      </c>
      <c r="P2011">
        <f>COUNTIF($O$3:O2011,O2011)</f>
        <v>2</v>
      </c>
      <c r="Q2011">
        <f t="shared" si="94"/>
        <v>0</v>
      </c>
      <c r="R2011">
        <f t="shared" si="95"/>
        <v>0</v>
      </c>
    </row>
    <row r="2012" spans="1:18" x14ac:dyDescent="0.25">
      <c r="A2012">
        <v>286697</v>
      </c>
      <c r="B2012" t="s">
        <v>454</v>
      </c>
      <c r="C2012" t="s">
        <v>486</v>
      </c>
      <c r="D2012" t="s">
        <v>457</v>
      </c>
      <c r="E2012">
        <v>2766584</v>
      </c>
      <c r="F2012" t="s">
        <v>61</v>
      </c>
      <c r="G2012" t="s">
        <v>22</v>
      </c>
      <c r="H2012">
        <v>0</v>
      </c>
      <c r="I2012">
        <v>0</v>
      </c>
      <c r="L2012" t="s">
        <v>34</v>
      </c>
      <c r="M2012">
        <v>2024</v>
      </c>
      <c r="O2012" t="str">
        <f t="shared" si="93"/>
        <v>PT. BHADRA SAMUDRA INDAH-286697-MCARE-CARE LABEL-92 18-24 Months-PC</v>
      </c>
      <c r="P2012">
        <f>COUNTIF($O$3:O2012,O2012)</f>
        <v>3</v>
      </c>
      <c r="Q2012">
        <f t="shared" si="94"/>
        <v>0</v>
      </c>
      <c r="R2012">
        <f t="shared" si="95"/>
        <v>0</v>
      </c>
    </row>
    <row r="2013" spans="1:18" x14ac:dyDescent="0.25">
      <c r="A2013">
        <v>286697</v>
      </c>
      <c r="B2013" t="s">
        <v>454</v>
      </c>
      <c r="C2013" t="s">
        <v>486</v>
      </c>
      <c r="D2013" t="s">
        <v>457</v>
      </c>
      <c r="E2013">
        <v>2766591</v>
      </c>
      <c r="F2013" t="s">
        <v>61</v>
      </c>
      <c r="G2013" t="s">
        <v>22</v>
      </c>
      <c r="H2013">
        <v>0</v>
      </c>
      <c r="I2013">
        <v>0</v>
      </c>
      <c r="L2013" t="s">
        <v>34</v>
      </c>
      <c r="M2013">
        <v>2024</v>
      </c>
      <c r="O2013" t="str">
        <f t="shared" si="93"/>
        <v>PT. BHADRA SAMUDRA INDAH-286697-MCARE-CARE LABEL-92 18-24 Months-PC</v>
      </c>
      <c r="P2013">
        <f>COUNTIF($O$3:O2013,O2013)</f>
        <v>4</v>
      </c>
      <c r="Q2013">
        <f t="shared" si="94"/>
        <v>0</v>
      </c>
      <c r="R2013">
        <f t="shared" si="95"/>
        <v>0</v>
      </c>
    </row>
    <row r="2014" spans="1:18" x14ac:dyDescent="0.25">
      <c r="A2014">
        <v>286697</v>
      </c>
      <c r="B2014" t="s">
        <v>454</v>
      </c>
      <c r="C2014" t="s">
        <v>486</v>
      </c>
      <c r="D2014" t="s">
        <v>457</v>
      </c>
      <c r="E2014">
        <v>2766598</v>
      </c>
      <c r="F2014" t="s">
        <v>61</v>
      </c>
      <c r="G2014" t="s">
        <v>22</v>
      </c>
      <c r="H2014">
        <v>0</v>
      </c>
      <c r="I2014">
        <v>0</v>
      </c>
      <c r="L2014" t="s">
        <v>34</v>
      </c>
      <c r="M2014">
        <v>2024</v>
      </c>
      <c r="O2014" t="str">
        <f t="shared" si="93"/>
        <v>PT. BHADRA SAMUDRA INDAH-286697-MCARE-CARE LABEL-92 18-24 Months-PC</v>
      </c>
      <c r="P2014">
        <f>COUNTIF($O$3:O2014,O2014)</f>
        <v>5</v>
      </c>
      <c r="Q2014">
        <f t="shared" si="94"/>
        <v>0</v>
      </c>
      <c r="R2014">
        <f t="shared" si="95"/>
        <v>0</v>
      </c>
    </row>
    <row r="2015" spans="1:18" x14ac:dyDescent="0.25">
      <c r="A2015">
        <v>286697</v>
      </c>
      <c r="B2015" t="s">
        <v>454</v>
      </c>
      <c r="C2015" t="s">
        <v>486</v>
      </c>
      <c r="D2015" t="s">
        <v>457</v>
      </c>
      <c r="E2015">
        <v>2766605</v>
      </c>
      <c r="F2015" t="s">
        <v>61</v>
      </c>
      <c r="G2015" t="s">
        <v>22</v>
      </c>
      <c r="H2015">
        <v>0</v>
      </c>
      <c r="I2015">
        <v>0</v>
      </c>
      <c r="L2015" t="s">
        <v>34</v>
      </c>
      <c r="M2015">
        <v>2024</v>
      </c>
      <c r="O2015" t="str">
        <f t="shared" si="93"/>
        <v>PT. BHADRA SAMUDRA INDAH-286697-MCARE-CARE LABEL-92 18-24 Months-PC</v>
      </c>
      <c r="P2015">
        <f>COUNTIF($O$3:O2015,O2015)</f>
        <v>6</v>
      </c>
      <c r="Q2015">
        <f t="shared" si="94"/>
        <v>0</v>
      </c>
      <c r="R2015">
        <f t="shared" si="95"/>
        <v>0</v>
      </c>
    </row>
    <row r="2016" spans="1:18" x14ac:dyDescent="0.25">
      <c r="A2016">
        <v>286697</v>
      </c>
      <c r="B2016" t="s">
        <v>454</v>
      </c>
      <c r="C2016" t="s">
        <v>486</v>
      </c>
      <c r="D2016" t="s">
        <v>457</v>
      </c>
      <c r="E2016">
        <v>2766612</v>
      </c>
      <c r="F2016" t="s">
        <v>61</v>
      </c>
      <c r="G2016" t="s">
        <v>22</v>
      </c>
      <c r="H2016">
        <v>0</v>
      </c>
      <c r="I2016">
        <v>0</v>
      </c>
      <c r="L2016" t="s">
        <v>34</v>
      </c>
      <c r="M2016">
        <v>2024</v>
      </c>
      <c r="O2016" t="str">
        <f t="shared" si="93"/>
        <v>PT. BHADRA SAMUDRA INDAH-286697-MCARE-CARE LABEL-92 18-24 Months-PC</v>
      </c>
      <c r="P2016">
        <f>COUNTIF($O$3:O2016,O2016)</f>
        <v>7</v>
      </c>
      <c r="Q2016">
        <f t="shared" si="94"/>
        <v>0</v>
      </c>
      <c r="R2016">
        <f t="shared" si="95"/>
        <v>0</v>
      </c>
    </row>
    <row r="2017" spans="1:18" x14ac:dyDescent="0.25">
      <c r="A2017">
        <v>286697</v>
      </c>
      <c r="B2017" t="s">
        <v>454</v>
      </c>
      <c r="C2017" t="s">
        <v>486</v>
      </c>
      <c r="D2017" t="s">
        <v>457</v>
      </c>
      <c r="E2017">
        <v>2766623</v>
      </c>
      <c r="F2017" t="s">
        <v>61</v>
      </c>
      <c r="G2017" t="s">
        <v>22</v>
      </c>
      <c r="H2017">
        <v>0</v>
      </c>
      <c r="I2017">
        <v>0</v>
      </c>
      <c r="L2017" t="s">
        <v>34</v>
      </c>
      <c r="M2017">
        <v>2024</v>
      </c>
      <c r="O2017" t="str">
        <f t="shared" si="93"/>
        <v>PT. BHADRA SAMUDRA INDAH-286697-MCARE-CARE LABEL-92 18-24 Months-PC</v>
      </c>
      <c r="P2017">
        <f>COUNTIF($O$3:O2017,O2017)</f>
        <v>8</v>
      </c>
      <c r="Q2017">
        <f t="shared" si="94"/>
        <v>0</v>
      </c>
      <c r="R2017">
        <f t="shared" si="95"/>
        <v>0</v>
      </c>
    </row>
    <row r="2018" spans="1:18" x14ac:dyDescent="0.25">
      <c r="A2018">
        <v>286697</v>
      </c>
      <c r="B2018" t="s">
        <v>454</v>
      </c>
      <c r="C2018" t="s">
        <v>486</v>
      </c>
      <c r="D2018" t="s">
        <v>457</v>
      </c>
      <c r="E2018" t="s">
        <v>458</v>
      </c>
      <c r="F2018" t="s">
        <v>61</v>
      </c>
      <c r="G2018" t="s">
        <v>31</v>
      </c>
      <c r="H2018">
        <v>0</v>
      </c>
      <c r="I2018">
        <v>0</v>
      </c>
      <c r="L2018" t="s">
        <v>34</v>
      </c>
      <c r="M2018">
        <v>2024</v>
      </c>
      <c r="O2018" t="str">
        <f t="shared" si="93"/>
        <v>EIGERINDO MULTI PRODUK INDUSTR-286697-MCARE-CARE LABEL-92 18-24 Months-PC</v>
      </c>
      <c r="P2018">
        <f>COUNTIF($O$3:O2018,O2018)</f>
        <v>1</v>
      </c>
      <c r="Q2018">
        <f t="shared" si="94"/>
        <v>7.9623807547335446E-16</v>
      </c>
      <c r="R2018">
        <f t="shared" si="95"/>
        <v>0</v>
      </c>
    </row>
    <row r="2019" spans="1:18" x14ac:dyDescent="0.25">
      <c r="A2019">
        <v>286697</v>
      </c>
      <c r="B2019" t="s">
        <v>454</v>
      </c>
      <c r="C2019" t="s">
        <v>486</v>
      </c>
      <c r="D2019" t="s">
        <v>457</v>
      </c>
      <c r="E2019" t="s">
        <v>459</v>
      </c>
      <c r="F2019" t="s">
        <v>61</v>
      </c>
      <c r="G2019" t="s">
        <v>31</v>
      </c>
      <c r="H2019">
        <v>0</v>
      </c>
      <c r="I2019">
        <v>0</v>
      </c>
      <c r="L2019" t="s">
        <v>34</v>
      </c>
      <c r="M2019">
        <v>2024</v>
      </c>
      <c r="O2019" t="str">
        <f t="shared" si="93"/>
        <v>EIGERINDO MULTI PRODUK INDUSTR-286697-MCARE-CARE LABEL-92 18-24 Months-PC</v>
      </c>
      <c r="P2019">
        <f>COUNTIF($O$3:O2019,O2019)</f>
        <v>2</v>
      </c>
      <c r="Q2019">
        <f t="shared" si="94"/>
        <v>7.9623807547335446E-16</v>
      </c>
      <c r="R2019">
        <f t="shared" si="95"/>
        <v>0</v>
      </c>
    </row>
    <row r="2020" spans="1:18" x14ac:dyDescent="0.25">
      <c r="A2020">
        <v>286697</v>
      </c>
      <c r="B2020" t="s">
        <v>454</v>
      </c>
      <c r="C2020" t="s">
        <v>486</v>
      </c>
      <c r="D2020" t="s">
        <v>457</v>
      </c>
      <c r="E2020" t="s">
        <v>460</v>
      </c>
      <c r="F2020" t="s">
        <v>61</v>
      </c>
      <c r="G2020" t="s">
        <v>31</v>
      </c>
      <c r="H2020">
        <v>0</v>
      </c>
      <c r="I2020">
        <v>5.4643789493269423E-16</v>
      </c>
      <c r="L2020" t="s">
        <v>34</v>
      </c>
      <c r="M2020">
        <v>2024</v>
      </c>
      <c r="O2020" t="str">
        <f t="shared" si="93"/>
        <v>EIGERINDO MULTI PRODUK INDUSTR-286697-MCARE-CARE LABEL-92 18-24 Months-PC</v>
      </c>
      <c r="P2020">
        <f>COUNTIF($O$3:O2020,O2020)</f>
        <v>3</v>
      </c>
      <c r="Q2020">
        <f t="shared" si="94"/>
        <v>7.9623807547335446E-16</v>
      </c>
      <c r="R2020">
        <f t="shared" si="95"/>
        <v>0</v>
      </c>
    </row>
    <row r="2021" spans="1:18" x14ac:dyDescent="0.25">
      <c r="A2021">
        <v>286697</v>
      </c>
      <c r="B2021" t="s">
        <v>454</v>
      </c>
      <c r="C2021" t="s">
        <v>486</v>
      </c>
      <c r="D2021" t="s">
        <v>457</v>
      </c>
      <c r="E2021" t="s">
        <v>461</v>
      </c>
      <c r="F2021" t="s">
        <v>61</v>
      </c>
      <c r="G2021" t="s">
        <v>31</v>
      </c>
      <c r="H2021">
        <v>0</v>
      </c>
      <c r="I2021">
        <v>0</v>
      </c>
      <c r="L2021" t="s">
        <v>34</v>
      </c>
      <c r="M2021">
        <v>2024</v>
      </c>
      <c r="O2021" t="str">
        <f t="shared" si="93"/>
        <v>EIGERINDO MULTI PRODUK INDUSTR-286697-MCARE-CARE LABEL-92 18-24 Months-PC</v>
      </c>
      <c r="P2021">
        <f>COUNTIF($O$3:O2021,O2021)</f>
        <v>4</v>
      </c>
      <c r="Q2021">
        <f t="shared" si="94"/>
        <v>7.9623807547335446E-16</v>
      </c>
      <c r="R2021">
        <f t="shared" si="95"/>
        <v>0</v>
      </c>
    </row>
    <row r="2022" spans="1:18" x14ac:dyDescent="0.25">
      <c r="A2022">
        <v>286697</v>
      </c>
      <c r="B2022" t="s">
        <v>454</v>
      </c>
      <c r="C2022" t="s">
        <v>486</v>
      </c>
      <c r="D2022" t="s">
        <v>457</v>
      </c>
      <c r="E2022" t="s">
        <v>462</v>
      </c>
      <c r="F2022" t="s">
        <v>61</v>
      </c>
      <c r="G2022" t="s">
        <v>31</v>
      </c>
      <c r="H2022">
        <v>0</v>
      </c>
      <c r="I2022">
        <v>0</v>
      </c>
      <c r="L2022" t="s">
        <v>34</v>
      </c>
      <c r="M2022">
        <v>2024</v>
      </c>
      <c r="O2022" t="str">
        <f t="shared" si="93"/>
        <v>EIGERINDO MULTI PRODUK INDUSTR-286697-MCARE-CARE LABEL-92 18-24 Months-PC</v>
      </c>
      <c r="P2022">
        <f>COUNTIF($O$3:O2022,O2022)</f>
        <v>5</v>
      </c>
      <c r="Q2022">
        <f t="shared" si="94"/>
        <v>7.9623807547335446E-16</v>
      </c>
      <c r="R2022">
        <f t="shared" si="95"/>
        <v>0</v>
      </c>
    </row>
    <row r="2023" spans="1:18" x14ac:dyDescent="0.25">
      <c r="A2023">
        <v>286697</v>
      </c>
      <c r="B2023" t="s">
        <v>454</v>
      </c>
      <c r="C2023" t="s">
        <v>486</v>
      </c>
      <c r="D2023" t="s">
        <v>457</v>
      </c>
      <c r="E2023" t="s">
        <v>463</v>
      </c>
      <c r="F2023" t="s">
        <v>61</v>
      </c>
      <c r="G2023" t="s">
        <v>31</v>
      </c>
      <c r="H2023">
        <v>0</v>
      </c>
      <c r="I2023">
        <v>0</v>
      </c>
      <c r="L2023" t="s">
        <v>34</v>
      </c>
      <c r="M2023">
        <v>2024</v>
      </c>
      <c r="O2023" t="str">
        <f t="shared" si="93"/>
        <v>EIGERINDO MULTI PRODUK INDUSTR-286697-MCARE-CARE LABEL-92 18-24 Months-PC</v>
      </c>
      <c r="P2023">
        <f>COUNTIF($O$3:O2023,O2023)</f>
        <v>6</v>
      </c>
      <c r="Q2023">
        <f t="shared" si="94"/>
        <v>7.9623807547335446E-16</v>
      </c>
      <c r="R2023">
        <f t="shared" si="95"/>
        <v>0</v>
      </c>
    </row>
    <row r="2024" spans="1:18" x14ac:dyDescent="0.25">
      <c r="A2024">
        <v>286697</v>
      </c>
      <c r="B2024" t="s">
        <v>454</v>
      </c>
      <c r="C2024" t="s">
        <v>486</v>
      </c>
      <c r="D2024" t="s">
        <v>457</v>
      </c>
      <c r="E2024" t="s">
        <v>464</v>
      </c>
      <c r="F2024" t="s">
        <v>61</v>
      </c>
      <c r="G2024" t="s">
        <v>31</v>
      </c>
      <c r="H2024">
        <v>0</v>
      </c>
      <c r="I2024">
        <v>0</v>
      </c>
      <c r="L2024" t="s">
        <v>34</v>
      </c>
      <c r="M2024">
        <v>2024</v>
      </c>
      <c r="O2024" t="str">
        <f t="shared" si="93"/>
        <v>EIGERINDO MULTI PRODUK INDUSTR-286697-MCARE-CARE LABEL-92 18-24 Months-PC</v>
      </c>
      <c r="P2024">
        <f>COUNTIF($O$3:O2024,O2024)</f>
        <v>7</v>
      </c>
      <c r="Q2024">
        <f t="shared" si="94"/>
        <v>7.9623807547335446E-16</v>
      </c>
      <c r="R2024">
        <f t="shared" si="95"/>
        <v>0</v>
      </c>
    </row>
    <row r="2025" spans="1:18" x14ac:dyDescent="0.25">
      <c r="A2025">
        <v>286697</v>
      </c>
      <c r="B2025" t="s">
        <v>454</v>
      </c>
      <c r="C2025" t="s">
        <v>486</v>
      </c>
      <c r="D2025" t="s">
        <v>457</v>
      </c>
      <c r="E2025" t="s">
        <v>465</v>
      </c>
      <c r="F2025" t="s">
        <v>61</v>
      </c>
      <c r="G2025" t="s">
        <v>31</v>
      </c>
      <c r="H2025">
        <v>0</v>
      </c>
      <c r="I2025">
        <v>0</v>
      </c>
      <c r="L2025" t="s">
        <v>34</v>
      </c>
      <c r="M2025">
        <v>2024</v>
      </c>
      <c r="O2025" t="str">
        <f t="shared" si="93"/>
        <v>EIGERINDO MULTI PRODUK INDUSTR-286697-MCARE-CARE LABEL-92 18-24 Months-PC</v>
      </c>
      <c r="P2025">
        <f>COUNTIF($O$3:O2025,O2025)</f>
        <v>8</v>
      </c>
      <c r="Q2025">
        <f t="shared" si="94"/>
        <v>7.9623807547335446E-16</v>
      </c>
      <c r="R2025">
        <f t="shared" si="95"/>
        <v>0</v>
      </c>
    </row>
    <row r="2026" spans="1:18" x14ac:dyDescent="0.25">
      <c r="A2026">
        <v>286697</v>
      </c>
      <c r="B2026" t="s">
        <v>454</v>
      </c>
      <c r="C2026" t="s">
        <v>486</v>
      </c>
      <c r="D2026" t="s">
        <v>457</v>
      </c>
      <c r="E2026" t="s">
        <v>466</v>
      </c>
      <c r="F2026" t="s">
        <v>61</v>
      </c>
      <c r="G2026" t="s">
        <v>31</v>
      </c>
      <c r="H2026">
        <v>0</v>
      </c>
      <c r="I2026">
        <v>0</v>
      </c>
      <c r="L2026" t="s">
        <v>34</v>
      </c>
      <c r="M2026">
        <v>2024</v>
      </c>
      <c r="O2026" t="str">
        <f t="shared" si="93"/>
        <v>EIGERINDO MULTI PRODUK INDUSTR-286697-MCARE-CARE LABEL-92 18-24 Months-PC</v>
      </c>
      <c r="P2026">
        <f>COUNTIF($O$3:O2026,O2026)</f>
        <v>9</v>
      </c>
      <c r="Q2026">
        <f t="shared" si="94"/>
        <v>7.9623807547335446E-16</v>
      </c>
      <c r="R2026">
        <f t="shared" si="95"/>
        <v>0</v>
      </c>
    </row>
    <row r="2027" spans="1:18" x14ac:dyDescent="0.25">
      <c r="A2027">
        <v>286697</v>
      </c>
      <c r="B2027" t="s">
        <v>454</v>
      </c>
      <c r="C2027" t="s">
        <v>486</v>
      </c>
      <c r="D2027" t="s">
        <v>457</v>
      </c>
      <c r="E2027" t="s">
        <v>467</v>
      </c>
      <c r="F2027" t="s">
        <v>61</v>
      </c>
      <c r="G2027" t="s">
        <v>31</v>
      </c>
      <c r="H2027">
        <v>0</v>
      </c>
      <c r="I2027">
        <v>0</v>
      </c>
      <c r="L2027" t="s">
        <v>34</v>
      </c>
      <c r="M2027">
        <v>2024</v>
      </c>
      <c r="O2027" t="str">
        <f t="shared" si="93"/>
        <v>EIGERINDO MULTI PRODUK INDUSTR-286697-MCARE-CARE LABEL-92 18-24 Months-PC</v>
      </c>
      <c r="P2027">
        <f>COUNTIF($O$3:O2027,O2027)</f>
        <v>10</v>
      </c>
      <c r="Q2027">
        <f t="shared" si="94"/>
        <v>7.9623807547335446E-16</v>
      </c>
      <c r="R2027">
        <f t="shared" si="95"/>
        <v>0</v>
      </c>
    </row>
    <row r="2028" spans="1:18" x14ac:dyDescent="0.25">
      <c r="A2028">
        <v>286697</v>
      </c>
      <c r="B2028" t="s">
        <v>454</v>
      </c>
      <c r="C2028" t="s">
        <v>486</v>
      </c>
      <c r="D2028" t="s">
        <v>457</v>
      </c>
      <c r="E2028" t="s">
        <v>468</v>
      </c>
      <c r="F2028" t="s">
        <v>61</v>
      </c>
      <c r="G2028" t="s">
        <v>31</v>
      </c>
      <c r="H2028">
        <v>0</v>
      </c>
      <c r="I2028">
        <v>0</v>
      </c>
      <c r="L2028" t="s">
        <v>34</v>
      </c>
      <c r="M2028">
        <v>2024</v>
      </c>
      <c r="O2028" t="str">
        <f t="shared" si="93"/>
        <v>EIGERINDO MULTI PRODUK INDUSTR-286697-MCARE-CARE LABEL-92 18-24 Months-PC</v>
      </c>
      <c r="P2028">
        <f>COUNTIF($O$3:O2028,O2028)</f>
        <v>11</v>
      </c>
      <c r="Q2028">
        <f t="shared" si="94"/>
        <v>7.9623807547335446E-16</v>
      </c>
      <c r="R2028">
        <f t="shared" si="95"/>
        <v>0</v>
      </c>
    </row>
    <row r="2029" spans="1:18" x14ac:dyDescent="0.25">
      <c r="A2029">
        <v>286697</v>
      </c>
      <c r="B2029" t="s">
        <v>454</v>
      </c>
      <c r="C2029" t="s">
        <v>486</v>
      </c>
      <c r="D2029" t="s">
        <v>457</v>
      </c>
      <c r="E2029" t="s">
        <v>469</v>
      </c>
      <c r="F2029" t="s">
        <v>61</v>
      </c>
      <c r="G2029" t="s">
        <v>31</v>
      </c>
      <c r="H2029">
        <v>0</v>
      </c>
      <c r="I2029">
        <v>0</v>
      </c>
      <c r="L2029" t="s">
        <v>34</v>
      </c>
      <c r="M2029">
        <v>2024</v>
      </c>
      <c r="O2029" t="str">
        <f t="shared" si="93"/>
        <v>EIGERINDO MULTI PRODUK INDUSTR-286697-MCARE-CARE LABEL-92 18-24 Months-PC</v>
      </c>
      <c r="P2029">
        <f>COUNTIF($O$3:O2029,O2029)</f>
        <v>12</v>
      </c>
      <c r="Q2029">
        <f t="shared" si="94"/>
        <v>7.9623807547335446E-16</v>
      </c>
      <c r="R2029">
        <f t="shared" si="95"/>
        <v>0</v>
      </c>
    </row>
    <row r="2030" spans="1:18" x14ac:dyDescent="0.25">
      <c r="A2030">
        <v>286697</v>
      </c>
      <c r="B2030" t="s">
        <v>454</v>
      </c>
      <c r="C2030" t="s">
        <v>486</v>
      </c>
      <c r="D2030" t="s">
        <v>457</v>
      </c>
      <c r="E2030" t="s">
        <v>470</v>
      </c>
      <c r="F2030" t="s">
        <v>61</v>
      </c>
      <c r="G2030" t="s">
        <v>31</v>
      </c>
      <c r="H2030">
        <v>0</v>
      </c>
      <c r="I2030">
        <v>0</v>
      </c>
      <c r="L2030" t="s">
        <v>34</v>
      </c>
      <c r="M2030">
        <v>2024</v>
      </c>
      <c r="O2030" t="str">
        <f t="shared" si="93"/>
        <v>EIGERINDO MULTI PRODUK INDUSTR-286697-MCARE-CARE LABEL-92 18-24 Months-PC</v>
      </c>
      <c r="P2030">
        <f>COUNTIF($O$3:O2030,O2030)</f>
        <v>13</v>
      </c>
      <c r="Q2030">
        <f t="shared" si="94"/>
        <v>7.9623807547335446E-16</v>
      </c>
      <c r="R2030">
        <f t="shared" si="95"/>
        <v>0</v>
      </c>
    </row>
    <row r="2031" spans="1:18" x14ac:dyDescent="0.25">
      <c r="A2031">
        <v>286697</v>
      </c>
      <c r="B2031" t="s">
        <v>454</v>
      </c>
      <c r="C2031" t="s">
        <v>486</v>
      </c>
      <c r="D2031" t="s">
        <v>457</v>
      </c>
      <c r="E2031" t="s">
        <v>499</v>
      </c>
      <c r="F2031" t="s">
        <v>61</v>
      </c>
      <c r="G2031" t="s">
        <v>31</v>
      </c>
      <c r="H2031">
        <v>0</v>
      </c>
      <c r="I2031">
        <v>0</v>
      </c>
      <c r="L2031" t="s">
        <v>34</v>
      </c>
      <c r="M2031">
        <v>2024</v>
      </c>
      <c r="O2031" t="str">
        <f t="shared" si="93"/>
        <v>EIGERINDO MULTI PRODUK INDUSTR-286697-MCARE-CARE LABEL-92 18-24 Months-PC</v>
      </c>
      <c r="P2031">
        <f>COUNTIF($O$3:O2031,O2031)</f>
        <v>14</v>
      </c>
      <c r="Q2031">
        <f t="shared" si="94"/>
        <v>7.9623807547335446E-16</v>
      </c>
      <c r="R2031">
        <f t="shared" si="95"/>
        <v>0</v>
      </c>
    </row>
    <row r="2032" spans="1:18" x14ac:dyDescent="0.25">
      <c r="A2032">
        <v>286697</v>
      </c>
      <c r="B2032" t="s">
        <v>454</v>
      </c>
      <c r="C2032" t="s">
        <v>486</v>
      </c>
      <c r="D2032" t="s">
        <v>457</v>
      </c>
      <c r="E2032" t="s">
        <v>500</v>
      </c>
      <c r="F2032" t="s">
        <v>61</v>
      </c>
      <c r="G2032" t="s">
        <v>31</v>
      </c>
      <c r="H2032">
        <v>0</v>
      </c>
      <c r="I2032">
        <v>0</v>
      </c>
      <c r="L2032" t="s">
        <v>34</v>
      </c>
      <c r="M2032">
        <v>2024</v>
      </c>
      <c r="O2032" t="str">
        <f t="shared" si="93"/>
        <v>EIGERINDO MULTI PRODUK INDUSTR-286697-MCARE-CARE LABEL-92 18-24 Months-PC</v>
      </c>
      <c r="P2032">
        <f>COUNTIF($O$3:O2032,O2032)</f>
        <v>15</v>
      </c>
      <c r="Q2032">
        <f t="shared" si="94"/>
        <v>7.9623807547335446E-16</v>
      </c>
      <c r="R2032">
        <f t="shared" si="95"/>
        <v>0</v>
      </c>
    </row>
    <row r="2033" spans="1:18" x14ac:dyDescent="0.25">
      <c r="A2033">
        <v>286697</v>
      </c>
      <c r="B2033" t="s">
        <v>454</v>
      </c>
      <c r="C2033" t="s">
        <v>486</v>
      </c>
      <c r="D2033" t="s">
        <v>457</v>
      </c>
      <c r="E2033" t="s">
        <v>501</v>
      </c>
      <c r="F2033" t="s">
        <v>61</v>
      </c>
      <c r="G2033" t="s">
        <v>31</v>
      </c>
      <c r="H2033">
        <v>0</v>
      </c>
      <c r="I2033">
        <v>0</v>
      </c>
      <c r="L2033" t="s">
        <v>34</v>
      </c>
      <c r="M2033">
        <v>2024</v>
      </c>
      <c r="O2033" t="str">
        <f t="shared" si="93"/>
        <v>EIGERINDO MULTI PRODUK INDUSTR-286697-MCARE-CARE LABEL-92 18-24 Months-PC</v>
      </c>
      <c r="P2033">
        <f>COUNTIF($O$3:O2033,O2033)</f>
        <v>16</v>
      </c>
      <c r="Q2033">
        <f t="shared" si="94"/>
        <v>7.9623807547335446E-16</v>
      </c>
      <c r="R2033">
        <f t="shared" si="95"/>
        <v>0</v>
      </c>
    </row>
    <row r="2034" spans="1:18" x14ac:dyDescent="0.25">
      <c r="A2034">
        <v>286697</v>
      </c>
      <c r="B2034" t="s">
        <v>454</v>
      </c>
      <c r="C2034" t="s">
        <v>486</v>
      </c>
      <c r="D2034" t="s">
        <v>457</v>
      </c>
      <c r="E2034" t="s">
        <v>471</v>
      </c>
      <c r="F2034" t="s">
        <v>61</v>
      </c>
      <c r="G2034" t="s">
        <v>31</v>
      </c>
      <c r="H2034">
        <v>0</v>
      </c>
      <c r="I2034">
        <v>0</v>
      </c>
      <c r="L2034" t="s">
        <v>34</v>
      </c>
      <c r="M2034">
        <v>2024</v>
      </c>
      <c r="O2034" t="str">
        <f t="shared" si="93"/>
        <v>EIGERINDO MULTI PRODUK INDUSTR-286697-MCARE-CARE LABEL-92 18-24 Months-PC</v>
      </c>
      <c r="P2034">
        <f>COUNTIF($O$3:O2034,O2034)</f>
        <v>17</v>
      </c>
      <c r="Q2034">
        <f t="shared" si="94"/>
        <v>7.9623807547335446E-16</v>
      </c>
      <c r="R2034">
        <f t="shared" si="95"/>
        <v>0</v>
      </c>
    </row>
    <row r="2035" spans="1:18" x14ac:dyDescent="0.25">
      <c r="A2035">
        <v>286697</v>
      </c>
      <c r="B2035" t="s">
        <v>454</v>
      </c>
      <c r="C2035" t="s">
        <v>486</v>
      </c>
      <c r="D2035" t="s">
        <v>457</v>
      </c>
      <c r="E2035" t="s">
        <v>502</v>
      </c>
      <c r="F2035" t="s">
        <v>61</v>
      </c>
      <c r="G2035" t="s">
        <v>31</v>
      </c>
      <c r="H2035">
        <v>0</v>
      </c>
      <c r="I2035">
        <v>0</v>
      </c>
      <c r="L2035" t="s">
        <v>34</v>
      </c>
      <c r="M2035">
        <v>2024</v>
      </c>
      <c r="O2035" t="str">
        <f t="shared" si="93"/>
        <v>EIGERINDO MULTI PRODUK INDUSTR-286697-MCARE-CARE LABEL-92 18-24 Months-PC</v>
      </c>
      <c r="P2035">
        <f>COUNTIF($O$3:O2035,O2035)</f>
        <v>18</v>
      </c>
      <c r="Q2035">
        <f t="shared" si="94"/>
        <v>7.9623807547335446E-16</v>
      </c>
      <c r="R2035">
        <f t="shared" si="95"/>
        <v>0</v>
      </c>
    </row>
    <row r="2036" spans="1:18" x14ac:dyDescent="0.25">
      <c r="A2036">
        <v>286697</v>
      </c>
      <c r="B2036" t="s">
        <v>454</v>
      </c>
      <c r="C2036" t="s">
        <v>486</v>
      </c>
      <c r="D2036" t="s">
        <v>457</v>
      </c>
      <c r="E2036" t="s">
        <v>503</v>
      </c>
      <c r="F2036" t="s">
        <v>61</v>
      </c>
      <c r="G2036" t="s">
        <v>31</v>
      </c>
      <c r="H2036">
        <v>0</v>
      </c>
      <c r="I2036">
        <v>0</v>
      </c>
      <c r="L2036" t="s">
        <v>34</v>
      </c>
      <c r="M2036">
        <v>2024</v>
      </c>
      <c r="O2036" t="str">
        <f t="shared" si="93"/>
        <v>EIGERINDO MULTI PRODUK INDUSTR-286697-MCARE-CARE LABEL-92 18-24 Months-PC</v>
      </c>
      <c r="P2036">
        <f>COUNTIF($O$3:O2036,O2036)</f>
        <v>19</v>
      </c>
      <c r="Q2036">
        <f t="shared" si="94"/>
        <v>7.9623807547335446E-16</v>
      </c>
      <c r="R2036">
        <f t="shared" si="95"/>
        <v>0</v>
      </c>
    </row>
    <row r="2037" spans="1:18" x14ac:dyDescent="0.25">
      <c r="A2037">
        <v>286697</v>
      </c>
      <c r="B2037" t="s">
        <v>454</v>
      </c>
      <c r="C2037" t="s">
        <v>486</v>
      </c>
      <c r="D2037" t="s">
        <v>457</v>
      </c>
      <c r="E2037" t="s">
        <v>504</v>
      </c>
      <c r="F2037" t="s">
        <v>61</v>
      </c>
      <c r="G2037" t="s">
        <v>31</v>
      </c>
      <c r="H2037">
        <v>0</v>
      </c>
      <c r="I2037">
        <v>0</v>
      </c>
      <c r="L2037" t="s">
        <v>34</v>
      </c>
      <c r="M2037">
        <v>2024</v>
      </c>
      <c r="O2037" t="str">
        <f t="shared" si="93"/>
        <v>EIGERINDO MULTI PRODUK INDUSTR-286697-MCARE-CARE LABEL-92 18-24 Months-PC</v>
      </c>
      <c r="P2037">
        <f>COUNTIF($O$3:O2037,O2037)</f>
        <v>20</v>
      </c>
      <c r="Q2037">
        <f t="shared" si="94"/>
        <v>7.9623807547335446E-16</v>
      </c>
      <c r="R2037">
        <f t="shared" si="95"/>
        <v>0</v>
      </c>
    </row>
    <row r="2038" spans="1:18" x14ac:dyDescent="0.25">
      <c r="A2038">
        <v>286697</v>
      </c>
      <c r="B2038" t="s">
        <v>454</v>
      </c>
      <c r="C2038" t="s">
        <v>486</v>
      </c>
      <c r="D2038" t="s">
        <v>457</v>
      </c>
      <c r="E2038" t="s">
        <v>505</v>
      </c>
      <c r="F2038" t="s">
        <v>61</v>
      </c>
      <c r="G2038" t="s">
        <v>31</v>
      </c>
      <c r="H2038">
        <v>0</v>
      </c>
      <c r="I2038">
        <v>0</v>
      </c>
      <c r="L2038" t="s">
        <v>34</v>
      </c>
      <c r="M2038">
        <v>2024</v>
      </c>
      <c r="O2038" t="str">
        <f t="shared" si="93"/>
        <v>EIGERINDO MULTI PRODUK INDUSTR-286697-MCARE-CARE LABEL-92 18-24 Months-PC</v>
      </c>
      <c r="P2038">
        <f>COUNTIF($O$3:O2038,O2038)</f>
        <v>21</v>
      </c>
      <c r="Q2038">
        <f t="shared" si="94"/>
        <v>7.9623807547335446E-16</v>
      </c>
      <c r="R2038">
        <f t="shared" si="95"/>
        <v>0</v>
      </c>
    </row>
    <row r="2039" spans="1:18" x14ac:dyDescent="0.25">
      <c r="A2039">
        <v>286697</v>
      </c>
      <c r="B2039" t="s">
        <v>454</v>
      </c>
      <c r="C2039" t="s">
        <v>486</v>
      </c>
      <c r="D2039" t="s">
        <v>457</v>
      </c>
      <c r="E2039" t="s">
        <v>506</v>
      </c>
      <c r="F2039" t="s">
        <v>61</v>
      </c>
      <c r="G2039" t="s">
        <v>31</v>
      </c>
      <c r="H2039">
        <v>0</v>
      </c>
      <c r="I2039">
        <v>0</v>
      </c>
      <c r="L2039" t="s">
        <v>34</v>
      </c>
      <c r="M2039">
        <v>2024</v>
      </c>
      <c r="O2039" t="str">
        <f t="shared" si="93"/>
        <v>EIGERINDO MULTI PRODUK INDUSTR-286697-MCARE-CARE LABEL-92 18-24 Months-PC</v>
      </c>
      <c r="P2039">
        <f>COUNTIF($O$3:O2039,O2039)</f>
        <v>22</v>
      </c>
      <c r="Q2039">
        <f t="shared" si="94"/>
        <v>7.9623807547335446E-16</v>
      </c>
      <c r="R2039">
        <f t="shared" si="95"/>
        <v>0</v>
      </c>
    </row>
    <row r="2040" spans="1:18" x14ac:dyDescent="0.25">
      <c r="A2040">
        <v>286697</v>
      </c>
      <c r="B2040" t="s">
        <v>454</v>
      </c>
      <c r="C2040" t="s">
        <v>486</v>
      </c>
      <c r="D2040" t="s">
        <v>457</v>
      </c>
      <c r="E2040" t="s">
        <v>507</v>
      </c>
      <c r="F2040" t="s">
        <v>61</v>
      </c>
      <c r="G2040" t="s">
        <v>31</v>
      </c>
      <c r="H2040">
        <v>0</v>
      </c>
      <c r="I2040">
        <v>0</v>
      </c>
      <c r="L2040" t="s">
        <v>34</v>
      </c>
      <c r="M2040">
        <v>2024</v>
      </c>
      <c r="O2040" t="str">
        <f t="shared" si="93"/>
        <v>EIGERINDO MULTI PRODUK INDUSTR-286697-MCARE-CARE LABEL-92 18-24 Months-PC</v>
      </c>
      <c r="P2040">
        <f>COUNTIF($O$3:O2040,O2040)</f>
        <v>23</v>
      </c>
      <c r="Q2040">
        <f t="shared" si="94"/>
        <v>7.9623807547335446E-16</v>
      </c>
      <c r="R2040">
        <f t="shared" si="95"/>
        <v>0</v>
      </c>
    </row>
    <row r="2041" spans="1:18" x14ac:dyDescent="0.25">
      <c r="A2041">
        <v>286697</v>
      </c>
      <c r="B2041" t="s">
        <v>454</v>
      </c>
      <c r="C2041" t="s">
        <v>486</v>
      </c>
      <c r="D2041" t="s">
        <v>457</v>
      </c>
      <c r="E2041" t="s">
        <v>508</v>
      </c>
      <c r="F2041" t="s">
        <v>61</v>
      </c>
      <c r="G2041" t="s">
        <v>31</v>
      </c>
      <c r="H2041">
        <v>0</v>
      </c>
      <c r="I2041">
        <v>0</v>
      </c>
      <c r="L2041" t="s">
        <v>34</v>
      </c>
      <c r="M2041">
        <v>2024</v>
      </c>
      <c r="O2041" t="str">
        <f t="shared" si="93"/>
        <v>EIGERINDO MULTI PRODUK INDUSTR-286697-MCARE-CARE LABEL-92 18-24 Months-PC</v>
      </c>
      <c r="P2041">
        <f>COUNTIF($O$3:O2041,O2041)</f>
        <v>24</v>
      </c>
      <c r="Q2041">
        <f t="shared" si="94"/>
        <v>7.9623807547335446E-16</v>
      </c>
      <c r="R2041">
        <f t="shared" si="95"/>
        <v>0</v>
      </c>
    </row>
    <row r="2042" spans="1:18" x14ac:dyDescent="0.25">
      <c r="A2042">
        <v>286697</v>
      </c>
      <c r="B2042" t="s">
        <v>454</v>
      </c>
      <c r="C2042" t="s">
        <v>486</v>
      </c>
      <c r="D2042" t="s">
        <v>457</v>
      </c>
      <c r="E2042" t="s">
        <v>472</v>
      </c>
      <c r="F2042" t="s">
        <v>61</v>
      </c>
      <c r="G2042" t="s">
        <v>31</v>
      </c>
      <c r="H2042">
        <v>0</v>
      </c>
      <c r="I2042">
        <v>0</v>
      </c>
      <c r="L2042" t="s">
        <v>34</v>
      </c>
      <c r="M2042">
        <v>2024</v>
      </c>
      <c r="O2042" t="str">
        <f t="shared" si="93"/>
        <v>EIGERINDO MULTI PRODUK INDUSTR-286697-MCARE-CARE LABEL-92 18-24 Months-PC</v>
      </c>
      <c r="P2042">
        <f>COUNTIF($O$3:O2042,O2042)</f>
        <v>25</v>
      </c>
      <c r="Q2042">
        <f t="shared" si="94"/>
        <v>7.9623807547335446E-16</v>
      </c>
      <c r="R2042">
        <f t="shared" si="95"/>
        <v>0</v>
      </c>
    </row>
    <row r="2043" spans="1:18" x14ac:dyDescent="0.25">
      <c r="A2043">
        <v>286697</v>
      </c>
      <c r="B2043" t="s">
        <v>454</v>
      </c>
      <c r="C2043" t="s">
        <v>486</v>
      </c>
      <c r="D2043" t="s">
        <v>457</v>
      </c>
      <c r="E2043" t="s">
        <v>473</v>
      </c>
      <c r="F2043" t="s">
        <v>61</v>
      </c>
      <c r="G2043" t="s">
        <v>31</v>
      </c>
      <c r="H2043">
        <v>0</v>
      </c>
      <c r="I2043">
        <v>0</v>
      </c>
      <c r="L2043" t="s">
        <v>34</v>
      </c>
      <c r="M2043">
        <v>2024</v>
      </c>
      <c r="O2043" t="str">
        <f t="shared" si="93"/>
        <v>EIGERINDO MULTI PRODUK INDUSTR-286697-MCARE-CARE LABEL-92 18-24 Months-PC</v>
      </c>
      <c r="P2043">
        <f>COUNTIF($O$3:O2043,O2043)</f>
        <v>26</v>
      </c>
      <c r="Q2043">
        <f t="shared" si="94"/>
        <v>7.9623807547335446E-16</v>
      </c>
      <c r="R2043">
        <f t="shared" si="95"/>
        <v>0</v>
      </c>
    </row>
    <row r="2044" spans="1:18" x14ac:dyDescent="0.25">
      <c r="A2044">
        <v>286697</v>
      </c>
      <c r="B2044" t="s">
        <v>454</v>
      </c>
      <c r="C2044" t="s">
        <v>486</v>
      </c>
      <c r="D2044" t="s">
        <v>457</v>
      </c>
      <c r="E2044" t="s">
        <v>474</v>
      </c>
      <c r="F2044" t="s">
        <v>61</v>
      </c>
      <c r="G2044" t="s">
        <v>31</v>
      </c>
      <c r="H2044">
        <v>0</v>
      </c>
      <c r="I2044">
        <v>0</v>
      </c>
      <c r="L2044" t="s">
        <v>34</v>
      </c>
      <c r="M2044">
        <v>2024</v>
      </c>
      <c r="O2044" t="str">
        <f t="shared" si="93"/>
        <v>EIGERINDO MULTI PRODUK INDUSTR-286697-MCARE-CARE LABEL-92 18-24 Months-PC</v>
      </c>
      <c r="P2044">
        <f>COUNTIF($O$3:O2044,O2044)</f>
        <v>27</v>
      </c>
      <c r="Q2044">
        <f t="shared" si="94"/>
        <v>7.9623807547335446E-16</v>
      </c>
      <c r="R2044">
        <f t="shared" si="95"/>
        <v>0</v>
      </c>
    </row>
    <row r="2045" spans="1:18" x14ac:dyDescent="0.25">
      <c r="A2045">
        <v>286697</v>
      </c>
      <c r="B2045" t="s">
        <v>454</v>
      </c>
      <c r="C2045" t="s">
        <v>486</v>
      </c>
      <c r="D2045" t="s">
        <v>457</v>
      </c>
      <c r="E2045" t="s">
        <v>509</v>
      </c>
      <c r="F2045" t="s">
        <v>61</v>
      </c>
      <c r="G2045" t="s">
        <v>31</v>
      </c>
      <c r="H2045">
        <v>0</v>
      </c>
      <c r="I2045">
        <v>0</v>
      </c>
      <c r="L2045" t="s">
        <v>34</v>
      </c>
      <c r="M2045">
        <v>2024</v>
      </c>
      <c r="O2045" t="str">
        <f t="shared" si="93"/>
        <v>EIGERINDO MULTI PRODUK INDUSTR-286697-MCARE-CARE LABEL-92 18-24 Months-PC</v>
      </c>
      <c r="P2045">
        <f>COUNTIF($O$3:O2045,O2045)</f>
        <v>28</v>
      </c>
      <c r="Q2045">
        <f t="shared" si="94"/>
        <v>7.9623807547335446E-16</v>
      </c>
      <c r="R2045">
        <f t="shared" si="95"/>
        <v>0</v>
      </c>
    </row>
    <row r="2046" spans="1:18" x14ac:dyDescent="0.25">
      <c r="A2046">
        <v>286697</v>
      </c>
      <c r="B2046" t="s">
        <v>454</v>
      </c>
      <c r="C2046" t="s">
        <v>486</v>
      </c>
      <c r="D2046" t="s">
        <v>457</v>
      </c>
      <c r="E2046" t="s">
        <v>510</v>
      </c>
      <c r="F2046" t="s">
        <v>61</v>
      </c>
      <c r="G2046" t="s">
        <v>31</v>
      </c>
      <c r="H2046">
        <v>0</v>
      </c>
      <c r="I2046">
        <v>0</v>
      </c>
      <c r="L2046" t="s">
        <v>34</v>
      </c>
      <c r="M2046">
        <v>2024</v>
      </c>
      <c r="O2046" t="str">
        <f t="shared" si="93"/>
        <v>EIGERINDO MULTI PRODUK INDUSTR-286697-MCARE-CARE LABEL-92 18-24 Months-PC</v>
      </c>
      <c r="P2046">
        <f>COUNTIF($O$3:O2046,O2046)</f>
        <v>29</v>
      </c>
      <c r="Q2046">
        <f t="shared" si="94"/>
        <v>7.9623807547335446E-16</v>
      </c>
      <c r="R2046">
        <f t="shared" si="95"/>
        <v>0</v>
      </c>
    </row>
    <row r="2047" spans="1:18" x14ac:dyDescent="0.25">
      <c r="A2047">
        <v>286697</v>
      </c>
      <c r="B2047" t="s">
        <v>454</v>
      </c>
      <c r="C2047" t="s">
        <v>486</v>
      </c>
      <c r="D2047" t="s">
        <v>457</v>
      </c>
      <c r="E2047" t="s">
        <v>511</v>
      </c>
      <c r="F2047" t="s">
        <v>61</v>
      </c>
      <c r="G2047" t="s">
        <v>31</v>
      </c>
      <c r="H2047">
        <v>0</v>
      </c>
      <c r="I2047">
        <v>0</v>
      </c>
      <c r="L2047" t="s">
        <v>34</v>
      </c>
      <c r="M2047">
        <v>2024</v>
      </c>
      <c r="O2047" t="str">
        <f t="shared" si="93"/>
        <v>EIGERINDO MULTI PRODUK INDUSTR-286697-MCARE-CARE LABEL-92 18-24 Months-PC</v>
      </c>
      <c r="P2047">
        <f>COUNTIF($O$3:O2047,O2047)</f>
        <v>30</v>
      </c>
      <c r="Q2047">
        <f t="shared" si="94"/>
        <v>7.9623807547335446E-16</v>
      </c>
      <c r="R2047">
        <f t="shared" si="95"/>
        <v>0</v>
      </c>
    </row>
    <row r="2048" spans="1:18" x14ac:dyDescent="0.25">
      <c r="A2048">
        <v>286697</v>
      </c>
      <c r="B2048" t="s">
        <v>454</v>
      </c>
      <c r="C2048" t="s">
        <v>486</v>
      </c>
      <c r="D2048" t="s">
        <v>457</v>
      </c>
      <c r="E2048" t="s">
        <v>512</v>
      </c>
      <c r="F2048" t="s">
        <v>61</v>
      </c>
      <c r="G2048" t="s">
        <v>31</v>
      </c>
      <c r="H2048">
        <v>0</v>
      </c>
      <c r="I2048">
        <v>0</v>
      </c>
      <c r="L2048" t="s">
        <v>34</v>
      </c>
      <c r="M2048">
        <v>2024</v>
      </c>
      <c r="O2048" t="str">
        <f t="shared" si="93"/>
        <v>EIGERINDO MULTI PRODUK INDUSTR-286697-MCARE-CARE LABEL-92 18-24 Months-PC</v>
      </c>
      <c r="P2048">
        <f>COUNTIF($O$3:O2048,O2048)</f>
        <v>31</v>
      </c>
      <c r="Q2048">
        <f t="shared" si="94"/>
        <v>7.9623807547335446E-16</v>
      </c>
      <c r="R2048">
        <f t="shared" si="95"/>
        <v>0</v>
      </c>
    </row>
    <row r="2049" spans="1:18" x14ac:dyDescent="0.25">
      <c r="A2049">
        <v>286697</v>
      </c>
      <c r="B2049" t="s">
        <v>454</v>
      </c>
      <c r="C2049" t="s">
        <v>486</v>
      </c>
      <c r="D2049" t="s">
        <v>457</v>
      </c>
      <c r="E2049" t="s">
        <v>513</v>
      </c>
      <c r="F2049" t="s">
        <v>61</v>
      </c>
      <c r="G2049" t="s">
        <v>31</v>
      </c>
      <c r="H2049">
        <v>0</v>
      </c>
      <c r="I2049">
        <v>2.4980018054066022E-16</v>
      </c>
      <c r="L2049" t="s">
        <v>34</v>
      </c>
      <c r="M2049">
        <v>2024</v>
      </c>
      <c r="O2049" t="str">
        <f t="shared" si="93"/>
        <v>EIGERINDO MULTI PRODUK INDUSTR-286697-MCARE-CARE LABEL-92 18-24 Months-PC</v>
      </c>
      <c r="P2049">
        <f>COUNTIF($O$3:O2049,O2049)</f>
        <v>32</v>
      </c>
      <c r="Q2049">
        <f t="shared" si="94"/>
        <v>7.9623807547335446E-16</v>
      </c>
      <c r="R2049">
        <f t="shared" si="95"/>
        <v>0</v>
      </c>
    </row>
    <row r="2050" spans="1:18" x14ac:dyDescent="0.25">
      <c r="A2050">
        <v>286697</v>
      </c>
      <c r="B2050" t="s">
        <v>454</v>
      </c>
      <c r="C2050" t="s">
        <v>486</v>
      </c>
      <c r="D2050" t="s">
        <v>457</v>
      </c>
      <c r="E2050" t="s">
        <v>514</v>
      </c>
      <c r="F2050" t="s">
        <v>61</v>
      </c>
      <c r="G2050" t="s">
        <v>54</v>
      </c>
      <c r="H2050">
        <v>0</v>
      </c>
      <c r="I2050">
        <v>0</v>
      </c>
      <c r="L2050" t="s">
        <v>34</v>
      </c>
      <c r="M2050">
        <v>2024</v>
      </c>
      <c r="O2050" t="str">
        <f t="shared" si="93"/>
        <v>KANMO RETAIL GROUP-286697-MCARE-CARE LABEL-92 18-24 Months-PC</v>
      </c>
      <c r="P2050">
        <f>COUNTIF($O$3:O2050,O2050)</f>
        <v>159</v>
      </c>
      <c r="Q2050">
        <f t="shared" si="94"/>
        <v>3.8146569236729988E-15</v>
      </c>
      <c r="R2050">
        <f t="shared" si="95"/>
        <v>0</v>
      </c>
    </row>
    <row r="2051" spans="1:18" x14ac:dyDescent="0.25">
      <c r="A2051">
        <v>286697</v>
      </c>
      <c r="B2051" t="s">
        <v>454</v>
      </c>
      <c r="C2051" t="s">
        <v>486</v>
      </c>
      <c r="D2051" t="s">
        <v>457</v>
      </c>
      <c r="E2051" t="s">
        <v>515</v>
      </c>
      <c r="F2051" t="s">
        <v>61</v>
      </c>
      <c r="G2051" t="s">
        <v>54</v>
      </c>
      <c r="H2051">
        <v>0</v>
      </c>
      <c r="I2051">
        <v>0</v>
      </c>
      <c r="L2051" t="s">
        <v>34</v>
      </c>
      <c r="M2051">
        <v>2024</v>
      </c>
      <c r="O2051" t="str">
        <f t="shared" si="93"/>
        <v>KANMO RETAIL GROUP-286697-MCARE-CARE LABEL-92 18-24 Months-PC</v>
      </c>
      <c r="P2051">
        <f>COUNTIF($O$3:O2051,O2051)</f>
        <v>160</v>
      </c>
      <c r="Q2051">
        <f t="shared" si="94"/>
        <v>3.8146569236729988E-15</v>
      </c>
      <c r="R2051">
        <f t="shared" si="95"/>
        <v>0</v>
      </c>
    </row>
    <row r="2052" spans="1:18" x14ac:dyDescent="0.25">
      <c r="A2052">
        <v>286697</v>
      </c>
      <c r="B2052" t="s">
        <v>454</v>
      </c>
      <c r="C2052" t="s">
        <v>486</v>
      </c>
      <c r="D2052" t="s">
        <v>457</v>
      </c>
      <c r="E2052" t="s">
        <v>516</v>
      </c>
      <c r="F2052" t="s">
        <v>61</v>
      </c>
      <c r="G2052" t="s">
        <v>54</v>
      </c>
      <c r="H2052">
        <v>0</v>
      </c>
      <c r="I2052">
        <v>0</v>
      </c>
      <c r="L2052" t="s">
        <v>34</v>
      </c>
      <c r="M2052">
        <v>2024</v>
      </c>
      <c r="O2052" t="str">
        <f t="shared" ref="O2052:O2115" si="96">G2052&amp;"-"&amp;A2052&amp;"-"&amp;B2052&amp;"-"&amp;C2052&amp;"-"&amp;F2052</f>
        <v>KANMO RETAIL GROUP-286697-MCARE-CARE LABEL-92 18-24 Months-PC</v>
      </c>
      <c r="P2052">
        <f>COUNTIF($O$3:O2052,O2052)</f>
        <v>161</v>
      </c>
      <c r="Q2052">
        <f t="shared" ref="Q2052:Q2115" si="97">SUMIF($O$4:$O$4151,O2052,$I$4:$I$4151)</f>
        <v>3.8146569236729988E-15</v>
      </c>
      <c r="R2052">
        <f t="shared" ref="R2052:R2115" si="98">SUMIF($O$4:$O$4151,O2052,$J$4:$J$4151)</f>
        <v>0</v>
      </c>
    </row>
    <row r="2053" spans="1:18" x14ac:dyDescent="0.25">
      <c r="A2053">
        <v>286697</v>
      </c>
      <c r="B2053" t="s">
        <v>454</v>
      </c>
      <c r="C2053" t="s">
        <v>486</v>
      </c>
      <c r="D2053" t="s">
        <v>457</v>
      </c>
      <c r="E2053" t="s">
        <v>517</v>
      </c>
      <c r="F2053" t="s">
        <v>61</v>
      </c>
      <c r="G2053" t="s">
        <v>54</v>
      </c>
      <c r="H2053">
        <v>0</v>
      </c>
      <c r="I2053">
        <v>0</v>
      </c>
      <c r="L2053" t="s">
        <v>34</v>
      </c>
      <c r="M2053">
        <v>2024</v>
      </c>
      <c r="O2053" t="str">
        <f t="shared" si="96"/>
        <v>KANMO RETAIL GROUP-286697-MCARE-CARE LABEL-92 18-24 Months-PC</v>
      </c>
      <c r="P2053">
        <f>COUNTIF($O$3:O2053,O2053)</f>
        <v>162</v>
      </c>
      <c r="Q2053">
        <f t="shared" si="97"/>
        <v>3.8146569236729988E-15</v>
      </c>
      <c r="R2053">
        <f t="shared" si="98"/>
        <v>0</v>
      </c>
    </row>
    <row r="2054" spans="1:18" x14ac:dyDescent="0.25">
      <c r="A2054">
        <v>286697</v>
      </c>
      <c r="B2054" t="s">
        <v>454</v>
      </c>
      <c r="C2054" t="s">
        <v>486</v>
      </c>
      <c r="D2054" t="s">
        <v>457</v>
      </c>
      <c r="E2054" t="s">
        <v>518</v>
      </c>
      <c r="F2054" t="s">
        <v>61</v>
      </c>
      <c r="G2054" t="s">
        <v>54</v>
      </c>
      <c r="H2054">
        <v>0</v>
      </c>
      <c r="I2054">
        <v>0</v>
      </c>
      <c r="L2054" t="s">
        <v>34</v>
      </c>
      <c r="M2054">
        <v>2024</v>
      </c>
      <c r="O2054" t="str">
        <f t="shared" si="96"/>
        <v>KANMO RETAIL GROUP-286697-MCARE-CARE LABEL-92 18-24 Months-PC</v>
      </c>
      <c r="P2054">
        <f>COUNTIF($O$3:O2054,O2054)</f>
        <v>163</v>
      </c>
      <c r="Q2054">
        <f t="shared" si="97"/>
        <v>3.8146569236729988E-15</v>
      </c>
      <c r="R2054">
        <f t="shared" si="98"/>
        <v>0</v>
      </c>
    </row>
    <row r="2055" spans="1:18" x14ac:dyDescent="0.25">
      <c r="A2055">
        <v>286697</v>
      </c>
      <c r="B2055" t="s">
        <v>454</v>
      </c>
      <c r="C2055" t="s">
        <v>486</v>
      </c>
      <c r="D2055" t="s">
        <v>457</v>
      </c>
      <c r="E2055" t="s">
        <v>519</v>
      </c>
      <c r="F2055" t="s">
        <v>61</v>
      </c>
      <c r="G2055" t="s">
        <v>54</v>
      </c>
      <c r="H2055">
        <v>0</v>
      </c>
      <c r="I2055">
        <v>0</v>
      </c>
      <c r="L2055" t="s">
        <v>34</v>
      </c>
      <c r="M2055">
        <v>2024</v>
      </c>
      <c r="O2055" t="str">
        <f t="shared" si="96"/>
        <v>KANMO RETAIL GROUP-286697-MCARE-CARE LABEL-92 18-24 Months-PC</v>
      </c>
      <c r="P2055">
        <f>COUNTIF($O$3:O2055,O2055)</f>
        <v>164</v>
      </c>
      <c r="Q2055">
        <f t="shared" si="97"/>
        <v>3.8146569236729988E-15</v>
      </c>
      <c r="R2055">
        <f t="shared" si="98"/>
        <v>0</v>
      </c>
    </row>
    <row r="2056" spans="1:18" x14ac:dyDescent="0.25">
      <c r="A2056">
        <v>286697</v>
      </c>
      <c r="B2056" t="s">
        <v>454</v>
      </c>
      <c r="C2056" t="s">
        <v>486</v>
      </c>
      <c r="D2056" t="s">
        <v>457</v>
      </c>
      <c r="E2056" t="s">
        <v>520</v>
      </c>
      <c r="F2056" t="s">
        <v>61</v>
      </c>
      <c r="G2056" t="s">
        <v>54</v>
      </c>
      <c r="H2056">
        <v>0</v>
      </c>
      <c r="I2056">
        <v>0</v>
      </c>
      <c r="L2056" t="s">
        <v>34</v>
      </c>
      <c r="M2056">
        <v>2024</v>
      </c>
      <c r="O2056" t="str">
        <f t="shared" si="96"/>
        <v>KANMO RETAIL GROUP-286697-MCARE-CARE LABEL-92 18-24 Months-PC</v>
      </c>
      <c r="P2056">
        <f>COUNTIF($O$3:O2056,O2056)</f>
        <v>165</v>
      </c>
      <c r="Q2056">
        <f t="shared" si="97"/>
        <v>3.8146569236729988E-15</v>
      </c>
      <c r="R2056">
        <f t="shared" si="98"/>
        <v>0</v>
      </c>
    </row>
    <row r="2057" spans="1:18" x14ac:dyDescent="0.25">
      <c r="A2057">
        <v>286697</v>
      </c>
      <c r="B2057" t="s">
        <v>454</v>
      </c>
      <c r="C2057" t="s">
        <v>486</v>
      </c>
      <c r="D2057" t="s">
        <v>457</v>
      </c>
      <c r="E2057" t="s">
        <v>521</v>
      </c>
      <c r="F2057" t="s">
        <v>61</v>
      </c>
      <c r="G2057" t="s">
        <v>54</v>
      </c>
      <c r="H2057">
        <v>0</v>
      </c>
      <c r="I2057">
        <v>0</v>
      </c>
      <c r="L2057" t="s">
        <v>34</v>
      </c>
      <c r="M2057">
        <v>2024</v>
      </c>
      <c r="O2057" t="str">
        <f t="shared" si="96"/>
        <v>KANMO RETAIL GROUP-286697-MCARE-CARE LABEL-92 18-24 Months-PC</v>
      </c>
      <c r="P2057">
        <f>COUNTIF($O$3:O2057,O2057)</f>
        <v>166</v>
      </c>
      <c r="Q2057">
        <f t="shared" si="97"/>
        <v>3.8146569236729988E-15</v>
      </c>
      <c r="R2057">
        <f t="shared" si="98"/>
        <v>0</v>
      </c>
    </row>
    <row r="2058" spans="1:18" x14ac:dyDescent="0.25">
      <c r="A2058">
        <v>286697</v>
      </c>
      <c r="B2058" t="s">
        <v>454</v>
      </c>
      <c r="C2058" t="s">
        <v>486</v>
      </c>
      <c r="F2058" t="s">
        <v>61</v>
      </c>
      <c r="G2058" t="s">
        <v>22</v>
      </c>
      <c r="L2058" t="s">
        <v>34</v>
      </c>
      <c r="M2058">
        <v>2024</v>
      </c>
      <c r="O2058" t="str">
        <f t="shared" si="96"/>
        <v>PT. BHADRA SAMUDRA INDAH-286697-MCARE-CARE LABEL-92 18-24 Months-PC</v>
      </c>
      <c r="P2058">
        <f>COUNTIF($O$3:O2058,O2058)</f>
        <v>9</v>
      </c>
      <c r="Q2058">
        <f t="shared" si="97"/>
        <v>0</v>
      </c>
      <c r="R2058">
        <f t="shared" si="98"/>
        <v>0</v>
      </c>
    </row>
    <row r="2059" spans="1:18" x14ac:dyDescent="0.25">
      <c r="A2059">
        <v>286698</v>
      </c>
      <c r="B2059" t="s">
        <v>454</v>
      </c>
      <c r="C2059" t="s">
        <v>522</v>
      </c>
      <c r="D2059" t="s">
        <v>487</v>
      </c>
      <c r="E2059">
        <v>22001146</v>
      </c>
      <c r="F2059" t="s">
        <v>61</v>
      </c>
      <c r="G2059" t="s">
        <v>54</v>
      </c>
      <c r="H2059">
        <v>0</v>
      </c>
      <c r="I2059">
        <v>0</v>
      </c>
      <c r="J2059" t="s">
        <v>23</v>
      </c>
      <c r="K2059" t="s">
        <v>23</v>
      </c>
      <c r="L2059" t="s">
        <v>34</v>
      </c>
      <c r="M2059">
        <v>2024</v>
      </c>
      <c r="O2059" t="str">
        <f t="shared" si="96"/>
        <v>KANMO RETAIL GROUP-286698-MCARE-CARE LABEL-98 2-3 years-PC</v>
      </c>
      <c r="P2059">
        <f>COUNTIF($O$3:O2059,O2059)</f>
        <v>1</v>
      </c>
      <c r="Q2059">
        <f t="shared" si="97"/>
        <v>6.2935767708438561E-15</v>
      </c>
      <c r="R2059">
        <f t="shared" si="98"/>
        <v>0</v>
      </c>
    </row>
    <row r="2060" spans="1:18" x14ac:dyDescent="0.25">
      <c r="A2060">
        <v>286698</v>
      </c>
      <c r="B2060" t="s">
        <v>454</v>
      </c>
      <c r="C2060" t="s">
        <v>522</v>
      </c>
      <c r="D2060" t="s">
        <v>372</v>
      </c>
      <c r="E2060">
        <v>22001141</v>
      </c>
      <c r="F2060" t="s">
        <v>61</v>
      </c>
      <c r="G2060" t="s">
        <v>54</v>
      </c>
      <c r="H2060">
        <v>0</v>
      </c>
      <c r="I2060">
        <v>0</v>
      </c>
      <c r="L2060" t="s">
        <v>34</v>
      </c>
      <c r="M2060">
        <v>2024</v>
      </c>
      <c r="O2060" t="str">
        <f t="shared" si="96"/>
        <v>KANMO RETAIL GROUP-286698-MCARE-CARE LABEL-98 2-3 years-PC</v>
      </c>
      <c r="P2060">
        <f>COUNTIF($O$3:O2060,O2060)</f>
        <v>2</v>
      </c>
      <c r="Q2060">
        <f t="shared" si="97"/>
        <v>6.2935767708438561E-15</v>
      </c>
      <c r="R2060">
        <f t="shared" si="98"/>
        <v>0</v>
      </c>
    </row>
    <row r="2061" spans="1:18" x14ac:dyDescent="0.25">
      <c r="A2061">
        <v>286698</v>
      </c>
      <c r="B2061" t="s">
        <v>454</v>
      </c>
      <c r="C2061" t="s">
        <v>522</v>
      </c>
      <c r="D2061" t="s">
        <v>372</v>
      </c>
      <c r="E2061">
        <v>22001142</v>
      </c>
      <c r="F2061" t="s">
        <v>61</v>
      </c>
      <c r="G2061" t="s">
        <v>54</v>
      </c>
      <c r="H2061">
        <v>0</v>
      </c>
      <c r="I2061">
        <v>0</v>
      </c>
      <c r="L2061" t="s">
        <v>34</v>
      </c>
      <c r="M2061">
        <v>2024</v>
      </c>
      <c r="O2061" t="str">
        <f t="shared" si="96"/>
        <v>KANMO RETAIL GROUP-286698-MCARE-CARE LABEL-98 2-3 years-PC</v>
      </c>
      <c r="P2061">
        <f>COUNTIF($O$3:O2061,O2061)</f>
        <v>3</v>
      </c>
      <c r="Q2061">
        <f t="shared" si="97"/>
        <v>6.2935767708438561E-15</v>
      </c>
      <c r="R2061">
        <f t="shared" si="98"/>
        <v>0</v>
      </c>
    </row>
    <row r="2062" spans="1:18" x14ac:dyDescent="0.25">
      <c r="A2062">
        <v>286698</v>
      </c>
      <c r="B2062" t="s">
        <v>454</v>
      </c>
      <c r="C2062" t="s">
        <v>522</v>
      </c>
      <c r="D2062" t="s">
        <v>372</v>
      </c>
      <c r="E2062">
        <v>22001143</v>
      </c>
      <c r="F2062" t="s">
        <v>61</v>
      </c>
      <c r="G2062" t="s">
        <v>54</v>
      </c>
      <c r="H2062">
        <v>0</v>
      </c>
      <c r="I2062">
        <v>0</v>
      </c>
      <c r="L2062" t="s">
        <v>34</v>
      </c>
      <c r="M2062">
        <v>2024</v>
      </c>
      <c r="O2062" t="str">
        <f t="shared" si="96"/>
        <v>KANMO RETAIL GROUP-286698-MCARE-CARE LABEL-98 2-3 years-PC</v>
      </c>
      <c r="P2062">
        <f>COUNTIF($O$3:O2062,O2062)</f>
        <v>4</v>
      </c>
      <c r="Q2062">
        <f t="shared" si="97"/>
        <v>6.2935767708438561E-15</v>
      </c>
      <c r="R2062">
        <f t="shared" si="98"/>
        <v>0</v>
      </c>
    </row>
    <row r="2063" spans="1:18" x14ac:dyDescent="0.25">
      <c r="A2063">
        <v>286698</v>
      </c>
      <c r="B2063" t="s">
        <v>454</v>
      </c>
      <c r="C2063" t="s">
        <v>522</v>
      </c>
      <c r="D2063" t="s">
        <v>372</v>
      </c>
      <c r="E2063">
        <v>22001144</v>
      </c>
      <c r="F2063" t="s">
        <v>61</v>
      </c>
      <c r="G2063" t="s">
        <v>54</v>
      </c>
      <c r="H2063">
        <v>0</v>
      </c>
      <c r="I2063">
        <v>0</v>
      </c>
      <c r="L2063" t="s">
        <v>34</v>
      </c>
      <c r="M2063">
        <v>2024</v>
      </c>
      <c r="O2063" t="str">
        <f t="shared" si="96"/>
        <v>KANMO RETAIL GROUP-286698-MCARE-CARE LABEL-98 2-3 years-PC</v>
      </c>
      <c r="P2063">
        <f>COUNTIF($O$3:O2063,O2063)</f>
        <v>5</v>
      </c>
      <c r="Q2063">
        <f t="shared" si="97"/>
        <v>6.2935767708438561E-15</v>
      </c>
      <c r="R2063">
        <f t="shared" si="98"/>
        <v>0</v>
      </c>
    </row>
    <row r="2064" spans="1:18" x14ac:dyDescent="0.25">
      <c r="A2064">
        <v>286698</v>
      </c>
      <c r="B2064" t="s">
        <v>454</v>
      </c>
      <c r="C2064" t="s">
        <v>522</v>
      </c>
      <c r="D2064" t="s">
        <v>372</v>
      </c>
      <c r="E2064">
        <v>22001145</v>
      </c>
      <c r="F2064" t="s">
        <v>61</v>
      </c>
      <c r="G2064" t="s">
        <v>54</v>
      </c>
      <c r="H2064">
        <v>0</v>
      </c>
      <c r="I2064">
        <v>0</v>
      </c>
      <c r="L2064" t="s">
        <v>34</v>
      </c>
      <c r="M2064">
        <v>2024</v>
      </c>
      <c r="O2064" t="str">
        <f t="shared" si="96"/>
        <v>KANMO RETAIL GROUP-286698-MCARE-CARE LABEL-98 2-3 years-PC</v>
      </c>
      <c r="P2064">
        <f>COUNTIF($O$3:O2064,O2064)</f>
        <v>6</v>
      </c>
      <c r="Q2064">
        <f t="shared" si="97"/>
        <v>6.2935767708438561E-15</v>
      </c>
      <c r="R2064">
        <f t="shared" si="98"/>
        <v>0</v>
      </c>
    </row>
    <row r="2065" spans="1:18" x14ac:dyDescent="0.25">
      <c r="A2065">
        <v>286698</v>
      </c>
      <c r="B2065" t="s">
        <v>454</v>
      </c>
      <c r="C2065" t="s">
        <v>522</v>
      </c>
      <c r="D2065" t="s">
        <v>372</v>
      </c>
      <c r="E2065">
        <v>22001147</v>
      </c>
      <c r="F2065" t="s">
        <v>61</v>
      </c>
      <c r="G2065" t="s">
        <v>54</v>
      </c>
      <c r="H2065">
        <v>0</v>
      </c>
      <c r="I2065">
        <v>0</v>
      </c>
      <c r="L2065" t="s">
        <v>34</v>
      </c>
      <c r="M2065">
        <v>2024</v>
      </c>
      <c r="O2065" t="str">
        <f t="shared" si="96"/>
        <v>KANMO RETAIL GROUP-286698-MCARE-CARE LABEL-98 2-3 years-PC</v>
      </c>
      <c r="P2065">
        <f>COUNTIF($O$3:O2065,O2065)</f>
        <v>7</v>
      </c>
      <c r="Q2065">
        <f t="shared" si="97"/>
        <v>6.2935767708438561E-15</v>
      </c>
      <c r="R2065">
        <f t="shared" si="98"/>
        <v>0</v>
      </c>
    </row>
    <row r="2066" spans="1:18" x14ac:dyDescent="0.25">
      <c r="A2066">
        <v>286698</v>
      </c>
      <c r="B2066" t="s">
        <v>454</v>
      </c>
      <c r="C2066" t="s">
        <v>522</v>
      </c>
      <c r="D2066" t="s">
        <v>372</v>
      </c>
      <c r="E2066">
        <v>22001148</v>
      </c>
      <c r="F2066" t="s">
        <v>61</v>
      </c>
      <c r="G2066" t="s">
        <v>54</v>
      </c>
      <c r="H2066">
        <v>0</v>
      </c>
      <c r="I2066">
        <v>0</v>
      </c>
      <c r="L2066" t="s">
        <v>34</v>
      </c>
      <c r="M2066">
        <v>2024</v>
      </c>
      <c r="O2066" t="str">
        <f t="shared" si="96"/>
        <v>KANMO RETAIL GROUP-286698-MCARE-CARE LABEL-98 2-3 years-PC</v>
      </c>
      <c r="P2066">
        <f>COUNTIF($O$3:O2066,O2066)</f>
        <v>8</v>
      </c>
      <c r="Q2066">
        <f t="shared" si="97"/>
        <v>6.2935767708438561E-15</v>
      </c>
      <c r="R2066">
        <f t="shared" si="98"/>
        <v>0</v>
      </c>
    </row>
    <row r="2067" spans="1:18" x14ac:dyDescent="0.25">
      <c r="A2067">
        <v>286698</v>
      </c>
      <c r="B2067" t="s">
        <v>454</v>
      </c>
      <c r="C2067" t="s">
        <v>522</v>
      </c>
      <c r="D2067" t="s">
        <v>372</v>
      </c>
      <c r="E2067">
        <v>22001149</v>
      </c>
      <c r="F2067" t="s">
        <v>61</v>
      </c>
      <c r="G2067" t="s">
        <v>54</v>
      </c>
      <c r="H2067">
        <v>0</v>
      </c>
      <c r="I2067">
        <v>0</v>
      </c>
      <c r="L2067" t="s">
        <v>34</v>
      </c>
      <c r="M2067">
        <v>2024</v>
      </c>
      <c r="O2067" t="str">
        <f t="shared" si="96"/>
        <v>KANMO RETAIL GROUP-286698-MCARE-CARE LABEL-98 2-3 years-PC</v>
      </c>
      <c r="P2067">
        <f>COUNTIF($O$3:O2067,O2067)</f>
        <v>9</v>
      </c>
      <c r="Q2067">
        <f t="shared" si="97"/>
        <v>6.2935767708438561E-15</v>
      </c>
      <c r="R2067">
        <f t="shared" si="98"/>
        <v>0</v>
      </c>
    </row>
    <row r="2068" spans="1:18" x14ac:dyDescent="0.25">
      <c r="A2068">
        <v>286698</v>
      </c>
      <c r="B2068" t="s">
        <v>454</v>
      </c>
      <c r="C2068" t="s">
        <v>522</v>
      </c>
      <c r="D2068" t="s">
        <v>372</v>
      </c>
      <c r="E2068">
        <v>22001150</v>
      </c>
      <c r="F2068" t="s">
        <v>61</v>
      </c>
      <c r="G2068" t="s">
        <v>54</v>
      </c>
      <c r="H2068">
        <v>0</v>
      </c>
      <c r="I2068">
        <v>0</v>
      </c>
      <c r="L2068" t="s">
        <v>34</v>
      </c>
      <c r="M2068">
        <v>2024</v>
      </c>
      <c r="O2068" t="str">
        <f t="shared" si="96"/>
        <v>KANMO RETAIL GROUP-286698-MCARE-CARE LABEL-98 2-3 years-PC</v>
      </c>
      <c r="P2068">
        <f>COUNTIF($O$3:O2068,O2068)</f>
        <v>10</v>
      </c>
      <c r="Q2068">
        <f t="shared" si="97"/>
        <v>6.2935767708438561E-15</v>
      </c>
      <c r="R2068">
        <f t="shared" si="98"/>
        <v>0</v>
      </c>
    </row>
    <row r="2069" spans="1:18" x14ac:dyDescent="0.25">
      <c r="A2069">
        <v>286698</v>
      </c>
      <c r="B2069" t="s">
        <v>454</v>
      </c>
      <c r="C2069" t="s">
        <v>522</v>
      </c>
      <c r="D2069" t="s">
        <v>372</v>
      </c>
      <c r="E2069">
        <v>22001151</v>
      </c>
      <c r="F2069" t="s">
        <v>61</v>
      </c>
      <c r="G2069" t="s">
        <v>54</v>
      </c>
      <c r="H2069">
        <v>0</v>
      </c>
      <c r="I2069">
        <v>0</v>
      </c>
      <c r="L2069" t="s">
        <v>34</v>
      </c>
      <c r="M2069">
        <v>2024</v>
      </c>
      <c r="O2069" t="str">
        <f t="shared" si="96"/>
        <v>KANMO RETAIL GROUP-286698-MCARE-CARE LABEL-98 2-3 years-PC</v>
      </c>
      <c r="P2069">
        <f>COUNTIF($O$3:O2069,O2069)</f>
        <v>11</v>
      </c>
      <c r="Q2069">
        <f t="shared" si="97"/>
        <v>6.2935767708438561E-15</v>
      </c>
      <c r="R2069">
        <f t="shared" si="98"/>
        <v>0</v>
      </c>
    </row>
    <row r="2070" spans="1:18" x14ac:dyDescent="0.25">
      <c r="A2070">
        <v>286698</v>
      </c>
      <c r="B2070" t="s">
        <v>454</v>
      </c>
      <c r="C2070" t="s">
        <v>522</v>
      </c>
      <c r="D2070" t="s">
        <v>372</v>
      </c>
      <c r="E2070">
        <v>22001152</v>
      </c>
      <c r="F2070" t="s">
        <v>61</v>
      </c>
      <c r="G2070" t="s">
        <v>54</v>
      </c>
      <c r="H2070">
        <v>0</v>
      </c>
      <c r="I2070">
        <v>0</v>
      </c>
      <c r="L2070" t="s">
        <v>34</v>
      </c>
      <c r="M2070">
        <v>2024</v>
      </c>
      <c r="O2070" t="str">
        <f t="shared" si="96"/>
        <v>KANMO RETAIL GROUP-286698-MCARE-CARE LABEL-98 2-3 years-PC</v>
      </c>
      <c r="P2070">
        <f>COUNTIF($O$3:O2070,O2070)</f>
        <v>12</v>
      </c>
      <c r="Q2070">
        <f t="shared" si="97"/>
        <v>6.2935767708438561E-15</v>
      </c>
      <c r="R2070">
        <f t="shared" si="98"/>
        <v>0</v>
      </c>
    </row>
    <row r="2071" spans="1:18" x14ac:dyDescent="0.25">
      <c r="A2071">
        <v>286698</v>
      </c>
      <c r="B2071" t="s">
        <v>454</v>
      </c>
      <c r="C2071" t="s">
        <v>522</v>
      </c>
      <c r="D2071" t="s">
        <v>372</v>
      </c>
      <c r="E2071">
        <v>22001153</v>
      </c>
      <c r="F2071" t="s">
        <v>61</v>
      </c>
      <c r="G2071" t="s">
        <v>54</v>
      </c>
      <c r="H2071">
        <v>0</v>
      </c>
      <c r="I2071">
        <v>0</v>
      </c>
      <c r="L2071" t="s">
        <v>34</v>
      </c>
      <c r="M2071">
        <v>2024</v>
      </c>
      <c r="O2071" t="str">
        <f t="shared" si="96"/>
        <v>KANMO RETAIL GROUP-286698-MCARE-CARE LABEL-98 2-3 years-PC</v>
      </c>
      <c r="P2071">
        <f>COUNTIF($O$3:O2071,O2071)</f>
        <v>13</v>
      </c>
      <c r="Q2071">
        <f t="shared" si="97"/>
        <v>6.2935767708438561E-15</v>
      </c>
      <c r="R2071">
        <f t="shared" si="98"/>
        <v>0</v>
      </c>
    </row>
    <row r="2072" spans="1:18" x14ac:dyDescent="0.25">
      <c r="A2072">
        <v>286698</v>
      </c>
      <c r="B2072" t="s">
        <v>454</v>
      </c>
      <c r="C2072" t="s">
        <v>522</v>
      </c>
      <c r="D2072" t="s">
        <v>372</v>
      </c>
      <c r="E2072">
        <v>22001154</v>
      </c>
      <c r="F2072" t="s">
        <v>61</v>
      </c>
      <c r="G2072" t="s">
        <v>54</v>
      </c>
      <c r="H2072">
        <v>0</v>
      </c>
      <c r="I2072">
        <v>0</v>
      </c>
      <c r="L2072" t="s">
        <v>34</v>
      </c>
      <c r="M2072">
        <v>2024</v>
      </c>
      <c r="O2072" t="str">
        <f t="shared" si="96"/>
        <v>KANMO RETAIL GROUP-286698-MCARE-CARE LABEL-98 2-3 years-PC</v>
      </c>
      <c r="P2072">
        <f>COUNTIF($O$3:O2072,O2072)</f>
        <v>14</v>
      </c>
      <c r="Q2072">
        <f t="shared" si="97"/>
        <v>6.2935767708438561E-15</v>
      </c>
      <c r="R2072">
        <f t="shared" si="98"/>
        <v>0</v>
      </c>
    </row>
    <row r="2073" spans="1:18" x14ac:dyDescent="0.25">
      <c r="A2073">
        <v>286698</v>
      </c>
      <c r="B2073" t="s">
        <v>454</v>
      </c>
      <c r="C2073" t="s">
        <v>522</v>
      </c>
      <c r="D2073" t="s">
        <v>372</v>
      </c>
      <c r="E2073">
        <v>22001155</v>
      </c>
      <c r="F2073" t="s">
        <v>61</v>
      </c>
      <c r="G2073" t="s">
        <v>54</v>
      </c>
      <c r="H2073">
        <v>0</v>
      </c>
      <c r="I2073">
        <v>0</v>
      </c>
      <c r="L2073" t="s">
        <v>34</v>
      </c>
      <c r="M2073">
        <v>2024</v>
      </c>
      <c r="O2073" t="str">
        <f t="shared" si="96"/>
        <v>KANMO RETAIL GROUP-286698-MCARE-CARE LABEL-98 2-3 years-PC</v>
      </c>
      <c r="P2073">
        <f>COUNTIF($O$3:O2073,O2073)</f>
        <v>15</v>
      </c>
      <c r="Q2073">
        <f t="shared" si="97"/>
        <v>6.2935767708438561E-15</v>
      </c>
      <c r="R2073">
        <f t="shared" si="98"/>
        <v>0</v>
      </c>
    </row>
    <row r="2074" spans="1:18" x14ac:dyDescent="0.25">
      <c r="A2074">
        <v>286698</v>
      </c>
      <c r="B2074" t="s">
        <v>454</v>
      </c>
      <c r="C2074" t="s">
        <v>522</v>
      </c>
      <c r="D2074" t="s">
        <v>372</v>
      </c>
      <c r="E2074">
        <v>22001156</v>
      </c>
      <c r="F2074" t="s">
        <v>61</v>
      </c>
      <c r="G2074" t="s">
        <v>54</v>
      </c>
      <c r="H2074">
        <v>0</v>
      </c>
      <c r="I2074">
        <v>0</v>
      </c>
      <c r="L2074" t="s">
        <v>34</v>
      </c>
      <c r="M2074">
        <v>2024</v>
      </c>
      <c r="O2074" t="str">
        <f t="shared" si="96"/>
        <v>KANMO RETAIL GROUP-286698-MCARE-CARE LABEL-98 2-3 years-PC</v>
      </c>
      <c r="P2074">
        <f>COUNTIF($O$3:O2074,O2074)</f>
        <v>16</v>
      </c>
      <c r="Q2074">
        <f t="shared" si="97"/>
        <v>6.2935767708438561E-15</v>
      </c>
      <c r="R2074">
        <f t="shared" si="98"/>
        <v>0</v>
      </c>
    </row>
    <row r="2075" spans="1:18" x14ac:dyDescent="0.25">
      <c r="A2075">
        <v>286698</v>
      </c>
      <c r="B2075" t="s">
        <v>454</v>
      </c>
      <c r="C2075" t="s">
        <v>522</v>
      </c>
      <c r="D2075" t="s">
        <v>372</v>
      </c>
      <c r="E2075">
        <v>22001157</v>
      </c>
      <c r="F2075" t="s">
        <v>61</v>
      </c>
      <c r="G2075" t="s">
        <v>54</v>
      </c>
      <c r="H2075">
        <v>0</v>
      </c>
      <c r="I2075">
        <v>0</v>
      </c>
      <c r="L2075" t="s">
        <v>34</v>
      </c>
      <c r="M2075">
        <v>2024</v>
      </c>
      <c r="O2075" t="str">
        <f t="shared" si="96"/>
        <v>KANMO RETAIL GROUP-286698-MCARE-CARE LABEL-98 2-3 years-PC</v>
      </c>
      <c r="P2075">
        <f>COUNTIF($O$3:O2075,O2075)</f>
        <v>17</v>
      </c>
      <c r="Q2075">
        <f t="shared" si="97"/>
        <v>6.2935767708438561E-15</v>
      </c>
      <c r="R2075">
        <f t="shared" si="98"/>
        <v>0</v>
      </c>
    </row>
    <row r="2076" spans="1:18" x14ac:dyDescent="0.25">
      <c r="A2076">
        <v>286698</v>
      </c>
      <c r="B2076" t="s">
        <v>454</v>
      </c>
      <c r="C2076" t="s">
        <v>522</v>
      </c>
      <c r="D2076" t="s">
        <v>372</v>
      </c>
      <c r="E2076">
        <v>22001158</v>
      </c>
      <c r="F2076" t="s">
        <v>61</v>
      </c>
      <c r="G2076" t="s">
        <v>54</v>
      </c>
      <c r="H2076">
        <v>0</v>
      </c>
      <c r="I2076">
        <v>0</v>
      </c>
      <c r="L2076" t="s">
        <v>34</v>
      </c>
      <c r="M2076">
        <v>2024</v>
      </c>
      <c r="O2076" t="str">
        <f t="shared" si="96"/>
        <v>KANMO RETAIL GROUP-286698-MCARE-CARE LABEL-98 2-3 years-PC</v>
      </c>
      <c r="P2076">
        <f>COUNTIF($O$3:O2076,O2076)</f>
        <v>18</v>
      </c>
      <c r="Q2076">
        <f t="shared" si="97"/>
        <v>6.2935767708438561E-15</v>
      </c>
      <c r="R2076">
        <f t="shared" si="98"/>
        <v>0</v>
      </c>
    </row>
    <row r="2077" spans="1:18" x14ac:dyDescent="0.25">
      <c r="A2077">
        <v>286698</v>
      </c>
      <c r="B2077" t="s">
        <v>454</v>
      </c>
      <c r="C2077" t="s">
        <v>522</v>
      </c>
      <c r="D2077" t="s">
        <v>372</v>
      </c>
      <c r="E2077">
        <v>22001159</v>
      </c>
      <c r="F2077" t="s">
        <v>61</v>
      </c>
      <c r="G2077" t="s">
        <v>54</v>
      </c>
      <c r="H2077">
        <v>0</v>
      </c>
      <c r="I2077">
        <v>2.1337098754514727E-16</v>
      </c>
      <c r="L2077" t="s">
        <v>34</v>
      </c>
      <c r="M2077">
        <v>2024</v>
      </c>
      <c r="O2077" t="str">
        <f t="shared" si="96"/>
        <v>KANMO RETAIL GROUP-286698-MCARE-CARE LABEL-98 2-3 years-PC</v>
      </c>
      <c r="P2077">
        <f>COUNTIF($O$3:O2077,O2077)</f>
        <v>19</v>
      </c>
      <c r="Q2077">
        <f t="shared" si="97"/>
        <v>6.2935767708438561E-15</v>
      </c>
      <c r="R2077">
        <f t="shared" si="98"/>
        <v>0</v>
      </c>
    </row>
    <row r="2078" spans="1:18" x14ac:dyDescent="0.25">
      <c r="A2078">
        <v>286698</v>
      </c>
      <c r="B2078" t="s">
        <v>454</v>
      </c>
      <c r="C2078" t="s">
        <v>522</v>
      </c>
      <c r="D2078" t="s">
        <v>372</v>
      </c>
      <c r="E2078">
        <v>22001160</v>
      </c>
      <c r="F2078" t="s">
        <v>61</v>
      </c>
      <c r="G2078" t="s">
        <v>54</v>
      </c>
      <c r="H2078">
        <v>0</v>
      </c>
      <c r="I2078">
        <v>2.1337098754514727E-16</v>
      </c>
      <c r="L2078" t="s">
        <v>34</v>
      </c>
      <c r="M2078">
        <v>2024</v>
      </c>
      <c r="O2078" t="str">
        <f t="shared" si="96"/>
        <v>KANMO RETAIL GROUP-286698-MCARE-CARE LABEL-98 2-3 years-PC</v>
      </c>
      <c r="P2078">
        <f>COUNTIF($O$3:O2078,O2078)</f>
        <v>20</v>
      </c>
      <c r="Q2078">
        <f t="shared" si="97"/>
        <v>6.2935767708438561E-15</v>
      </c>
      <c r="R2078">
        <f t="shared" si="98"/>
        <v>0</v>
      </c>
    </row>
    <row r="2079" spans="1:18" x14ac:dyDescent="0.25">
      <c r="A2079">
        <v>286698</v>
      </c>
      <c r="B2079" t="s">
        <v>454</v>
      </c>
      <c r="C2079" t="s">
        <v>522</v>
      </c>
      <c r="D2079" t="s">
        <v>372</v>
      </c>
      <c r="E2079">
        <v>22001161</v>
      </c>
      <c r="F2079" t="s">
        <v>61</v>
      </c>
      <c r="G2079" t="s">
        <v>54</v>
      </c>
      <c r="H2079">
        <v>0</v>
      </c>
      <c r="I2079">
        <v>0</v>
      </c>
      <c r="L2079" t="s">
        <v>34</v>
      </c>
      <c r="M2079">
        <v>2024</v>
      </c>
      <c r="O2079" t="str">
        <f t="shared" si="96"/>
        <v>KANMO RETAIL GROUP-286698-MCARE-CARE LABEL-98 2-3 years-PC</v>
      </c>
      <c r="P2079">
        <f>COUNTIF($O$3:O2079,O2079)</f>
        <v>21</v>
      </c>
      <c r="Q2079">
        <f t="shared" si="97"/>
        <v>6.2935767708438561E-15</v>
      </c>
      <c r="R2079">
        <f t="shared" si="98"/>
        <v>0</v>
      </c>
    </row>
    <row r="2080" spans="1:18" x14ac:dyDescent="0.25">
      <c r="A2080">
        <v>286698</v>
      </c>
      <c r="B2080" t="s">
        <v>454</v>
      </c>
      <c r="C2080" t="s">
        <v>522</v>
      </c>
      <c r="D2080" t="s">
        <v>372</v>
      </c>
      <c r="E2080">
        <v>22001162</v>
      </c>
      <c r="F2080" t="s">
        <v>61</v>
      </c>
      <c r="G2080" t="s">
        <v>54</v>
      </c>
      <c r="H2080">
        <v>0</v>
      </c>
      <c r="I2080">
        <v>0</v>
      </c>
      <c r="L2080" t="s">
        <v>34</v>
      </c>
      <c r="M2080">
        <v>2024</v>
      </c>
      <c r="O2080" t="str">
        <f t="shared" si="96"/>
        <v>KANMO RETAIL GROUP-286698-MCARE-CARE LABEL-98 2-3 years-PC</v>
      </c>
      <c r="P2080">
        <f>COUNTIF($O$3:O2080,O2080)</f>
        <v>22</v>
      </c>
      <c r="Q2080">
        <f t="shared" si="97"/>
        <v>6.2935767708438561E-15</v>
      </c>
      <c r="R2080">
        <f t="shared" si="98"/>
        <v>0</v>
      </c>
    </row>
    <row r="2081" spans="1:18" x14ac:dyDescent="0.25">
      <c r="A2081">
        <v>286698</v>
      </c>
      <c r="B2081" t="s">
        <v>454</v>
      </c>
      <c r="C2081" t="s">
        <v>522</v>
      </c>
      <c r="D2081" t="s">
        <v>372</v>
      </c>
      <c r="E2081">
        <v>22001163</v>
      </c>
      <c r="F2081" t="s">
        <v>61</v>
      </c>
      <c r="G2081" t="s">
        <v>54</v>
      </c>
      <c r="H2081">
        <v>0</v>
      </c>
      <c r="I2081">
        <v>0</v>
      </c>
      <c r="L2081" t="s">
        <v>34</v>
      </c>
      <c r="M2081">
        <v>2024</v>
      </c>
      <c r="O2081" t="str">
        <f t="shared" si="96"/>
        <v>KANMO RETAIL GROUP-286698-MCARE-CARE LABEL-98 2-3 years-PC</v>
      </c>
      <c r="P2081">
        <f>COUNTIF($O$3:O2081,O2081)</f>
        <v>23</v>
      </c>
      <c r="Q2081">
        <f t="shared" si="97"/>
        <v>6.2935767708438561E-15</v>
      </c>
      <c r="R2081">
        <f t="shared" si="98"/>
        <v>0</v>
      </c>
    </row>
    <row r="2082" spans="1:18" x14ac:dyDescent="0.25">
      <c r="A2082">
        <v>286698</v>
      </c>
      <c r="B2082" t="s">
        <v>454</v>
      </c>
      <c r="C2082" t="s">
        <v>522</v>
      </c>
      <c r="D2082" t="s">
        <v>372</v>
      </c>
      <c r="E2082">
        <v>22001164</v>
      </c>
      <c r="F2082" t="s">
        <v>61</v>
      </c>
      <c r="G2082" t="s">
        <v>54</v>
      </c>
      <c r="H2082">
        <v>0</v>
      </c>
      <c r="I2082">
        <v>0</v>
      </c>
      <c r="L2082" t="s">
        <v>34</v>
      </c>
      <c r="M2082">
        <v>2024</v>
      </c>
      <c r="O2082" t="str">
        <f t="shared" si="96"/>
        <v>KANMO RETAIL GROUP-286698-MCARE-CARE LABEL-98 2-3 years-PC</v>
      </c>
      <c r="P2082">
        <f>COUNTIF($O$3:O2082,O2082)</f>
        <v>24</v>
      </c>
      <c r="Q2082">
        <f t="shared" si="97"/>
        <v>6.2935767708438561E-15</v>
      </c>
      <c r="R2082">
        <f t="shared" si="98"/>
        <v>0</v>
      </c>
    </row>
    <row r="2083" spans="1:18" x14ac:dyDescent="0.25">
      <c r="A2083">
        <v>286698</v>
      </c>
      <c r="B2083" t="s">
        <v>454</v>
      </c>
      <c r="C2083" t="s">
        <v>522</v>
      </c>
      <c r="D2083" t="s">
        <v>372</v>
      </c>
      <c r="E2083">
        <v>22001165</v>
      </c>
      <c r="F2083" t="s">
        <v>61</v>
      </c>
      <c r="G2083" t="s">
        <v>54</v>
      </c>
      <c r="H2083">
        <v>0</v>
      </c>
      <c r="I2083">
        <v>0</v>
      </c>
      <c r="L2083" t="s">
        <v>34</v>
      </c>
      <c r="M2083">
        <v>2024</v>
      </c>
      <c r="O2083" t="str">
        <f t="shared" si="96"/>
        <v>KANMO RETAIL GROUP-286698-MCARE-CARE LABEL-98 2-3 years-PC</v>
      </c>
      <c r="P2083">
        <f>COUNTIF($O$3:O2083,O2083)</f>
        <v>25</v>
      </c>
      <c r="Q2083">
        <f t="shared" si="97"/>
        <v>6.2935767708438561E-15</v>
      </c>
      <c r="R2083">
        <f t="shared" si="98"/>
        <v>0</v>
      </c>
    </row>
    <row r="2084" spans="1:18" x14ac:dyDescent="0.25">
      <c r="A2084">
        <v>286698</v>
      </c>
      <c r="B2084" t="s">
        <v>454</v>
      </c>
      <c r="C2084" t="s">
        <v>522</v>
      </c>
      <c r="D2084" t="s">
        <v>372</v>
      </c>
      <c r="E2084">
        <v>22001172</v>
      </c>
      <c r="F2084" t="s">
        <v>61</v>
      </c>
      <c r="G2084" t="s">
        <v>54</v>
      </c>
      <c r="H2084">
        <v>0</v>
      </c>
      <c r="I2084">
        <v>0</v>
      </c>
      <c r="L2084" t="s">
        <v>34</v>
      </c>
      <c r="M2084">
        <v>2024</v>
      </c>
      <c r="O2084" t="str">
        <f t="shared" si="96"/>
        <v>KANMO RETAIL GROUP-286698-MCARE-CARE LABEL-98 2-3 years-PC</v>
      </c>
      <c r="P2084">
        <f>COUNTIF($O$3:O2084,O2084)</f>
        <v>26</v>
      </c>
      <c r="Q2084">
        <f t="shared" si="97"/>
        <v>6.2935767708438561E-15</v>
      </c>
      <c r="R2084">
        <f t="shared" si="98"/>
        <v>0</v>
      </c>
    </row>
    <row r="2085" spans="1:18" x14ac:dyDescent="0.25">
      <c r="A2085">
        <v>286698</v>
      </c>
      <c r="B2085" t="s">
        <v>454</v>
      </c>
      <c r="C2085" t="s">
        <v>522</v>
      </c>
      <c r="D2085" t="s">
        <v>372</v>
      </c>
      <c r="E2085">
        <v>22001173</v>
      </c>
      <c r="F2085" t="s">
        <v>61</v>
      </c>
      <c r="G2085" t="s">
        <v>54</v>
      </c>
      <c r="H2085">
        <v>0</v>
      </c>
      <c r="I2085">
        <v>0</v>
      </c>
      <c r="L2085" t="s">
        <v>34</v>
      </c>
      <c r="M2085">
        <v>2024</v>
      </c>
      <c r="O2085" t="str">
        <f t="shared" si="96"/>
        <v>KANMO RETAIL GROUP-286698-MCARE-CARE LABEL-98 2-3 years-PC</v>
      </c>
      <c r="P2085">
        <f>COUNTIF($O$3:O2085,O2085)</f>
        <v>27</v>
      </c>
      <c r="Q2085">
        <f t="shared" si="97"/>
        <v>6.2935767708438561E-15</v>
      </c>
      <c r="R2085">
        <f t="shared" si="98"/>
        <v>0</v>
      </c>
    </row>
    <row r="2086" spans="1:18" x14ac:dyDescent="0.25">
      <c r="A2086">
        <v>286698</v>
      </c>
      <c r="B2086" t="s">
        <v>454</v>
      </c>
      <c r="C2086" t="s">
        <v>522</v>
      </c>
      <c r="D2086" t="s">
        <v>372</v>
      </c>
      <c r="E2086">
        <v>22001174</v>
      </c>
      <c r="F2086" t="s">
        <v>61</v>
      </c>
      <c r="G2086" t="s">
        <v>54</v>
      </c>
      <c r="H2086">
        <v>0</v>
      </c>
      <c r="I2086">
        <v>0</v>
      </c>
      <c r="L2086" t="s">
        <v>34</v>
      </c>
      <c r="M2086">
        <v>2024</v>
      </c>
      <c r="O2086" t="str">
        <f t="shared" si="96"/>
        <v>KANMO RETAIL GROUP-286698-MCARE-CARE LABEL-98 2-3 years-PC</v>
      </c>
      <c r="P2086">
        <f>COUNTIF($O$3:O2086,O2086)</f>
        <v>28</v>
      </c>
      <c r="Q2086">
        <f t="shared" si="97"/>
        <v>6.2935767708438561E-15</v>
      </c>
      <c r="R2086">
        <f t="shared" si="98"/>
        <v>0</v>
      </c>
    </row>
    <row r="2087" spans="1:18" x14ac:dyDescent="0.25">
      <c r="A2087">
        <v>286698</v>
      </c>
      <c r="B2087" t="s">
        <v>454</v>
      </c>
      <c r="C2087" t="s">
        <v>522</v>
      </c>
      <c r="D2087" t="s">
        <v>372</v>
      </c>
      <c r="E2087">
        <v>22001175</v>
      </c>
      <c r="F2087" t="s">
        <v>61</v>
      </c>
      <c r="G2087" t="s">
        <v>54</v>
      </c>
      <c r="H2087">
        <v>0</v>
      </c>
      <c r="I2087">
        <v>0</v>
      </c>
      <c r="L2087" t="s">
        <v>34</v>
      </c>
      <c r="M2087">
        <v>2024</v>
      </c>
      <c r="O2087" t="str">
        <f t="shared" si="96"/>
        <v>KANMO RETAIL GROUP-286698-MCARE-CARE LABEL-98 2-3 years-PC</v>
      </c>
      <c r="P2087">
        <f>COUNTIF($O$3:O2087,O2087)</f>
        <v>29</v>
      </c>
      <c r="Q2087">
        <f t="shared" si="97"/>
        <v>6.2935767708438561E-15</v>
      </c>
      <c r="R2087">
        <f t="shared" si="98"/>
        <v>0</v>
      </c>
    </row>
    <row r="2088" spans="1:18" x14ac:dyDescent="0.25">
      <c r="A2088">
        <v>286698</v>
      </c>
      <c r="B2088" t="s">
        <v>454</v>
      </c>
      <c r="C2088" t="s">
        <v>522</v>
      </c>
      <c r="D2088" t="s">
        <v>372</v>
      </c>
      <c r="E2088">
        <v>22001176</v>
      </c>
      <c r="F2088" t="s">
        <v>61</v>
      </c>
      <c r="G2088" t="s">
        <v>54</v>
      </c>
      <c r="H2088">
        <v>0</v>
      </c>
      <c r="I2088">
        <v>0</v>
      </c>
      <c r="L2088" t="s">
        <v>34</v>
      </c>
      <c r="M2088">
        <v>2024</v>
      </c>
      <c r="O2088" t="str">
        <f t="shared" si="96"/>
        <v>KANMO RETAIL GROUP-286698-MCARE-CARE LABEL-98 2-3 years-PC</v>
      </c>
      <c r="P2088">
        <f>COUNTIF($O$3:O2088,O2088)</f>
        <v>30</v>
      </c>
      <c r="Q2088">
        <f t="shared" si="97"/>
        <v>6.2935767708438561E-15</v>
      </c>
      <c r="R2088">
        <f t="shared" si="98"/>
        <v>0</v>
      </c>
    </row>
    <row r="2089" spans="1:18" x14ac:dyDescent="0.25">
      <c r="A2089">
        <v>286698</v>
      </c>
      <c r="B2089" t="s">
        <v>454</v>
      </c>
      <c r="C2089" t="s">
        <v>522</v>
      </c>
      <c r="D2089" t="s">
        <v>372</v>
      </c>
      <c r="E2089">
        <v>22001177</v>
      </c>
      <c r="F2089" t="s">
        <v>61</v>
      </c>
      <c r="G2089" t="s">
        <v>54</v>
      </c>
      <c r="H2089">
        <v>0</v>
      </c>
      <c r="I2089">
        <v>0</v>
      </c>
      <c r="L2089" t="s">
        <v>34</v>
      </c>
      <c r="M2089">
        <v>2024</v>
      </c>
      <c r="O2089" t="str">
        <f t="shared" si="96"/>
        <v>KANMO RETAIL GROUP-286698-MCARE-CARE LABEL-98 2-3 years-PC</v>
      </c>
      <c r="P2089">
        <f>COUNTIF($O$3:O2089,O2089)</f>
        <v>31</v>
      </c>
      <c r="Q2089">
        <f t="shared" si="97"/>
        <v>6.2935767708438561E-15</v>
      </c>
      <c r="R2089">
        <f t="shared" si="98"/>
        <v>0</v>
      </c>
    </row>
    <row r="2090" spans="1:18" x14ac:dyDescent="0.25">
      <c r="A2090">
        <v>286698</v>
      </c>
      <c r="B2090" t="s">
        <v>454</v>
      </c>
      <c r="C2090" t="s">
        <v>522</v>
      </c>
      <c r="D2090" t="s">
        <v>372</v>
      </c>
      <c r="E2090">
        <v>22001178</v>
      </c>
      <c r="F2090" t="s">
        <v>61</v>
      </c>
      <c r="G2090" t="s">
        <v>54</v>
      </c>
      <c r="H2090">
        <v>0</v>
      </c>
      <c r="I2090">
        <v>0</v>
      </c>
      <c r="L2090" t="s">
        <v>34</v>
      </c>
      <c r="M2090">
        <v>2024</v>
      </c>
      <c r="O2090" t="str">
        <f t="shared" si="96"/>
        <v>KANMO RETAIL GROUP-286698-MCARE-CARE LABEL-98 2-3 years-PC</v>
      </c>
      <c r="P2090">
        <f>COUNTIF($O$3:O2090,O2090)</f>
        <v>32</v>
      </c>
      <c r="Q2090">
        <f t="shared" si="97"/>
        <v>6.2935767708438561E-15</v>
      </c>
      <c r="R2090">
        <f t="shared" si="98"/>
        <v>0</v>
      </c>
    </row>
    <row r="2091" spans="1:18" x14ac:dyDescent="0.25">
      <c r="A2091">
        <v>286698</v>
      </c>
      <c r="B2091" t="s">
        <v>454</v>
      </c>
      <c r="C2091" t="s">
        <v>522</v>
      </c>
      <c r="D2091" t="s">
        <v>372</v>
      </c>
      <c r="E2091">
        <v>22001180</v>
      </c>
      <c r="F2091" t="s">
        <v>61</v>
      </c>
      <c r="G2091" t="s">
        <v>54</v>
      </c>
      <c r="H2091">
        <v>0</v>
      </c>
      <c r="I2091">
        <v>-7.8236028766554E-16</v>
      </c>
      <c r="L2091" t="s">
        <v>34</v>
      </c>
      <c r="M2091">
        <v>2024</v>
      </c>
      <c r="O2091" t="str">
        <f t="shared" si="96"/>
        <v>KANMO RETAIL GROUP-286698-MCARE-CARE LABEL-98 2-3 years-PC</v>
      </c>
      <c r="P2091">
        <f>COUNTIF($O$3:O2091,O2091)</f>
        <v>33</v>
      </c>
      <c r="Q2091">
        <f t="shared" si="97"/>
        <v>6.2935767708438561E-15</v>
      </c>
      <c r="R2091">
        <f t="shared" si="98"/>
        <v>0</v>
      </c>
    </row>
    <row r="2092" spans="1:18" x14ac:dyDescent="0.25">
      <c r="A2092">
        <v>286698</v>
      </c>
      <c r="B2092" t="s">
        <v>454</v>
      </c>
      <c r="C2092" t="s">
        <v>522</v>
      </c>
      <c r="D2092" t="s">
        <v>372</v>
      </c>
      <c r="E2092">
        <v>22001181</v>
      </c>
      <c r="F2092" t="s">
        <v>61</v>
      </c>
      <c r="G2092" t="s">
        <v>54</v>
      </c>
      <c r="H2092">
        <v>0</v>
      </c>
      <c r="I2092">
        <v>0</v>
      </c>
      <c r="L2092" t="s">
        <v>34</v>
      </c>
      <c r="M2092">
        <v>2024</v>
      </c>
      <c r="O2092" t="str">
        <f t="shared" si="96"/>
        <v>KANMO RETAIL GROUP-286698-MCARE-CARE LABEL-98 2-3 years-PC</v>
      </c>
      <c r="P2092">
        <f>COUNTIF($O$3:O2092,O2092)</f>
        <v>34</v>
      </c>
      <c r="Q2092">
        <f t="shared" si="97"/>
        <v>6.2935767708438561E-15</v>
      </c>
      <c r="R2092">
        <f t="shared" si="98"/>
        <v>0</v>
      </c>
    </row>
    <row r="2093" spans="1:18" x14ac:dyDescent="0.25">
      <c r="A2093">
        <v>286698</v>
      </c>
      <c r="B2093" t="s">
        <v>454</v>
      </c>
      <c r="C2093" t="s">
        <v>522</v>
      </c>
      <c r="D2093" t="s">
        <v>372</v>
      </c>
      <c r="E2093">
        <v>22001182</v>
      </c>
      <c r="F2093" t="s">
        <v>61</v>
      </c>
      <c r="G2093" t="s">
        <v>54</v>
      </c>
      <c r="H2093">
        <v>0</v>
      </c>
      <c r="I2093">
        <v>-7.8236028766554E-16</v>
      </c>
      <c r="L2093" t="s">
        <v>34</v>
      </c>
      <c r="M2093">
        <v>2024</v>
      </c>
      <c r="O2093" t="str">
        <f t="shared" si="96"/>
        <v>KANMO RETAIL GROUP-286698-MCARE-CARE LABEL-98 2-3 years-PC</v>
      </c>
      <c r="P2093">
        <f>COUNTIF($O$3:O2093,O2093)</f>
        <v>35</v>
      </c>
      <c r="Q2093">
        <f t="shared" si="97"/>
        <v>6.2935767708438561E-15</v>
      </c>
      <c r="R2093">
        <f t="shared" si="98"/>
        <v>0</v>
      </c>
    </row>
    <row r="2094" spans="1:18" x14ac:dyDescent="0.25">
      <c r="A2094">
        <v>286698</v>
      </c>
      <c r="B2094" t="s">
        <v>454</v>
      </c>
      <c r="C2094" t="s">
        <v>522</v>
      </c>
      <c r="D2094" t="s">
        <v>372</v>
      </c>
      <c r="E2094">
        <v>22001183</v>
      </c>
      <c r="F2094" t="s">
        <v>61</v>
      </c>
      <c r="G2094" t="s">
        <v>54</v>
      </c>
      <c r="H2094">
        <v>0</v>
      </c>
      <c r="I2094">
        <v>-1.3877787807814457E-16</v>
      </c>
      <c r="L2094" t="s">
        <v>34</v>
      </c>
      <c r="M2094">
        <v>2024</v>
      </c>
      <c r="O2094" t="str">
        <f t="shared" si="96"/>
        <v>KANMO RETAIL GROUP-286698-MCARE-CARE LABEL-98 2-3 years-PC</v>
      </c>
      <c r="P2094">
        <f>COUNTIF($O$3:O2094,O2094)</f>
        <v>36</v>
      </c>
      <c r="Q2094">
        <f t="shared" si="97"/>
        <v>6.2935767708438561E-15</v>
      </c>
      <c r="R2094">
        <f t="shared" si="98"/>
        <v>0</v>
      </c>
    </row>
    <row r="2095" spans="1:18" x14ac:dyDescent="0.25">
      <c r="A2095">
        <v>286698</v>
      </c>
      <c r="B2095" t="s">
        <v>454</v>
      </c>
      <c r="C2095" t="s">
        <v>522</v>
      </c>
      <c r="D2095" t="s">
        <v>372</v>
      </c>
      <c r="E2095">
        <v>22001185</v>
      </c>
      <c r="F2095" t="s">
        <v>61</v>
      </c>
      <c r="G2095" t="s">
        <v>54</v>
      </c>
      <c r="H2095">
        <v>0</v>
      </c>
      <c r="I2095">
        <v>0</v>
      </c>
      <c r="L2095" t="s">
        <v>34</v>
      </c>
      <c r="M2095">
        <v>2024</v>
      </c>
      <c r="O2095" t="str">
        <f t="shared" si="96"/>
        <v>KANMO RETAIL GROUP-286698-MCARE-CARE LABEL-98 2-3 years-PC</v>
      </c>
      <c r="P2095">
        <f>COUNTIF($O$3:O2095,O2095)</f>
        <v>37</v>
      </c>
      <c r="Q2095">
        <f t="shared" si="97"/>
        <v>6.2935767708438561E-15</v>
      </c>
      <c r="R2095">
        <f t="shared" si="98"/>
        <v>0</v>
      </c>
    </row>
    <row r="2096" spans="1:18" x14ac:dyDescent="0.25">
      <c r="A2096">
        <v>286698</v>
      </c>
      <c r="B2096" t="s">
        <v>454</v>
      </c>
      <c r="C2096" t="s">
        <v>522</v>
      </c>
      <c r="D2096" t="s">
        <v>372</v>
      </c>
      <c r="E2096">
        <v>22001186</v>
      </c>
      <c r="F2096" t="s">
        <v>61</v>
      </c>
      <c r="G2096" t="s">
        <v>54</v>
      </c>
      <c r="H2096">
        <v>0</v>
      </c>
      <c r="I2096">
        <v>3.6082248300317588E-16</v>
      </c>
      <c r="L2096" t="s">
        <v>34</v>
      </c>
      <c r="M2096">
        <v>2024</v>
      </c>
      <c r="O2096" t="str">
        <f t="shared" si="96"/>
        <v>KANMO RETAIL GROUP-286698-MCARE-CARE LABEL-98 2-3 years-PC</v>
      </c>
      <c r="P2096">
        <f>COUNTIF($O$3:O2096,O2096)</f>
        <v>38</v>
      </c>
      <c r="Q2096">
        <f t="shared" si="97"/>
        <v>6.2935767708438561E-15</v>
      </c>
      <c r="R2096">
        <f t="shared" si="98"/>
        <v>0</v>
      </c>
    </row>
    <row r="2097" spans="1:18" x14ac:dyDescent="0.25">
      <c r="A2097">
        <v>286698</v>
      </c>
      <c r="B2097" t="s">
        <v>454</v>
      </c>
      <c r="C2097" t="s">
        <v>522</v>
      </c>
      <c r="D2097" t="s">
        <v>372</v>
      </c>
      <c r="E2097">
        <v>22001187</v>
      </c>
      <c r="F2097" t="s">
        <v>61</v>
      </c>
      <c r="G2097" t="s">
        <v>54</v>
      </c>
      <c r="H2097">
        <v>0</v>
      </c>
      <c r="I2097">
        <v>-8.1878948066105295E-16</v>
      </c>
      <c r="L2097" t="s">
        <v>34</v>
      </c>
      <c r="M2097">
        <v>2024</v>
      </c>
      <c r="O2097" t="str">
        <f t="shared" si="96"/>
        <v>KANMO RETAIL GROUP-286698-MCARE-CARE LABEL-98 2-3 years-PC</v>
      </c>
      <c r="P2097">
        <f>COUNTIF($O$3:O2097,O2097)</f>
        <v>39</v>
      </c>
      <c r="Q2097">
        <f t="shared" si="97"/>
        <v>6.2935767708438561E-15</v>
      </c>
      <c r="R2097">
        <f t="shared" si="98"/>
        <v>0</v>
      </c>
    </row>
    <row r="2098" spans="1:18" x14ac:dyDescent="0.25">
      <c r="A2098">
        <v>286698</v>
      </c>
      <c r="B2098" t="s">
        <v>454</v>
      </c>
      <c r="C2098" t="s">
        <v>522</v>
      </c>
      <c r="D2098" t="s">
        <v>372</v>
      </c>
      <c r="E2098">
        <v>22001188</v>
      </c>
      <c r="F2098" t="s">
        <v>61</v>
      </c>
      <c r="G2098" t="s">
        <v>54</v>
      </c>
      <c r="H2098">
        <v>0</v>
      </c>
      <c r="I2098">
        <v>-3.7470027081099033E-16</v>
      </c>
      <c r="L2098" t="s">
        <v>34</v>
      </c>
      <c r="M2098">
        <v>2024</v>
      </c>
      <c r="O2098" t="str">
        <f t="shared" si="96"/>
        <v>KANMO RETAIL GROUP-286698-MCARE-CARE LABEL-98 2-3 years-PC</v>
      </c>
      <c r="P2098">
        <f>COUNTIF($O$3:O2098,O2098)</f>
        <v>40</v>
      </c>
      <c r="Q2098">
        <f t="shared" si="97"/>
        <v>6.2935767708438561E-15</v>
      </c>
      <c r="R2098">
        <f t="shared" si="98"/>
        <v>0</v>
      </c>
    </row>
    <row r="2099" spans="1:18" x14ac:dyDescent="0.25">
      <c r="A2099">
        <v>286698</v>
      </c>
      <c r="B2099" t="s">
        <v>454</v>
      </c>
      <c r="C2099" t="s">
        <v>522</v>
      </c>
      <c r="D2099" t="s">
        <v>372</v>
      </c>
      <c r="E2099">
        <v>22001189</v>
      </c>
      <c r="F2099" t="s">
        <v>61</v>
      </c>
      <c r="G2099" t="s">
        <v>54</v>
      </c>
      <c r="H2099">
        <v>0</v>
      </c>
      <c r="I2099">
        <v>3.6082248300317588E-16</v>
      </c>
      <c r="L2099" t="s">
        <v>34</v>
      </c>
      <c r="M2099">
        <v>2024</v>
      </c>
      <c r="O2099" t="str">
        <f t="shared" si="96"/>
        <v>KANMO RETAIL GROUP-286698-MCARE-CARE LABEL-98 2-3 years-PC</v>
      </c>
      <c r="P2099">
        <f>COUNTIF($O$3:O2099,O2099)</f>
        <v>41</v>
      </c>
      <c r="Q2099">
        <f t="shared" si="97"/>
        <v>6.2935767708438561E-15</v>
      </c>
      <c r="R2099">
        <f t="shared" si="98"/>
        <v>0</v>
      </c>
    </row>
    <row r="2100" spans="1:18" x14ac:dyDescent="0.25">
      <c r="A2100">
        <v>286698</v>
      </c>
      <c r="B2100" t="s">
        <v>454</v>
      </c>
      <c r="C2100" t="s">
        <v>522</v>
      </c>
      <c r="D2100" t="s">
        <v>372</v>
      </c>
      <c r="E2100">
        <v>22001190</v>
      </c>
      <c r="F2100" t="s">
        <v>61</v>
      </c>
      <c r="G2100" t="s">
        <v>54</v>
      </c>
      <c r="H2100">
        <v>0</v>
      </c>
      <c r="I2100">
        <v>0</v>
      </c>
      <c r="L2100" t="s">
        <v>34</v>
      </c>
      <c r="M2100">
        <v>2024</v>
      </c>
      <c r="O2100" t="str">
        <f t="shared" si="96"/>
        <v>KANMO RETAIL GROUP-286698-MCARE-CARE LABEL-98 2-3 years-PC</v>
      </c>
      <c r="P2100">
        <f>COUNTIF($O$3:O2100,O2100)</f>
        <v>42</v>
      </c>
      <c r="Q2100">
        <f t="shared" si="97"/>
        <v>6.2935767708438561E-15</v>
      </c>
      <c r="R2100">
        <f t="shared" si="98"/>
        <v>0</v>
      </c>
    </row>
    <row r="2101" spans="1:18" x14ac:dyDescent="0.25">
      <c r="A2101">
        <v>286698</v>
      </c>
      <c r="B2101" t="s">
        <v>454</v>
      </c>
      <c r="C2101" t="s">
        <v>522</v>
      </c>
      <c r="D2101" t="s">
        <v>372</v>
      </c>
      <c r="E2101">
        <v>22001191</v>
      </c>
      <c r="F2101" t="s">
        <v>61</v>
      </c>
      <c r="G2101" t="s">
        <v>54</v>
      </c>
      <c r="H2101">
        <v>0</v>
      </c>
      <c r="I2101">
        <v>7.7715611723760958E-16</v>
      </c>
      <c r="L2101" t="s">
        <v>34</v>
      </c>
      <c r="M2101">
        <v>2024</v>
      </c>
      <c r="O2101" t="str">
        <f t="shared" si="96"/>
        <v>KANMO RETAIL GROUP-286698-MCARE-CARE LABEL-98 2-3 years-PC</v>
      </c>
      <c r="P2101">
        <f>COUNTIF($O$3:O2101,O2101)</f>
        <v>43</v>
      </c>
      <c r="Q2101">
        <f t="shared" si="97"/>
        <v>6.2935767708438561E-15</v>
      </c>
      <c r="R2101">
        <f t="shared" si="98"/>
        <v>0</v>
      </c>
    </row>
    <row r="2102" spans="1:18" x14ac:dyDescent="0.25">
      <c r="A2102">
        <v>286698</v>
      </c>
      <c r="B2102" t="s">
        <v>454</v>
      </c>
      <c r="C2102" t="s">
        <v>522</v>
      </c>
      <c r="D2102" t="s">
        <v>372</v>
      </c>
      <c r="E2102">
        <v>22001192</v>
      </c>
      <c r="F2102" t="s">
        <v>61</v>
      </c>
      <c r="G2102" t="s">
        <v>54</v>
      </c>
      <c r="H2102">
        <v>0</v>
      </c>
      <c r="I2102">
        <v>5.5511151231257827E-16</v>
      </c>
      <c r="L2102" t="s">
        <v>34</v>
      </c>
      <c r="M2102">
        <v>2024</v>
      </c>
      <c r="O2102" t="str">
        <f t="shared" si="96"/>
        <v>KANMO RETAIL GROUP-286698-MCARE-CARE LABEL-98 2-3 years-PC</v>
      </c>
      <c r="P2102">
        <f>COUNTIF($O$3:O2102,O2102)</f>
        <v>44</v>
      </c>
      <c r="Q2102">
        <f t="shared" si="97"/>
        <v>6.2935767708438561E-15</v>
      </c>
      <c r="R2102">
        <f t="shared" si="98"/>
        <v>0</v>
      </c>
    </row>
    <row r="2103" spans="1:18" x14ac:dyDescent="0.25">
      <c r="A2103">
        <v>286698</v>
      </c>
      <c r="B2103" t="s">
        <v>454</v>
      </c>
      <c r="C2103" t="s">
        <v>522</v>
      </c>
      <c r="D2103" t="s">
        <v>372</v>
      </c>
      <c r="E2103">
        <v>22001193</v>
      </c>
      <c r="F2103" t="s">
        <v>61</v>
      </c>
      <c r="G2103" t="s">
        <v>54</v>
      </c>
      <c r="H2103">
        <v>0</v>
      </c>
      <c r="I2103">
        <v>0</v>
      </c>
      <c r="L2103" t="s">
        <v>34</v>
      </c>
      <c r="M2103">
        <v>2024</v>
      </c>
      <c r="O2103" t="str">
        <f t="shared" si="96"/>
        <v>KANMO RETAIL GROUP-286698-MCARE-CARE LABEL-98 2-3 years-PC</v>
      </c>
      <c r="P2103">
        <f>COUNTIF($O$3:O2103,O2103)</f>
        <v>45</v>
      </c>
      <c r="Q2103">
        <f t="shared" si="97"/>
        <v>6.2935767708438561E-15</v>
      </c>
      <c r="R2103">
        <f t="shared" si="98"/>
        <v>0</v>
      </c>
    </row>
    <row r="2104" spans="1:18" x14ac:dyDescent="0.25">
      <c r="A2104">
        <v>286698</v>
      </c>
      <c r="B2104" t="s">
        <v>454</v>
      </c>
      <c r="C2104" t="s">
        <v>522</v>
      </c>
      <c r="D2104" t="s">
        <v>372</v>
      </c>
      <c r="E2104">
        <v>22001194</v>
      </c>
      <c r="F2104" t="s">
        <v>61</v>
      </c>
      <c r="G2104" t="s">
        <v>54</v>
      </c>
      <c r="H2104">
        <v>0</v>
      </c>
      <c r="I2104">
        <v>0</v>
      </c>
      <c r="L2104" t="s">
        <v>34</v>
      </c>
      <c r="M2104">
        <v>2024</v>
      </c>
      <c r="O2104" t="str">
        <f t="shared" si="96"/>
        <v>KANMO RETAIL GROUP-286698-MCARE-CARE LABEL-98 2-3 years-PC</v>
      </c>
      <c r="P2104">
        <f>COUNTIF($O$3:O2104,O2104)</f>
        <v>46</v>
      </c>
      <c r="Q2104">
        <f t="shared" si="97"/>
        <v>6.2935767708438561E-15</v>
      </c>
      <c r="R2104">
        <f t="shared" si="98"/>
        <v>0</v>
      </c>
    </row>
    <row r="2105" spans="1:18" x14ac:dyDescent="0.25">
      <c r="A2105">
        <v>286698</v>
      </c>
      <c r="B2105" t="s">
        <v>454</v>
      </c>
      <c r="C2105" t="s">
        <v>522</v>
      </c>
      <c r="D2105" t="s">
        <v>372</v>
      </c>
      <c r="E2105">
        <v>22001195</v>
      </c>
      <c r="F2105" t="s">
        <v>61</v>
      </c>
      <c r="G2105" t="s">
        <v>54</v>
      </c>
      <c r="H2105">
        <v>0</v>
      </c>
      <c r="I2105">
        <v>0</v>
      </c>
      <c r="L2105" t="s">
        <v>34</v>
      </c>
      <c r="M2105">
        <v>2024</v>
      </c>
      <c r="O2105" t="str">
        <f t="shared" si="96"/>
        <v>KANMO RETAIL GROUP-286698-MCARE-CARE LABEL-98 2-3 years-PC</v>
      </c>
      <c r="P2105">
        <f>COUNTIF($O$3:O2105,O2105)</f>
        <v>47</v>
      </c>
      <c r="Q2105">
        <f t="shared" si="97"/>
        <v>6.2935767708438561E-15</v>
      </c>
      <c r="R2105">
        <f t="shared" si="98"/>
        <v>0</v>
      </c>
    </row>
    <row r="2106" spans="1:18" x14ac:dyDescent="0.25">
      <c r="A2106">
        <v>286698</v>
      </c>
      <c r="B2106" t="s">
        <v>454</v>
      </c>
      <c r="C2106" t="s">
        <v>522</v>
      </c>
      <c r="D2106" t="s">
        <v>372</v>
      </c>
      <c r="E2106">
        <v>22001196</v>
      </c>
      <c r="F2106" t="s">
        <v>61</v>
      </c>
      <c r="G2106" t="s">
        <v>54</v>
      </c>
      <c r="H2106">
        <v>0</v>
      </c>
      <c r="I2106">
        <v>0</v>
      </c>
      <c r="L2106" t="s">
        <v>34</v>
      </c>
      <c r="M2106">
        <v>2024</v>
      </c>
      <c r="O2106" t="str">
        <f t="shared" si="96"/>
        <v>KANMO RETAIL GROUP-286698-MCARE-CARE LABEL-98 2-3 years-PC</v>
      </c>
      <c r="P2106">
        <f>COUNTIF($O$3:O2106,O2106)</f>
        <v>48</v>
      </c>
      <c r="Q2106">
        <f t="shared" si="97"/>
        <v>6.2935767708438561E-15</v>
      </c>
      <c r="R2106">
        <f t="shared" si="98"/>
        <v>0</v>
      </c>
    </row>
    <row r="2107" spans="1:18" x14ac:dyDescent="0.25">
      <c r="A2107">
        <v>286698</v>
      </c>
      <c r="B2107" t="s">
        <v>454</v>
      </c>
      <c r="C2107" t="s">
        <v>522</v>
      </c>
      <c r="D2107" t="s">
        <v>372</v>
      </c>
      <c r="E2107">
        <v>22001197</v>
      </c>
      <c r="F2107" t="s">
        <v>61</v>
      </c>
      <c r="G2107" t="s">
        <v>54</v>
      </c>
      <c r="H2107">
        <v>0</v>
      </c>
      <c r="I2107">
        <v>-8.1878948066105295E-16</v>
      </c>
      <c r="L2107" t="s">
        <v>34</v>
      </c>
      <c r="M2107">
        <v>2024</v>
      </c>
      <c r="O2107" t="str">
        <f t="shared" si="96"/>
        <v>KANMO RETAIL GROUP-286698-MCARE-CARE LABEL-98 2-3 years-PC</v>
      </c>
      <c r="P2107">
        <f>COUNTIF($O$3:O2107,O2107)</f>
        <v>49</v>
      </c>
      <c r="Q2107">
        <f t="shared" si="97"/>
        <v>6.2935767708438561E-15</v>
      </c>
      <c r="R2107">
        <f t="shared" si="98"/>
        <v>0</v>
      </c>
    </row>
    <row r="2108" spans="1:18" x14ac:dyDescent="0.25">
      <c r="A2108">
        <v>286698</v>
      </c>
      <c r="B2108" t="s">
        <v>454</v>
      </c>
      <c r="C2108" t="s">
        <v>522</v>
      </c>
      <c r="D2108" t="s">
        <v>372</v>
      </c>
      <c r="E2108">
        <v>22001198</v>
      </c>
      <c r="F2108" t="s">
        <v>61</v>
      </c>
      <c r="G2108" t="s">
        <v>54</v>
      </c>
      <c r="H2108">
        <v>0</v>
      </c>
      <c r="I2108">
        <v>0</v>
      </c>
      <c r="L2108" t="s">
        <v>34</v>
      </c>
      <c r="M2108">
        <v>2024</v>
      </c>
      <c r="O2108" t="str">
        <f t="shared" si="96"/>
        <v>KANMO RETAIL GROUP-286698-MCARE-CARE LABEL-98 2-3 years-PC</v>
      </c>
      <c r="P2108">
        <f>COUNTIF($O$3:O2108,O2108)</f>
        <v>50</v>
      </c>
      <c r="Q2108">
        <f t="shared" si="97"/>
        <v>6.2935767708438561E-15</v>
      </c>
      <c r="R2108">
        <f t="shared" si="98"/>
        <v>0</v>
      </c>
    </row>
    <row r="2109" spans="1:18" x14ac:dyDescent="0.25">
      <c r="A2109">
        <v>286698</v>
      </c>
      <c r="B2109" t="s">
        <v>454</v>
      </c>
      <c r="C2109" t="s">
        <v>522</v>
      </c>
      <c r="D2109" t="s">
        <v>372</v>
      </c>
      <c r="E2109">
        <v>22001199</v>
      </c>
      <c r="F2109" t="s">
        <v>61</v>
      </c>
      <c r="G2109" t="s">
        <v>54</v>
      </c>
      <c r="H2109">
        <v>0</v>
      </c>
      <c r="I2109">
        <v>0</v>
      </c>
      <c r="L2109" t="s">
        <v>34</v>
      </c>
      <c r="M2109">
        <v>2024</v>
      </c>
      <c r="O2109" t="str">
        <f t="shared" si="96"/>
        <v>KANMO RETAIL GROUP-286698-MCARE-CARE LABEL-98 2-3 years-PC</v>
      </c>
      <c r="P2109">
        <f>COUNTIF($O$3:O2109,O2109)</f>
        <v>51</v>
      </c>
      <c r="Q2109">
        <f t="shared" si="97"/>
        <v>6.2935767708438561E-15</v>
      </c>
      <c r="R2109">
        <f t="shared" si="98"/>
        <v>0</v>
      </c>
    </row>
    <row r="2110" spans="1:18" x14ac:dyDescent="0.25">
      <c r="A2110">
        <v>286698</v>
      </c>
      <c r="B2110" t="s">
        <v>454</v>
      </c>
      <c r="C2110" t="s">
        <v>522</v>
      </c>
      <c r="D2110" t="s">
        <v>372</v>
      </c>
      <c r="E2110">
        <v>23001055</v>
      </c>
      <c r="F2110" t="s">
        <v>61</v>
      </c>
      <c r="G2110" t="s">
        <v>54</v>
      </c>
      <c r="H2110">
        <v>0</v>
      </c>
      <c r="I2110">
        <v>0</v>
      </c>
      <c r="L2110" t="s">
        <v>34</v>
      </c>
      <c r="M2110">
        <v>2024</v>
      </c>
      <c r="O2110" t="str">
        <f t="shared" si="96"/>
        <v>KANMO RETAIL GROUP-286698-MCARE-CARE LABEL-98 2-3 years-PC</v>
      </c>
      <c r="P2110">
        <f>COUNTIF($O$3:O2110,O2110)</f>
        <v>52</v>
      </c>
      <c r="Q2110">
        <f t="shared" si="97"/>
        <v>6.2935767708438561E-15</v>
      </c>
      <c r="R2110">
        <f t="shared" si="98"/>
        <v>0</v>
      </c>
    </row>
    <row r="2111" spans="1:18" x14ac:dyDescent="0.25">
      <c r="A2111">
        <v>286698</v>
      </c>
      <c r="B2111" t="s">
        <v>454</v>
      </c>
      <c r="C2111" t="s">
        <v>522</v>
      </c>
      <c r="D2111" t="s">
        <v>27</v>
      </c>
      <c r="E2111">
        <v>23001076</v>
      </c>
      <c r="F2111" t="s">
        <v>61</v>
      </c>
      <c r="G2111" t="s">
        <v>54</v>
      </c>
      <c r="H2111">
        <v>0</v>
      </c>
      <c r="I2111">
        <v>0</v>
      </c>
      <c r="L2111" t="s">
        <v>34</v>
      </c>
      <c r="M2111">
        <v>2024</v>
      </c>
      <c r="O2111" t="str">
        <f t="shared" si="96"/>
        <v>KANMO RETAIL GROUP-286698-MCARE-CARE LABEL-98 2-3 years-PC</v>
      </c>
      <c r="P2111">
        <f>COUNTIF($O$3:O2111,O2111)</f>
        <v>53</v>
      </c>
      <c r="Q2111">
        <f t="shared" si="97"/>
        <v>6.2935767708438561E-15</v>
      </c>
      <c r="R2111">
        <f t="shared" si="98"/>
        <v>0</v>
      </c>
    </row>
    <row r="2112" spans="1:18" x14ac:dyDescent="0.25">
      <c r="A2112">
        <v>286698</v>
      </c>
      <c r="B2112" t="s">
        <v>454</v>
      </c>
      <c r="C2112" t="s">
        <v>522</v>
      </c>
      <c r="D2112" t="s">
        <v>27</v>
      </c>
      <c r="E2112">
        <v>23001137</v>
      </c>
      <c r="F2112" t="s">
        <v>61</v>
      </c>
      <c r="G2112" t="s">
        <v>54</v>
      </c>
      <c r="H2112">
        <v>0</v>
      </c>
      <c r="I2112">
        <v>0</v>
      </c>
      <c r="L2112" t="s">
        <v>34</v>
      </c>
      <c r="M2112">
        <v>2024</v>
      </c>
      <c r="O2112" t="str">
        <f t="shared" si="96"/>
        <v>KANMO RETAIL GROUP-286698-MCARE-CARE LABEL-98 2-3 years-PC</v>
      </c>
      <c r="P2112">
        <f>COUNTIF($O$3:O2112,O2112)</f>
        <v>54</v>
      </c>
      <c r="Q2112">
        <f t="shared" si="97"/>
        <v>6.2935767708438561E-15</v>
      </c>
      <c r="R2112">
        <f t="shared" si="98"/>
        <v>0</v>
      </c>
    </row>
    <row r="2113" spans="1:18" x14ac:dyDescent="0.25">
      <c r="A2113">
        <v>286698</v>
      </c>
      <c r="B2113" t="s">
        <v>454</v>
      </c>
      <c r="C2113" t="s">
        <v>522</v>
      </c>
      <c r="D2113" t="s">
        <v>27</v>
      </c>
      <c r="E2113">
        <v>23001138</v>
      </c>
      <c r="F2113" t="s">
        <v>61</v>
      </c>
      <c r="G2113" t="s">
        <v>54</v>
      </c>
      <c r="H2113">
        <v>0</v>
      </c>
      <c r="I2113">
        <v>0</v>
      </c>
      <c r="L2113" t="s">
        <v>34</v>
      </c>
      <c r="M2113">
        <v>2024</v>
      </c>
      <c r="O2113" t="str">
        <f t="shared" si="96"/>
        <v>KANMO RETAIL GROUP-286698-MCARE-CARE LABEL-98 2-3 years-PC</v>
      </c>
      <c r="P2113">
        <f>COUNTIF($O$3:O2113,O2113)</f>
        <v>55</v>
      </c>
      <c r="Q2113">
        <f t="shared" si="97"/>
        <v>6.2935767708438561E-15</v>
      </c>
      <c r="R2113">
        <f t="shared" si="98"/>
        <v>0</v>
      </c>
    </row>
    <row r="2114" spans="1:18" x14ac:dyDescent="0.25">
      <c r="A2114">
        <v>286698</v>
      </c>
      <c r="B2114" t="s">
        <v>454</v>
      </c>
      <c r="C2114" t="s">
        <v>522</v>
      </c>
      <c r="D2114" t="s">
        <v>27</v>
      </c>
      <c r="E2114">
        <v>23001139</v>
      </c>
      <c r="F2114" t="s">
        <v>61</v>
      </c>
      <c r="G2114" t="s">
        <v>54</v>
      </c>
      <c r="H2114">
        <v>0</v>
      </c>
      <c r="I2114">
        <v>0</v>
      </c>
      <c r="L2114" t="s">
        <v>34</v>
      </c>
      <c r="M2114">
        <v>2024</v>
      </c>
      <c r="O2114" t="str">
        <f t="shared" si="96"/>
        <v>KANMO RETAIL GROUP-286698-MCARE-CARE LABEL-98 2-3 years-PC</v>
      </c>
      <c r="P2114">
        <f>COUNTIF($O$3:O2114,O2114)</f>
        <v>56</v>
      </c>
      <c r="Q2114">
        <f t="shared" si="97"/>
        <v>6.2935767708438561E-15</v>
      </c>
      <c r="R2114">
        <f t="shared" si="98"/>
        <v>0</v>
      </c>
    </row>
    <row r="2115" spans="1:18" x14ac:dyDescent="0.25">
      <c r="A2115">
        <v>286698</v>
      </c>
      <c r="B2115" t="s">
        <v>454</v>
      </c>
      <c r="C2115" t="s">
        <v>522</v>
      </c>
      <c r="D2115" t="s">
        <v>27</v>
      </c>
      <c r="E2115">
        <v>23001140</v>
      </c>
      <c r="F2115" t="s">
        <v>61</v>
      </c>
      <c r="G2115" t="s">
        <v>54</v>
      </c>
      <c r="H2115">
        <v>0</v>
      </c>
      <c r="I2115">
        <v>6.6613381477509392E-16</v>
      </c>
      <c r="L2115" t="s">
        <v>34</v>
      </c>
      <c r="M2115">
        <v>2024</v>
      </c>
      <c r="O2115" t="str">
        <f t="shared" si="96"/>
        <v>KANMO RETAIL GROUP-286698-MCARE-CARE LABEL-98 2-3 years-PC</v>
      </c>
      <c r="P2115">
        <f>COUNTIF($O$3:O2115,O2115)</f>
        <v>57</v>
      </c>
      <c r="Q2115">
        <f t="shared" si="97"/>
        <v>6.2935767708438561E-15</v>
      </c>
      <c r="R2115">
        <f t="shared" si="98"/>
        <v>0</v>
      </c>
    </row>
    <row r="2116" spans="1:18" x14ac:dyDescent="0.25">
      <c r="A2116">
        <v>286698</v>
      </c>
      <c r="B2116" t="s">
        <v>454</v>
      </c>
      <c r="C2116" t="s">
        <v>522</v>
      </c>
      <c r="D2116" t="s">
        <v>27</v>
      </c>
      <c r="E2116">
        <v>23001141</v>
      </c>
      <c r="F2116" t="s">
        <v>61</v>
      </c>
      <c r="G2116" t="s">
        <v>54</v>
      </c>
      <c r="H2116">
        <v>0</v>
      </c>
      <c r="I2116">
        <v>0</v>
      </c>
      <c r="L2116" t="s">
        <v>34</v>
      </c>
      <c r="M2116">
        <v>2024</v>
      </c>
      <c r="O2116" t="str">
        <f t="shared" ref="O2116:O2179" si="99">G2116&amp;"-"&amp;A2116&amp;"-"&amp;B2116&amp;"-"&amp;C2116&amp;"-"&amp;F2116</f>
        <v>KANMO RETAIL GROUP-286698-MCARE-CARE LABEL-98 2-3 years-PC</v>
      </c>
      <c r="P2116">
        <f>COUNTIF($O$3:O2116,O2116)</f>
        <v>58</v>
      </c>
      <c r="Q2116">
        <f t="shared" ref="Q2116:Q2179" si="100">SUMIF($O$4:$O$4151,O2116,$I$4:$I$4151)</f>
        <v>6.2935767708438561E-15</v>
      </c>
      <c r="R2116">
        <f t="shared" ref="R2116:R2179" si="101">SUMIF($O$4:$O$4151,O2116,$J$4:$J$4151)</f>
        <v>0</v>
      </c>
    </row>
    <row r="2117" spans="1:18" x14ac:dyDescent="0.25">
      <c r="A2117">
        <v>286698</v>
      </c>
      <c r="B2117" t="s">
        <v>454</v>
      </c>
      <c r="C2117" t="s">
        <v>522</v>
      </c>
      <c r="D2117" t="s">
        <v>27</v>
      </c>
      <c r="E2117">
        <v>23001142</v>
      </c>
      <c r="F2117" t="s">
        <v>61</v>
      </c>
      <c r="G2117" t="s">
        <v>54</v>
      </c>
      <c r="H2117">
        <v>0</v>
      </c>
      <c r="I2117">
        <v>-1.1969591984239969E-16</v>
      </c>
      <c r="L2117" t="s">
        <v>34</v>
      </c>
      <c r="M2117">
        <v>2024</v>
      </c>
      <c r="O2117" t="str">
        <f t="shared" si="99"/>
        <v>KANMO RETAIL GROUP-286698-MCARE-CARE LABEL-98 2-3 years-PC</v>
      </c>
      <c r="P2117">
        <f>COUNTIF($O$3:O2117,O2117)</f>
        <v>59</v>
      </c>
      <c r="Q2117">
        <f t="shared" si="100"/>
        <v>6.2935767708438561E-15</v>
      </c>
      <c r="R2117">
        <f t="shared" si="101"/>
        <v>0</v>
      </c>
    </row>
    <row r="2118" spans="1:18" x14ac:dyDescent="0.25">
      <c r="A2118">
        <v>286698</v>
      </c>
      <c r="B2118" t="s">
        <v>454</v>
      </c>
      <c r="C2118" t="s">
        <v>522</v>
      </c>
      <c r="D2118" t="s">
        <v>27</v>
      </c>
      <c r="E2118">
        <v>23001143</v>
      </c>
      <c r="F2118" t="s">
        <v>61</v>
      </c>
      <c r="G2118" t="s">
        <v>54</v>
      </c>
      <c r="H2118">
        <v>0</v>
      </c>
      <c r="I2118">
        <v>-1.1969591984239969E-16</v>
      </c>
      <c r="L2118" t="s">
        <v>34</v>
      </c>
      <c r="M2118">
        <v>2024</v>
      </c>
      <c r="O2118" t="str">
        <f t="shared" si="99"/>
        <v>KANMO RETAIL GROUP-286698-MCARE-CARE LABEL-98 2-3 years-PC</v>
      </c>
      <c r="P2118">
        <f>COUNTIF($O$3:O2118,O2118)</f>
        <v>60</v>
      </c>
      <c r="Q2118">
        <f t="shared" si="100"/>
        <v>6.2935767708438561E-15</v>
      </c>
      <c r="R2118">
        <f t="shared" si="101"/>
        <v>0</v>
      </c>
    </row>
    <row r="2119" spans="1:18" x14ac:dyDescent="0.25">
      <c r="A2119">
        <v>286698</v>
      </c>
      <c r="B2119" t="s">
        <v>454</v>
      </c>
      <c r="C2119" t="s">
        <v>522</v>
      </c>
      <c r="D2119" t="s">
        <v>27</v>
      </c>
      <c r="E2119">
        <v>23001147</v>
      </c>
      <c r="F2119" t="s">
        <v>61</v>
      </c>
      <c r="G2119" t="s">
        <v>54</v>
      </c>
      <c r="H2119">
        <v>0</v>
      </c>
      <c r="I2119">
        <v>0</v>
      </c>
      <c r="L2119" t="s">
        <v>34</v>
      </c>
      <c r="M2119">
        <v>2024</v>
      </c>
      <c r="O2119" t="str">
        <f t="shared" si="99"/>
        <v>KANMO RETAIL GROUP-286698-MCARE-CARE LABEL-98 2-3 years-PC</v>
      </c>
      <c r="P2119">
        <f>COUNTIF($O$3:O2119,O2119)</f>
        <v>61</v>
      </c>
      <c r="Q2119">
        <f t="shared" si="100"/>
        <v>6.2935767708438561E-15</v>
      </c>
      <c r="R2119">
        <f t="shared" si="101"/>
        <v>0</v>
      </c>
    </row>
    <row r="2120" spans="1:18" x14ac:dyDescent="0.25">
      <c r="A2120">
        <v>286698</v>
      </c>
      <c r="B2120" t="s">
        <v>454</v>
      </c>
      <c r="C2120" t="s">
        <v>522</v>
      </c>
      <c r="D2120" t="s">
        <v>27</v>
      </c>
      <c r="E2120">
        <v>23001148</v>
      </c>
      <c r="F2120" t="s">
        <v>61</v>
      </c>
      <c r="G2120" t="s">
        <v>54</v>
      </c>
      <c r="H2120">
        <v>0</v>
      </c>
      <c r="I2120">
        <v>-4.4408920985006262E-16</v>
      </c>
      <c r="L2120" t="s">
        <v>34</v>
      </c>
      <c r="M2120">
        <v>2024</v>
      </c>
      <c r="O2120" t="str">
        <f t="shared" si="99"/>
        <v>KANMO RETAIL GROUP-286698-MCARE-CARE LABEL-98 2-3 years-PC</v>
      </c>
      <c r="P2120">
        <f>COUNTIF($O$3:O2120,O2120)</f>
        <v>62</v>
      </c>
      <c r="Q2120">
        <f t="shared" si="100"/>
        <v>6.2935767708438561E-15</v>
      </c>
      <c r="R2120">
        <f t="shared" si="101"/>
        <v>0</v>
      </c>
    </row>
    <row r="2121" spans="1:18" x14ac:dyDescent="0.25">
      <c r="A2121">
        <v>286698</v>
      </c>
      <c r="B2121" t="s">
        <v>454</v>
      </c>
      <c r="C2121" t="s">
        <v>522</v>
      </c>
      <c r="D2121" t="s">
        <v>27</v>
      </c>
      <c r="E2121">
        <v>23001149</v>
      </c>
      <c r="F2121" t="s">
        <v>61</v>
      </c>
      <c r="G2121" t="s">
        <v>54</v>
      </c>
      <c r="H2121">
        <v>0</v>
      </c>
      <c r="I2121">
        <v>0</v>
      </c>
      <c r="L2121" t="s">
        <v>34</v>
      </c>
      <c r="M2121">
        <v>2024</v>
      </c>
      <c r="O2121" t="str">
        <f t="shared" si="99"/>
        <v>KANMO RETAIL GROUP-286698-MCARE-CARE LABEL-98 2-3 years-PC</v>
      </c>
      <c r="P2121">
        <f>COUNTIF($O$3:O2121,O2121)</f>
        <v>63</v>
      </c>
      <c r="Q2121">
        <f t="shared" si="100"/>
        <v>6.2935767708438561E-15</v>
      </c>
      <c r="R2121">
        <f t="shared" si="101"/>
        <v>0</v>
      </c>
    </row>
    <row r="2122" spans="1:18" x14ac:dyDescent="0.25">
      <c r="A2122">
        <v>286698</v>
      </c>
      <c r="B2122" t="s">
        <v>454</v>
      </c>
      <c r="C2122" t="s">
        <v>522</v>
      </c>
      <c r="D2122" t="s">
        <v>27</v>
      </c>
      <c r="E2122">
        <v>23001150</v>
      </c>
      <c r="F2122" t="s">
        <v>61</v>
      </c>
      <c r="G2122" t="s">
        <v>54</v>
      </c>
      <c r="H2122">
        <v>0</v>
      </c>
      <c r="I2122">
        <v>-1.1969591984239969E-16</v>
      </c>
      <c r="L2122" t="s">
        <v>34</v>
      </c>
      <c r="M2122">
        <v>2024</v>
      </c>
      <c r="O2122" t="str">
        <f t="shared" si="99"/>
        <v>KANMO RETAIL GROUP-286698-MCARE-CARE LABEL-98 2-3 years-PC</v>
      </c>
      <c r="P2122">
        <f>COUNTIF($O$3:O2122,O2122)</f>
        <v>64</v>
      </c>
      <c r="Q2122">
        <f t="shared" si="100"/>
        <v>6.2935767708438561E-15</v>
      </c>
      <c r="R2122">
        <f t="shared" si="101"/>
        <v>0</v>
      </c>
    </row>
    <row r="2123" spans="1:18" x14ac:dyDescent="0.25">
      <c r="A2123">
        <v>286698</v>
      </c>
      <c r="B2123" t="s">
        <v>454</v>
      </c>
      <c r="C2123" t="s">
        <v>522</v>
      </c>
      <c r="D2123" t="s">
        <v>27</v>
      </c>
      <c r="E2123">
        <v>23001151</v>
      </c>
      <c r="F2123" t="s">
        <v>61</v>
      </c>
      <c r="G2123" t="s">
        <v>54</v>
      </c>
      <c r="H2123">
        <v>0</v>
      </c>
      <c r="I2123">
        <v>0</v>
      </c>
      <c r="L2123" t="s">
        <v>34</v>
      </c>
      <c r="M2123">
        <v>2024</v>
      </c>
      <c r="O2123" t="str">
        <f t="shared" si="99"/>
        <v>KANMO RETAIL GROUP-286698-MCARE-CARE LABEL-98 2-3 years-PC</v>
      </c>
      <c r="P2123">
        <f>COUNTIF($O$3:O2123,O2123)</f>
        <v>65</v>
      </c>
      <c r="Q2123">
        <f t="shared" si="100"/>
        <v>6.2935767708438561E-15</v>
      </c>
      <c r="R2123">
        <f t="shared" si="101"/>
        <v>0</v>
      </c>
    </row>
    <row r="2124" spans="1:18" x14ac:dyDescent="0.25">
      <c r="A2124">
        <v>286698</v>
      </c>
      <c r="B2124" t="s">
        <v>454</v>
      </c>
      <c r="C2124" t="s">
        <v>522</v>
      </c>
      <c r="D2124" t="s">
        <v>27</v>
      </c>
      <c r="E2124">
        <v>23001152</v>
      </c>
      <c r="F2124" t="s">
        <v>61</v>
      </c>
      <c r="G2124" t="s">
        <v>54</v>
      </c>
      <c r="H2124">
        <v>0</v>
      </c>
      <c r="I2124">
        <v>0</v>
      </c>
      <c r="L2124" t="s">
        <v>34</v>
      </c>
      <c r="M2124">
        <v>2024</v>
      </c>
      <c r="O2124" t="str">
        <f t="shared" si="99"/>
        <v>KANMO RETAIL GROUP-286698-MCARE-CARE LABEL-98 2-3 years-PC</v>
      </c>
      <c r="P2124">
        <f>COUNTIF($O$3:O2124,O2124)</f>
        <v>66</v>
      </c>
      <c r="Q2124">
        <f t="shared" si="100"/>
        <v>6.2935767708438561E-15</v>
      </c>
      <c r="R2124">
        <f t="shared" si="101"/>
        <v>0</v>
      </c>
    </row>
    <row r="2125" spans="1:18" x14ac:dyDescent="0.25">
      <c r="A2125">
        <v>286698</v>
      </c>
      <c r="B2125" t="s">
        <v>454</v>
      </c>
      <c r="C2125" t="s">
        <v>522</v>
      </c>
      <c r="D2125" t="s">
        <v>27</v>
      </c>
      <c r="E2125">
        <v>23001153</v>
      </c>
      <c r="F2125" t="s">
        <v>61</v>
      </c>
      <c r="G2125" t="s">
        <v>54</v>
      </c>
      <c r="H2125">
        <v>0</v>
      </c>
      <c r="I2125">
        <v>-1.1969591984239969E-16</v>
      </c>
      <c r="L2125" t="s">
        <v>34</v>
      </c>
      <c r="M2125">
        <v>2024</v>
      </c>
      <c r="O2125" t="str">
        <f t="shared" si="99"/>
        <v>KANMO RETAIL GROUP-286698-MCARE-CARE LABEL-98 2-3 years-PC</v>
      </c>
      <c r="P2125">
        <f>COUNTIF($O$3:O2125,O2125)</f>
        <v>67</v>
      </c>
      <c r="Q2125">
        <f t="shared" si="100"/>
        <v>6.2935767708438561E-15</v>
      </c>
      <c r="R2125">
        <f t="shared" si="101"/>
        <v>0</v>
      </c>
    </row>
    <row r="2126" spans="1:18" x14ac:dyDescent="0.25">
      <c r="A2126">
        <v>286698</v>
      </c>
      <c r="B2126" t="s">
        <v>454</v>
      </c>
      <c r="C2126" t="s">
        <v>522</v>
      </c>
      <c r="D2126" t="s">
        <v>27</v>
      </c>
      <c r="E2126">
        <v>23001154</v>
      </c>
      <c r="F2126" t="s">
        <v>61</v>
      </c>
      <c r="G2126" t="s">
        <v>54</v>
      </c>
      <c r="H2126">
        <v>0</v>
      </c>
      <c r="I2126">
        <v>0</v>
      </c>
      <c r="L2126" t="s">
        <v>34</v>
      </c>
      <c r="M2126">
        <v>2024</v>
      </c>
      <c r="O2126" t="str">
        <f t="shared" si="99"/>
        <v>KANMO RETAIL GROUP-286698-MCARE-CARE LABEL-98 2-3 years-PC</v>
      </c>
      <c r="P2126">
        <f>COUNTIF($O$3:O2126,O2126)</f>
        <v>68</v>
      </c>
      <c r="Q2126">
        <f t="shared" si="100"/>
        <v>6.2935767708438561E-15</v>
      </c>
      <c r="R2126">
        <f t="shared" si="101"/>
        <v>0</v>
      </c>
    </row>
    <row r="2127" spans="1:18" x14ac:dyDescent="0.25">
      <c r="A2127">
        <v>286698</v>
      </c>
      <c r="B2127" t="s">
        <v>454</v>
      </c>
      <c r="C2127" t="s">
        <v>522</v>
      </c>
      <c r="D2127" t="s">
        <v>27</v>
      </c>
      <c r="E2127">
        <v>23001155</v>
      </c>
      <c r="F2127" t="s">
        <v>61</v>
      </c>
      <c r="G2127" t="s">
        <v>54</v>
      </c>
      <c r="H2127">
        <v>0</v>
      </c>
      <c r="I2127">
        <v>0</v>
      </c>
      <c r="L2127" t="s">
        <v>34</v>
      </c>
      <c r="M2127">
        <v>2024</v>
      </c>
      <c r="O2127" t="str">
        <f t="shared" si="99"/>
        <v>KANMO RETAIL GROUP-286698-MCARE-CARE LABEL-98 2-3 years-PC</v>
      </c>
      <c r="P2127">
        <f>COUNTIF($O$3:O2127,O2127)</f>
        <v>69</v>
      </c>
      <c r="Q2127">
        <f t="shared" si="100"/>
        <v>6.2935767708438561E-15</v>
      </c>
      <c r="R2127">
        <f t="shared" si="101"/>
        <v>0</v>
      </c>
    </row>
    <row r="2128" spans="1:18" x14ac:dyDescent="0.25">
      <c r="A2128">
        <v>286698</v>
      </c>
      <c r="B2128" t="s">
        <v>454</v>
      </c>
      <c r="C2128" t="s">
        <v>522</v>
      </c>
      <c r="D2128" t="s">
        <v>27</v>
      </c>
      <c r="E2128">
        <v>23001156</v>
      </c>
      <c r="F2128" t="s">
        <v>61</v>
      </c>
      <c r="G2128" t="s">
        <v>54</v>
      </c>
      <c r="H2128">
        <v>0</v>
      </c>
      <c r="I2128">
        <v>0</v>
      </c>
      <c r="L2128" t="s">
        <v>34</v>
      </c>
      <c r="M2128">
        <v>2024</v>
      </c>
      <c r="O2128" t="str">
        <f t="shared" si="99"/>
        <v>KANMO RETAIL GROUP-286698-MCARE-CARE LABEL-98 2-3 years-PC</v>
      </c>
      <c r="P2128">
        <f>COUNTIF($O$3:O2128,O2128)</f>
        <v>70</v>
      </c>
      <c r="Q2128">
        <f t="shared" si="100"/>
        <v>6.2935767708438561E-15</v>
      </c>
      <c r="R2128">
        <f t="shared" si="101"/>
        <v>0</v>
      </c>
    </row>
    <row r="2129" spans="1:18" x14ac:dyDescent="0.25">
      <c r="A2129">
        <v>286698</v>
      </c>
      <c r="B2129" t="s">
        <v>454</v>
      </c>
      <c r="C2129" t="s">
        <v>522</v>
      </c>
      <c r="D2129" t="s">
        <v>27</v>
      </c>
      <c r="E2129">
        <v>23001157</v>
      </c>
      <c r="F2129" t="s">
        <v>61</v>
      </c>
      <c r="G2129" t="s">
        <v>54</v>
      </c>
      <c r="H2129">
        <v>0</v>
      </c>
      <c r="I2129">
        <v>0</v>
      </c>
      <c r="L2129" t="s">
        <v>34</v>
      </c>
      <c r="M2129">
        <v>2024</v>
      </c>
      <c r="O2129" t="str">
        <f t="shared" si="99"/>
        <v>KANMO RETAIL GROUP-286698-MCARE-CARE LABEL-98 2-3 years-PC</v>
      </c>
      <c r="P2129">
        <f>COUNTIF($O$3:O2129,O2129)</f>
        <v>71</v>
      </c>
      <c r="Q2129">
        <f t="shared" si="100"/>
        <v>6.2935767708438561E-15</v>
      </c>
      <c r="R2129">
        <f t="shared" si="101"/>
        <v>0</v>
      </c>
    </row>
    <row r="2130" spans="1:18" x14ac:dyDescent="0.25">
      <c r="A2130">
        <v>286698</v>
      </c>
      <c r="B2130" t="s">
        <v>454</v>
      </c>
      <c r="C2130" t="s">
        <v>522</v>
      </c>
      <c r="D2130" t="s">
        <v>27</v>
      </c>
      <c r="E2130">
        <v>23001168</v>
      </c>
      <c r="F2130" t="s">
        <v>61</v>
      </c>
      <c r="G2130" t="s">
        <v>54</v>
      </c>
      <c r="H2130">
        <v>0</v>
      </c>
      <c r="I2130">
        <v>0</v>
      </c>
      <c r="L2130" t="s">
        <v>34</v>
      </c>
      <c r="M2130">
        <v>2024</v>
      </c>
      <c r="O2130" t="str">
        <f t="shared" si="99"/>
        <v>KANMO RETAIL GROUP-286698-MCARE-CARE LABEL-98 2-3 years-PC</v>
      </c>
      <c r="P2130">
        <f>COUNTIF($O$3:O2130,O2130)</f>
        <v>72</v>
      </c>
      <c r="Q2130">
        <f t="shared" si="100"/>
        <v>6.2935767708438561E-15</v>
      </c>
      <c r="R2130">
        <f t="shared" si="101"/>
        <v>0</v>
      </c>
    </row>
    <row r="2131" spans="1:18" x14ac:dyDescent="0.25">
      <c r="A2131">
        <v>286698</v>
      </c>
      <c r="B2131" t="s">
        <v>454</v>
      </c>
      <c r="C2131" t="s">
        <v>522</v>
      </c>
      <c r="D2131" t="s">
        <v>27</v>
      </c>
      <c r="E2131">
        <v>23001169</v>
      </c>
      <c r="F2131" t="s">
        <v>61</v>
      </c>
      <c r="G2131" t="s">
        <v>54</v>
      </c>
      <c r="H2131">
        <v>0</v>
      </c>
      <c r="I2131">
        <v>0</v>
      </c>
      <c r="L2131" t="s">
        <v>34</v>
      </c>
      <c r="M2131">
        <v>2024</v>
      </c>
      <c r="O2131" t="str">
        <f t="shared" si="99"/>
        <v>KANMO RETAIL GROUP-286698-MCARE-CARE LABEL-98 2-3 years-PC</v>
      </c>
      <c r="P2131">
        <f>COUNTIF($O$3:O2131,O2131)</f>
        <v>73</v>
      </c>
      <c r="Q2131">
        <f t="shared" si="100"/>
        <v>6.2935767708438561E-15</v>
      </c>
      <c r="R2131">
        <f t="shared" si="101"/>
        <v>0</v>
      </c>
    </row>
    <row r="2132" spans="1:18" x14ac:dyDescent="0.25">
      <c r="A2132">
        <v>286698</v>
      </c>
      <c r="B2132" t="s">
        <v>454</v>
      </c>
      <c r="C2132" t="s">
        <v>522</v>
      </c>
      <c r="D2132" t="s">
        <v>27</v>
      </c>
      <c r="E2132">
        <v>23001170</v>
      </c>
      <c r="F2132" t="s">
        <v>61</v>
      </c>
      <c r="G2132" t="s">
        <v>54</v>
      </c>
      <c r="H2132">
        <v>0</v>
      </c>
      <c r="I2132">
        <v>0</v>
      </c>
      <c r="L2132" t="s">
        <v>34</v>
      </c>
      <c r="M2132">
        <v>2024</v>
      </c>
      <c r="O2132" t="str">
        <f t="shared" si="99"/>
        <v>KANMO RETAIL GROUP-286698-MCARE-CARE LABEL-98 2-3 years-PC</v>
      </c>
      <c r="P2132">
        <f>COUNTIF($O$3:O2132,O2132)</f>
        <v>74</v>
      </c>
      <c r="Q2132">
        <f t="shared" si="100"/>
        <v>6.2935767708438561E-15</v>
      </c>
      <c r="R2132">
        <f t="shared" si="101"/>
        <v>0</v>
      </c>
    </row>
    <row r="2133" spans="1:18" x14ac:dyDescent="0.25">
      <c r="A2133">
        <v>286698</v>
      </c>
      <c r="B2133" t="s">
        <v>454</v>
      </c>
      <c r="C2133" t="s">
        <v>522</v>
      </c>
      <c r="D2133" t="s">
        <v>27</v>
      </c>
      <c r="E2133">
        <v>23001171</v>
      </c>
      <c r="F2133" t="s">
        <v>61</v>
      </c>
      <c r="G2133" t="s">
        <v>54</v>
      </c>
      <c r="H2133">
        <v>0</v>
      </c>
      <c r="I2133">
        <v>0</v>
      </c>
      <c r="L2133" t="s">
        <v>34</v>
      </c>
      <c r="M2133">
        <v>2024</v>
      </c>
      <c r="O2133" t="str">
        <f t="shared" si="99"/>
        <v>KANMO RETAIL GROUP-286698-MCARE-CARE LABEL-98 2-3 years-PC</v>
      </c>
      <c r="P2133">
        <f>COUNTIF($O$3:O2133,O2133)</f>
        <v>75</v>
      </c>
      <c r="Q2133">
        <f t="shared" si="100"/>
        <v>6.2935767708438561E-15</v>
      </c>
      <c r="R2133">
        <f t="shared" si="101"/>
        <v>0</v>
      </c>
    </row>
    <row r="2134" spans="1:18" x14ac:dyDescent="0.25">
      <c r="A2134">
        <v>286698</v>
      </c>
      <c r="B2134" t="s">
        <v>454</v>
      </c>
      <c r="C2134" t="s">
        <v>522</v>
      </c>
      <c r="D2134" t="s">
        <v>27</v>
      </c>
      <c r="E2134">
        <v>23001172</v>
      </c>
      <c r="F2134" t="s">
        <v>61</v>
      </c>
      <c r="G2134" t="s">
        <v>54</v>
      </c>
      <c r="H2134">
        <v>0</v>
      </c>
      <c r="I2134">
        <v>0</v>
      </c>
      <c r="L2134" t="s">
        <v>34</v>
      </c>
      <c r="M2134">
        <v>2024</v>
      </c>
      <c r="O2134" t="str">
        <f t="shared" si="99"/>
        <v>KANMO RETAIL GROUP-286698-MCARE-CARE LABEL-98 2-3 years-PC</v>
      </c>
      <c r="P2134">
        <f>COUNTIF($O$3:O2134,O2134)</f>
        <v>76</v>
      </c>
      <c r="Q2134">
        <f t="shared" si="100"/>
        <v>6.2935767708438561E-15</v>
      </c>
      <c r="R2134">
        <f t="shared" si="101"/>
        <v>0</v>
      </c>
    </row>
    <row r="2135" spans="1:18" x14ac:dyDescent="0.25">
      <c r="A2135">
        <v>286698</v>
      </c>
      <c r="B2135" t="s">
        <v>454</v>
      </c>
      <c r="C2135" t="s">
        <v>522</v>
      </c>
      <c r="D2135" t="s">
        <v>27</v>
      </c>
      <c r="E2135">
        <v>23001177</v>
      </c>
      <c r="F2135" t="s">
        <v>61</v>
      </c>
      <c r="G2135" t="s">
        <v>54</v>
      </c>
      <c r="H2135">
        <v>0</v>
      </c>
      <c r="I2135">
        <v>8.7083118494035716E-16</v>
      </c>
      <c r="L2135" t="s">
        <v>34</v>
      </c>
      <c r="M2135">
        <v>2024</v>
      </c>
      <c r="O2135" t="str">
        <f t="shared" si="99"/>
        <v>KANMO RETAIL GROUP-286698-MCARE-CARE LABEL-98 2-3 years-PC</v>
      </c>
      <c r="P2135">
        <f>COUNTIF($O$3:O2135,O2135)</f>
        <v>77</v>
      </c>
      <c r="Q2135">
        <f t="shared" si="100"/>
        <v>6.2935767708438561E-15</v>
      </c>
      <c r="R2135">
        <f t="shared" si="101"/>
        <v>0</v>
      </c>
    </row>
    <row r="2136" spans="1:18" x14ac:dyDescent="0.25">
      <c r="A2136">
        <v>286698</v>
      </c>
      <c r="B2136" t="s">
        <v>454</v>
      </c>
      <c r="C2136" t="s">
        <v>522</v>
      </c>
      <c r="D2136" t="s">
        <v>27</v>
      </c>
      <c r="E2136">
        <v>23001178</v>
      </c>
      <c r="F2136" t="s">
        <v>61</v>
      </c>
      <c r="G2136" t="s">
        <v>54</v>
      </c>
      <c r="H2136">
        <v>0</v>
      </c>
      <c r="I2136">
        <v>0</v>
      </c>
      <c r="L2136" t="s">
        <v>34</v>
      </c>
      <c r="M2136">
        <v>2024</v>
      </c>
      <c r="O2136" t="str">
        <f t="shared" si="99"/>
        <v>KANMO RETAIL GROUP-286698-MCARE-CARE LABEL-98 2-3 years-PC</v>
      </c>
      <c r="P2136">
        <f>COUNTIF($O$3:O2136,O2136)</f>
        <v>78</v>
      </c>
      <c r="Q2136">
        <f t="shared" si="100"/>
        <v>6.2935767708438561E-15</v>
      </c>
      <c r="R2136">
        <f t="shared" si="101"/>
        <v>0</v>
      </c>
    </row>
    <row r="2137" spans="1:18" x14ac:dyDescent="0.25">
      <c r="A2137">
        <v>286698</v>
      </c>
      <c r="B2137" t="s">
        <v>454</v>
      </c>
      <c r="C2137" t="s">
        <v>522</v>
      </c>
      <c r="D2137" t="s">
        <v>27</v>
      </c>
      <c r="E2137">
        <v>23001179</v>
      </c>
      <c r="F2137" t="s">
        <v>61</v>
      </c>
      <c r="G2137" t="s">
        <v>54</v>
      </c>
      <c r="H2137">
        <v>0</v>
      </c>
      <c r="I2137">
        <v>0</v>
      </c>
      <c r="L2137" t="s">
        <v>34</v>
      </c>
      <c r="M2137">
        <v>2024</v>
      </c>
      <c r="O2137" t="str">
        <f t="shared" si="99"/>
        <v>KANMO RETAIL GROUP-286698-MCARE-CARE LABEL-98 2-3 years-PC</v>
      </c>
      <c r="P2137">
        <f>COUNTIF($O$3:O2137,O2137)</f>
        <v>79</v>
      </c>
      <c r="Q2137">
        <f t="shared" si="100"/>
        <v>6.2935767708438561E-15</v>
      </c>
      <c r="R2137">
        <f t="shared" si="101"/>
        <v>0</v>
      </c>
    </row>
    <row r="2138" spans="1:18" x14ac:dyDescent="0.25">
      <c r="A2138">
        <v>286698</v>
      </c>
      <c r="B2138" t="s">
        <v>454</v>
      </c>
      <c r="C2138" t="s">
        <v>522</v>
      </c>
      <c r="D2138" t="s">
        <v>27</v>
      </c>
      <c r="E2138">
        <v>23001180</v>
      </c>
      <c r="F2138" t="s">
        <v>61</v>
      </c>
      <c r="G2138" t="s">
        <v>54</v>
      </c>
      <c r="H2138">
        <v>0</v>
      </c>
      <c r="I2138">
        <v>0</v>
      </c>
      <c r="L2138" t="s">
        <v>34</v>
      </c>
      <c r="M2138">
        <v>2024</v>
      </c>
      <c r="O2138" t="str">
        <f t="shared" si="99"/>
        <v>KANMO RETAIL GROUP-286698-MCARE-CARE LABEL-98 2-3 years-PC</v>
      </c>
      <c r="P2138">
        <f>COUNTIF($O$3:O2138,O2138)</f>
        <v>80</v>
      </c>
      <c r="Q2138">
        <f t="shared" si="100"/>
        <v>6.2935767708438561E-15</v>
      </c>
      <c r="R2138">
        <f t="shared" si="101"/>
        <v>0</v>
      </c>
    </row>
    <row r="2139" spans="1:18" x14ac:dyDescent="0.25">
      <c r="A2139">
        <v>286698</v>
      </c>
      <c r="B2139" t="s">
        <v>454</v>
      </c>
      <c r="C2139" t="s">
        <v>522</v>
      </c>
      <c r="D2139" t="s">
        <v>27</v>
      </c>
      <c r="E2139">
        <v>23001181</v>
      </c>
      <c r="F2139" t="s">
        <v>61</v>
      </c>
      <c r="G2139" t="s">
        <v>54</v>
      </c>
      <c r="H2139">
        <v>0</v>
      </c>
      <c r="I2139">
        <v>0</v>
      </c>
      <c r="L2139" t="s">
        <v>34</v>
      </c>
      <c r="M2139">
        <v>2024</v>
      </c>
      <c r="O2139" t="str">
        <f t="shared" si="99"/>
        <v>KANMO RETAIL GROUP-286698-MCARE-CARE LABEL-98 2-3 years-PC</v>
      </c>
      <c r="P2139">
        <f>COUNTIF($O$3:O2139,O2139)</f>
        <v>81</v>
      </c>
      <c r="Q2139">
        <f t="shared" si="100"/>
        <v>6.2935767708438561E-15</v>
      </c>
      <c r="R2139">
        <f t="shared" si="101"/>
        <v>0</v>
      </c>
    </row>
    <row r="2140" spans="1:18" x14ac:dyDescent="0.25">
      <c r="A2140">
        <v>286698</v>
      </c>
      <c r="B2140" t="s">
        <v>454</v>
      </c>
      <c r="C2140" t="s">
        <v>522</v>
      </c>
      <c r="D2140" t="s">
        <v>27</v>
      </c>
      <c r="E2140">
        <v>23001182</v>
      </c>
      <c r="F2140" t="s">
        <v>61</v>
      </c>
      <c r="G2140" t="s">
        <v>54</v>
      </c>
      <c r="H2140">
        <v>0</v>
      </c>
      <c r="I2140">
        <v>0</v>
      </c>
      <c r="L2140" t="s">
        <v>34</v>
      </c>
      <c r="M2140">
        <v>2024</v>
      </c>
      <c r="O2140" t="str">
        <f t="shared" si="99"/>
        <v>KANMO RETAIL GROUP-286698-MCARE-CARE LABEL-98 2-3 years-PC</v>
      </c>
      <c r="P2140">
        <f>COUNTIF($O$3:O2140,O2140)</f>
        <v>82</v>
      </c>
      <c r="Q2140">
        <f t="shared" si="100"/>
        <v>6.2935767708438561E-15</v>
      </c>
      <c r="R2140">
        <f t="shared" si="101"/>
        <v>0</v>
      </c>
    </row>
    <row r="2141" spans="1:18" x14ac:dyDescent="0.25">
      <c r="A2141">
        <v>286698</v>
      </c>
      <c r="B2141" t="s">
        <v>454</v>
      </c>
      <c r="C2141" t="s">
        <v>522</v>
      </c>
      <c r="D2141" t="s">
        <v>27</v>
      </c>
      <c r="E2141">
        <v>23001183</v>
      </c>
      <c r="F2141" t="s">
        <v>61</v>
      </c>
      <c r="G2141" t="s">
        <v>54</v>
      </c>
      <c r="H2141">
        <v>0</v>
      </c>
      <c r="I2141">
        <v>8.7083118494035716E-16</v>
      </c>
      <c r="L2141" t="s">
        <v>34</v>
      </c>
      <c r="M2141">
        <v>2024</v>
      </c>
      <c r="O2141" t="str">
        <f t="shared" si="99"/>
        <v>KANMO RETAIL GROUP-286698-MCARE-CARE LABEL-98 2-3 years-PC</v>
      </c>
      <c r="P2141">
        <f>COUNTIF($O$3:O2141,O2141)</f>
        <v>83</v>
      </c>
      <c r="Q2141">
        <f t="shared" si="100"/>
        <v>6.2935767708438561E-15</v>
      </c>
      <c r="R2141">
        <f t="shared" si="101"/>
        <v>0</v>
      </c>
    </row>
    <row r="2142" spans="1:18" x14ac:dyDescent="0.25">
      <c r="A2142">
        <v>286698</v>
      </c>
      <c r="B2142" t="s">
        <v>454</v>
      </c>
      <c r="C2142" t="s">
        <v>522</v>
      </c>
      <c r="D2142" t="s">
        <v>27</v>
      </c>
      <c r="E2142">
        <v>23001184</v>
      </c>
      <c r="F2142" t="s">
        <v>61</v>
      </c>
      <c r="G2142" t="s">
        <v>54</v>
      </c>
      <c r="H2142">
        <v>0</v>
      </c>
      <c r="I2142">
        <v>0</v>
      </c>
      <c r="L2142" t="s">
        <v>34</v>
      </c>
      <c r="M2142">
        <v>2024</v>
      </c>
      <c r="O2142" t="str">
        <f t="shared" si="99"/>
        <v>KANMO RETAIL GROUP-286698-MCARE-CARE LABEL-98 2-3 years-PC</v>
      </c>
      <c r="P2142">
        <f>COUNTIF($O$3:O2142,O2142)</f>
        <v>84</v>
      </c>
      <c r="Q2142">
        <f t="shared" si="100"/>
        <v>6.2935767708438561E-15</v>
      </c>
      <c r="R2142">
        <f t="shared" si="101"/>
        <v>0</v>
      </c>
    </row>
    <row r="2143" spans="1:18" x14ac:dyDescent="0.25">
      <c r="A2143">
        <v>286698</v>
      </c>
      <c r="B2143" t="s">
        <v>454</v>
      </c>
      <c r="C2143" t="s">
        <v>522</v>
      </c>
      <c r="D2143" t="s">
        <v>27</v>
      </c>
      <c r="E2143">
        <v>23001185</v>
      </c>
      <c r="F2143" t="s">
        <v>61</v>
      </c>
      <c r="G2143" t="s">
        <v>54</v>
      </c>
      <c r="H2143">
        <v>0</v>
      </c>
      <c r="I2143">
        <v>2.2204460492503131E-16</v>
      </c>
      <c r="L2143" t="s">
        <v>34</v>
      </c>
      <c r="M2143">
        <v>2024</v>
      </c>
      <c r="O2143" t="str">
        <f t="shared" si="99"/>
        <v>KANMO RETAIL GROUP-286698-MCARE-CARE LABEL-98 2-3 years-PC</v>
      </c>
      <c r="P2143">
        <f>COUNTIF($O$3:O2143,O2143)</f>
        <v>85</v>
      </c>
      <c r="Q2143">
        <f t="shared" si="100"/>
        <v>6.2935767708438561E-15</v>
      </c>
      <c r="R2143">
        <f t="shared" si="101"/>
        <v>0</v>
      </c>
    </row>
    <row r="2144" spans="1:18" x14ac:dyDescent="0.25">
      <c r="A2144">
        <v>286698</v>
      </c>
      <c r="B2144" t="s">
        <v>454</v>
      </c>
      <c r="C2144" t="s">
        <v>522</v>
      </c>
      <c r="D2144" t="s">
        <v>27</v>
      </c>
      <c r="E2144">
        <v>23001186</v>
      </c>
      <c r="F2144" t="s">
        <v>61</v>
      </c>
      <c r="G2144" t="s">
        <v>54</v>
      </c>
      <c r="H2144">
        <v>0</v>
      </c>
      <c r="I2144">
        <v>8.7083118494035716E-16</v>
      </c>
      <c r="L2144" t="s">
        <v>34</v>
      </c>
      <c r="M2144">
        <v>2024</v>
      </c>
      <c r="O2144" t="str">
        <f t="shared" si="99"/>
        <v>KANMO RETAIL GROUP-286698-MCARE-CARE LABEL-98 2-3 years-PC</v>
      </c>
      <c r="P2144">
        <f>COUNTIF($O$3:O2144,O2144)</f>
        <v>86</v>
      </c>
      <c r="Q2144">
        <f t="shared" si="100"/>
        <v>6.2935767708438561E-15</v>
      </c>
      <c r="R2144">
        <f t="shared" si="101"/>
        <v>0</v>
      </c>
    </row>
    <row r="2145" spans="1:18" x14ac:dyDescent="0.25">
      <c r="A2145">
        <v>286698</v>
      </c>
      <c r="B2145" t="s">
        <v>454</v>
      </c>
      <c r="C2145" t="s">
        <v>522</v>
      </c>
      <c r="D2145" t="s">
        <v>27</v>
      </c>
      <c r="E2145">
        <v>23001187</v>
      </c>
      <c r="F2145" t="s">
        <v>61</v>
      </c>
      <c r="G2145" t="s">
        <v>54</v>
      </c>
      <c r="H2145">
        <v>0</v>
      </c>
      <c r="I2145">
        <v>2.1163626406917047E-16</v>
      </c>
      <c r="L2145" t="s">
        <v>34</v>
      </c>
      <c r="M2145">
        <v>2024</v>
      </c>
      <c r="O2145" t="str">
        <f t="shared" si="99"/>
        <v>KANMO RETAIL GROUP-286698-MCARE-CARE LABEL-98 2-3 years-PC</v>
      </c>
      <c r="P2145">
        <f>COUNTIF($O$3:O2145,O2145)</f>
        <v>87</v>
      </c>
      <c r="Q2145">
        <f t="shared" si="100"/>
        <v>6.2935767708438561E-15</v>
      </c>
      <c r="R2145">
        <f t="shared" si="101"/>
        <v>0</v>
      </c>
    </row>
    <row r="2146" spans="1:18" x14ac:dyDescent="0.25">
      <c r="A2146">
        <v>286698</v>
      </c>
      <c r="B2146" t="s">
        <v>454</v>
      </c>
      <c r="C2146" t="s">
        <v>522</v>
      </c>
      <c r="D2146" t="s">
        <v>27</v>
      </c>
      <c r="E2146">
        <v>23001188</v>
      </c>
      <c r="F2146" t="s">
        <v>61</v>
      </c>
      <c r="G2146" t="s">
        <v>54</v>
      </c>
      <c r="H2146">
        <v>0</v>
      </c>
      <c r="I2146">
        <v>0</v>
      </c>
      <c r="L2146" t="s">
        <v>34</v>
      </c>
      <c r="M2146">
        <v>2024</v>
      </c>
      <c r="O2146" t="str">
        <f t="shared" si="99"/>
        <v>KANMO RETAIL GROUP-286698-MCARE-CARE LABEL-98 2-3 years-PC</v>
      </c>
      <c r="P2146">
        <f>COUNTIF($O$3:O2146,O2146)</f>
        <v>88</v>
      </c>
      <c r="Q2146">
        <f t="shared" si="100"/>
        <v>6.2935767708438561E-15</v>
      </c>
      <c r="R2146">
        <f t="shared" si="101"/>
        <v>0</v>
      </c>
    </row>
    <row r="2147" spans="1:18" x14ac:dyDescent="0.25">
      <c r="A2147">
        <v>286698</v>
      </c>
      <c r="B2147" t="s">
        <v>454</v>
      </c>
      <c r="C2147" t="s">
        <v>522</v>
      </c>
      <c r="D2147" t="s">
        <v>27</v>
      </c>
      <c r="E2147">
        <v>23001189</v>
      </c>
      <c r="F2147" t="s">
        <v>61</v>
      </c>
      <c r="G2147" t="s">
        <v>54</v>
      </c>
      <c r="H2147">
        <v>0</v>
      </c>
      <c r="I2147">
        <v>2.2204460492503131E-16</v>
      </c>
      <c r="L2147" t="s">
        <v>34</v>
      </c>
      <c r="M2147">
        <v>2024</v>
      </c>
      <c r="O2147" t="str">
        <f t="shared" si="99"/>
        <v>KANMO RETAIL GROUP-286698-MCARE-CARE LABEL-98 2-3 years-PC</v>
      </c>
      <c r="P2147">
        <f>COUNTIF($O$3:O2147,O2147)</f>
        <v>89</v>
      </c>
      <c r="Q2147">
        <f t="shared" si="100"/>
        <v>6.2935767708438561E-15</v>
      </c>
      <c r="R2147">
        <f t="shared" si="101"/>
        <v>0</v>
      </c>
    </row>
    <row r="2148" spans="1:18" x14ac:dyDescent="0.25">
      <c r="A2148">
        <v>286698</v>
      </c>
      <c r="B2148" t="s">
        <v>454</v>
      </c>
      <c r="C2148" t="s">
        <v>522</v>
      </c>
      <c r="D2148" t="s">
        <v>27</v>
      </c>
      <c r="E2148">
        <v>23001190</v>
      </c>
      <c r="F2148" t="s">
        <v>61</v>
      </c>
      <c r="G2148" t="s">
        <v>54</v>
      </c>
      <c r="H2148">
        <v>0</v>
      </c>
      <c r="I2148">
        <v>2.1163626406917047E-16</v>
      </c>
      <c r="L2148" t="s">
        <v>34</v>
      </c>
      <c r="M2148">
        <v>2024</v>
      </c>
      <c r="O2148" t="str">
        <f t="shared" si="99"/>
        <v>KANMO RETAIL GROUP-286698-MCARE-CARE LABEL-98 2-3 years-PC</v>
      </c>
      <c r="P2148">
        <f>COUNTIF($O$3:O2148,O2148)</f>
        <v>90</v>
      </c>
      <c r="Q2148">
        <f t="shared" si="100"/>
        <v>6.2935767708438561E-15</v>
      </c>
      <c r="R2148">
        <f t="shared" si="101"/>
        <v>0</v>
      </c>
    </row>
    <row r="2149" spans="1:18" x14ac:dyDescent="0.25">
      <c r="A2149">
        <v>286698</v>
      </c>
      <c r="B2149" t="s">
        <v>454</v>
      </c>
      <c r="C2149" t="s">
        <v>522</v>
      </c>
      <c r="D2149" t="s">
        <v>27</v>
      </c>
      <c r="E2149">
        <v>23001191</v>
      </c>
      <c r="F2149" t="s">
        <v>61</v>
      </c>
      <c r="G2149" t="s">
        <v>54</v>
      </c>
      <c r="H2149">
        <v>0</v>
      </c>
      <c r="I2149">
        <v>0</v>
      </c>
      <c r="L2149" t="s">
        <v>34</v>
      </c>
      <c r="M2149">
        <v>2024</v>
      </c>
      <c r="O2149" t="str">
        <f t="shared" si="99"/>
        <v>KANMO RETAIL GROUP-286698-MCARE-CARE LABEL-98 2-3 years-PC</v>
      </c>
      <c r="P2149">
        <f>COUNTIF($O$3:O2149,O2149)</f>
        <v>91</v>
      </c>
      <c r="Q2149">
        <f t="shared" si="100"/>
        <v>6.2935767708438561E-15</v>
      </c>
      <c r="R2149">
        <f t="shared" si="101"/>
        <v>0</v>
      </c>
    </row>
    <row r="2150" spans="1:18" x14ac:dyDescent="0.25">
      <c r="A2150">
        <v>286698</v>
      </c>
      <c r="B2150" t="s">
        <v>454</v>
      </c>
      <c r="C2150" t="s">
        <v>522</v>
      </c>
      <c r="D2150" t="s">
        <v>27</v>
      </c>
      <c r="E2150">
        <v>23001192</v>
      </c>
      <c r="F2150" t="s">
        <v>61</v>
      </c>
      <c r="G2150" t="s">
        <v>54</v>
      </c>
      <c r="H2150">
        <v>0</v>
      </c>
      <c r="I2150">
        <v>-2.1337098754514727E-16</v>
      </c>
      <c r="L2150" t="s">
        <v>34</v>
      </c>
      <c r="M2150">
        <v>2024</v>
      </c>
      <c r="O2150" t="str">
        <f t="shared" si="99"/>
        <v>KANMO RETAIL GROUP-286698-MCARE-CARE LABEL-98 2-3 years-PC</v>
      </c>
      <c r="P2150">
        <f>COUNTIF($O$3:O2150,O2150)</f>
        <v>92</v>
      </c>
      <c r="Q2150">
        <f t="shared" si="100"/>
        <v>6.2935767708438561E-15</v>
      </c>
      <c r="R2150">
        <f t="shared" si="101"/>
        <v>0</v>
      </c>
    </row>
    <row r="2151" spans="1:18" x14ac:dyDescent="0.25">
      <c r="A2151">
        <v>286698</v>
      </c>
      <c r="B2151" t="s">
        <v>454</v>
      </c>
      <c r="C2151" t="s">
        <v>522</v>
      </c>
      <c r="D2151" t="s">
        <v>27</v>
      </c>
      <c r="E2151">
        <v>23001193</v>
      </c>
      <c r="F2151" t="s">
        <v>61</v>
      </c>
      <c r="G2151" t="s">
        <v>54</v>
      </c>
      <c r="H2151">
        <v>0</v>
      </c>
      <c r="I2151">
        <v>0</v>
      </c>
      <c r="L2151" t="s">
        <v>34</v>
      </c>
      <c r="M2151">
        <v>2024</v>
      </c>
      <c r="O2151" t="str">
        <f t="shared" si="99"/>
        <v>KANMO RETAIL GROUP-286698-MCARE-CARE LABEL-98 2-3 years-PC</v>
      </c>
      <c r="P2151">
        <f>COUNTIF($O$3:O2151,O2151)</f>
        <v>93</v>
      </c>
      <c r="Q2151">
        <f t="shared" si="100"/>
        <v>6.2935767708438561E-15</v>
      </c>
      <c r="R2151">
        <f t="shared" si="101"/>
        <v>0</v>
      </c>
    </row>
    <row r="2152" spans="1:18" x14ac:dyDescent="0.25">
      <c r="A2152">
        <v>286698</v>
      </c>
      <c r="B2152" t="s">
        <v>454</v>
      </c>
      <c r="C2152" t="s">
        <v>522</v>
      </c>
      <c r="D2152" t="s">
        <v>27</v>
      </c>
      <c r="E2152">
        <v>23001194</v>
      </c>
      <c r="F2152" t="s">
        <v>61</v>
      </c>
      <c r="G2152" t="s">
        <v>54</v>
      </c>
      <c r="H2152">
        <v>0</v>
      </c>
      <c r="I2152">
        <v>0</v>
      </c>
      <c r="L2152" t="s">
        <v>34</v>
      </c>
      <c r="M2152">
        <v>2024</v>
      </c>
      <c r="O2152" t="str">
        <f t="shared" si="99"/>
        <v>KANMO RETAIL GROUP-286698-MCARE-CARE LABEL-98 2-3 years-PC</v>
      </c>
      <c r="P2152">
        <f>COUNTIF($O$3:O2152,O2152)</f>
        <v>94</v>
      </c>
      <c r="Q2152">
        <f t="shared" si="100"/>
        <v>6.2935767708438561E-15</v>
      </c>
      <c r="R2152">
        <f t="shared" si="101"/>
        <v>0</v>
      </c>
    </row>
    <row r="2153" spans="1:18" x14ac:dyDescent="0.25">
      <c r="A2153">
        <v>286698</v>
      </c>
      <c r="B2153" t="s">
        <v>454</v>
      </c>
      <c r="C2153" t="s">
        <v>522</v>
      </c>
      <c r="D2153" t="s">
        <v>27</v>
      </c>
      <c r="E2153">
        <v>23001195</v>
      </c>
      <c r="F2153" t="s">
        <v>61</v>
      </c>
      <c r="G2153" t="s">
        <v>54</v>
      </c>
      <c r="H2153">
        <v>0</v>
      </c>
      <c r="I2153">
        <v>0</v>
      </c>
      <c r="L2153" t="s">
        <v>34</v>
      </c>
      <c r="M2153">
        <v>2024</v>
      </c>
      <c r="O2153" t="str">
        <f t="shared" si="99"/>
        <v>KANMO RETAIL GROUP-286698-MCARE-CARE LABEL-98 2-3 years-PC</v>
      </c>
      <c r="P2153">
        <f>COUNTIF($O$3:O2153,O2153)</f>
        <v>95</v>
      </c>
      <c r="Q2153">
        <f t="shared" si="100"/>
        <v>6.2935767708438561E-15</v>
      </c>
      <c r="R2153">
        <f t="shared" si="101"/>
        <v>0</v>
      </c>
    </row>
    <row r="2154" spans="1:18" x14ac:dyDescent="0.25">
      <c r="A2154">
        <v>286698</v>
      </c>
      <c r="B2154" t="s">
        <v>454</v>
      </c>
      <c r="C2154" t="s">
        <v>522</v>
      </c>
      <c r="D2154" t="s">
        <v>27</v>
      </c>
      <c r="E2154">
        <v>23001196</v>
      </c>
      <c r="F2154" t="s">
        <v>61</v>
      </c>
      <c r="G2154" t="s">
        <v>54</v>
      </c>
      <c r="H2154">
        <v>0</v>
      </c>
      <c r="I2154">
        <v>-4.2674197509029455E-16</v>
      </c>
      <c r="L2154" t="s">
        <v>34</v>
      </c>
      <c r="M2154">
        <v>2024</v>
      </c>
      <c r="O2154" t="str">
        <f t="shared" si="99"/>
        <v>KANMO RETAIL GROUP-286698-MCARE-CARE LABEL-98 2-3 years-PC</v>
      </c>
      <c r="P2154">
        <f>COUNTIF($O$3:O2154,O2154)</f>
        <v>96</v>
      </c>
      <c r="Q2154">
        <f t="shared" si="100"/>
        <v>6.2935767708438561E-15</v>
      </c>
      <c r="R2154">
        <f t="shared" si="101"/>
        <v>0</v>
      </c>
    </row>
    <row r="2155" spans="1:18" x14ac:dyDescent="0.25">
      <c r="A2155">
        <v>286698</v>
      </c>
      <c r="B2155" t="s">
        <v>454</v>
      </c>
      <c r="C2155" t="s">
        <v>522</v>
      </c>
      <c r="D2155" t="s">
        <v>27</v>
      </c>
      <c r="E2155">
        <v>23001197</v>
      </c>
      <c r="F2155" t="s">
        <v>61</v>
      </c>
      <c r="G2155" t="s">
        <v>54</v>
      </c>
      <c r="H2155">
        <v>0</v>
      </c>
      <c r="I2155">
        <v>0</v>
      </c>
      <c r="L2155" t="s">
        <v>34</v>
      </c>
      <c r="M2155">
        <v>2024</v>
      </c>
      <c r="O2155" t="str">
        <f t="shared" si="99"/>
        <v>KANMO RETAIL GROUP-286698-MCARE-CARE LABEL-98 2-3 years-PC</v>
      </c>
      <c r="P2155">
        <f>COUNTIF($O$3:O2155,O2155)</f>
        <v>97</v>
      </c>
      <c r="Q2155">
        <f t="shared" si="100"/>
        <v>6.2935767708438561E-15</v>
      </c>
      <c r="R2155">
        <f t="shared" si="101"/>
        <v>0</v>
      </c>
    </row>
    <row r="2156" spans="1:18" x14ac:dyDescent="0.25">
      <c r="A2156">
        <v>286698</v>
      </c>
      <c r="B2156" t="s">
        <v>454</v>
      </c>
      <c r="C2156" t="s">
        <v>522</v>
      </c>
      <c r="D2156" t="s">
        <v>27</v>
      </c>
      <c r="E2156">
        <v>23001198</v>
      </c>
      <c r="F2156" t="s">
        <v>61</v>
      </c>
      <c r="G2156" t="s">
        <v>54</v>
      </c>
      <c r="H2156">
        <v>0</v>
      </c>
      <c r="I2156">
        <v>0</v>
      </c>
      <c r="L2156" t="s">
        <v>34</v>
      </c>
      <c r="M2156">
        <v>2024</v>
      </c>
      <c r="O2156" t="str">
        <f t="shared" si="99"/>
        <v>KANMO RETAIL GROUP-286698-MCARE-CARE LABEL-98 2-3 years-PC</v>
      </c>
      <c r="P2156">
        <f>COUNTIF($O$3:O2156,O2156)</f>
        <v>98</v>
      </c>
      <c r="Q2156">
        <f t="shared" si="100"/>
        <v>6.2935767708438561E-15</v>
      </c>
      <c r="R2156">
        <f t="shared" si="101"/>
        <v>0</v>
      </c>
    </row>
    <row r="2157" spans="1:18" x14ac:dyDescent="0.25">
      <c r="A2157">
        <v>286698</v>
      </c>
      <c r="B2157" t="s">
        <v>454</v>
      </c>
      <c r="C2157" t="s">
        <v>522</v>
      </c>
      <c r="D2157" t="s">
        <v>27</v>
      </c>
      <c r="E2157">
        <v>23001199</v>
      </c>
      <c r="F2157" t="s">
        <v>61</v>
      </c>
      <c r="G2157" t="s">
        <v>54</v>
      </c>
      <c r="H2157">
        <v>0</v>
      </c>
      <c r="I2157">
        <v>4.6143644460983069E-16</v>
      </c>
      <c r="L2157" t="s">
        <v>34</v>
      </c>
      <c r="M2157">
        <v>2024</v>
      </c>
      <c r="O2157" t="str">
        <f t="shared" si="99"/>
        <v>KANMO RETAIL GROUP-286698-MCARE-CARE LABEL-98 2-3 years-PC</v>
      </c>
      <c r="P2157">
        <f>COUNTIF($O$3:O2157,O2157)</f>
        <v>99</v>
      </c>
      <c r="Q2157">
        <f t="shared" si="100"/>
        <v>6.2935767708438561E-15</v>
      </c>
      <c r="R2157">
        <f t="shared" si="101"/>
        <v>0</v>
      </c>
    </row>
    <row r="2158" spans="1:18" x14ac:dyDescent="0.25">
      <c r="A2158">
        <v>286698</v>
      </c>
      <c r="B2158" t="s">
        <v>454</v>
      </c>
      <c r="C2158" t="s">
        <v>522</v>
      </c>
      <c r="D2158" t="s">
        <v>27</v>
      </c>
      <c r="E2158">
        <v>23001200</v>
      </c>
      <c r="F2158" t="s">
        <v>61</v>
      </c>
      <c r="G2158" t="s">
        <v>54</v>
      </c>
      <c r="H2158">
        <v>0</v>
      </c>
      <c r="I2158">
        <v>1.3496148643099559E-15</v>
      </c>
      <c r="L2158" t="s">
        <v>34</v>
      </c>
      <c r="M2158">
        <v>2024</v>
      </c>
      <c r="O2158" t="str">
        <f t="shared" si="99"/>
        <v>KANMO RETAIL GROUP-286698-MCARE-CARE LABEL-98 2-3 years-PC</v>
      </c>
      <c r="P2158">
        <f>COUNTIF($O$3:O2158,O2158)</f>
        <v>100</v>
      </c>
      <c r="Q2158">
        <f t="shared" si="100"/>
        <v>6.2935767708438561E-15</v>
      </c>
      <c r="R2158">
        <f t="shared" si="101"/>
        <v>0</v>
      </c>
    </row>
    <row r="2159" spans="1:18" x14ac:dyDescent="0.25">
      <c r="A2159">
        <v>286698</v>
      </c>
      <c r="B2159" t="s">
        <v>454</v>
      </c>
      <c r="C2159" t="s">
        <v>522</v>
      </c>
      <c r="D2159" t="s">
        <v>27</v>
      </c>
      <c r="E2159">
        <v>23001201</v>
      </c>
      <c r="F2159" t="s">
        <v>61</v>
      </c>
      <c r="G2159" t="s">
        <v>54</v>
      </c>
      <c r="H2159">
        <v>0</v>
      </c>
      <c r="I2159">
        <v>1.3496148643099559E-15</v>
      </c>
      <c r="L2159" t="s">
        <v>34</v>
      </c>
      <c r="M2159">
        <v>2024</v>
      </c>
      <c r="O2159" t="str">
        <f t="shared" si="99"/>
        <v>KANMO RETAIL GROUP-286698-MCARE-CARE LABEL-98 2-3 years-PC</v>
      </c>
      <c r="P2159">
        <f>COUNTIF($O$3:O2159,O2159)</f>
        <v>101</v>
      </c>
      <c r="Q2159">
        <f t="shared" si="100"/>
        <v>6.2935767708438561E-15</v>
      </c>
      <c r="R2159">
        <f t="shared" si="101"/>
        <v>0</v>
      </c>
    </row>
    <row r="2160" spans="1:18" x14ac:dyDescent="0.25">
      <c r="A2160">
        <v>286698</v>
      </c>
      <c r="B2160" t="s">
        <v>454</v>
      </c>
      <c r="C2160" t="s">
        <v>522</v>
      </c>
      <c r="D2160" t="s">
        <v>27</v>
      </c>
      <c r="E2160">
        <v>23001202</v>
      </c>
      <c r="F2160" t="s">
        <v>61</v>
      </c>
      <c r="G2160" t="s">
        <v>54</v>
      </c>
      <c r="H2160">
        <v>0</v>
      </c>
      <c r="I2160">
        <v>2.2204460492503131E-16</v>
      </c>
      <c r="L2160" t="s">
        <v>34</v>
      </c>
      <c r="M2160">
        <v>2024</v>
      </c>
      <c r="O2160" t="str">
        <f t="shared" si="99"/>
        <v>KANMO RETAIL GROUP-286698-MCARE-CARE LABEL-98 2-3 years-PC</v>
      </c>
      <c r="P2160">
        <f>COUNTIF($O$3:O2160,O2160)</f>
        <v>102</v>
      </c>
      <c r="Q2160">
        <f t="shared" si="100"/>
        <v>6.2935767708438561E-15</v>
      </c>
      <c r="R2160">
        <f t="shared" si="101"/>
        <v>0</v>
      </c>
    </row>
    <row r="2161" spans="1:18" x14ac:dyDescent="0.25">
      <c r="A2161">
        <v>286698</v>
      </c>
      <c r="B2161" t="s">
        <v>454</v>
      </c>
      <c r="C2161" t="s">
        <v>522</v>
      </c>
      <c r="D2161" t="s">
        <v>27</v>
      </c>
      <c r="E2161">
        <v>24001039</v>
      </c>
      <c r="F2161" t="s">
        <v>61</v>
      </c>
      <c r="G2161" t="s">
        <v>54</v>
      </c>
      <c r="H2161">
        <v>0</v>
      </c>
      <c r="I2161">
        <v>0</v>
      </c>
      <c r="L2161" t="s">
        <v>34</v>
      </c>
      <c r="M2161">
        <v>2024</v>
      </c>
      <c r="O2161" t="str">
        <f t="shared" si="99"/>
        <v>KANMO RETAIL GROUP-286698-MCARE-CARE LABEL-98 2-3 years-PC</v>
      </c>
      <c r="P2161">
        <f>COUNTIF($O$3:O2161,O2161)</f>
        <v>103</v>
      </c>
      <c r="Q2161">
        <f t="shared" si="100"/>
        <v>6.2935767708438561E-15</v>
      </c>
      <c r="R2161">
        <f t="shared" si="101"/>
        <v>0</v>
      </c>
    </row>
    <row r="2162" spans="1:18" x14ac:dyDescent="0.25">
      <c r="A2162">
        <v>286698</v>
      </c>
      <c r="B2162" t="s">
        <v>454</v>
      </c>
      <c r="C2162" t="s">
        <v>522</v>
      </c>
      <c r="D2162" t="s">
        <v>27</v>
      </c>
      <c r="E2162">
        <v>24001040</v>
      </c>
      <c r="F2162" t="s">
        <v>61</v>
      </c>
      <c r="G2162" t="s">
        <v>54</v>
      </c>
      <c r="H2162">
        <v>0</v>
      </c>
      <c r="I2162">
        <v>0</v>
      </c>
      <c r="L2162" t="s">
        <v>34</v>
      </c>
      <c r="M2162">
        <v>2024</v>
      </c>
      <c r="O2162" t="str">
        <f t="shared" si="99"/>
        <v>KANMO RETAIL GROUP-286698-MCARE-CARE LABEL-98 2-3 years-PC</v>
      </c>
      <c r="P2162">
        <f>COUNTIF($O$3:O2162,O2162)</f>
        <v>104</v>
      </c>
      <c r="Q2162">
        <f t="shared" si="100"/>
        <v>6.2935767708438561E-15</v>
      </c>
      <c r="R2162">
        <f t="shared" si="101"/>
        <v>0</v>
      </c>
    </row>
    <row r="2163" spans="1:18" x14ac:dyDescent="0.25">
      <c r="A2163">
        <v>286698</v>
      </c>
      <c r="B2163" t="s">
        <v>454</v>
      </c>
      <c r="C2163" t="s">
        <v>522</v>
      </c>
      <c r="D2163" t="s">
        <v>27</v>
      </c>
      <c r="E2163">
        <v>24001041</v>
      </c>
      <c r="F2163" t="s">
        <v>61</v>
      </c>
      <c r="G2163" t="s">
        <v>54</v>
      </c>
      <c r="H2163">
        <v>0</v>
      </c>
      <c r="I2163">
        <v>0</v>
      </c>
      <c r="L2163" t="s">
        <v>34</v>
      </c>
      <c r="M2163">
        <v>2024</v>
      </c>
      <c r="O2163" t="str">
        <f t="shared" si="99"/>
        <v>KANMO RETAIL GROUP-286698-MCARE-CARE LABEL-98 2-3 years-PC</v>
      </c>
      <c r="P2163">
        <f>COUNTIF($O$3:O2163,O2163)</f>
        <v>105</v>
      </c>
      <c r="Q2163">
        <f t="shared" si="100"/>
        <v>6.2935767708438561E-15</v>
      </c>
      <c r="R2163">
        <f t="shared" si="101"/>
        <v>0</v>
      </c>
    </row>
    <row r="2164" spans="1:18" x14ac:dyDescent="0.25">
      <c r="A2164">
        <v>286698</v>
      </c>
      <c r="B2164" t="s">
        <v>454</v>
      </c>
      <c r="C2164" t="s">
        <v>522</v>
      </c>
      <c r="D2164" t="s">
        <v>27</v>
      </c>
      <c r="E2164">
        <v>24001042</v>
      </c>
      <c r="F2164" t="s">
        <v>61</v>
      </c>
      <c r="G2164" t="s">
        <v>54</v>
      </c>
      <c r="H2164">
        <v>0</v>
      </c>
      <c r="I2164">
        <v>0</v>
      </c>
      <c r="L2164" t="s">
        <v>34</v>
      </c>
      <c r="M2164">
        <v>2024</v>
      </c>
      <c r="O2164" t="str">
        <f t="shared" si="99"/>
        <v>KANMO RETAIL GROUP-286698-MCARE-CARE LABEL-98 2-3 years-PC</v>
      </c>
      <c r="P2164">
        <f>COUNTIF($O$3:O2164,O2164)</f>
        <v>106</v>
      </c>
      <c r="Q2164">
        <f t="shared" si="100"/>
        <v>6.2935767708438561E-15</v>
      </c>
      <c r="R2164">
        <f t="shared" si="101"/>
        <v>0</v>
      </c>
    </row>
    <row r="2165" spans="1:18" x14ac:dyDescent="0.25">
      <c r="A2165">
        <v>286698</v>
      </c>
      <c r="B2165" t="s">
        <v>454</v>
      </c>
      <c r="C2165" t="s">
        <v>522</v>
      </c>
      <c r="D2165" t="s">
        <v>27</v>
      </c>
      <c r="E2165">
        <v>24001044</v>
      </c>
      <c r="F2165" t="s">
        <v>61</v>
      </c>
      <c r="G2165" t="s">
        <v>54</v>
      </c>
      <c r="H2165">
        <v>0</v>
      </c>
      <c r="I2165">
        <v>0</v>
      </c>
      <c r="L2165" t="s">
        <v>34</v>
      </c>
      <c r="M2165">
        <v>2024</v>
      </c>
      <c r="O2165" t="str">
        <f t="shared" si="99"/>
        <v>KANMO RETAIL GROUP-286698-MCARE-CARE LABEL-98 2-3 years-PC</v>
      </c>
      <c r="P2165">
        <f>COUNTIF($O$3:O2165,O2165)</f>
        <v>107</v>
      </c>
      <c r="Q2165">
        <f t="shared" si="100"/>
        <v>6.2935767708438561E-15</v>
      </c>
      <c r="R2165">
        <f t="shared" si="101"/>
        <v>0</v>
      </c>
    </row>
    <row r="2166" spans="1:18" x14ac:dyDescent="0.25">
      <c r="A2166">
        <v>286698</v>
      </c>
      <c r="B2166" t="s">
        <v>454</v>
      </c>
      <c r="C2166" t="s">
        <v>522</v>
      </c>
      <c r="D2166" t="s">
        <v>27</v>
      </c>
      <c r="E2166">
        <v>24001045</v>
      </c>
      <c r="F2166" t="s">
        <v>61</v>
      </c>
      <c r="G2166" t="s">
        <v>54</v>
      </c>
      <c r="H2166">
        <v>0</v>
      </c>
      <c r="I2166">
        <v>0</v>
      </c>
      <c r="L2166" t="s">
        <v>34</v>
      </c>
      <c r="M2166">
        <v>2024</v>
      </c>
      <c r="O2166" t="str">
        <f t="shared" si="99"/>
        <v>KANMO RETAIL GROUP-286698-MCARE-CARE LABEL-98 2-3 years-PC</v>
      </c>
      <c r="P2166">
        <f>COUNTIF($O$3:O2166,O2166)</f>
        <v>108</v>
      </c>
      <c r="Q2166">
        <f t="shared" si="100"/>
        <v>6.2935767708438561E-15</v>
      </c>
      <c r="R2166">
        <f t="shared" si="101"/>
        <v>0</v>
      </c>
    </row>
    <row r="2167" spans="1:18" x14ac:dyDescent="0.25">
      <c r="A2167">
        <v>286698</v>
      </c>
      <c r="B2167" t="s">
        <v>454</v>
      </c>
      <c r="C2167" t="s">
        <v>522</v>
      </c>
      <c r="D2167" t="s">
        <v>27</v>
      </c>
      <c r="E2167">
        <v>24001046</v>
      </c>
      <c r="F2167" t="s">
        <v>61</v>
      </c>
      <c r="G2167" t="s">
        <v>54</v>
      </c>
      <c r="H2167">
        <v>0</v>
      </c>
      <c r="I2167">
        <v>0</v>
      </c>
      <c r="L2167" t="s">
        <v>34</v>
      </c>
      <c r="M2167">
        <v>2024</v>
      </c>
      <c r="O2167" t="str">
        <f t="shared" si="99"/>
        <v>KANMO RETAIL GROUP-286698-MCARE-CARE LABEL-98 2-3 years-PC</v>
      </c>
      <c r="P2167">
        <f>COUNTIF($O$3:O2167,O2167)</f>
        <v>109</v>
      </c>
      <c r="Q2167">
        <f t="shared" si="100"/>
        <v>6.2935767708438561E-15</v>
      </c>
      <c r="R2167">
        <f t="shared" si="101"/>
        <v>0</v>
      </c>
    </row>
    <row r="2168" spans="1:18" x14ac:dyDescent="0.25">
      <c r="A2168">
        <v>286698</v>
      </c>
      <c r="B2168" t="s">
        <v>454</v>
      </c>
      <c r="C2168" t="s">
        <v>522</v>
      </c>
      <c r="D2168" t="s">
        <v>27</v>
      </c>
      <c r="E2168">
        <v>24001047</v>
      </c>
      <c r="F2168" t="s">
        <v>61</v>
      </c>
      <c r="G2168" t="s">
        <v>54</v>
      </c>
      <c r="H2168">
        <v>0</v>
      </c>
      <c r="I2168">
        <v>0</v>
      </c>
      <c r="L2168" t="s">
        <v>34</v>
      </c>
      <c r="M2168">
        <v>2024</v>
      </c>
      <c r="O2168" t="str">
        <f t="shared" si="99"/>
        <v>KANMO RETAIL GROUP-286698-MCARE-CARE LABEL-98 2-3 years-PC</v>
      </c>
      <c r="P2168">
        <f>COUNTIF($O$3:O2168,O2168)</f>
        <v>110</v>
      </c>
      <c r="Q2168">
        <f t="shared" si="100"/>
        <v>6.2935767708438561E-15</v>
      </c>
      <c r="R2168">
        <f t="shared" si="101"/>
        <v>0</v>
      </c>
    </row>
    <row r="2169" spans="1:18" x14ac:dyDescent="0.25">
      <c r="A2169">
        <v>286698</v>
      </c>
      <c r="B2169" t="s">
        <v>454</v>
      </c>
      <c r="C2169" t="s">
        <v>522</v>
      </c>
      <c r="D2169" t="s">
        <v>27</v>
      </c>
      <c r="E2169">
        <v>24001048</v>
      </c>
      <c r="F2169" t="s">
        <v>61</v>
      </c>
      <c r="G2169" t="s">
        <v>54</v>
      </c>
      <c r="H2169">
        <v>0</v>
      </c>
      <c r="I2169">
        <v>0</v>
      </c>
      <c r="L2169" t="s">
        <v>34</v>
      </c>
      <c r="M2169">
        <v>2024</v>
      </c>
      <c r="O2169" t="str">
        <f t="shared" si="99"/>
        <v>KANMO RETAIL GROUP-286698-MCARE-CARE LABEL-98 2-3 years-PC</v>
      </c>
      <c r="P2169">
        <f>COUNTIF($O$3:O2169,O2169)</f>
        <v>111</v>
      </c>
      <c r="Q2169">
        <f t="shared" si="100"/>
        <v>6.2935767708438561E-15</v>
      </c>
      <c r="R2169">
        <f t="shared" si="101"/>
        <v>0</v>
      </c>
    </row>
    <row r="2170" spans="1:18" x14ac:dyDescent="0.25">
      <c r="A2170">
        <v>286698</v>
      </c>
      <c r="B2170" t="s">
        <v>454</v>
      </c>
      <c r="C2170" t="s">
        <v>522</v>
      </c>
      <c r="D2170" t="s">
        <v>27</v>
      </c>
      <c r="E2170">
        <v>24001049</v>
      </c>
      <c r="F2170" t="s">
        <v>61</v>
      </c>
      <c r="G2170" t="s">
        <v>54</v>
      </c>
      <c r="H2170">
        <v>0</v>
      </c>
      <c r="I2170">
        <v>0</v>
      </c>
      <c r="L2170" t="s">
        <v>34</v>
      </c>
      <c r="M2170">
        <v>2024</v>
      </c>
      <c r="O2170" t="str">
        <f t="shared" si="99"/>
        <v>KANMO RETAIL GROUP-286698-MCARE-CARE LABEL-98 2-3 years-PC</v>
      </c>
      <c r="P2170">
        <f>COUNTIF($O$3:O2170,O2170)</f>
        <v>112</v>
      </c>
      <c r="Q2170">
        <f t="shared" si="100"/>
        <v>6.2935767708438561E-15</v>
      </c>
      <c r="R2170">
        <f t="shared" si="101"/>
        <v>0</v>
      </c>
    </row>
    <row r="2171" spans="1:18" x14ac:dyDescent="0.25">
      <c r="A2171">
        <v>286698</v>
      </c>
      <c r="B2171" t="s">
        <v>454</v>
      </c>
      <c r="C2171" t="s">
        <v>522</v>
      </c>
      <c r="D2171" t="s">
        <v>27</v>
      </c>
      <c r="E2171">
        <v>24001050</v>
      </c>
      <c r="F2171" t="s">
        <v>61</v>
      </c>
      <c r="G2171" t="s">
        <v>54</v>
      </c>
      <c r="H2171">
        <v>0</v>
      </c>
      <c r="I2171">
        <v>0</v>
      </c>
      <c r="L2171" t="s">
        <v>34</v>
      </c>
      <c r="M2171">
        <v>2024</v>
      </c>
      <c r="O2171" t="str">
        <f t="shared" si="99"/>
        <v>KANMO RETAIL GROUP-286698-MCARE-CARE LABEL-98 2-3 years-PC</v>
      </c>
      <c r="P2171">
        <f>COUNTIF($O$3:O2171,O2171)</f>
        <v>113</v>
      </c>
      <c r="Q2171">
        <f t="shared" si="100"/>
        <v>6.2935767708438561E-15</v>
      </c>
      <c r="R2171">
        <f t="shared" si="101"/>
        <v>0</v>
      </c>
    </row>
    <row r="2172" spans="1:18" x14ac:dyDescent="0.25">
      <c r="A2172">
        <v>286698</v>
      </c>
      <c r="B2172" t="s">
        <v>454</v>
      </c>
      <c r="C2172" t="s">
        <v>522</v>
      </c>
      <c r="D2172" t="s">
        <v>27</v>
      </c>
      <c r="E2172">
        <v>24001051</v>
      </c>
      <c r="F2172" t="s">
        <v>61</v>
      </c>
      <c r="G2172" t="s">
        <v>54</v>
      </c>
      <c r="H2172">
        <v>0</v>
      </c>
      <c r="I2172">
        <v>0</v>
      </c>
      <c r="L2172" t="s">
        <v>34</v>
      </c>
      <c r="M2172">
        <v>2024</v>
      </c>
      <c r="O2172" t="str">
        <f t="shared" si="99"/>
        <v>KANMO RETAIL GROUP-286698-MCARE-CARE LABEL-98 2-3 years-PC</v>
      </c>
      <c r="P2172">
        <f>COUNTIF($O$3:O2172,O2172)</f>
        <v>114</v>
      </c>
      <c r="Q2172">
        <f t="shared" si="100"/>
        <v>6.2935767708438561E-15</v>
      </c>
      <c r="R2172">
        <f t="shared" si="101"/>
        <v>0</v>
      </c>
    </row>
    <row r="2173" spans="1:18" x14ac:dyDescent="0.25">
      <c r="A2173">
        <v>286698</v>
      </c>
      <c r="B2173" t="s">
        <v>454</v>
      </c>
      <c r="C2173" t="s">
        <v>522</v>
      </c>
      <c r="D2173" t="s">
        <v>27</v>
      </c>
      <c r="E2173">
        <v>24001052</v>
      </c>
      <c r="F2173" t="s">
        <v>61</v>
      </c>
      <c r="G2173" t="s">
        <v>54</v>
      </c>
      <c r="H2173">
        <v>0</v>
      </c>
      <c r="I2173">
        <v>0</v>
      </c>
      <c r="L2173" t="s">
        <v>34</v>
      </c>
      <c r="M2173">
        <v>2024</v>
      </c>
      <c r="O2173" t="str">
        <f t="shared" si="99"/>
        <v>KANMO RETAIL GROUP-286698-MCARE-CARE LABEL-98 2-3 years-PC</v>
      </c>
      <c r="P2173">
        <f>COUNTIF($O$3:O2173,O2173)</f>
        <v>115</v>
      </c>
      <c r="Q2173">
        <f t="shared" si="100"/>
        <v>6.2935767708438561E-15</v>
      </c>
      <c r="R2173">
        <f t="shared" si="101"/>
        <v>0</v>
      </c>
    </row>
    <row r="2174" spans="1:18" x14ac:dyDescent="0.25">
      <c r="A2174">
        <v>286698</v>
      </c>
      <c r="B2174" t="s">
        <v>454</v>
      </c>
      <c r="C2174" t="s">
        <v>522</v>
      </c>
      <c r="D2174" t="s">
        <v>27</v>
      </c>
      <c r="E2174">
        <v>24001053</v>
      </c>
      <c r="F2174" t="s">
        <v>61</v>
      </c>
      <c r="G2174" t="s">
        <v>54</v>
      </c>
      <c r="H2174">
        <v>0</v>
      </c>
      <c r="I2174">
        <v>0</v>
      </c>
      <c r="L2174" t="s">
        <v>34</v>
      </c>
      <c r="M2174">
        <v>2024</v>
      </c>
      <c r="O2174" t="str">
        <f t="shared" si="99"/>
        <v>KANMO RETAIL GROUP-286698-MCARE-CARE LABEL-98 2-3 years-PC</v>
      </c>
      <c r="P2174">
        <f>COUNTIF($O$3:O2174,O2174)</f>
        <v>116</v>
      </c>
      <c r="Q2174">
        <f t="shared" si="100"/>
        <v>6.2935767708438561E-15</v>
      </c>
      <c r="R2174">
        <f t="shared" si="101"/>
        <v>0</v>
      </c>
    </row>
    <row r="2175" spans="1:18" x14ac:dyDescent="0.25">
      <c r="A2175">
        <v>286698</v>
      </c>
      <c r="B2175" t="s">
        <v>454</v>
      </c>
      <c r="C2175" t="s">
        <v>522</v>
      </c>
      <c r="D2175" t="s">
        <v>27</v>
      </c>
      <c r="E2175">
        <v>24001054</v>
      </c>
      <c r="F2175" t="s">
        <v>61</v>
      </c>
      <c r="G2175" t="s">
        <v>54</v>
      </c>
      <c r="H2175">
        <v>0</v>
      </c>
      <c r="I2175">
        <v>0</v>
      </c>
      <c r="L2175" t="s">
        <v>34</v>
      </c>
      <c r="M2175">
        <v>2024</v>
      </c>
      <c r="O2175" t="str">
        <f t="shared" si="99"/>
        <v>KANMO RETAIL GROUP-286698-MCARE-CARE LABEL-98 2-3 years-PC</v>
      </c>
      <c r="P2175">
        <f>COUNTIF($O$3:O2175,O2175)</f>
        <v>117</v>
      </c>
      <c r="Q2175">
        <f t="shared" si="100"/>
        <v>6.2935767708438561E-15</v>
      </c>
      <c r="R2175">
        <f t="shared" si="101"/>
        <v>0</v>
      </c>
    </row>
    <row r="2176" spans="1:18" x14ac:dyDescent="0.25">
      <c r="A2176">
        <v>286698</v>
      </c>
      <c r="B2176" t="s">
        <v>454</v>
      </c>
      <c r="C2176" t="s">
        <v>522</v>
      </c>
      <c r="D2176" t="s">
        <v>27</v>
      </c>
      <c r="E2176">
        <v>24001055</v>
      </c>
      <c r="F2176" t="s">
        <v>61</v>
      </c>
      <c r="G2176" t="s">
        <v>54</v>
      </c>
      <c r="H2176">
        <v>0</v>
      </c>
      <c r="I2176">
        <v>-2.1337098754514727E-16</v>
      </c>
      <c r="L2176" t="s">
        <v>34</v>
      </c>
      <c r="M2176">
        <v>2024</v>
      </c>
      <c r="O2176" t="str">
        <f t="shared" si="99"/>
        <v>KANMO RETAIL GROUP-286698-MCARE-CARE LABEL-98 2-3 years-PC</v>
      </c>
      <c r="P2176">
        <f>COUNTIF($O$3:O2176,O2176)</f>
        <v>118</v>
      </c>
      <c r="Q2176">
        <f t="shared" si="100"/>
        <v>6.2935767708438561E-15</v>
      </c>
      <c r="R2176">
        <f t="shared" si="101"/>
        <v>0</v>
      </c>
    </row>
    <row r="2177" spans="1:18" x14ac:dyDescent="0.25">
      <c r="A2177">
        <v>286698</v>
      </c>
      <c r="B2177" t="s">
        <v>454</v>
      </c>
      <c r="C2177" t="s">
        <v>522</v>
      </c>
      <c r="D2177" t="s">
        <v>27</v>
      </c>
      <c r="E2177">
        <v>24001056</v>
      </c>
      <c r="F2177" t="s">
        <v>61</v>
      </c>
      <c r="G2177" t="s">
        <v>54</v>
      </c>
      <c r="H2177">
        <v>0</v>
      </c>
      <c r="I2177">
        <v>-4.2674197509029455E-16</v>
      </c>
      <c r="L2177" t="s">
        <v>34</v>
      </c>
      <c r="M2177">
        <v>2024</v>
      </c>
      <c r="O2177" t="str">
        <f t="shared" si="99"/>
        <v>KANMO RETAIL GROUP-286698-MCARE-CARE LABEL-98 2-3 years-PC</v>
      </c>
      <c r="P2177">
        <f>COUNTIF($O$3:O2177,O2177)</f>
        <v>119</v>
      </c>
      <c r="Q2177">
        <f t="shared" si="100"/>
        <v>6.2935767708438561E-15</v>
      </c>
      <c r="R2177">
        <f t="shared" si="101"/>
        <v>0</v>
      </c>
    </row>
    <row r="2178" spans="1:18" x14ac:dyDescent="0.25">
      <c r="A2178">
        <v>286698</v>
      </c>
      <c r="B2178" t="s">
        <v>454</v>
      </c>
      <c r="C2178" t="s">
        <v>522</v>
      </c>
      <c r="D2178" t="s">
        <v>27</v>
      </c>
      <c r="E2178">
        <v>24001057</v>
      </c>
      <c r="F2178" t="s">
        <v>61</v>
      </c>
      <c r="G2178" t="s">
        <v>54</v>
      </c>
      <c r="H2178">
        <v>0</v>
      </c>
      <c r="I2178">
        <v>0</v>
      </c>
      <c r="L2178" t="s">
        <v>34</v>
      </c>
      <c r="M2178">
        <v>2024</v>
      </c>
      <c r="O2178" t="str">
        <f t="shared" si="99"/>
        <v>KANMO RETAIL GROUP-286698-MCARE-CARE LABEL-98 2-3 years-PC</v>
      </c>
      <c r="P2178">
        <f>COUNTIF($O$3:O2178,O2178)</f>
        <v>120</v>
      </c>
      <c r="Q2178">
        <f t="shared" si="100"/>
        <v>6.2935767708438561E-15</v>
      </c>
      <c r="R2178">
        <f t="shared" si="101"/>
        <v>0</v>
      </c>
    </row>
    <row r="2179" spans="1:18" x14ac:dyDescent="0.25">
      <c r="A2179">
        <v>286698</v>
      </c>
      <c r="B2179" t="s">
        <v>454</v>
      </c>
      <c r="C2179" t="s">
        <v>522</v>
      </c>
      <c r="D2179" t="s">
        <v>27</v>
      </c>
      <c r="E2179">
        <v>24001058</v>
      </c>
      <c r="F2179" t="s">
        <v>61</v>
      </c>
      <c r="G2179" t="s">
        <v>54</v>
      </c>
      <c r="H2179">
        <v>0</v>
      </c>
      <c r="I2179">
        <v>0</v>
      </c>
      <c r="L2179" t="s">
        <v>34</v>
      </c>
      <c r="M2179">
        <v>2024</v>
      </c>
      <c r="O2179" t="str">
        <f t="shared" si="99"/>
        <v>KANMO RETAIL GROUP-286698-MCARE-CARE LABEL-98 2-3 years-PC</v>
      </c>
      <c r="P2179">
        <f>COUNTIF($O$3:O2179,O2179)</f>
        <v>121</v>
      </c>
      <c r="Q2179">
        <f t="shared" si="100"/>
        <v>6.2935767708438561E-15</v>
      </c>
      <c r="R2179">
        <f t="shared" si="101"/>
        <v>0</v>
      </c>
    </row>
    <row r="2180" spans="1:18" x14ac:dyDescent="0.25">
      <c r="A2180">
        <v>286698</v>
      </c>
      <c r="B2180" t="s">
        <v>454</v>
      </c>
      <c r="C2180" t="s">
        <v>522</v>
      </c>
      <c r="D2180" t="s">
        <v>27</v>
      </c>
      <c r="E2180" t="s">
        <v>456</v>
      </c>
      <c r="F2180" t="s">
        <v>61</v>
      </c>
      <c r="G2180" t="s">
        <v>54</v>
      </c>
      <c r="H2180">
        <v>0</v>
      </c>
      <c r="I2180">
        <v>0</v>
      </c>
      <c r="L2180" t="s">
        <v>34</v>
      </c>
      <c r="M2180">
        <v>2024</v>
      </c>
      <c r="O2180" t="str">
        <f t="shared" ref="O2180:O2243" si="102">G2180&amp;"-"&amp;A2180&amp;"-"&amp;B2180&amp;"-"&amp;C2180&amp;"-"&amp;F2180</f>
        <v>KANMO RETAIL GROUP-286698-MCARE-CARE LABEL-98 2-3 years-PC</v>
      </c>
      <c r="P2180">
        <f>COUNTIF($O$3:O2180,O2180)</f>
        <v>122</v>
      </c>
      <c r="Q2180">
        <f t="shared" ref="Q2180:Q2243" si="103">SUMIF($O$4:$O$4151,O2180,$I$4:$I$4151)</f>
        <v>6.2935767708438561E-15</v>
      </c>
      <c r="R2180">
        <f t="shared" ref="R2180:R2243" si="104">SUMIF($O$4:$O$4151,O2180,$J$4:$J$4151)</f>
        <v>0</v>
      </c>
    </row>
    <row r="2181" spans="1:18" x14ac:dyDescent="0.25">
      <c r="A2181">
        <v>286698</v>
      </c>
      <c r="B2181" t="s">
        <v>454</v>
      </c>
      <c r="C2181" t="s">
        <v>522</v>
      </c>
      <c r="D2181" t="s">
        <v>27</v>
      </c>
      <c r="E2181" t="s">
        <v>488</v>
      </c>
      <c r="F2181" t="s">
        <v>61</v>
      </c>
      <c r="G2181" t="s">
        <v>54</v>
      </c>
      <c r="H2181">
        <v>0</v>
      </c>
      <c r="I2181">
        <v>0</v>
      </c>
      <c r="L2181" t="s">
        <v>34</v>
      </c>
      <c r="M2181">
        <v>2024</v>
      </c>
      <c r="O2181" t="str">
        <f t="shared" si="102"/>
        <v>KANMO RETAIL GROUP-286698-MCARE-CARE LABEL-98 2-3 years-PC</v>
      </c>
      <c r="P2181">
        <f>COUNTIF($O$3:O2181,O2181)</f>
        <v>123</v>
      </c>
      <c r="Q2181">
        <f t="shared" si="103"/>
        <v>6.2935767708438561E-15</v>
      </c>
      <c r="R2181">
        <f t="shared" si="104"/>
        <v>0</v>
      </c>
    </row>
    <row r="2182" spans="1:18" x14ac:dyDescent="0.25">
      <c r="A2182">
        <v>286698</v>
      </c>
      <c r="B2182" t="s">
        <v>454</v>
      </c>
      <c r="C2182" t="s">
        <v>522</v>
      </c>
      <c r="D2182" t="s">
        <v>27</v>
      </c>
      <c r="E2182" t="s">
        <v>489</v>
      </c>
      <c r="F2182" t="s">
        <v>61</v>
      </c>
      <c r="G2182" t="s">
        <v>54</v>
      </c>
      <c r="H2182">
        <v>0</v>
      </c>
      <c r="I2182">
        <v>0</v>
      </c>
      <c r="L2182" t="s">
        <v>34</v>
      </c>
      <c r="M2182">
        <v>2024</v>
      </c>
      <c r="O2182" t="str">
        <f t="shared" si="102"/>
        <v>KANMO RETAIL GROUP-286698-MCARE-CARE LABEL-98 2-3 years-PC</v>
      </c>
      <c r="P2182">
        <f>COUNTIF($O$3:O2182,O2182)</f>
        <v>124</v>
      </c>
      <c r="Q2182">
        <f t="shared" si="103"/>
        <v>6.2935767708438561E-15</v>
      </c>
      <c r="R2182">
        <f t="shared" si="104"/>
        <v>0</v>
      </c>
    </row>
    <row r="2183" spans="1:18" x14ac:dyDescent="0.25">
      <c r="A2183">
        <v>286698</v>
      </c>
      <c r="B2183" t="s">
        <v>454</v>
      </c>
      <c r="C2183" t="s">
        <v>522</v>
      </c>
      <c r="D2183" t="s">
        <v>27</v>
      </c>
      <c r="E2183" t="s">
        <v>490</v>
      </c>
      <c r="F2183" t="s">
        <v>61</v>
      </c>
      <c r="G2183" t="s">
        <v>54</v>
      </c>
      <c r="H2183">
        <v>0</v>
      </c>
      <c r="I2183">
        <v>0</v>
      </c>
      <c r="L2183" t="s">
        <v>34</v>
      </c>
      <c r="M2183">
        <v>2024</v>
      </c>
      <c r="O2183" t="str">
        <f t="shared" si="102"/>
        <v>KANMO RETAIL GROUP-286698-MCARE-CARE LABEL-98 2-3 years-PC</v>
      </c>
      <c r="P2183">
        <f>COUNTIF($O$3:O2183,O2183)</f>
        <v>125</v>
      </c>
      <c r="Q2183">
        <f t="shared" si="103"/>
        <v>6.2935767708438561E-15</v>
      </c>
      <c r="R2183">
        <f t="shared" si="104"/>
        <v>0</v>
      </c>
    </row>
    <row r="2184" spans="1:18" x14ac:dyDescent="0.25">
      <c r="A2184">
        <v>286698</v>
      </c>
      <c r="B2184" t="s">
        <v>454</v>
      </c>
      <c r="C2184" t="s">
        <v>522</v>
      </c>
      <c r="D2184" t="s">
        <v>27</v>
      </c>
      <c r="E2184" t="s">
        <v>491</v>
      </c>
      <c r="F2184" t="s">
        <v>61</v>
      </c>
      <c r="G2184" t="s">
        <v>54</v>
      </c>
      <c r="H2184">
        <v>0</v>
      </c>
      <c r="I2184">
        <v>0</v>
      </c>
      <c r="L2184" t="s">
        <v>34</v>
      </c>
      <c r="M2184">
        <v>2024</v>
      </c>
      <c r="O2184" t="str">
        <f t="shared" si="102"/>
        <v>KANMO RETAIL GROUP-286698-MCARE-CARE LABEL-98 2-3 years-PC</v>
      </c>
      <c r="P2184">
        <f>COUNTIF($O$3:O2184,O2184)</f>
        <v>126</v>
      </c>
      <c r="Q2184">
        <f t="shared" si="103"/>
        <v>6.2935767708438561E-15</v>
      </c>
      <c r="R2184">
        <f t="shared" si="104"/>
        <v>0</v>
      </c>
    </row>
    <row r="2185" spans="1:18" x14ac:dyDescent="0.25">
      <c r="A2185">
        <v>286698</v>
      </c>
      <c r="B2185" t="s">
        <v>454</v>
      </c>
      <c r="C2185" t="s">
        <v>522</v>
      </c>
      <c r="D2185" t="s">
        <v>27</v>
      </c>
      <c r="E2185" t="s">
        <v>492</v>
      </c>
      <c r="F2185" t="s">
        <v>61</v>
      </c>
      <c r="G2185" t="s">
        <v>54</v>
      </c>
      <c r="H2185">
        <v>0</v>
      </c>
      <c r="I2185">
        <v>0</v>
      </c>
      <c r="L2185" t="s">
        <v>34</v>
      </c>
      <c r="M2185">
        <v>2024</v>
      </c>
      <c r="O2185" t="str">
        <f t="shared" si="102"/>
        <v>KANMO RETAIL GROUP-286698-MCARE-CARE LABEL-98 2-3 years-PC</v>
      </c>
      <c r="P2185">
        <f>COUNTIF($O$3:O2185,O2185)</f>
        <v>127</v>
      </c>
      <c r="Q2185">
        <f t="shared" si="103"/>
        <v>6.2935767708438561E-15</v>
      </c>
      <c r="R2185">
        <f t="shared" si="104"/>
        <v>0</v>
      </c>
    </row>
    <row r="2186" spans="1:18" x14ac:dyDescent="0.25">
      <c r="A2186">
        <v>286698</v>
      </c>
      <c r="B2186" t="s">
        <v>454</v>
      </c>
      <c r="C2186" t="s">
        <v>522</v>
      </c>
      <c r="D2186" t="s">
        <v>27</v>
      </c>
      <c r="E2186" t="s">
        <v>493</v>
      </c>
      <c r="F2186" t="s">
        <v>61</v>
      </c>
      <c r="G2186" t="s">
        <v>54</v>
      </c>
      <c r="H2186">
        <v>0</v>
      </c>
      <c r="I2186">
        <v>0</v>
      </c>
      <c r="L2186" t="s">
        <v>34</v>
      </c>
      <c r="M2186">
        <v>2024</v>
      </c>
      <c r="O2186" t="str">
        <f t="shared" si="102"/>
        <v>KANMO RETAIL GROUP-286698-MCARE-CARE LABEL-98 2-3 years-PC</v>
      </c>
      <c r="P2186">
        <f>COUNTIF($O$3:O2186,O2186)</f>
        <v>128</v>
      </c>
      <c r="Q2186">
        <f t="shared" si="103"/>
        <v>6.2935767708438561E-15</v>
      </c>
      <c r="R2186">
        <f t="shared" si="104"/>
        <v>0</v>
      </c>
    </row>
    <row r="2187" spans="1:18" x14ac:dyDescent="0.25">
      <c r="A2187">
        <v>286698</v>
      </c>
      <c r="B2187" t="s">
        <v>454</v>
      </c>
      <c r="C2187" t="s">
        <v>522</v>
      </c>
      <c r="D2187" t="s">
        <v>27</v>
      </c>
      <c r="E2187" t="s">
        <v>494</v>
      </c>
      <c r="F2187" t="s">
        <v>61</v>
      </c>
      <c r="G2187" t="s">
        <v>54</v>
      </c>
      <c r="H2187">
        <v>0</v>
      </c>
      <c r="I2187">
        <v>0</v>
      </c>
      <c r="L2187" t="s">
        <v>34</v>
      </c>
      <c r="M2187">
        <v>2024</v>
      </c>
      <c r="O2187" t="str">
        <f t="shared" si="102"/>
        <v>KANMO RETAIL GROUP-286698-MCARE-CARE LABEL-98 2-3 years-PC</v>
      </c>
      <c r="P2187">
        <f>COUNTIF($O$3:O2187,O2187)</f>
        <v>129</v>
      </c>
      <c r="Q2187">
        <f t="shared" si="103"/>
        <v>6.2935767708438561E-15</v>
      </c>
      <c r="R2187">
        <f t="shared" si="104"/>
        <v>0</v>
      </c>
    </row>
    <row r="2188" spans="1:18" x14ac:dyDescent="0.25">
      <c r="A2188">
        <v>286698</v>
      </c>
      <c r="B2188" t="s">
        <v>454</v>
      </c>
      <c r="C2188" t="s">
        <v>522</v>
      </c>
      <c r="D2188" t="s">
        <v>27</v>
      </c>
      <c r="E2188" t="s">
        <v>495</v>
      </c>
      <c r="F2188" t="s">
        <v>61</v>
      </c>
      <c r="G2188" t="s">
        <v>54</v>
      </c>
      <c r="H2188">
        <v>0</v>
      </c>
      <c r="I2188">
        <v>0</v>
      </c>
      <c r="L2188" t="s">
        <v>34</v>
      </c>
      <c r="M2188">
        <v>2024</v>
      </c>
      <c r="O2188" t="str">
        <f t="shared" si="102"/>
        <v>KANMO RETAIL GROUP-286698-MCARE-CARE LABEL-98 2-3 years-PC</v>
      </c>
      <c r="P2188">
        <f>COUNTIF($O$3:O2188,O2188)</f>
        <v>130</v>
      </c>
      <c r="Q2188">
        <f t="shared" si="103"/>
        <v>6.2935767708438561E-15</v>
      </c>
      <c r="R2188">
        <f t="shared" si="104"/>
        <v>0</v>
      </c>
    </row>
    <row r="2189" spans="1:18" x14ac:dyDescent="0.25">
      <c r="A2189">
        <v>286698</v>
      </c>
      <c r="B2189" t="s">
        <v>454</v>
      </c>
      <c r="C2189" t="s">
        <v>522</v>
      </c>
      <c r="D2189" t="s">
        <v>27</v>
      </c>
      <c r="E2189" t="s">
        <v>496</v>
      </c>
      <c r="F2189" t="s">
        <v>61</v>
      </c>
      <c r="G2189" t="s">
        <v>54</v>
      </c>
      <c r="H2189">
        <v>0</v>
      </c>
      <c r="I2189">
        <v>0</v>
      </c>
      <c r="L2189" t="s">
        <v>34</v>
      </c>
      <c r="M2189">
        <v>2024</v>
      </c>
      <c r="O2189" t="str">
        <f t="shared" si="102"/>
        <v>KANMO RETAIL GROUP-286698-MCARE-CARE LABEL-98 2-3 years-PC</v>
      </c>
      <c r="P2189">
        <f>COUNTIF($O$3:O2189,O2189)</f>
        <v>131</v>
      </c>
      <c r="Q2189">
        <f t="shared" si="103"/>
        <v>6.2935767708438561E-15</v>
      </c>
      <c r="R2189">
        <f t="shared" si="104"/>
        <v>0</v>
      </c>
    </row>
    <row r="2190" spans="1:18" x14ac:dyDescent="0.25">
      <c r="A2190">
        <v>286698</v>
      </c>
      <c r="B2190" t="s">
        <v>454</v>
      </c>
      <c r="C2190" t="s">
        <v>522</v>
      </c>
      <c r="D2190" t="s">
        <v>27</v>
      </c>
      <c r="E2190" t="s">
        <v>497</v>
      </c>
      <c r="F2190" t="s">
        <v>61</v>
      </c>
      <c r="G2190" t="s">
        <v>54</v>
      </c>
      <c r="H2190">
        <v>0</v>
      </c>
      <c r="I2190">
        <v>0</v>
      </c>
      <c r="L2190" t="s">
        <v>34</v>
      </c>
      <c r="M2190">
        <v>2024</v>
      </c>
      <c r="O2190" t="str">
        <f t="shared" si="102"/>
        <v>KANMO RETAIL GROUP-286698-MCARE-CARE LABEL-98 2-3 years-PC</v>
      </c>
      <c r="P2190">
        <f>COUNTIF($O$3:O2190,O2190)</f>
        <v>132</v>
      </c>
      <c r="Q2190">
        <f t="shared" si="103"/>
        <v>6.2935767708438561E-15</v>
      </c>
      <c r="R2190">
        <f t="shared" si="104"/>
        <v>0</v>
      </c>
    </row>
    <row r="2191" spans="1:18" x14ac:dyDescent="0.25">
      <c r="A2191">
        <v>286698</v>
      </c>
      <c r="B2191" t="s">
        <v>454</v>
      </c>
      <c r="C2191" t="s">
        <v>522</v>
      </c>
      <c r="D2191" t="s">
        <v>27</v>
      </c>
      <c r="E2191" t="s">
        <v>498</v>
      </c>
      <c r="F2191" t="s">
        <v>61</v>
      </c>
      <c r="G2191" t="s">
        <v>54</v>
      </c>
      <c r="H2191">
        <v>0</v>
      </c>
      <c r="I2191">
        <v>0</v>
      </c>
      <c r="L2191" t="s">
        <v>34</v>
      </c>
      <c r="M2191">
        <v>2024</v>
      </c>
      <c r="O2191" t="str">
        <f t="shared" si="102"/>
        <v>KANMO RETAIL GROUP-286698-MCARE-CARE LABEL-98 2-3 years-PC</v>
      </c>
      <c r="P2191">
        <f>COUNTIF($O$3:O2191,O2191)</f>
        <v>133</v>
      </c>
      <c r="Q2191">
        <f t="shared" si="103"/>
        <v>6.2935767708438561E-15</v>
      </c>
      <c r="R2191">
        <f t="shared" si="104"/>
        <v>0</v>
      </c>
    </row>
    <row r="2192" spans="1:18" x14ac:dyDescent="0.25">
      <c r="A2192">
        <v>286698</v>
      </c>
      <c r="B2192" t="s">
        <v>454</v>
      </c>
      <c r="C2192" t="s">
        <v>522</v>
      </c>
      <c r="D2192" t="s">
        <v>75</v>
      </c>
      <c r="E2192">
        <v>23001051</v>
      </c>
      <c r="F2192" t="s">
        <v>61</v>
      </c>
      <c r="G2192" t="s">
        <v>54</v>
      </c>
      <c r="H2192">
        <v>0</v>
      </c>
      <c r="I2192">
        <v>0</v>
      </c>
      <c r="L2192" t="s">
        <v>34</v>
      </c>
      <c r="M2192">
        <v>2024</v>
      </c>
      <c r="O2192" t="str">
        <f t="shared" si="102"/>
        <v>KANMO RETAIL GROUP-286698-MCARE-CARE LABEL-98 2-3 years-PC</v>
      </c>
      <c r="P2192">
        <f>COUNTIF($O$3:O2192,O2192)</f>
        <v>134</v>
      </c>
      <c r="Q2192">
        <f t="shared" si="103"/>
        <v>6.2935767708438561E-15</v>
      </c>
      <c r="R2192">
        <f t="shared" si="104"/>
        <v>0</v>
      </c>
    </row>
    <row r="2193" spans="1:18" x14ac:dyDescent="0.25">
      <c r="A2193">
        <v>286698</v>
      </c>
      <c r="B2193" t="s">
        <v>454</v>
      </c>
      <c r="C2193" t="s">
        <v>522</v>
      </c>
      <c r="D2193" t="s">
        <v>75</v>
      </c>
      <c r="E2193">
        <v>23001052</v>
      </c>
      <c r="F2193" t="s">
        <v>61</v>
      </c>
      <c r="G2193" t="s">
        <v>54</v>
      </c>
      <c r="H2193">
        <v>0</v>
      </c>
      <c r="I2193">
        <v>0</v>
      </c>
      <c r="L2193" t="s">
        <v>34</v>
      </c>
      <c r="M2193">
        <v>2024</v>
      </c>
      <c r="O2193" t="str">
        <f t="shared" si="102"/>
        <v>KANMO RETAIL GROUP-286698-MCARE-CARE LABEL-98 2-3 years-PC</v>
      </c>
      <c r="P2193">
        <f>COUNTIF($O$3:O2193,O2193)</f>
        <v>135</v>
      </c>
      <c r="Q2193">
        <f t="shared" si="103"/>
        <v>6.2935767708438561E-15</v>
      </c>
      <c r="R2193">
        <f t="shared" si="104"/>
        <v>0</v>
      </c>
    </row>
    <row r="2194" spans="1:18" x14ac:dyDescent="0.25">
      <c r="A2194">
        <v>286698</v>
      </c>
      <c r="B2194" t="s">
        <v>454</v>
      </c>
      <c r="C2194" t="s">
        <v>522</v>
      </c>
      <c r="D2194" t="s">
        <v>75</v>
      </c>
      <c r="E2194">
        <v>23001053</v>
      </c>
      <c r="F2194" t="s">
        <v>61</v>
      </c>
      <c r="G2194" t="s">
        <v>54</v>
      </c>
      <c r="H2194">
        <v>0</v>
      </c>
      <c r="I2194">
        <v>0</v>
      </c>
      <c r="L2194" t="s">
        <v>34</v>
      </c>
      <c r="M2194">
        <v>2024</v>
      </c>
      <c r="O2194" t="str">
        <f t="shared" si="102"/>
        <v>KANMO RETAIL GROUP-286698-MCARE-CARE LABEL-98 2-3 years-PC</v>
      </c>
      <c r="P2194">
        <f>COUNTIF($O$3:O2194,O2194)</f>
        <v>136</v>
      </c>
      <c r="Q2194">
        <f t="shared" si="103"/>
        <v>6.2935767708438561E-15</v>
      </c>
      <c r="R2194">
        <f t="shared" si="104"/>
        <v>0</v>
      </c>
    </row>
    <row r="2195" spans="1:18" x14ac:dyDescent="0.25">
      <c r="A2195">
        <v>286698</v>
      </c>
      <c r="B2195" t="s">
        <v>454</v>
      </c>
      <c r="C2195" t="s">
        <v>522</v>
      </c>
      <c r="D2195" t="s">
        <v>75</v>
      </c>
      <c r="E2195">
        <v>23001054</v>
      </c>
      <c r="F2195" t="s">
        <v>61</v>
      </c>
      <c r="G2195" t="s">
        <v>54</v>
      </c>
      <c r="H2195">
        <v>0</v>
      </c>
      <c r="I2195">
        <v>0</v>
      </c>
      <c r="L2195" t="s">
        <v>34</v>
      </c>
      <c r="M2195">
        <v>2024</v>
      </c>
      <c r="O2195" t="str">
        <f t="shared" si="102"/>
        <v>KANMO RETAIL GROUP-286698-MCARE-CARE LABEL-98 2-3 years-PC</v>
      </c>
      <c r="P2195">
        <f>COUNTIF($O$3:O2195,O2195)</f>
        <v>137</v>
      </c>
      <c r="Q2195">
        <f t="shared" si="103"/>
        <v>6.2935767708438561E-15</v>
      </c>
      <c r="R2195">
        <f t="shared" si="104"/>
        <v>0</v>
      </c>
    </row>
    <row r="2196" spans="1:18" x14ac:dyDescent="0.25">
      <c r="A2196">
        <v>286698</v>
      </c>
      <c r="B2196" t="s">
        <v>454</v>
      </c>
      <c r="C2196" t="s">
        <v>522</v>
      </c>
      <c r="D2196" t="s">
        <v>75</v>
      </c>
      <c r="E2196">
        <v>23001055</v>
      </c>
      <c r="F2196" t="s">
        <v>61</v>
      </c>
      <c r="G2196" t="s">
        <v>54</v>
      </c>
      <c r="H2196">
        <v>0</v>
      </c>
      <c r="I2196">
        <v>0</v>
      </c>
      <c r="L2196" t="s">
        <v>34</v>
      </c>
      <c r="M2196">
        <v>2024</v>
      </c>
      <c r="O2196" t="str">
        <f t="shared" si="102"/>
        <v>KANMO RETAIL GROUP-286698-MCARE-CARE LABEL-98 2-3 years-PC</v>
      </c>
      <c r="P2196">
        <f>COUNTIF($O$3:O2196,O2196)</f>
        <v>138</v>
      </c>
      <c r="Q2196">
        <f t="shared" si="103"/>
        <v>6.2935767708438561E-15</v>
      </c>
      <c r="R2196">
        <f t="shared" si="104"/>
        <v>0</v>
      </c>
    </row>
    <row r="2197" spans="1:18" x14ac:dyDescent="0.25">
      <c r="A2197">
        <v>286698</v>
      </c>
      <c r="B2197" t="s">
        <v>454</v>
      </c>
      <c r="C2197" t="s">
        <v>522</v>
      </c>
      <c r="D2197" t="s">
        <v>75</v>
      </c>
      <c r="E2197">
        <v>23001056</v>
      </c>
      <c r="F2197" t="s">
        <v>61</v>
      </c>
      <c r="G2197" t="s">
        <v>54</v>
      </c>
      <c r="H2197">
        <v>0</v>
      </c>
      <c r="I2197">
        <v>2.4980018054066022E-16</v>
      </c>
      <c r="L2197" t="s">
        <v>34</v>
      </c>
      <c r="M2197">
        <v>2024</v>
      </c>
      <c r="O2197" t="str">
        <f t="shared" si="102"/>
        <v>KANMO RETAIL GROUP-286698-MCARE-CARE LABEL-98 2-3 years-PC</v>
      </c>
      <c r="P2197">
        <f>COUNTIF($O$3:O2197,O2197)</f>
        <v>139</v>
      </c>
      <c r="Q2197">
        <f t="shared" si="103"/>
        <v>6.2935767708438561E-15</v>
      </c>
      <c r="R2197">
        <f t="shared" si="104"/>
        <v>0</v>
      </c>
    </row>
    <row r="2198" spans="1:18" x14ac:dyDescent="0.25">
      <c r="A2198">
        <v>286698</v>
      </c>
      <c r="B2198" t="s">
        <v>454</v>
      </c>
      <c r="C2198" t="s">
        <v>522</v>
      </c>
      <c r="D2198" t="s">
        <v>75</v>
      </c>
      <c r="E2198">
        <v>23001057</v>
      </c>
      <c r="F2198" t="s">
        <v>61</v>
      </c>
      <c r="G2198" t="s">
        <v>54</v>
      </c>
      <c r="H2198">
        <v>0</v>
      </c>
      <c r="I2198">
        <v>0</v>
      </c>
      <c r="L2198" t="s">
        <v>34</v>
      </c>
      <c r="M2198">
        <v>2024</v>
      </c>
      <c r="O2198" t="str">
        <f t="shared" si="102"/>
        <v>KANMO RETAIL GROUP-286698-MCARE-CARE LABEL-98 2-3 years-PC</v>
      </c>
      <c r="P2198">
        <f>COUNTIF($O$3:O2198,O2198)</f>
        <v>140</v>
      </c>
      <c r="Q2198">
        <f t="shared" si="103"/>
        <v>6.2935767708438561E-15</v>
      </c>
      <c r="R2198">
        <f t="shared" si="104"/>
        <v>0</v>
      </c>
    </row>
    <row r="2199" spans="1:18" x14ac:dyDescent="0.25">
      <c r="A2199">
        <v>286698</v>
      </c>
      <c r="B2199" t="s">
        <v>454</v>
      </c>
      <c r="C2199" t="s">
        <v>522</v>
      </c>
      <c r="D2199" t="s">
        <v>75</v>
      </c>
      <c r="E2199">
        <v>23001058</v>
      </c>
      <c r="F2199" t="s">
        <v>61</v>
      </c>
      <c r="G2199" t="s">
        <v>54</v>
      </c>
      <c r="H2199">
        <v>0</v>
      </c>
      <c r="I2199">
        <v>0</v>
      </c>
      <c r="L2199" t="s">
        <v>34</v>
      </c>
      <c r="M2199">
        <v>2024</v>
      </c>
      <c r="O2199" t="str">
        <f t="shared" si="102"/>
        <v>KANMO RETAIL GROUP-286698-MCARE-CARE LABEL-98 2-3 years-PC</v>
      </c>
      <c r="P2199">
        <f>COUNTIF($O$3:O2199,O2199)</f>
        <v>141</v>
      </c>
      <c r="Q2199">
        <f t="shared" si="103"/>
        <v>6.2935767708438561E-15</v>
      </c>
      <c r="R2199">
        <f t="shared" si="104"/>
        <v>0</v>
      </c>
    </row>
    <row r="2200" spans="1:18" x14ac:dyDescent="0.25">
      <c r="A2200">
        <v>286698</v>
      </c>
      <c r="B2200" t="s">
        <v>454</v>
      </c>
      <c r="C2200" t="s">
        <v>522</v>
      </c>
      <c r="D2200" t="s">
        <v>75</v>
      </c>
      <c r="E2200">
        <v>23001060</v>
      </c>
      <c r="F2200" t="s">
        <v>61</v>
      </c>
      <c r="G2200" t="s">
        <v>54</v>
      </c>
      <c r="H2200">
        <v>0</v>
      </c>
      <c r="I2200">
        <v>0</v>
      </c>
      <c r="L2200" t="s">
        <v>34</v>
      </c>
      <c r="M2200">
        <v>2024</v>
      </c>
      <c r="O2200" t="str">
        <f t="shared" si="102"/>
        <v>KANMO RETAIL GROUP-286698-MCARE-CARE LABEL-98 2-3 years-PC</v>
      </c>
      <c r="P2200">
        <f>COUNTIF($O$3:O2200,O2200)</f>
        <v>142</v>
      </c>
      <c r="Q2200">
        <f t="shared" si="103"/>
        <v>6.2935767708438561E-15</v>
      </c>
      <c r="R2200">
        <f t="shared" si="104"/>
        <v>0</v>
      </c>
    </row>
    <row r="2201" spans="1:18" x14ac:dyDescent="0.25">
      <c r="A2201">
        <v>286698</v>
      </c>
      <c r="B2201" t="s">
        <v>454</v>
      </c>
      <c r="C2201" t="s">
        <v>522</v>
      </c>
      <c r="D2201" t="s">
        <v>75</v>
      </c>
      <c r="E2201">
        <v>23001061</v>
      </c>
      <c r="F2201" t="s">
        <v>61</v>
      </c>
      <c r="G2201" t="s">
        <v>54</v>
      </c>
      <c r="H2201">
        <v>0</v>
      </c>
      <c r="I2201">
        <v>0</v>
      </c>
      <c r="L2201" t="s">
        <v>34</v>
      </c>
      <c r="M2201">
        <v>2024</v>
      </c>
      <c r="O2201" t="str">
        <f t="shared" si="102"/>
        <v>KANMO RETAIL GROUP-286698-MCARE-CARE LABEL-98 2-3 years-PC</v>
      </c>
      <c r="P2201">
        <f>COUNTIF($O$3:O2201,O2201)</f>
        <v>143</v>
      </c>
      <c r="Q2201">
        <f t="shared" si="103"/>
        <v>6.2935767708438561E-15</v>
      </c>
      <c r="R2201">
        <f t="shared" si="104"/>
        <v>0</v>
      </c>
    </row>
    <row r="2202" spans="1:18" x14ac:dyDescent="0.25">
      <c r="A2202">
        <v>286698</v>
      </c>
      <c r="B2202" t="s">
        <v>454</v>
      </c>
      <c r="C2202" t="s">
        <v>522</v>
      </c>
      <c r="D2202" t="s">
        <v>75</v>
      </c>
      <c r="E2202">
        <v>23001062</v>
      </c>
      <c r="F2202" t="s">
        <v>61</v>
      </c>
      <c r="G2202" t="s">
        <v>54</v>
      </c>
      <c r="H2202">
        <v>0</v>
      </c>
      <c r="I2202">
        <v>0</v>
      </c>
      <c r="L2202" t="s">
        <v>34</v>
      </c>
      <c r="M2202">
        <v>2024</v>
      </c>
      <c r="O2202" t="str">
        <f t="shared" si="102"/>
        <v>KANMO RETAIL GROUP-286698-MCARE-CARE LABEL-98 2-3 years-PC</v>
      </c>
      <c r="P2202">
        <f>COUNTIF($O$3:O2202,O2202)</f>
        <v>144</v>
      </c>
      <c r="Q2202">
        <f t="shared" si="103"/>
        <v>6.2935767708438561E-15</v>
      </c>
      <c r="R2202">
        <f t="shared" si="104"/>
        <v>0</v>
      </c>
    </row>
    <row r="2203" spans="1:18" x14ac:dyDescent="0.25">
      <c r="A2203">
        <v>286698</v>
      </c>
      <c r="B2203" t="s">
        <v>454</v>
      </c>
      <c r="C2203" t="s">
        <v>522</v>
      </c>
      <c r="D2203" t="s">
        <v>75</v>
      </c>
      <c r="E2203">
        <v>23001063</v>
      </c>
      <c r="F2203" t="s">
        <v>61</v>
      </c>
      <c r="G2203" t="s">
        <v>54</v>
      </c>
      <c r="H2203">
        <v>0</v>
      </c>
      <c r="I2203">
        <v>0</v>
      </c>
      <c r="L2203" t="s">
        <v>34</v>
      </c>
      <c r="M2203">
        <v>2024</v>
      </c>
      <c r="O2203" t="str">
        <f t="shared" si="102"/>
        <v>KANMO RETAIL GROUP-286698-MCARE-CARE LABEL-98 2-3 years-PC</v>
      </c>
      <c r="P2203">
        <f>COUNTIF($O$3:O2203,O2203)</f>
        <v>145</v>
      </c>
      <c r="Q2203">
        <f t="shared" si="103"/>
        <v>6.2935767708438561E-15</v>
      </c>
      <c r="R2203">
        <f t="shared" si="104"/>
        <v>0</v>
      </c>
    </row>
    <row r="2204" spans="1:18" x14ac:dyDescent="0.25">
      <c r="A2204">
        <v>286698</v>
      </c>
      <c r="B2204" t="s">
        <v>454</v>
      </c>
      <c r="C2204" t="s">
        <v>522</v>
      </c>
      <c r="D2204" t="s">
        <v>75</v>
      </c>
      <c r="E2204">
        <v>23001064</v>
      </c>
      <c r="F2204" t="s">
        <v>61</v>
      </c>
      <c r="G2204" t="s">
        <v>54</v>
      </c>
      <c r="H2204">
        <v>0</v>
      </c>
      <c r="I2204">
        <v>0</v>
      </c>
      <c r="L2204" t="s">
        <v>34</v>
      </c>
      <c r="M2204">
        <v>2024</v>
      </c>
      <c r="O2204" t="str">
        <f t="shared" si="102"/>
        <v>KANMO RETAIL GROUP-286698-MCARE-CARE LABEL-98 2-3 years-PC</v>
      </c>
      <c r="P2204">
        <f>COUNTIF($O$3:O2204,O2204)</f>
        <v>146</v>
      </c>
      <c r="Q2204">
        <f t="shared" si="103"/>
        <v>6.2935767708438561E-15</v>
      </c>
      <c r="R2204">
        <f t="shared" si="104"/>
        <v>0</v>
      </c>
    </row>
    <row r="2205" spans="1:18" x14ac:dyDescent="0.25">
      <c r="A2205">
        <v>286698</v>
      </c>
      <c r="B2205" t="s">
        <v>454</v>
      </c>
      <c r="C2205" t="s">
        <v>522</v>
      </c>
      <c r="D2205" t="s">
        <v>75</v>
      </c>
      <c r="E2205">
        <v>23001065</v>
      </c>
      <c r="F2205" t="s">
        <v>61</v>
      </c>
      <c r="G2205" t="s">
        <v>54</v>
      </c>
      <c r="H2205">
        <v>0</v>
      </c>
      <c r="I2205">
        <v>0</v>
      </c>
      <c r="L2205" t="s">
        <v>34</v>
      </c>
      <c r="M2205">
        <v>2024</v>
      </c>
      <c r="O2205" t="str">
        <f t="shared" si="102"/>
        <v>KANMO RETAIL GROUP-286698-MCARE-CARE LABEL-98 2-3 years-PC</v>
      </c>
      <c r="P2205">
        <f>COUNTIF($O$3:O2205,O2205)</f>
        <v>147</v>
      </c>
      <c r="Q2205">
        <f t="shared" si="103"/>
        <v>6.2935767708438561E-15</v>
      </c>
      <c r="R2205">
        <f t="shared" si="104"/>
        <v>0</v>
      </c>
    </row>
    <row r="2206" spans="1:18" x14ac:dyDescent="0.25">
      <c r="A2206">
        <v>286698</v>
      </c>
      <c r="B2206" t="s">
        <v>454</v>
      </c>
      <c r="C2206" t="s">
        <v>522</v>
      </c>
      <c r="D2206" t="s">
        <v>75</v>
      </c>
      <c r="E2206">
        <v>23001066</v>
      </c>
      <c r="F2206" t="s">
        <v>61</v>
      </c>
      <c r="G2206" t="s">
        <v>54</v>
      </c>
      <c r="H2206">
        <v>0</v>
      </c>
      <c r="I2206">
        <v>-4.2500725161431774E-16</v>
      </c>
      <c r="L2206" t="s">
        <v>34</v>
      </c>
      <c r="M2206">
        <v>2024</v>
      </c>
      <c r="O2206" t="str">
        <f t="shared" si="102"/>
        <v>KANMO RETAIL GROUP-286698-MCARE-CARE LABEL-98 2-3 years-PC</v>
      </c>
      <c r="P2206">
        <f>COUNTIF($O$3:O2206,O2206)</f>
        <v>148</v>
      </c>
      <c r="Q2206">
        <f t="shared" si="103"/>
        <v>6.2935767708438561E-15</v>
      </c>
      <c r="R2206">
        <f t="shared" si="104"/>
        <v>0</v>
      </c>
    </row>
    <row r="2207" spans="1:18" x14ac:dyDescent="0.25">
      <c r="A2207">
        <v>286698</v>
      </c>
      <c r="B2207" t="s">
        <v>454</v>
      </c>
      <c r="C2207" t="s">
        <v>522</v>
      </c>
      <c r="D2207" t="s">
        <v>75</v>
      </c>
      <c r="E2207">
        <v>23001068</v>
      </c>
      <c r="F2207" t="s">
        <v>61</v>
      </c>
      <c r="G2207" t="s">
        <v>54</v>
      </c>
      <c r="H2207">
        <v>0</v>
      </c>
      <c r="I2207">
        <v>2.3071822230491534E-16</v>
      </c>
      <c r="L2207" t="s">
        <v>34</v>
      </c>
      <c r="M2207">
        <v>2024</v>
      </c>
      <c r="O2207" t="str">
        <f t="shared" si="102"/>
        <v>KANMO RETAIL GROUP-286698-MCARE-CARE LABEL-98 2-3 years-PC</v>
      </c>
      <c r="P2207">
        <f>COUNTIF($O$3:O2207,O2207)</f>
        <v>149</v>
      </c>
      <c r="Q2207">
        <f t="shared" si="103"/>
        <v>6.2935767708438561E-15</v>
      </c>
      <c r="R2207">
        <f t="shared" si="104"/>
        <v>0</v>
      </c>
    </row>
    <row r="2208" spans="1:18" x14ac:dyDescent="0.25">
      <c r="A2208">
        <v>286698</v>
      </c>
      <c r="B2208" t="s">
        <v>454</v>
      </c>
      <c r="C2208" t="s">
        <v>522</v>
      </c>
      <c r="D2208" t="s">
        <v>75</v>
      </c>
      <c r="E2208">
        <v>23001069</v>
      </c>
      <c r="F2208" t="s">
        <v>61</v>
      </c>
      <c r="G2208" t="s">
        <v>54</v>
      </c>
      <c r="H2208">
        <v>0</v>
      </c>
      <c r="I2208">
        <v>0</v>
      </c>
      <c r="L2208" t="s">
        <v>34</v>
      </c>
      <c r="M2208">
        <v>2024</v>
      </c>
      <c r="O2208" t="str">
        <f t="shared" si="102"/>
        <v>KANMO RETAIL GROUP-286698-MCARE-CARE LABEL-98 2-3 years-PC</v>
      </c>
      <c r="P2208">
        <f>COUNTIF($O$3:O2208,O2208)</f>
        <v>150</v>
      </c>
      <c r="Q2208">
        <f t="shared" si="103"/>
        <v>6.2935767708438561E-15</v>
      </c>
      <c r="R2208">
        <f t="shared" si="104"/>
        <v>0</v>
      </c>
    </row>
    <row r="2209" spans="1:18" x14ac:dyDescent="0.25">
      <c r="A2209">
        <v>286698</v>
      </c>
      <c r="B2209" t="s">
        <v>454</v>
      </c>
      <c r="C2209" t="s">
        <v>522</v>
      </c>
      <c r="D2209" t="s">
        <v>75</v>
      </c>
      <c r="E2209">
        <v>23001070</v>
      </c>
      <c r="F2209" t="s">
        <v>61</v>
      </c>
      <c r="G2209" t="s">
        <v>54</v>
      </c>
      <c r="H2209">
        <v>0</v>
      </c>
      <c r="I2209">
        <v>0</v>
      </c>
      <c r="L2209" t="s">
        <v>34</v>
      </c>
      <c r="M2209">
        <v>2024</v>
      </c>
      <c r="O2209" t="str">
        <f t="shared" si="102"/>
        <v>KANMO RETAIL GROUP-286698-MCARE-CARE LABEL-98 2-3 years-PC</v>
      </c>
      <c r="P2209">
        <f>COUNTIF($O$3:O2209,O2209)</f>
        <v>151</v>
      </c>
      <c r="Q2209">
        <f t="shared" si="103"/>
        <v>6.2935767708438561E-15</v>
      </c>
      <c r="R2209">
        <f t="shared" si="104"/>
        <v>0</v>
      </c>
    </row>
    <row r="2210" spans="1:18" x14ac:dyDescent="0.25">
      <c r="A2210">
        <v>286698</v>
      </c>
      <c r="B2210" t="s">
        <v>454</v>
      </c>
      <c r="C2210" t="s">
        <v>522</v>
      </c>
      <c r="D2210" t="s">
        <v>75</v>
      </c>
      <c r="E2210">
        <v>23001074</v>
      </c>
      <c r="F2210" t="s">
        <v>61</v>
      </c>
      <c r="G2210" t="s">
        <v>54</v>
      </c>
      <c r="H2210">
        <v>0</v>
      </c>
      <c r="I2210">
        <v>3.1918911957973251E-16</v>
      </c>
      <c r="L2210" t="s">
        <v>34</v>
      </c>
      <c r="M2210">
        <v>2024</v>
      </c>
      <c r="O2210" t="str">
        <f t="shared" si="102"/>
        <v>KANMO RETAIL GROUP-286698-MCARE-CARE LABEL-98 2-3 years-PC</v>
      </c>
      <c r="P2210">
        <f>COUNTIF($O$3:O2210,O2210)</f>
        <v>152</v>
      </c>
      <c r="Q2210">
        <f t="shared" si="103"/>
        <v>6.2935767708438561E-15</v>
      </c>
      <c r="R2210">
        <f t="shared" si="104"/>
        <v>0</v>
      </c>
    </row>
    <row r="2211" spans="1:18" x14ac:dyDescent="0.25">
      <c r="A2211">
        <v>286698</v>
      </c>
      <c r="B2211" t="s">
        <v>454</v>
      </c>
      <c r="C2211" t="s">
        <v>522</v>
      </c>
      <c r="D2211" t="s">
        <v>75</v>
      </c>
      <c r="E2211">
        <v>23001075</v>
      </c>
      <c r="F2211" t="s">
        <v>61</v>
      </c>
      <c r="G2211" t="s">
        <v>54</v>
      </c>
      <c r="H2211">
        <v>0</v>
      </c>
      <c r="I2211">
        <v>0</v>
      </c>
      <c r="L2211" t="s">
        <v>34</v>
      </c>
      <c r="M2211">
        <v>2024</v>
      </c>
      <c r="O2211" t="str">
        <f t="shared" si="102"/>
        <v>KANMO RETAIL GROUP-286698-MCARE-CARE LABEL-98 2-3 years-PC</v>
      </c>
      <c r="P2211">
        <f>COUNTIF($O$3:O2211,O2211)</f>
        <v>153</v>
      </c>
      <c r="Q2211">
        <f t="shared" si="103"/>
        <v>6.2935767708438561E-15</v>
      </c>
      <c r="R2211">
        <f t="shared" si="104"/>
        <v>0</v>
      </c>
    </row>
    <row r="2212" spans="1:18" x14ac:dyDescent="0.25">
      <c r="A2212">
        <v>286698</v>
      </c>
      <c r="B2212" t="s">
        <v>454</v>
      </c>
      <c r="C2212" t="s">
        <v>522</v>
      </c>
      <c r="D2212" t="s">
        <v>75</v>
      </c>
      <c r="E2212">
        <v>23001076</v>
      </c>
      <c r="F2212" t="s">
        <v>61</v>
      </c>
      <c r="G2212" t="s">
        <v>54</v>
      </c>
      <c r="H2212">
        <v>0</v>
      </c>
      <c r="I2212">
        <v>0</v>
      </c>
      <c r="L2212" t="s">
        <v>34</v>
      </c>
      <c r="M2212">
        <v>2024</v>
      </c>
      <c r="O2212" t="str">
        <f t="shared" si="102"/>
        <v>KANMO RETAIL GROUP-286698-MCARE-CARE LABEL-98 2-3 years-PC</v>
      </c>
      <c r="P2212">
        <f>COUNTIF($O$3:O2212,O2212)</f>
        <v>154</v>
      </c>
      <c r="Q2212">
        <f t="shared" si="103"/>
        <v>6.2935767708438561E-15</v>
      </c>
      <c r="R2212">
        <f t="shared" si="104"/>
        <v>0</v>
      </c>
    </row>
    <row r="2213" spans="1:18" x14ac:dyDescent="0.25">
      <c r="A2213">
        <v>286698</v>
      </c>
      <c r="B2213" t="s">
        <v>454</v>
      </c>
      <c r="C2213" t="s">
        <v>522</v>
      </c>
      <c r="D2213" t="s">
        <v>75</v>
      </c>
      <c r="E2213">
        <v>23001077</v>
      </c>
      <c r="F2213" t="s">
        <v>61</v>
      </c>
      <c r="G2213" t="s">
        <v>54</v>
      </c>
      <c r="H2213">
        <v>0</v>
      </c>
      <c r="I2213">
        <v>9.2287288921966137E-16</v>
      </c>
      <c r="L2213" t="s">
        <v>34</v>
      </c>
      <c r="M2213">
        <v>2024</v>
      </c>
      <c r="O2213" t="str">
        <f t="shared" si="102"/>
        <v>KANMO RETAIL GROUP-286698-MCARE-CARE LABEL-98 2-3 years-PC</v>
      </c>
      <c r="P2213">
        <f>COUNTIF($O$3:O2213,O2213)</f>
        <v>155</v>
      </c>
      <c r="Q2213">
        <f t="shared" si="103"/>
        <v>6.2935767708438561E-15</v>
      </c>
      <c r="R2213">
        <f t="shared" si="104"/>
        <v>0</v>
      </c>
    </row>
    <row r="2214" spans="1:18" x14ac:dyDescent="0.25">
      <c r="A2214">
        <v>286698</v>
      </c>
      <c r="B2214" t="s">
        <v>454</v>
      </c>
      <c r="C2214" t="s">
        <v>522</v>
      </c>
      <c r="D2214" t="s">
        <v>75</v>
      </c>
      <c r="E2214">
        <v>23001078</v>
      </c>
      <c r="F2214" t="s">
        <v>61</v>
      </c>
      <c r="G2214" t="s">
        <v>54</v>
      </c>
      <c r="H2214">
        <v>0</v>
      </c>
      <c r="I2214">
        <v>6.7480743215497796E-16</v>
      </c>
      <c r="L2214" t="s">
        <v>34</v>
      </c>
      <c r="M2214">
        <v>2024</v>
      </c>
      <c r="O2214" t="str">
        <f t="shared" si="102"/>
        <v>KANMO RETAIL GROUP-286698-MCARE-CARE LABEL-98 2-3 years-PC</v>
      </c>
      <c r="P2214">
        <f>COUNTIF($O$3:O2214,O2214)</f>
        <v>156</v>
      </c>
      <c r="Q2214">
        <f t="shared" si="103"/>
        <v>6.2935767708438561E-15</v>
      </c>
      <c r="R2214">
        <f t="shared" si="104"/>
        <v>0</v>
      </c>
    </row>
    <row r="2215" spans="1:18" x14ac:dyDescent="0.25">
      <c r="A2215">
        <v>286698</v>
      </c>
      <c r="B2215" t="s">
        <v>454</v>
      </c>
      <c r="C2215" t="s">
        <v>522</v>
      </c>
      <c r="D2215" t="s">
        <v>75</v>
      </c>
      <c r="E2215">
        <v>23001079</v>
      </c>
      <c r="F2215" t="s">
        <v>61</v>
      </c>
      <c r="G2215" t="s">
        <v>54</v>
      </c>
      <c r="H2215">
        <v>0</v>
      </c>
      <c r="I2215">
        <v>2.3071822230491534E-16</v>
      </c>
      <c r="L2215" t="s">
        <v>34</v>
      </c>
      <c r="M2215">
        <v>2024</v>
      </c>
      <c r="O2215" t="str">
        <f t="shared" si="102"/>
        <v>KANMO RETAIL GROUP-286698-MCARE-CARE LABEL-98 2-3 years-PC</v>
      </c>
      <c r="P2215">
        <f>COUNTIF($O$3:O2215,O2215)</f>
        <v>157</v>
      </c>
      <c r="Q2215">
        <f t="shared" si="103"/>
        <v>6.2935767708438561E-15</v>
      </c>
      <c r="R2215">
        <f t="shared" si="104"/>
        <v>0</v>
      </c>
    </row>
    <row r="2216" spans="1:18" x14ac:dyDescent="0.25">
      <c r="A2216">
        <v>286698</v>
      </c>
      <c r="B2216" t="s">
        <v>454</v>
      </c>
      <c r="C2216" t="s">
        <v>522</v>
      </c>
      <c r="D2216" t="s">
        <v>457</v>
      </c>
      <c r="E2216">
        <v>2766577</v>
      </c>
      <c r="F2216" t="s">
        <v>61</v>
      </c>
      <c r="G2216" t="s">
        <v>22</v>
      </c>
      <c r="H2216">
        <v>0</v>
      </c>
      <c r="I2216">
        <v>0</v>
      </c>
      <c r="L2216" t="s">
        <v>34</v>
      </c>
      <c r="M2216">
        <v>2024</v>
      </c>
      <c r="O2216" t="str">
        <f t="shared" si="102"/>
        <v>PT. BHADRA SAMUDRA INDAH-286698-MCARE-CARE LABEL-98 2-3 years-PC</v>
      </c>
      <c r="P2216">
        <f>COUNTIF($O$3:O2216,O2216)</f>
        <v>1</v>
      </c>
      <c r="Q2216">
        <f t="shared" si="103"/>
        <v>0</v>
      </c>
      <c r="R2216">
        <f t="shared" si="104"/>
        <v>0</v>
      </c>
    </row>
    <row r="2217" spans="1:18" x14ac:dyDescent="0.25">
      <c r="A2217">
        <v>286698</v>
      </c>
      <c r="B2217" t="s">
        <v>454</v>
      </c>
      <c r="C2217" t="s">
        <v>522</v>
      </c>
      <c r="D2217" t="s">
        <v>457</v>
      </c>
      <c r="E2217">
        <v>2766583</v>
      </c>
      <c r="F2217" t="s">
        <v>61</v>
      </c>
      <c r="G2217" t="s">
        <v>22</v>
      </c>
      <c r="H2217">
        <v>0</v>
      </c>
      <c r="I2217">
        <v>0</v>
      </c>
      <c r="L2217" t="s">
        <v>34</v>
      </c>
      <c r="M2217">
        <v>2024</v>
      </c>
      <c r="O2217" t="str">
        <f t="shared" si="102"/>
        <v>PT. BHADRA SAMUDRA INDAH-286698-MCARE-CARE LABEL-98 2-3 years-PC</v>
      </c>
      <c r="P2217">
        <f>COUNTIF($O$3:O2217,O2217)</f>
        <v>2</v>
      </c>
      <c r="Q2217">
        <f t="shared" si="103"/>
        <v>0</v>
      </c>
      <c r="R2217">
        <f t="shared" si="104"/>
        <v>0</v>
      </c>
    </row>
    <row r="2218" spans="1:18" x14ac:dyDescent="0.25">
      <c r="A2218">
        <v>286698</v>
      </c>
      <c r="B2218" t="s">
        <v>454</v>
      </c>
      <c r="C2218" t="s">
        <v>522</v>
      </c>
      <c r="D2218" t="s">
        <v>457</v>
      </c>
      <c r="E2218">
        <v>2766585</v>
      </c>
      <c r="F2218" t="s">
        <v>61</v>
      </c>
      <c r="G2218" t="s">
        <v>22</v>
      </c>
      <c r="H2218">
        <v>0</v>
      </c>
      <c r="I2218">
        <v>0</v>
      </c>
      <c r="L2218" t="s">
        <v>34</v>
      </c>
      <c r="M2218">
        <v>2024</v>
      </c>
      <c r="O2218" t="str">
        <f t="shared" si="102"/>
        <v>PT. BHADRA SAMUDRA INDAH-286698-MCARE-CARE LABEL-98 2-3 years-PC</v>
      </c>
      <c r="P2218">
        <f>COUNTIF($O$3:O2218,O2218)</f>
        <v>3</v>
      </c>
      <c r="Q2218">
        <f t="shared" si="103"/>
        <v>0</v>
      </c>
      <c r="R2218">
        <f t="shared" si="104"/>
        <v>0</v>
      </c>
    </row>
    <row r="2219" spans="1:18" x14ac:dyDescent="0.25">
      <c r="A2219">
        <v>286698</v>
      </c>
      <c r="B2219" t="s">
        <v>454</v>
      </c>
      <c r="C2219" t="s">
        <v>522</v>
      </c>
      <c r="D2219" t="s">
        <v>457</v>
      </c>
      <c r="E2219">
        <v>2766592</v>
      </c>
      <c r="F2219" t="s">
        <v>61</v>
      </c>
      <c r="G2219" t="s">
        <v>22</v>
      </c>
      <c r="H2219">
        <v>0</v>
      </c>
      <c r="I2219">
        <v>0</v>
      </c>
      <c r="L2219" t="s">
        <v>34</v>
      </c>
      <c r="M2219">
        <v>2024</v>
      </c>
      <c r="O2219" t="str">
        <f t="shared" si="102"/>
        <v>PT. BHADRA SAMUDRA INDAH-286698-MCARE-CARE LABEL-98 2-3 years-PC</v>
      </c>
      <c r="P2219">
        <f>COUNTIF($O$3:O2219,O2219)</f>
        <v>4</v>
      </c>
      <c r="Q2219">
        <f t="shared" si="103"/>
        <v>0</v>
      </c>
      <c r="R2219">
        <f t="shared" si="104"/>
        <v>0</v>
      </c>
    </row>
    <row r="2220" spans="1:18" x14ac:dyDescent="0.25">
      <c r="A2220">
        <v>286698</v>
      </c>
      <c r="B2220" t="s">
        <v>454</v>
      </c>
      <c r="C2220" t="s">
        <v>522</v>
      </c>
      <c r="D2220" t="s">
        <v>457</v>
      </c>
      <c r="E2220">
        <v>2766599</v>
      </c>
      <c r="F2220" t="s">
        <v>61</v>
      </c>
      <c r="G2220" t="s">
        <v>22</v>
      </c>
      <c r="H2220">
        <v>0</v>
      </c>
      <c r="I2220">
        <v>0</v>
      </c>
      <c r="L2220" t="s">
        <v>34</v>
      </c>
      <c r="M2220">
        <v>2024</v>
      </c>
      <c r="O2220" t="str">
        <f t="shared" si="102"/>
        <v>PT. BHADRA SAMUDRA INDAH-286698-MCARE-CARE LABEL-98 2-3 years-PC</v>
      </c>
      <c r="P2220">
        <f>COUNTIF($O$3:O2220,O2220)</f>
        <v>5</v>
      </c>
      <c r="Q2220">
        <f t="shared" si="103"/>
        <v>0</v>
      </c>
      <c r="R2220">
        <f t="shared" si="104"/>
        <v>0</v>
      </c>
    </row>
    <row r="2221" spans="1:18" x14ac:dyDescent="0.25">
      <c r="A2221">
        <v>286698</v>
      </c>
      <c r="B2221" t="s">
        <v>454</v>
      </c>
      <c r="C2221" t="s">
        <v>522</v>
      </c>
      <c r="D2221" t="s">
        <v>457</v>
      </c>
      <c r="E2221">
        <v>2766606</v>
      </c>
      <c r="F2221" t="s">
        <v>61</v>
      </c>
      <c r="G2221" t="s">
        <v>22</v>
      </c>
      <c r="H2221">
        <v>0</v>
      </c>
      <c r="I2221">
        <v>0</v>
      </c>
      <c r="L2221" t="s">
        <v>34</v>
      </c>
      <c r="M2221">
        <v>2024</v>
      </c>
      <c r="O2221" t="str">
        <f t="shared" si="102"/>
        <v>PT. BHADRA SAMUDRA INDAH-286698-MCARE-CARE LABEL-98 2-3 years-PC</v>
      </c>
      <c r="P2221">
        <f>COUNTIF($O$3:O2221,O2221)</f>
        <v>6</v>
      </c>
      <c r="Q2221">
        <f t="shared" si="103"/>
        <v>0</v>
      </c>
      <c r="R2221">
        <f t="shared" si="104"/>
        <v>0</v>
      </c>
    </row>
    <row r="2222" spans="1:18" x14ac:dyDescent="0.25">
      <c r="A2222">
        <v>286698</v>
      </c>
      <c r="B2222" t="s">
        <v>454</v>
      </c>
      <c r="C2222" t="s">
        <v>522</v>
      </c>
      <c r="D2222" t="s">
        <v>457</v>
      </c>
      <c r="E2222">
        <v>2766613</v>
      </c>
      <c r="F2222" t="s">
        <v>61</v>
      </c>
      <c r="G2222" t="s">
        <v>22</v>
      </c>
      <c r="H2222">
        <v>0</v>
      </c>
      <c r="I2222">
        <v>0</v>
      </c>
      <c r="L2222" t="s">
        <v>34</v>
      </c>
      <c r="M2222">
        <v>2024</v>
      </c>
      <c r="O2222" t="str">
        <f t="shared" si="102"/>
        <v>PT. BHADRA SAMUDRA INDAH-286698-MCARE-CARE LABEL-98 2-3 years-PC</v>
      </c>
      <c r="P2222">
        <f>COUNTIF($O$3:O2222,O2222)</f>
        <v>7</v>
      </c>
      <c r="Q2222">
        <f t="shared" si="103"/>
        <v>0</v>
      </c>
      <c r="R2222">
        <f t="shared" si="104"/>
        <v>0</v>
      </c>
    </row>
    <row r="2223" spans="1:18" x14ac:dyDescent="0.25">
      <c r="A2223">
        <v>286698</v>
      </c>
      <c r="B2223" t="s">
        <v>454</v>
      </c>
      <c r="C2223" t="s">
        <v>522</v>
      </c>
      <c r="D2223" t="s">
        <v>457</v>
      </c>
      <c r="E2223">
        <v>2766624</v>
      </c>
      <c r="F2223" t="s">
        <v>61</v>
      </c>
      <c r="G2223" t="s">
        <v>22</v>
      </c>
      <c r="H2223">
        <v>0</v>
      </c>
      <c r="I2223">
        <v>0</v>
      </c>
      <c r="L2223" t="s">
        <v>34</v>
      </c>
      <c r="M2223">
        <v>2024</v>
      </c>
      <c r="O2223" t="str">
        <f t="shared" si="102"/>
        <v>PT. BHADRA SAMUDRA INDAH-286698-MCARE-CARE LABEL-98 2-3 years-PC</v>
      </c>
      <c r="P2223">
        <f>COUNTIF($O$3:O2223,O2223)</f>
        <v>8</v>
      </c>
      <c r="Q2223">
        <f t="shared" si="103"/>
        <v>0</v>
      </c>
      <c r="R2223">
        <f t="shared" si="104"/>
        <v>0</v>
      </c>
    </row>
    <row r="2224" spans="1:18" x14ac:dyDescent="0.25">
      <c r="A2224">
        <v>286698</v>
      </c>
      <c r="B2224" t="s">
        <v>454</v>
      </c>
      <c r="C2224" t="s">
        <v>522</v>
      </c>
      <c r="D2224" t="s">
        <v>457</v>
      </c>
      <c r="E2224" t="s">
        <v>458</v>
      </c>
      <c r="F2224" t="s">
        <v>61</v>
      </c>
      <c r="G2224" t="s">
        <v>31</v>
      </c>
      <c r="H2224">
        <v>0</v>
      </c>
      <c r="I2224">
        <v>0</v>
      </c>
      <c r="L2224" t="s">
        <v>34</v>
      </c>
      <c r="M2224">
        <v>2024</v>
      </c>
      <c r="O2224" t="str">
        <f t="shared" si="102"/>
        <v>EIGERINDO MULTI PRODUK INDUSTR-286698-MCARE-CARE LABEL-98 2-3 years-PC</v>
      </c>
      <c r="P2224">
        <f>COUNTIF($O$3:O2224,O2224)</f>
        <v>1</v>
      </c>
      <c r="Q2224">
        <f t="shared" si="103"/>
        <v>4.9960036108132044E-16</v>
      </c>
      <c r="R2224">
        <f t="shared" si="104"/>
        <v>0</v>
      </c>
    </row>
    <row r="2225" spans="1:18" x14ac:dyDescent="0.25">
      <c r="A2225">
        <v>286698</v>
      </c>
      <c r="B2225" t="s">
        <v>454</v>
      </c>
      <c r="C2225" t="s">
        <v>522</v>
      </c>
      <c r="D2225" t="s">
        <v>457</v>
      </c>
      <c r="E2225" t="s">
        <v>459</v>
      </c>
      <c r="F2225" t="s">
        <v>61</v>
      </c>
      <c r="G2225" t="s">
        <v>31</v>
      </c>
      <c r="H2225">
        <v>0</v>
      </c>
      <c r="I2225">
        <v>0</v>
      </c>
      <c r="L2225" t="s">
        <v>34</v>
      </c>
      <c r="M2225">
        <v>2024</v>
      </c>
      <c r="O2225" t="str">
        <f t="shared" si="102"/>
        <v>EIGERINDO MULTI PRODUK INDUSTR-286698-MCARE-CARE LABEL-98 2-3 years-PC</v>
      </c>
      <c r="P2225">
        <f>COUNTIF($O$3:O2225,O2225)</f>
        <v>2</v>
      </c>
      <c r="Q2225">
        <f t="shared" si="103"/>
        <v>4.9960036108132044E-16</v>
      </c>
      <c r="R2225">
        <f t="shared" si="104"/>
        <v>0</v>
      </c>
    </row>
    <row r="2226" spans="1:18" x14ac:dyDescent="0.25">
      <c r="A2226">
        <v>286698</v>
      </c>
      <c r="B2226" t="s">
        <v>454</v>
      </c>
      <c r="C2226" t="s">
        <v>522</v>
      </c>
      <c r="D2226" t="s">
        <v>457</v>
      </c>
      <c r="E2226" t="s">
        <v>460</v>
      </c>
      <c r="F2226" t="s">
        <v>61</v>
      </c>
      <c r="G2226" t="s">
        <v>31</v>
      </c>
      <c r="H2226">
        <v>0</v>
      </c>
      <c r="I2226">
        <v>0</v>
      </c>
      <c r="L2226" t="s">
        <v>34</v>
      </c>
      <c r="M2226">
        <v>2024</v>
      </c>
      <c r="O2226" t="str">
        <f t="shared" si="102"/>
        <v>EIGERINDO MULTI PRODUK INDUSTR-286698-MCARE-CARE LABEL-98 2-3 years-PC</v>
      </c>
      <c r="P2226">
        <f>COUNTIF($O$3:O2226,O2226)</f>
        <v>3</v>
      </c>
      <c r="Q2226">
        <f t="shared" si="103"/>
        <v>4.9960036108132044E-16</v>
      </c>
      <c r="R2226">
        <f t="shared" si="104"/>
        <v>0</v>
      </c>
    </row>
    <row r="2227" spans="1:18" x14ac:dyDescent="0.25">
      <c r="A2227">
        <v>286698</v>
      </c>
      <c r="B2227" t="s">
        <v>454</v>
      </c>
      <c r="C2227" t="s">
        <v>522</v>
      </c>
      <c r="D2227" t="s">
        <v>457</v>
      </c>
      <c r="E2227" t="s">
        <v>461</v>
      </c>
      <c r="F2227" t="s">
        <v>61</v>
      </c>
      <c r="G2227" t="s">
        <v>31</v>
      </c>
      <c r="H2227">
        <v>0</v>
      </c>
      <c r="I2227">
        <v>2.4980018054066022E-16</v>
      </c>
      <c r="L2227" t="s">
        <v>34</v>
      </c>
      <c r="M2227">
        <v>2024</v>
      </c>
      <c r="O2227" t="str">
        <f t="shared" si="102"/>
        <v>EIGERINDO MULTI PRODUK INDUSTR-286698-MCARE-CARE LABEL-98 2-3 years-PC</v>
      </c>
      <c r="P2227">
        <f>COUNTIF($O$3:O2227,O2227)</f>
        <v>4</v>
      </c>
      <c r="Q2227">
        <f t="shared" si="103"/>
        <v>4.9960036108132044E-16</v>
      </c>
      <c r="R2227">
        <f t="shared" si="104"/>
        <v>0</v>
      </c>
    </row>
    <row r="2228" spans="1:18" x14ac:dyDescent="0.25">
      <c r="A2228">
        <v>286698</v>
      </c>
      <c r="B2228" t="s">
        <v>454</v>
      </c>
      <c r="C2228" t="s">
        <v>522</v>
      </c>
      <c r="D2228" t="s">
        <v>457</v>
      </c>
      <c r="E2228" t="s">
        <v>462</v>
      </c>
      <c r="F2228" t="s">
        <v>61</v>
      </c>
      <c r="G2228" t="s">
        <v>31</v>
      </c>
      <c r="H2228">
        <v>0</v>
      </c>
      <c r="I2228">
        <v>0</v>
      </c>
      <c r="L2228" t="s">
        <v>34</v>
      </c>
      <c r="M2228">
        <v>2024</v>
      </c>
      <c r="O2228" t="str">
        <f t="shared" si="102"/>
        <v>EIGERINDO MULTI PRODUK INDUSTR-286698-MCARE-CARE LABEL-98 2-3 years-PC</v>
      </c>
      <c r="P2228">
        <f>COUNTIF($O$3:O2228,O2228)</f>
        <v>5</v>
      </c>
      <c r="Q2228">
        <f t="shared" si="103"/>
        <v>4.9960036108132044E-16</v>
      </c>
      <c r="R2228">
        <f t="shared" si="104"/>
        <v>0</v>
      </c>
    </row>
    <row r="2229" spans="1:18" x14ac:dyDescent="0.25">
      <c r="A2229">
        <v>286698</v>
      </c>
      <c r="B2229" t="s">
        <v>454</v>
      </c>
      <c r="C2229" t="s">
        <v>522</v>
      </c>
      <c r="D2229" t="s">
        <v>457</v>
      </c>
      <c r="E2229" t="s">
        <v>463</v>
      </c>
      <c r="F2229" t="s">
        <v>61</v>
      </c>
      <c r="G2229" t="s">
        <v>31</v>
      </c>
      <c r="H2229">
        <v>0</v>
      </c>
      <c r="I2229">
        <v>0</v>
      </c>
      <c r="L2229" t="s">
        <v>34</v>
      </c>
      <c r="M2229">
        <v>2024</v>
      </c>
      <c r="O2229" t="str">
        <f t="shared" si="102"/>
        <v>EIGERINDO MULTI PRODUK INDUSTR-286698-MCARE-CARE LABEL-98 2-3 years-PC</v>
      </c>
      <c r="P2229">
        <f>COUNTIF($O$3:O2229,O2229)</f>
        <v>6</v>
      </c>
      <c r="Q2229">
        <f t="shared" si="103"/>
        <v>4.9960036108132044E-16</v>
      </c>
      <c r="R2229">
        <f t="shared" si="104"/>
        <v>0</v>
      </c>
    </row>
    <row r="2230" spans="1:18" x14ac:dyDescent="0.25">
      <c r="A2230">
        <v>286698</v>
      </c>
      <c r="B2230" t="s">
        <v>454</v>
      </c>
      <c r="C2230" t="s">
        <v>522</v>
      </c>
      <c r="D2230" t="s">
        <v>457</v>
      </c>
      <c r="E2230" t="s">
        <v>464</v>
      </c>
      <c r="F2230" t="s">
        <v>61</v>
      </c>
      <c r="G2230" t="s">
        <v>31</v>
      </c>
      <c r="H2230">
        <v>0</v>
      </c>
      <c r="I2230">
        <v>2.4980018054066022E-16</v>
      </c>
      <c r="L2230" t="s">
        <v>34</v>
      </c>
      <c r="M2230">
        <v>2024</v>
      </c>
      <c r="O2230" t="str">
        <f t="shared" si="102"/>
        <v>EIGERINDO MULTI PRODUK INDUSTR-286698-MCARE-CARE LABEL-98 2-3 years-PC</v>
      </c>
      <c r="P2230">
        <f>COUNTIF($O$3:O2230,O2230)</f>
        <v>7</v>
      </c>
      <c r="Q2230">
        <f t="shared" si="103"/>
        <v>4.9960036108132044E-16</v>
      </c>
      <c r="R2230">
        <f t="shared" si="104"/>
        <v>0</v>
      </c>
    </row>
    <row r="2231" spans="1:18" x14ac:dyDescent="0.25">
      <c r="A2231">
        <v>286698</v>
      </c>
      <c r="B2231" t="s">
        <v>454</v>
      </c>
      <c r="C2231" t="s">
        <v>522</v>
      </c>
      <c r="D2231" t="s">
        <v>457</v>
      </c>
      <c r="E2231" t="s">
        <v>465</v>
      </c>
      <c r="F2231" t="s">
        <v>61</v>
      </c>
      <c r="G2231" t="s">
        <v>31</v>
      </c>
      <c r="H2231">
        <v>0</v>
      </c>
      <c r="I2231">
        <v>0</v>
      </c>
      <c r="L2231" t="s">
        <v>34</v>
      </c>
      <c r="M2231">
        <v>2024</v>
      </c>
      <c r="O2231" t="str">
        <f t="shared" si="102"/>
        <v>EIGERINDO MULTI PRODUK INDUSTR-286698-MCARE-CARE LABEL-98 2-3 years-PC</v>
      </c>
      <c r="P2231">
        <f>COUNTIF($O$3:O2231,O2231)</f>
        <v>8</v>
      </c>
      <c r="Q2231">
        <f t="shared" si="103"/>
        <v>4.9960036108132044E-16</v>
      </c>
      <c r="R2231">
        <f t="shared" si="104"/>
        <v>0</v>
      </c>
    </row>
    <row r="2232" spans="1:18" x14ac:dyDescent="0.25">
      <c r="A2232">
        <v>286698</v>
      </c>
      <c r="B2232" t="s">
        <v>454</v>
      </c>
      <c r="C2232" t="s">
        <v>522</v>
      </c>
      <c r="D2232" t="s">
        <v>457</v>
      </c>
      <c r="E2232" t="s">
        <v>466</v>
      </c>
      <c r="F2232" t="s">
        <v>61</v>
      </c>
      <c r="G2232" t="s">
        <v>31</v>
      </c>
      <c r="H2232">
        <v>0</v>
      </c>
      <c r="I2232">
        <v>0</v>
      </c>
      <c r="L2232" t="s">
        <v>34</v>
      </c>
      <c r="M2232">
        <v>2024</v>
      </c>
      <c r="O2232" t="str">
        <f t="shared" si="102"/>
        <v>EIGERINDO MULTI PRODUK INDUSTR-286698-MCARE-CARE LABEL-98 2-3 years-PC</v>
      </c>
      <c r="P2232">
        <f>COUNTIF($O$3:O2232,O2232)</f>
        <v>9</v>
      </c>
      <c r="Q2232">
        <f t="shared" si="103"/>
        <v>4.9960036108132044E-16</v>
      </c>
      <c r="R2232">
        <f t="shared" si="104"/>
        <v>0</v>
      </c>
    </row>
    <row r="2233" spans="1:18" x14ac:dyDescent="0.25">
      <c r="A2233">
        <v>286698</v>
      </c>
      <c r="B2233" t="s">
        <v>454</v>
      </c>
      <c r="C2233" t="s">
        <v>522</v>
      </c>
      <c r="D2233" t="s">
        <v>457</v>
      </c>
      <c r="E2233" t="s">
        <v>467</v>
      </c>
      <c r="F2233" t="s">
        <v>61</v>
      </c>
      <c r="G2233" t="s">
        <v>31</v>
      </c>
      <c r="H2233">
        <v>0</v>
      </c>
      <c r="I2233">
        <v>0</v>
      </c>
      <c r="L2233" t="s">
        <v>34</v>
      </c>
      <c r="M2233">
        <v>2024</v>
      </c>
      <c r="O2233" t="str">
        <f t="shared" si="102"/>
        <v>EIGERINDO MULTI PRODUK INDUSTR-286698-MCARE-CARE LABEL-98 2-3 years-PC</v>
      </c>
      <c r="P2233">
        <f>COUNTIF($O$3:O2233,O2233)</f>
        <v>10</v>
      </c>
      <c r="Q2233">
        <f t="shared" si="103"/>
        <v>4.9960036108132044E-16</v>
      </c>
      <c r="R2233">
        <f t="shared" si="104"/>
        <v>0</v>
      </c>
    </row>
    <row r="2234" spans="1:18" x14ac:dyDescent="0.25">
      <c r="A2234">
        <v>286698</v>
      </c>
      <c r="B2234" t="s">
        <v>454</v>
      </c>
      <c r="C2234" t="s">
        <v>522</v>
      </c>
      <c r="D2234" t="s">
        <v>457</v>
      </c>
      <c r="E2234" t="s">
        <v>468</v>
      </c>
      <c r="F2234" t="s">
        <v>61</v>
      </c>
      <c r="G2234" t="s">
        <v>31</v>
      </c>
      <c r="H2234">
        <v>0</v>
      </c>
      <c r="I2234">
        <v>0</v>
      </c>
      <c r="L2234" t="s">
        <v>34</v>
      </c>
      <c r="M2234">
        <v>2024</v>
      </c>
      <c r="O2234" t="str">
        <f t="shared" si="102"/>
        <v>EIGERINDO MULTI PRODUK INDUSTR-286698-MCARE-CARE LABEL-98 2-3 years-PC</v>
      </c>
      <c r="P2234">
        <f>COUNTIF($O$3:O2234,O2234)</f>
        <v>11</v>
      </c>
      <c r="Q2234">
        <f t="shared" si="103"/>
        <v>4.9960036108132044E-16</v>
      </c>
      <c r="R2234">
        <f t="shared" si="104"/>
        <v>0</v>
      </c>
    </row>
    <row r="2235" spans="1:18" x14ac:dyDescent="0.25">
      <c r="A2235">
        <v>286698</v>
      </c>
      <c r="B2235" t="s">
        <v>454</v>
      </c>
      <c r="C2235" t="s">
        <v>522</v>
      </c>
      <c r="D2235" t="s">
        <v>457</v>
      </c>
      <c r="E2235" t="s">
        <v>469</v>
      </c>
      <c r="F2235" t="s">
        <v>61</v>
      </c>
      <c r="G2235" t="s">
        <v>31</v>
      </c>
      <c r="H2235">
        <v>0</v>
      </c>
      <c r="I2235">
        <v>0</v>
      </c>
      <c r="L2235" t="s">
        <v>34</v>
      </c>
      <c r="M2235">
        <v>2024</v>
      </c>
      <c r="O2235" t="str">
        <f t="shared" si="102"/>
        <v>EIGERINDO MULTI PRODUK INDUSTR-286698-MCARE-CARE LABEL-98 2-3 years-PC</v>
      </c>
      <c r="P2235">
        <f>COUNTIF($O$3:O2235,O2235)</f>
        <v>12</v>
      </c>
      <c r="Q2235">
        <f t="shared" si="103"/>
        <v>4.9960036108132044E-16</v>
      </c>
      <c r="R2235">
        <f t="shared" si="104"/>
        <v>0</v>
      </c>
    </row>
    <row r="2236" spans="1:18" x14ac:dyDescent="0.25">
      <c r="A2236">
        <v>286698</v>
      </c>
      <c r="B2236" t="s">
        <v>454</v>
      </c>
      <c r="C2236" t="s">
        <v>522</v>
      </c>
      <c r="D2236" t="s">
        <v>457</v>
      </c>
      <c r="E2236" t="s">
        <v>470</v>
      </c>
      <c r="F2236" t="s">
        <v>61</v>
      </c>
      <c r="G2236" t="s">
        <v>31</v>
      </c>
      <c r="H2236">
        <v>0</v>
      </c>
      <c r="I2236">
        <v>0</v>
      </c>
      <c r="L2236" t="s">
        <v>34</v>
      </c>
      <c r="M2236">
        <v>2024</v>
      </c>
      <c r="O2236" t="str">
        <f t="shared" si="102"/>
        <v>EIGERINDO MULTI PRODUK INDUSTR-286698-MCARE-CARE LABEL-98 2-3 years-PC</v>
      </c>
      <c r="P2236">
        <f>COUNTIF($O$3:O2236,O2236)</f>
        <v>13</v>
      </c>
      <c r="Q2236">
        <f t="shared" si="103"/>
        <v>4.9960036108132044E-16</v>
      </c>
      <c r="R2236">
        <f t="shared" si="104"/>
        <v>0</v>
      </c>
    </row>
    <row r="2237" spans="1:18" x14ac:dyDescent="0.25">
      <c r="A2237">
        <v>286698</v>
      </c>
      <c r="B2237" t="s">
        <v>454</v>
      </c>
      <c r="C2237" t="s">
        <v>522</v>
      </c>
      <c r="D2237" t="s">
        <v>457</v>
      </c>
      <c r="E2237" t="s">
        <v>499</v>
      </c>
      <c r="F2237" t="s">
        <v>61</v>
      </c>
      <c r="G2237" t="s">
        <v>31</v>
      </c>
      <c r="H2237">
        <v>0</v>
      </c>
      <c r="I2237">
        <v>0</v>
      </c>
      <c r="L2237" t="s">
        <v>34</v>
      </c>
      <c r="M2237">
        <v>2024</v>
      </c>
      <c r="O2237" t="str">
        <f t="shared" si="102"/>
        <v>EIGERINDO MULTI PRODUK INDUSTR-286698-MCARE-CARE LABEL-98 2-3 years-PC</v>
      </c>
      <c r="P2237">
        <f>COUNTIF($O$3:O2237,O2237)</f>
        <v>14</v>
      </c>
      <c r="Q2237">
        <f t="shared" si="103"/>
        <v>4.9960036108132044E-16</v>
      </c>
      <c r="R2237">
        <f t="shared" si="104"/>
        <v>0</v>
      </c>
    </row>
    <row r="2238" spans="1:18" x14ac:dyDescent="0.25">
      <c r="A2238">
        <v>286698</v>
      </c>
      <c r="B2238" t="s">
        <v>454</v>
      </c>
      <c r="C2238" t="s">
        <v>522</v>
      </c>
      <c r="D2238" t="s">
        <v>457</v>
      </c>
      <c r="E2238" t="s">
        <v>500</v>
      </c>
      <c r="F2238" t="s">
        <v>61</v>
      </c>
      <c r="G2238" t="s">
        <v>31</v>
      </c>
      <c r="H2238">
        <v>0</v>
      </c>
      <c r="I2238">
        <v>0</v>
      </c>
      <c r="L2238" t="s">
        <v>34</v>
      </c>
      <c r="M2238">
        <v>2024</v>
      </c>
      <c r="O2238" t="str">
        <f t="shared" si="102"/>
        <v>EIGERINDO MULTI PRODUK INDUSTR-286698-MCARE-CARE LABEL-98 2-3 years-PC</v>
      </c>
      <c r="P2238">
        <f>COUNTIF($O$3:O2238,O2238)</f>
        <v>15</v>
      </c>
      <c r="Q2238">
        <f t="shared" si="103"/>
        <v>4.9960036108132044E-16</v>
      </c>
      <c r="R2238">
        <f t="shared" si="104"/>
        <v>0</v>
      </c>
    </row>
    <row r="2239" spans="1:18" x14ac:dyDescent="0.25">
      <c r="A2239">
        <v>286698</v>
      </c>
      <c r="B2239" t="s">
        <v>454</v>
      </c>
      <c r="C2239" t="s">
        <v>522</v>
      </c>
      <c r="D2239" t="s">
        <v>457</v>
      </c>
      <c r="E2239" t="s">
        <v>501</v>
      </c>
      <c r="F2239" t="s">
        <v>61</v>
      </c>
      <c r="G2239" t="s">
        <v>31</v>
      </c>
      <c r="H2239">
        <v>0</v>
      </c>
      <c r="I2239">
        <v>0</v>
      </c>
      <c r="L2239" t="s">
        <v>34</v>
      </c>
      <c r="M2239">
        <v>2024</v>
      </c>
      <c r="O2239" t="str">
        <f t="shared" si="102"/>
        <v>EIGERINDO MULTI PRODUK INDUSTR-286698-MCARE-CARE LABEL-98 2-3 years-PC</v>
      </c>
      <c r="P2239">
        <f>COUNTIF($O$3:O2239,O2239)</f>
        <v>16</v>
      </c>
      <c r="Q2239">
        <f t="shared" si="103"/>
        <v>4.9960036108132044E-16</v>
      </c>
      <c r="R2239">
        <f t="shared" si="104"/>
        <v>0</v>
      </c>
    </row>
    <row r="2240" spans="1:18" x14ac:dyDescent="0.25">
      <c r="A2240">
        <v>286698</v>
      </c>
      <c r="B2240" t="s">
        <v>454</v>
      </c>
      <c r="C2240" t="s">
        <v>522</v>
      </c>
      <c r="D2240" t="s">
        <v>457</v>
      </c>
      <c r="E2240" t="s">
        <v>471</v>
      </c>
      <c r="F2240" t="s">
        <v>61</v>
      </c>
      <c r="G2240" t="s">
        <v>31</v>
      </c>
      <c r="H2240">
        <v>0</v>
      </c>
      <c r="I2240">
        <v>0</v>
      </c>
      <c r="L2240" t="s">
        <v>34</v>
      </c>
      <c r="M2240">
        <v>2024</v>
      </c>
      <c r="O2240" t="str">
        <f t="shared" si="102"/>
        <v>EIGERINDO MULTI PRODUK INDUSTR-286698-MCARE-CARE LABEL-98 2-3 years-PC</v>
      </c>
      <c r="P2240">
        <f>COUNTIF($O$3:O2240,O2240)</f>
        <v>17</v>
      </c>
      <c r="Q2240">
        <f t="shared" si="103"/>
        <v>4.9960036108132044E-16</v>
      </c>
      <c r="R2240">
        <f t="shared" si="104"/>
        <v>0</v>
      </c>
    </row>
    <row r="2241" spans="1:18" x14ac:dyDescent="0.25">
      <c r="A2241">
        <v>286698</v>
      </c>
      <c r="B2241" t="s">
        <v>454</v>
      </c>
      <c r="C2241" t="s">
        <v>522</v>
      </c>
      <c r="D2241" t="s">
        <v>457</v>
      </c>
      <c r="E2241" t="s">
        <v>502</v>
      </c>
      <c r="F2241" t="s">
        <v>61</v>
      </c>
      <c r="G2241" t="s">
        <v>31</v>
      </c>
      <c r="H2241">
        <v>0</v>
      </c>
      <c r="I2241">
        <v>0</v>
      </c>
      <c r="L2241" t="s">
        <v>34</v>
      </c>
      <c r="M2241">
        <v>2024</v>
      </c>
      <c r="O2241" t="str">
        <f t="shared" si="102"/>
        <v>EIGERINDO MULTI PRODUK INDUSTR-286698-MCARE-CARE LABEL-98 2-3 years-PC</v>
      </c>
      <c r="P2241">
        <f>COUNTIF($O$3:O2241,O2241)</f>
        <v>18</v>
      </c>
      <c r="Q2241">
        <f t="shared" si="103"/>
        <v>4.9960036108132044E-16</v>
      </c>
      <c r="R2241">
        <f t="shared" si="104"/>
        <v>0</v>
      </c>
    </row>
    <row r="2242" spans="1:18" x14ac:dyDescent="0.25">
      <c r="A2242">
        <v>286698</v>
      </c>
      <c r="B2242" t="s">
        <v>454</v>
      </c>
      <c r="C2242" t="s">
        <v>522</v>
      </c>
      <c r="D2242" t="s">
        <v>457</v>
      </c>
      <c r="E2242" t="s">
        <v>503</v>
      </c>
      <c r="F2242" t="s">
        <v>61</v>
      </c>
      <c r="G2242" t="s">
        <v>31</v>
      </c>
      <c r="H2242">
        <v>0</v>
      </c>
      <c r="I2242">
        <v>0</v>
      </c>
      <c r="L2242" t="s">
        <v>34</v>
      </c>
      <c r="M2242">
        <v>2024</v>
      </c>
      <c r="O2242" t="str">
        <f t="shared" si="102"/>
        <v>EIGERINDO MULTI PRODUK INDUSTR-286698-MCARE-CARE LABEL-98 2-3 years-PC</v>
      </c>
      <c r="P2242">
        <f>COUNTIF($O$3:O2242,O2242)</f>
        <v>19</v>
      </c>
      <c r="Q2242">
        <f t="shared" si="103"/>
        <v>4.9960036108132044E-16</v>
      </c>
      <c r="R2242">
        <f t="shared" si="104"/>
        <v>0</v>
      </c>
    </row>
    <row r="2243" spans="1:18" x14ac:dyDescent="0.25">
      <c r="A2243">
        <v>286698</v>
      </c>
      <c r="B2243" t="s">
        <v>454</v>
      </c>
      <c r="C2243" t="s">
        <v>522</v>
      </c>
      <c r="D2243" t="s">
        <v>457</v>
      </c>
      <c r="E2243" t="s">
        <v>504</v>
      </c>
      <c r="F2243" t="s">
        <v>61</v>
      </c>
      <c r="G2243" t="s">
        <v>31</v>
      </c>
      <c r="H2243">
        <v>0</v>
      </c>
      <c r="I2243">
        <v>0</v>
      </c>
      <c r="L2243" t="s">
        <v>34</v>
      </c>
      <c r="M2243">
        <v>2024</v>
      </c>
      <c r="O2243" t="str">
        <f t="shared" si="102"/>
        <v>EIGERINDO MULTI PRODUK INDUSTR-286698-MCARE-CARE LABEL-98 2-3 years-PC</v>
      </c>
      <c r="P2243">
        <f>COUNTIF($O$3:O2243,O2243)</f>
        <v>20</v>
      </c>
      <c r="Q2243">
        <f t="shared" si="103"/>
        <v>4.9960036108132044E-16</v>
      </c>
      <c r="R2243">
        <f t="shared" si="104"/>
        <v>0</v>
      </c>
    </row>
    <row r="2244" spans="1:18" x14ac:dyDescent="0.25">
      <c r="A2244">
        <v>286698</v>
      </c>
      <c r="B2244" t="s">
        <v>454</v>
      </c>
      <c r="C2244" t="s">
        <v>522</v>
      </c>
      <c r="D2244" t="s">
        <v>457</v>
      </c>
      <c r="E2244" t="s">
        <v>505</v>
      </c>
      <c r="F2244" t="s">
        <v>61</v>
      </c>
      <c r="G2244" t="s">
        <v>31</v>
      </c>
      <c r="H2244">
        <v>0</v>
      </c>
      <c r="I2244">
        <v>0</v>
      </c>
      <c r="L2244" t="s">
        <v>34</v>
      </c>
      <c r="M2244">
        <v>2024</v>
      </c>
      <c r="O2244" t="str">
        <f t="shared" ref="O2244:O2307" si="105">G2244&amp;"-"&amp;A2244&amp;"-"&amp;B2244&amp;"-"&amp;C2244&amp;"-"&amp;F2244</f>
        <v>EIGERINDO MULTI PRODUK INDUSTR-286698-MCARE-CARE LABEL-98 2-3 years-PC</v>
      </c>
      <c r="P2244">
        <f>COUNTIF($O$3:O2244,O2244)</f>
        <v>21</v>
      </c>
      <c r="Q2244">
        <f t="shared" ref="Q2244:Q2307" si="106">SUMIF($O$4:$O$4151,O2244,$I$4:$I$4151)</f>
        <v>4.9960036108132044E-16</v>
      </c>
      <c r="R2244">
        <f t="shared" ref="R2244:R2307" si="107">SUMIF($O$4:$O$4151,O2244,$J$4:$J$4151)</f>
        <v>0</v>
      </c>
    </row>
    <row r="2245" spans="1:18" x14ac:dyDescent="0.25">
      <c r="A2245">
        <v>286698</v>
      </c>
      <c r="B2245" t="s">
        <v>454</v>
      </c>
      <c r="C2245" t="s">
        <v>522</v>
      </c>
      <c r="D2245" t="s">
        <v>457</v>
      </c>
      <c r="E2245" t="s">
        <v>506</v>
      </c>
      <c r="F2245" t="s">
        <v>61</v>
      </c>
      <c r="G2245" t="s">
        <v>31</v>
      </c>
      <c r="H2245">
        <v>0</v>
      </c>
      <c r="I2245">
        <v>0</v>
      </c>
      <c r="L2245" t="s">
        <v>34</v>
      </c>
      <c r="M2245">
        <v>2024</v>
      </c>
      <c r="O2245" t="str">
        <f t="shared" si="105"/>
        <v>EIGERINDO MULTI PRODUK INDUSTR-286698-MCARE-CARE LABEL-98 2-3 years-PC</v>
      </c>
      <c r="P2245">
        <f>COUNTIF($O$3:O2245,O2245)</f>
        <v>22</v>
      </c>
      <c r="Q2245">
        <f t="shared" si="106"/>
        <v>4.9960036108132044E-16</v>
      </c>
      <c r="R2245">
        <f t="shared" si="107"/>
        <v>0</v>
      </c>
    </row>
    <row r="2246" spans="1:18" x14ac:dyDescent="0.25">
      <c r="A2246">
        <v>286698</v>
      </c>
      <c r="B2246" t="s">
        <v>454</v>
      </c>
      <c r="C2246" t="s">
        <v>522</v>
      </c>
      <c r="D2246" t="s">
        <v>457</v>
      </c>
      <c r="E2246" t="s">
        <v>507</v>
      </c>
      <c r="F2246" t="s">
        <v>61</v>
      </c>
      <c r="G2246" t="s">
        <v>31</v>
      </c>
      <c r="H2246">
        <v>0</v>
      </c>
      <c r="I2246">
        <v>0</v>
      </c>
      <c r="L2246" t="s">
        <v>34</v>
      </c>
      <c r="M2246">
        <v>2024</v>
      </c>
      <c r="O2246" t="str">
        <f t="shared" si="105"/>
        <v>EIGERINDO MULTI PRODUK INDUSTR-286698-MCARE-CARE LABEL-98 2-3 years-PC</v>
      </c>
      <c r="P2246">
        <f>COUNTIF($O$3:O2246,O2246)</f>
        <v>23</v>
      </c>
      <c r="Q2246">
        <f t="shared" si="106"/>
        <v>4.9960036108132044E-16</v>
      </c>
      <c r="R2246">
        <f t="shared" si="107"/>
        <v>0</v>
      </c>
    </row>
    <row r="2247" spans="1:18" x14ac:dyDescent="0.25">
      <c r="A2247">
        <v>286698</v>
      </c>
      <c r="B2247" t="s">
        <v>454</v>
      </c>
      <c r="C2247" t="s">
        <v>522</v>
      </c>
      <c r="D2247" t="s">
        <v>457</v>
      </c>
      <c r="E2247" t="s">
        <v>508</v>
      </c>
      <c r="F2247" t="s">
        <v>61</v>
      </c>
      <c r="G2247" t="s">
        <v>31</v>
      </c>
      <c r="H2247">
        <v>0</v>
      </c>
      <c r="I2247">
        <v>0</v>
      </c>
      <c r="L2247" t="s">
        <v>34</v>
      </c>
      <c r="M2247">
        <v>2024</v>
      </c>
      <c r="O2247" t="str">
        <f t="shared" si="105"/>
        <v>EIGERINDO MULTI PRODUK INDUSTR-286698-MCARE-CARE LABEL-98 2-3 years-PC</v>
      </c>
      <c r="P2247">
        <f>COUNTIF($O$3:O2247,O2247)</f>
        <v>24</v>
      </c>
      <c r="Q2247">
        <f t="shared" si="106"/>
        <v>4.9960036108132044E-16</v>
      </c>
      <c r="R2247">
        <f t="shared" si="107"/>
        <v>0</v>
      </c>
    </row>
    <row r="2248" spans="1:18" x14ac:dyDescent="0.25">
      <c r="A2248">
        <v>286698</v>
      </c>
      <c r="B2248" t="s">
        <v>454</v>
      </c>
      <c r="C2248" t="s">
        <v>522</v>
      </c>
      <c r="D2248" t="s">
        <v>457</v>
      </c>
      <c r="E2248" t="s">
        <v>472</v>
      </c>
      <c r="F2248" t="s">
        <v>61</v>
      </c>
      <c r="G2248" t="s">
        <v>31</v>
      </c>
      <c r="H2248">
        <v>0</v>
      </c>
      <c r="I2248">
        <v>0</v>
      </c>
      <c r="L2248" t="s">
        <v>34</v>
      </c>
      <c r="M2248">
        <v>2024</v>
      </c>
      <c r="O2248" t="str">
        <f t="shared" si="105"/>
        <v>EIGERINDO MULTI PRODUK INDUSTR-286698-MCARE-CARE LABEL-98 2-3 years-PC</v>
      </c>
      <c r="P2248">
        <f>COUNTIF($O$3:O2248,O2248)</f>
        <v>25</v>
      </c>
      <c r="Q2248">
        <f t="shared" si="106"/>
        <v>4.9960036108132044E-16</v>
      </c>
      <c r="R2248">
        <f t="shared" si="107"/>
        <v>0</v>
      </c>
    </row>
    <row r="2249" spans="1:18" x14ac:dyDescent="0.25">
      <c r="A2249">
        <v>286698</v>
      </c>
      <c r="B2249" t="s">
        <v>454</v>
      </c>
      <c r="C2249" t="s">
        <v>522</v>
      </c>
      <c r="D2249" t="s">
        <v>457</v>
      </c>
      <c r="E2249" t="s">
        <v>473</v>
      </c>
      <c r="F2249" t="s">
        <v>61</v>
      </c>
      <c r="G2249" t="s">
        <v>31</v>
      </c>
      <c r="H2249">
        <v>0</v>
      </c>
      <c r="I2249">
        <v>0</v>
      </c>
      <c r="L2249" t="s">
        <v>34</v>
      </c>
      <c r="M2249">
        <v>2024</v>
      </c>
      <c r="O2249" t="str">
        <f t="shared" si="105"/>
        <v>EIGERINDO MULTI PRODUK INDUSTR-286698-MCARE-CARE LABEL-98 2-3 years-PC</v>
      </c>
      <c r="P2249">
        <f>COUNTIF($O$3:O2249,O2249)</f>
        <v>26</v>
      </c>
      <c r="Q2249">
        <f t="shared" si="106"/>
        <v>4.9960036108132044E-16</v>
      </c>
      <c r="R2249">
        <f t="shared" si="107"/>
        <v>0</v>
      </c>
    </row>
    <row r="2250" spans="1:18" x14ac:dyDescent="0.25">
      <c r="A2250">
        <v>286698</v>
      </c>
      <c r="B2250" t="s">
        <v>454</v>
      </c>
      <c r="C2250" t="s">
        <v>522</v>
      </c>
      <c r="D2250" t="s">
        <v>457</v>
      </c>
      <c r="E2250" t="s">
        <v>474</v>
      </c>
      <c r="F2250" t="s">
        <v>61</v>
      </c>
      <c r="G2250" t="s">
        <v>31</v>
      </c>
      <c r="H2250">
        <v>0</v>
      </c>
      <c r="I2250">
        <v>0</v>
      </c>
      <c r="L2250" t="s">
        <v>34</v>
      </c>
      <c r="M2250">
        <v>2024</v>
      </c>
      <c r="O2250" t="str">
        <f t="shared" si="105"/>
        <v>EIGERINDO MULTI PRODUK INDUSTR-286698-MCARE-CARE LABEL-98 2-3 years-PC</v>
      </c>
      <c r="P2250">
        <f>COUNTIF($O$3:O2250,O2250)</f>
        <v>27</v>
      </c>
      <c r="Q2250">
        <f t="shared" si="106"/>
        <v>4.9960036108132044E-16</v>
      </c>
      <c r="R2250">
        <f t="shared" si="107"/>
        <v>0</v>
      </c>
    </row>
    <row r="2251" spans="1:18" x14ac:dyDescent="0.25">
      <c r="A2251">
        <v>286698</v>
      </c>
      <c r="B2251" t="s">
        <v>454</v>
      </c>
      <c r="C2251" t="s">
        <v>522</v>
      </c>
      <c r="D2251" t="s">
        <v>457</v>
      </c>
      <c r="E2251" t="s">
        <v>509</v>
      </c>
      <c r="F2251" t="s">
        <v>61</v>
      </c>
      <c r="G2251" t="s">
        <v>31</v>
      </c>
      <c r="H2251">
        <v>0</v>
      </c>
      <c r="I2251">
        <v>0</v>
      </c>
      <c r="L2251" t="s">
        <v>34</v>
      </c>
      <c r="M2251">
        <v>2024</v>
      </c>
      <c r="O2251" t="str">
        <f t="shared" si="105"/>
        <v>EIGERINDO MULTI PRODUK INDUSTR-286698-MCARE-CARE LABEL-98 2-3 years-PC</v>
      </c>
      <c r="P2251">
        <f>COUNTIF($O$3:O2251,O2251)</f>
        <v>28</v>
      </c>
      <c r="Q2251">
        <f t="shared" si="106"/>
        <v>4.9960036108132044E-16</v>
      </c>
      <c r="R2251">
        <f t="shared" si="107"/>
        <v>0</v>
      </c>
    </row>
    <row r="2252" spans="1:18" x14ac:dyDescent="0.25">
      <c r="A2252">
        <v>286698</v>
      </c>
      <c r="B2252" t="s">
        <v>454</v>
      </c>
      <c r="C2252" t="s">
        <v>522</v>
      </c>
      <c r="D2252" t="s">
        <v>457</v>
      </c>
      <c r="E2252" t="s">
        <v>510</v>
      </c>
      <c r="F2252" t="s">
        <v>61</v>
      </c>
      <c r="G2252" t="s">
        <v>31</v>
      </c>
      <c r="H2252">
        <v>0</v>
      </c>
      <c r="I2252">
        <v>0</v>
      </c>
      <c r="L2252" t="s">
        <v>34</v>
      </c>
      <c r="M2252">
        <v>2024</v>
      </c>
      <c r="O2252" t="str">
        <f t="shared" si="105"/>
        <v>EIGERINDO MULTI PRODUK INDUSTR-286698-MCARE-CARE LABEL-98 2-3 years-PC</v>
      </c>
      <c r="P2252">
        <f>COUNTIF($O$3:O2252,O2252)</f>
        <v>29</v>
      </c>
      <c r="Q2252">
        <f t="shared" si="106"/>
        <v>4.9960036108132044E-16</v>
      </c>
      <c r="R2252">
        <f t="shared" si="107"/>
        <v>0</v>
      </c>
    </row>
    <row r="2253" spans="1:18" x14ac:dyDescent="0.25">
      <c r="A2253">
        <v>286698</v>
      </c>
      <c r="B2253" t="s">
        <v>454</v>
      </c>
      <c r="C2253" t="s">
        <v>522</v>
      </c>
      <c r="D2253" t="s">
        <v>457</v>
      </c>
      <c r="E2253" t="s">
        <v>511</v>
      </c>
      <c r="F2253" t="s">
        <v>61</v>
      </c>
      <c r="G2253" t="s">
        <v>31</v>
      </c>
      <c r="H2253">
        <v>0</v>
      </c>
      <c r="I2253">
        <v>0</v>
      </c>
      <c r="L2253" t="s">
        <v>34</v>
      </c>
      <c r="M2253">
        <v>2024</v>
      </c>
      <c r="O2253" t="str">
        <f t="shared" si="105"/>
        <v>EIGERINDO MULTI PRODUK INDUSTR-286698-MCARE-CARE LABEL-98 2-3 years-PC</v>
      </c>
      <c r="P2253">
        <f>COUNTIF($O$3:O2253,O2253)</f>
        <v>30</v>
      </c>
      <c r="Q2253">
        <f t="shared" si="106"/>
        <v>4.9960036108132044E-16</v>
      </c>
      <c r="R2253">
        <f t="shared" si="107"/>
        <v>0</v>
      </c>
    </row>
    <row r="2254" spans="1:18" x14ac:dyDescent="0.25">
      <c r="A2254">
        <v>286698</v>
      </c>
      <c r="B2254" t="s">
        <v>454</v>
      </c>
      <c r="C2254" t="s">
        <v>522</v>
      </c>
      <c r="D2254" t="s">
        <v>457</v>
      </c>
      <c r="E2254" t="s">
        <v>512</v>
      </c>
      <c r="F2254" t="s">
        <v>61</v>
      </c>
      <c r="G2254" t="s">
        <v>31</v>
      </c>
      <c r="H2254">
        <v>0</v>
      </c>
      <c r="I2254">
        <v>0</v>
      </c>
      <c r="L2254" t="s">
        <v>34</v>
      </c>
      <c r="M2254">
        <v>2024</v>
      </c>
      <c r="O2254" t="str">
        <f t="shared" si="105"/>
        <v>EIGERINDO MULTI PRODUK INDUSTR-286698-MCARE-CARE LABEL-98 2-3 years-PC</v>
      </c>
      <c r="P2254">
        <f>COUNTIF($O$3:O2254,O2254)</f>
        <v>31</v>
      </c>
      <c r="Q2254">
        <f t="shared" si="106"/>
        <v>4.9960036108132044E-16</v>
      </c>
      <c r="R2254">
        <f t="shared" si="107"/>
        <v>0</v>
      </c>
    </row>
    <row r="2255" spans="1:18" x14ac:dyDescent="0.25">
      <c r="A2255">
        <v>286698</v>
      </c>
      <c r="B2255" t="s">
        <v>454</v>
      </c>
      <c r="C2255" t="s">
        <v>522</v>
      </c>
      <c r="D2255" t="s">
        <v>457</v>
      </c>
      <c r="E2255" t="s">
        <v>513</v>
      </c>
      <c r="F2255" t="s">
        <v>61</v>
      </c>
      <c r="G2255" t="s">
        <v>31</v>
      </c>
      <c r="H2255">
        <v>0</v>
      </c>
      <c r="I2255">
        <v>0</v>
      </c>
      <c r="L2255" t="s">
        <v>34</v>
      </c>
      <c r="M2255">
        <v>2024</v>
      </c>
      <c r="O2255" t="str">
        <f t="shared" si="105"/>
        <v>EIGERINDO MULTI PRODUK INDUSTR-286698-MCARE-CARE LABEL-98 2-3 years-PC</v>
      </c>
      <c r="P2255">
        <f>COUNTIF($O$3:O2255,O2255)</f>
        <v>32</v>
      </c>
      <c r="Q2255">
        <f t="shared" si="106"/>
        <v>4.9960036108132044E-16</v>
      </c>
      <c r="R2255">
        <f t="shared" si="107"/>
        <v>0</v>
      </c>
    </row>
    <row r="2256" spans="1:18" x14ac:dyDescent="0.25">
      <c r="A2256">
        <v>286698</v>
      </c>
      <c r="B2256" t="s">
        <v>454</v>
      </c>
      <c r="C2256" t="s">
        <v>522</v>
      </c>
      <c r="D2256" t="s">
        <v>457</v>
      </c>
      <c r="E2256" t="s">
        <v>523</v>
      </c>
      <c r="F2256" t="s">
        <v>61</v>
      </c>
      <c r="G2256" t="s">
        <v>54</v>
      </c>
      <c r="H2256">
        <v>0</v>
      </c>
      <c r="I2256">
        <v>0</v>
      </c>
      <c r="L2256" t="s">
        <v>34</v>
      </c>
      <c r="M2256">
        <v>2024</v>
      </c>
      <c r="O2256" t="str">
        <f t="shared" si="105"/>
        <v>KANMO RETAIL GROUP-286698-MCARE-CARE LABEL-98 2-3 years-PC</v>
      </c>
      <c r="P2256">
        <f>COUNTIF($O$3:O2256,O2256)</f>
        <v>158</v>
      </c>
      <c r="Q2256">
        <f t="shared" si="106"/>
        <v>6.2935767708438561E-15</v>
      </c>
      <c r="R2256">
        <f t="shared" si="107"/>
        <v>0</v>
      </c>
    </row>
    <row r="2257" spans="1:18" x14ac:dyDescent="0.25">
      <c r="A2257">
        <v>286698</v>
      </c>
      <c r="B2257" t="s">
        <v>454</v>
      </c>
      <c r="C2257" t="s">
        <v>522</v>
      </c>
      <c r="D2257" t="s">
        <v>457</v>
      </c>
      <c r="E2257" t="s">
        <v>524</v>
      </c>
      <c r="F2257" t="s">
        <v>61</v>
      </c>
      <c r="G2257" t="s">
        <v>54</v>
      </c>
      <c r="H2257">
        <v>0</v>
      </c>
      <c r="I2257">
        <v>0</v>
      </c>
      <c r="L2257" t="s">
        <v>34</v>
      </c>
      <c r="M2257">
        <v>2024</v>
      </c>
      <c r="O2257" t="str">
        <f t="shared" si="105"/>
        <v>KANMO RETAIL GROUP-286698-MCARE-CARE LABEL-98 2-3 years-PC</v>
      </c>
      <c r="P2257">
        <f>COUNTIF($O$3:O2257,O2257)</f>
        <v>159</v>
      </c>
      <c r="Q2257">
        <f t="shared" si="106"/>
        <v>6.2935767708438561E-15</v>
      </c>
      <c r="R2257">
        <f t="shared" si="107"/>
        <v>0</v>
      </c>
    </row>
    <row r="2258" spans="1:18" x14ac:dyDescent="0.25">
      <c r="A2258">
        <v>286698</v>
      </c>
      <c r="B2258" t="s">
        <v>454</v>
      </c>
      <c r="C2258" t="s">
        <v>522</v>
      </c>
      <c r="D2258" t="s">
        <v>457</v>
      </c>
      <c r="E2258" t="s">
        <v>525</v>
      </c>
      <c r="F2258" t="s">
        <v>61</v>
      </c>
      <c r="G2258" t="s">
        <v>54</v>
      </c>
      <c r="H2258">
        <v>0</v>
      </c>
      <c r="I2258">
        <v>0</v>
      </c>
      <c r="L2258" t="s">
        <v>34</v>
      </c>
      <c r="M2258">
        <v>2024</v>
      </c>
      <c r="O2258" t="str">
        <f t="shared" si="105"/>
        <v>KANMO RETAIL GROUP-286698-MCARE-CARE LABEL-98 2-3 years-PC</v>
      </c>
      <c r="P2258">
        <f>COUNTIF($O$3:O2258,O2258)</f>
        <v>160</v>
      </c>
      <c r="Q2258">
        <f t="shared" si="106"/>
        <v>6.2935767708438561E-15</v>
      </c>
      <c r="R2258">
        <f t="shared" si="107"/>
        <v>0</v>
      </c>
    </row>
    <row r="2259" spans="1:18" x14ac:dyDescent="0.25">
      <c r="A2259">
        <v>286698</v>
      </c>
      <c r="B2259" t="s">
        <v>454</v>
      </c>
      <c r="C2259" t="s">
        <v>522</v>
      </c>
      <c r="D2259" t="s">
        <v>457</v>
      </c>
      <c r="E2259" t="s">
        <v>526</v>
      </c>
      <c r="F2259" t="s">
        <v>61</v>
      </c>
      <c r="G2259" t="s">
        <v>54</v>
      </c>
      <c r="H2259">
        <v>0</v>
      </c>
      <c r="I2259">
        <v>0</v>
      </c>
      <c r="L2259" t="s">
        <v>34</v>
      </c>
      <c r="M2259">
        <v>2024</v>
      </c>
      <c r="O2259" t="str">
        <f t="shared" si="105"/>
        <v>KANMO RETAIL GROUP-286698-MCARE-CARE LABEL-98 2-3 years-PC</v>
      </c>
      <c r="P2259">
        <f>COUNTIF($O$3:O2259,O2259)</f>
        <v>161</v>
      </c>
      <c r="Q2259">
        <f t="shared" si="106"/>
        <v>6.2935767708438561E-15</v>
      </c>
      <c r="R2259">
        <f t="shared" si="107"/>
        <v>0</v>
      </c>
    </row>
    <row r="2260" spans="1:18" x14ac:dyDescent="0.25">
      <c r="A2260">
        <v>286698</v>
      </c>
      <c r="B2260" t="s">
        <v>454</v>
      </c>
      <c r="C2260" t="s">
        <v>522</v>
      </c>
      <c r="D2260" t="s">
        <v>457</v>
      </c>
      <c r="E2260" t="s">
        <v>527</v>
      </c>
      <c r="F2260" t="s">
        <v>61</v>
      </c>
      <c r="G2260" t="s">
        <v>54</v>
      </c>
      <c r="H2260">
        <v>0</v>
      </c>
      <c r="I2260">
        <v>0</v>
      </c>
      <c r="L2260" t="s">
        <v>34</v>
      </c>
      <c r="M2260">
        <v>2024</v>
      </c>
      <c r="O2260" t="str">
        <f t="shared" si="105"/>
        <v>KANMO RETAIL GROUP-286698-MCARE-CARE LABEL-98 2-3 years-PC</v>
      </c>
      <c r="P2260">
        <f>COUNTIF($O$3:O2260,O2260)</f>
        <v>162</v>
      </c>
      <c r="Q2260">
        <f t="shared" si="106"/>
        <v>6.2935767708438561E-15</v>
      </c>
      <c r="R2260">
        <f t="shared" si="107"/>
        <v>0</v>
      </c>
    </row>
    <row r="2261" spans="1:18" x14ac:dyDescent="0.25">
      <c r="A2261">
        <v>286698</v>
      </c>
      <c r="B2261" t="s">
        <v>454</v>
      </c>
      <c r="C2261" t="s">
        <v>522</v>
      </c>
      <c r="D2261" t="s">
        <v>457</v>
      </c>
      <c r="E2261" t="s">
        <v>528</v>
      </c>
      <c r="F2261" t="s">
        <v>61</v>
      </c>
      <c r="G2261" t="s">
        <v>54</v>
      </c>
      <c r="H2261">
        <v>0</v>
      </c>
      <c r="I2261">
        <v>0</v>
      </c>
      <c r="L2261" t="s">
        <v>34</v>
      </c>
      <c r="M2261">
        <v>2024</v>
      </c>
      <c r="O2261" t="str">
        <f t="shared" si="105"/>
        <v>KANMO RETAIL GROUP-286698-MCARE-CARE LABEL-98 2-3 years-PC</v>
      </c>
      <c r="P2261">
        <f>COUNTIF($O$3:O2261,O2261)</f>
        <v>163</v>
      </c>
      <c r="Q2261">
        <f t="shared" si="106"/>
        <v>6.2935767708438561E-15</v>
      </c>
      <c r="R2261">
        <f t="shared" si="107"/>
        <v>0</v>
      </c>
    </row>
    <row r="2262" spans="1:18" x14ac:dyDescent="0.25">
      <c r="A2262">
        <v>286698</v>
      </c>
      <c r="B2262" t="s">
        <v>454</v>
      </c>
      <c r="C2262" t="s">
        <v>522</v>
      </c>
      <c r="D2262" t="s">
        <v>457</v>
      </c>
      <c r="E2262" t="s">
        <v>529</v>
      </c>
      <c r="F2262" t="s">
        <v>61</v>
      </c>
      <c r="G2262" t="s">
        <v>54</v>
      </c>
      <c r="H2262">
        <v>0</v>
      </c>
      <c r="I2262">
        <v>0</v>
      </c>
      <c r="L2262" t="s">
        <v>34</v>
      </c>
      <c r="M2262">
        <v>2024</v>
      </c>
      <c r="O2262" t="str">
        <f t="shared" si="105"/>
        <v>KANMO RETAIL GROUP-286698-MCARE-CARE LABEL-98 2-3 years-PC</v>
      </c>
      <c r="P2262">
        <f>COUNTIF($O$3:O2262,O2262)</f>
        <v>164</v>
      </c>
      <c r="Q2262">
        <f t="shared" si="106"/>
        <v>6.2935767708438561E-15</v>
      </c>
      <c r="R2262">
        <f t="shared" si="107"/>
        <v>0</v>
      </c>
    </row>
    <row r="2263" spans="1:18" x14ac:dyDescent="0.25">
      <c r="A2263">
        <v>286698</v>
      </c>
      <c r="B2263" t="s">
        <v>454</v>
      </c>
      <c r="C2263" t="s">
        <v>522</v>
      </c>
      <c r="D2263" t="s">
        <v>457</v>
      </c>
      <c r="E2263" t="s">
        <v>530</v>
      </c>
      <c r="F2263" t="s">
        <v>61</v>
      </c>
      <c r="G2263" t="s">
        <v>54</v>
      </c>
      <c r="H2263">
        <v>0</v>
      </c>
      <c r="I2263">
        <v>0</v>
      </c>
      <c r="L2263" t="s">
        <v>34</v>
      </c>
      <c r="M2263">
        <v>2024</v>
      </c>
      <c r="O2263" t="str">
        <f t="shared" si="105"/>
        <v>KANMO RETAIL GROUP-286698-MCARE-CARE LABEL-98 2-3 years-PC</v>
      </c>
      <c r="P2263">
        <f>COUNTIF($O$3:O2263,O2263)</f>
        <v>165</v>
      </c>
      <c r="Q2263">
        <f t="shared" si="106"/>
        <v>6.2935767708438561E-15</v>
      </c>
      <c r="R2263">
        <f t="shared" si="107"/>
        <v>0</v>
      </c>
    </row>
    <row r="2264" spans="1:18" x14ac:dyDescent="0.25">
      <c r="A2264">
        <v>286698</v>
      </c>
      <c r="B2264" t="s">
        <v>454</v>
      </c>
      <c r="C2264" t="s">
        <v>522</v>
      </c>
      <c r="F2264" t="s">
        <v>61</v>
      </c>
      <c r="G2264" t="s">
        <v>22</v>
      </c>
      <c r="L2264" t="s">
        <v>34</v>
      </c>
      <c r="M2264">
        <v>2024</v>
      </c>
      <c r="O2264" t="str">
        <f t="shared" si="105"/>
        <v>PT. BHADRA SAMUDRA INDAH-286698-MCARE-CARE LABEL-98 2-3 years-PC</v>
      </c>
      <c r="P2264">
        <f>COUNTIF($O$3:O2264,O2264)</f>
        <v>9</v>
      </c>
      <c r="Q2264">
        <f t="shared" si="106"/>
        <v>0</v>
      </c>
      <c r="R2264">
        <f t="shared" si="107"/>
        <v>0</v>
      </c>
    </row>
    <row r="2265" spans="1:18" x14ac:dyDescent="0.25">
      <c r="A2265">
        <v>286743</v>
      </c>
      <c r="B2265" t="s">
        <v>454</v>
      </c>
      <c r="C2265" t="s">
        <v>531</v>
      </c>
      <c r="D2265" t="s">
        <v>487</v>
      </c>
      <c r="E2265">
        <v>22001146</v>
      </c>
      <c r="F2265" t="s">
        <v>61</v>
      </c>
      <c r="G2265" t="s">
        <v>54</v>
      </c>
      <c r="H2265">
        <v>0</v>
      </c>
      <c r="I2265">
        <v>0</v>
      </c>
      <c r="J2265" t="s">
        <v>23</v>
      </c>
      <c r="K2265" t="s">
        <v>23</v>
      </c>
      <c r="L2265" t="s">
        <v>34</v>
      </c>
      <c r="M2265">
        <v>2024</v>
      </c>
      <c r="O2265" t="str">
        <f t="shared" si="105"/>
        <v>KANMO RETAIL GROUP-286743-MCARE-CARE LABEL-104 3-4 years-PC</v>
      </c>
      <c r="P2265">
        <f>COUNTIF($O$3:O2265,O2265)</f>
        <v>1</v>
      </c>
      <c r="Q2265">
        <f t="shared" si="106"/>
        <v>4.5727310826748635E-15</v>
      </c>
      <c r="R2265">
        <f t="shared" si="107"/>
        <v>0</v>
      </c>
    </row>
    <row r="2266" spans="1:18" x14ac:dyDescent="0.25">
      <c r="A2266">
        <v>286743</v>
      </c>
      <c r="B2266" t="s">
        <v>454</v>
      </c>
      <c r="C2266" t="s">
        <v>531</v>
      </c>
      <c r="D2266" t="s">
        <v>372</v>
      </c>
      <c r="E2266">
        <v>22001141</v>
      </c>
      <c r="F2266" t="s">
        <v>61</v>
      </c>
      <c r="G2266" t="s">
        <v>54</v>
      </c>
      <c r="H2266">
        <v>0</v>
      </c>
      <c r="I2266">
        <v>0</v>
      </c>
      <c r="L2266" t="s">
        <v>34</v>
      </c>
      <c r="M2266">
        <v>2024</v>
      </c>
      <c r="O2266" t="str">
        <f t="shared" si="105"/>
        <v>KANMO RETAIL GROUP-286743-MCARE-CARE LABEL-104 3-4 years-PC</v>
      </c>
      <c r="P2266">
        <f>COUNTIF($O$3:O2266,O2266)</f>
        <v>2</v>
      </c>
      <c r="Q2266">
        <f t="shared" si="106"/>
        <v>4.5727310826748635E-15</v>
      </c>
      <c r="R2266">
        <f t="shared" si="107"/>
        <v>0</v>
      </c>
    </row>
    <row r="2267" spans="1:18" x14ac:dyDescent="0.25">
      <c r="A2267">
        <v>286743</v>
      </c>
      <c r="B2267" t="s">
        <v>454</v>
      </c>
      <c r="C2267" t="s">
        <v>531</v>
      </c>
      <c r="D2267" t="s">
        <v>372</v>
      </c>
      <c r="E2267">
        <v>22001142</v>
      </c>
      <c r="F2267" t="s">
        <v>61</v>
      </c>
      <c r="G2267" t="s">
        <v>54</v>
      </c>
      <c r="H2267">
        <v>0</v>
      </c>
      <c r="I2267">
        <v>0</v>
      </c>
      <c r="L2267" t="s">
        <v>34</v>
      </c>
      <c r="M2267">
        <v>2024</v>
      </c>
      <c r="O2267" t="str">
        <f t="shared" si="105"/>
        <v>KANMO RETAIL GROUP-286743-MCARE-CARE LABEL-104 3-4 years-PC</v>
      </c>
      <c r="P2267">
        <f>COUNTIF($O$3:O2267,O2267)</f>
        <v>3</v>
      </c>
      <c r="Q2267">
        <f t="shared" si="106"/>
        <v>4.5727310826748635E-15</v>
      </c>
      <c r="R2267">
        <f t="shared" si="107"/>
        <v>0</v>
      </c>
    </row>
    <row r="2268" spans="1:18" x14ac:dyDescent="0.25">
      <c r="A2268">
        <v>286743</v>
      </c>
      <c r="B2268" t="s">
        <v>454</v>
      </c>
      <c r="C2268" t="s">
        <v>531</v>
      </c>
      <c r="D2268" t="s">
        <v>372</v>
      </c>
      <c r="E2268">
        <v>22001143</v>
      </c>
      <c r="F2268" t="s">
        <v>61</v>
      </c>
      <c r="G2268" t="s">
        <v>54</v>
      </c>
      <c r="H2268">
        <v>0</v>
      </c>
      <c r="I2268">
        <v>0</v>
      </c>
      <c r="L2268" t="s">
        <v>34</v>
      </c>
      <c r="M2268">
        <v>2024</v>
      </c>
      <c r="O2268" t="str">
        <f t="shared" si="105"/>
        <v>KANMO RETAIL GROUP-286743-MCARE-CARE LABEL-104 3-4 years-PC</v>
      </c>
      <c r="P2268">
        <f>COUNTIF($O$3:O2268,O2268)</f>
        <v>4</v>
      </c>
      <c r="Q2268">
        <f t="shared" si="106"/>
        <v>4.5727310826748635E-15</v>
      </c>
      <c r="R2268">
        <f t="shared" si="107"/>
        <v>0</v>
      </c>
    </row>
    <row r="2269" spans="1:18" x14ac:dyDescent="0.25">
      <c r="A2269">
        <v>286743</v>
      </c>
      <c r="B2269" t="s">
        <v>454</v>
      </c>
      <c r="C2269" t="s">
        <v>531</v>
      </c>
      <c r="D2269" t="s">
        <v>372</v>
      </c>
      <c r="E2269">
        <v>22001144</v>
      </c>
      <c r="F2269" t="s">
        <v>61</v>
      </c>
      <c r="G2269" t="s">
        <v>54</v>
      </c>
      <c r="H2269">
        <v>0</v>
      </c>
      <c r="I2269">
        <v>0</v>
      </c>
      <c r="L2269" t="s">
        <v>34</v>
      </c>
      <c r="M2269">
        <v>2024</v>
      </c>
      <c r="O2269" t="str">
        <f t="shared" si="105"/>
        <v>KANMO RETAIL GROUP-286743-MCARE-CARE LABEL-104 3-4 years-PC</v>
      </c>
      <c r="P2269">
        <f>COUNTIF($O$3:O2269,O2269)</f>
        <v>5</v>
      </c>
      <c r="Q2269">
        <f t="shared" si="106"/>
        <v>4.5727310826748635E-15</v>
      </c>
      <c r="R2269">
        <f t="shared" si="107"/>
        <v>0</v>
      </c>
    </row>
    <row r="2270" spans="1:18" x14ac:dyDescent="0.25">
      <c r="A2270">
        <v>286743</v>
      </c>
      <c r="B2270" t="s">
        <v>454</v>
      </c>
      <c r="C2270" t="s">
        <v>531</v>
      </c>
      <c r="D2270" t="s">
        <v>372</v>
      </c>
      <c r="E2270">
        <v>22001145</v>
      </c>
      <c r="F2270" t="s">
        <v>61</v>
      </c>
      <c r="G2270" t="s">
        <v>54</v>
      </c>
      <c r="H2270">
        <v>0</v>
      </c>
      <c r="I2270">
        <v>0</v>
      </c>
      <c r="L2270" t="s">
        <v>34</v>
      </c>
      <c r="M2270">
        <v>2024</v>
      </c>
      <c r="O2270" t="str">
        <f t="shared" si="105"/>
        <v>KANMO RETAIL GROUP-286743-MCARE-CARE LABEL-104 3-4 years-PC</v>
      </c>
      <c r="P2270">
        <f>COUNTIF($O$3:O2270,O2270)</f>
        <v>6</v>
      </c>
      <c r="Q2270">
        <f t="shared" si="106"/>
        <v>4.5727310826748635E-15</v>
      </c>
      <c r="R2270">
        <f t="shared" si="107"/>
        <v>0</v>
      </c>
    </row>
    <row r="2271" spans="1:18" x14ac:dyDescent="0.25">
      <c r="A2271">
        <v>286743</v>
      </c>
      <c r="B2271" t="s">
        <v>454</v>
      </c>
      <c r="C2271" t="s">
        <v>531</v>
      </c>
      <c r="D2271" t="s">
        <v>372</v>
      </c>
      <c r="E2271">
        <v>22001147</v>
      </c>
      <c r="F2271" t="s">
        <v>61</v>
      </c>
      <c r="G2271" t="s">
        <v>54</v>
      </c>
      <c r="H2271">
        <v>0</v>
      </c>
      <c r="I2271">
        <v>0</v>
      </c>
      <c r="L2271" t="s">
        <v>34</v>
      </c>
      <c r="M2271">
        <v>2024</v>
      </c>
      <c r="O2271" t="str">
        <f t="shared" si="105"/>
        <v>KANMO RETAIL GROUP-286743-MCARE-CARE LABEL-104 3-4 years-PC</v>
      </c>
      <c r="P2271">
        <f>COUNTIF($O$3:O2271,O2271)</f>
        <v>7</v>
      </c>
      <c r="Q2271">
        <f t="shared" si="106"/>
        <v>4.5727310826748635E-15</v>
      </c>
      <c r="R2271">
        <f t="shared" si="107"/>
        <v>0</v>
      </c>
    </row>
    <row r="2272" spans="1:18" x14ac:dyDescent="0.25">
      <c r="A2272">
        <v>286743</v>
      </c>
      <c r="B2272" t="s">
        <v>454</v>
      </c>
      <c r="C2272" t="s">
        <v>531</v>
      </c>
      <c r="D2272" t="s">
        <v>372</v>
      </c>
      <c r="E2272">
        <v>22001148</v>
      </c>
      <c r="F2272" t="s">
        <v>61</v>
      </c>
      <c r="G2272" t="s">
        <v>54</v>
      </c>
      <c r="H2272">
        <v>0</v>
      </c>
      <c r="I2272">
        <v>0</v>
      </c>
      <c r="L2272" t="s">
        <v>34</v>
      </c>
      <c r="M2272">
        <v>2024</v>
      </c>
      <c r="O2272" t="str">
        <f t="shared" si="105"/>
        <v>KANMO RETAIL GROUP-286743-MCARE-CARE LABEL-104 3-4 years-PC</v>
      </c>
      <c r="P2272">
        <f>COUNTIF($O$3:O2272,O2272)</f>
        <v>8</v>
      </c>
      <c r="Q2272">
        <f t="shared" si="106"/>
        <v>4.5727310826748635E-15</v>
      </c>
      <c r="R2272">
        <f t="shared" si="107"/>
        <v>0</v>
      </c>
    </row>
    <row r="2273" spans="1:18" x14ac:dyDescent="0.25">
      <c r="A2273">
        <v>286743</v>
      </c>
      <c r="B2273" t="s">
        <v>454</v>
      </c>
      <c r="C2273" t="s">
        <v>531</v>
      </c>
      <c r="D2273" t="s">
        <v>372</v>
      </c>
      <c r="E2273">
        <v>22001149</v>
      </c>
      <c r="F2273" t="s">
        <v>61</v>
      </c>
      <c r="G2273" t="s">
        <v>54</v>
      </c>
      <c r="H2273">
        <v>0</v>
      </c>
      <c r="I2273">
        <v>0</v>
      </c>
      <c r="L2273" t="s">
        <v>34</v>
      </c>
      <c r="M2273">
        <v>2024</v>
      </c>
      <c r="O2273" t="str">
        <f t="shared" si="105"/>
        <v>KANMO RETAIL GROUP-286743-MCARE-CARE LABEL-104 3-4 years-PC</v>
      </c>
      <c r="P2273">
        <f>COUNTIF($O$3:O2273,O2273)</f>
        <v>9</v>
      </c>
      <c r="Q2273">
        <f t="shared" si="106"/>
        <v>4.5727310826748635E-15</v>
      </c>
      <c r="R2273">
        <f t="shared" si="107"/>
        <v>0</v>
      </c>
    </row>
    <row r="2274" spans="1:18" x14ac:dyDescent="0.25">
      <c r="A2274">
        <v>286743</v>
      </c>
      <c r="B2274" t="s">
        <v>454</v>
      </c>
      <c r="C2274" t="s">
        <v>531</v>
      </c>
      <c r="D2274" t="s">
        <v>372</v>
      </c>
      <c r="E2274">
        <v>22001150</v>
      </c>
      <c r="F2274" t="s">
        <v>61</v>
      </c>
      <c r="G2274" t="s">
        <v>54</v>
      </c>
      <c r="H2274">
        <v>0</v>
      </c>
      <c r="I2274">
        <v>0</v>
      </c>
      <c r="L2274" t="s">
        <v>34</v>
      </c>
      <c r="M2274">
        <v>2024</v>
      </c>
      <c r="O2274" t="str">
        <f t="shared" si="105"/>
        <v>KANMO RETAIL GROUP-286743-MCARE-CARE LABEL-104 3-4 years-PC</v>
      </c>
      <c r="P2274">
        <f>COUNTIF($O$3:O2274,O2274)</f>
        <v>10</v>
      </c>
      <c r="Q2274">
        <f t="shared" si="106"/>
        <v>4.5727310826748635E-15</v>
      </c>
      <c r="R2274">
        <f t="shared" si="107"/>
        <v>0</v>
      </c>
    </row>
    <row r="2275" spans="1:18" x14ac:dyDescent="0.25">
      <c r="A2275">
        <v>286743</v>
      </c>
      <c r="B2275" t="s">
        <v>454</v>
      </c>
      <c r="C2275" t="s">
        <v>531</v>
      </c>
      <c r="D2275" t="s">
        <v>372</v>
      </c>
      <c r="E2275">
        <v>22001151</v>
      </c>
      <c r="F2275" t="s">
        <v>61</v>
      </c>
      <c r="G2275" t="s">
        <v>54</v>
      </c>
      <c r="H2275">
        <v>0</v>
      </c>
      <c r="I2275">
        <v>0</v>
      </c>
      <c r="L2275" t="s">
        <v>34</v>
      </c>
      <c r="M2275">
        <v>2024</v>
      </c>
      <c r="O2275" t="str">
        <f t="shared" si="105"/>
        <v>KANMO RETAIL GROUP-286743-MCARE-CARE LABEL-104 3-4 years-PC</v>
      </c>
      <c r="P2275">
        <f>COUNTIF($O$3:O2275,O2275)</f>
        <v>11</v>
      </c>
      <c r="Q2275">
        <f t="shared" si="106"/>
        <v>4.5727310826748635E-15</v>
      </c>
      <c r="R2275">
        <f t="shared" si="107"/>
        <v>0</v>
      </c>
    </row>
    <row r="2276" spans="1:18" x14ac:dyDescent="0.25">
      <c r="A2276">
        <v>286743</v>
      </c>
      <c r="B2276" t="s">
        <v>454</v>
      </c>
      <c r="C2276" t="s">
        <v>531</v>
      </c>
      <c r="D2276" t="s">
        <v>372</v>
      </c>
      <c r="E2276">
        <v>22001152</v>
      </c>
      <c r="F2276" t="s">
        <v>61</v>
      </c>
      <c r="G2276" t="s">
        <v>54</v>
      </c>
      <c r="H2276">
        <v>0</v>
      </c>
      <c r="I2276">
        <v>0</v>
      </c>
      <c r="L2276" t="s">
        <v>34</v>
      </c>
      <c r="M2276">
        <v>2024</v>
      </c>
      <c r="O2276" t="str">
        <f t="shared" si="105"/>
        <v>KANMO RETAIL GROUP-286743-MCARE-CARE LABEL-104 3-4 years-PC</v>
      </c>
      <c r="P2276">
        <f>COUNTIF($O$3:O2276,O2276)</f>
        <v>12</v>
      </c>
      <c r="Q2276">
        <f t="shared" si="106"/>
        <v>4.5727310826748635E-15</v>
      </c>
      <c r="R2276">
        <f t="shared" si="107"/>
        <v>0</v>
      </c>
    </row>
    <row r="2277" spans="1:18" x14ac:dyDescent="0.25">
      <c r="A2277">
        <v>286743</v>
      </c>
      <c r="B2277" t="s">
        <v>454</v>
      </c>
      <c r="C2277" t="s">
        <v>531</v>
      </c>
      <c r="D2277" t="s">
        <v>372</v>
      </c>
      <c r="E2277">
        <v>22001155</v>
      </c>
      <c r="F2277" t="s">
        <v>61</v>
      </c>
      <c r="G2277" t="s">
        <v>54</v>
      </c>
      <c r="H2277">
        <v>0</v>
      </c>
      <c r="I2277">
        <v>0</v>
      </c>
      <c r="L2277" t="s">
        <v>34</v>
      </c>
      <c r="M2277">
        <v>2024</v>
      </c>
      <c r="O2277" t="str">
        <f t="shared" si="105"/>
        <v>KANMO RETAIL GROUP-286743-MCARE-CARE LABEL-104 3-4 years-PC</v>
      </c>
      <c r="P2277">
        <f>COUNTIF($O$3:O2277,O2277)</f>
        <v>13</v>
      </c>
      <c r="Q2277">
        <f t="shared" si="106"/>
        <v>4.5727310826748635E-15</v>
      </c>
      <c r="R2277">
        <f t="shared" si="107"/>
        <v>0</v>
      </c>
    </row>
    <row r="2278" spans="1:18" x14ac:dyDescent="0.25">
      <c r="A2278">
        <v>286743</v>
      </c>
      <c r="B2278" t="s">
        <v>454</v>
      </c>
      <c r="C2278" t="s">
        <v>531</v>
      </c>
      <c r="D2278" t="s">
        <v>372</v>
      </c>
      <c r="E2278">
        <v>22001156</v>
      </c>
      <c r="F2278" t="s">
        <v>61</v>
      </c>
      <c r="G2278" t="s">
        <v>54</v>
      </c>
      <c r="H2278">
        <v>0</v>
      </c>
      <c r="I2278">
        <v>0</v>
      </c>
      <c r="L2278" t="s">
        <v>34</v>
      </c>
      <c r="M2278">
        <v>2024</v>
      </c>
      <c r="O2278" t="str">
        <f t="shared" si="105"/>
        <v>KANMO RETAIL GROUP-286743-MCARE-CARE LABEL-104 3-4 years-PC</v>
      </c>
      <c r="P2278">
        <f>COUNTIF($O$3:O2278,O2278)</f>
        <v>14</v>
      </c>
      <c r="Q2278">
        <f t="shared" si="106"/>
        <v>4.5727310826748635E-15</v>
      </c>
      <c r="R2278">
        <f t="shared" si="107"/>
        <v>0</v>
      </c>
    </row>
    <row r="2279" spans="1:18" x14ac:dyDescent="0.25">
      <c r="A2279">
        <v>286743</v>
      </c>
      <c r="B2279" t="s">
        <v>454</v>
      </c>
      <c r="C2279" t="s">
        <v>531</v>
      </c>
      <c r="D2279" t="s">
        <v>372</v>
      </c>
      <c r="E2279">
        <v>22001157</v>
      </c>
      <c r="F2279" t="s">
        <v>61</v>
      </c>
      <c r="G2279" t="s">
        <v>54</v>
      </c>
      <c r="H2279">
        <v>0</v>
      </c>
      <c r="I2279">
        <v>0</v>
      </c>
      <c r="L2279" t="s">
        <v>34</v>
      </c>
      <c r="M2279">
        <v>2024</v>
      </c>
      <c r="O2279" t="str">
        <f t="shared" si="105"/>
        <v>KANMO RETAIL GROUP-286743-MCARE-CARE LABEL-104 3-4 years-PC</v>
      </c>
      <c r="P2279">
        <f>COUNTIF($O$3:O2279,O2279)</f>
        <v>15</v>
      </c>
      <c r="Q2279">
        <f t="shared" si="106"/>
        <v>4.5727310826748635E-15</v>
      </c>
      <c r="R2279">
        <f t="shared" si="107"/>
        <v>0</v>
      </c>
    </row>
    <row r="2280" spans="1:18" x14ac:dyDescent="0.25">
      <c r="A2280">
        <v>286743</v>
      </c>
      <c r="B2280" t="s">
        <v>454</v>
      </c>
      <c r="C2280" t="s">
        <v>531</v>
      </c>
      <c r="D2280" t="s">
        <v>372</v>
      </c>
      <c r="E2280">
        <v>22001159</v>
      </c>
      <c r="F2280" t="s">
        <v>61</v>
      </c>
      <c r="G2280" t="s">
        <v>54</v>
      </c>
      <c r="H2280">
        <v>0</v>
      </c>
      <c r="I2280">
        <v>0</v>
      </c>
      <c r="L2280" t="s">
        <v>34</v>
      </c>
      <c r="M2280">
        <v>2024</v>
      </c>
      <c r="O2280" t="str">
        <f t="shared" si="105"/>
        <v>KANMO RETAIL GROUP-286743-MCARE-CARE LABEL-104 3-4 years-PC</v>
      </c>
      <c r="P2280">
        <f>COUNTIF($O$3:O2280,O2280)</f>
        <v>16</v>
      </c>
      <c r="Q2280">
        <f t="shared" si="106"/>
        <v>4.5727310826748635E-15</v>
      </c>
      <c r="R2280">
        <f t="shared" si="107"/>
        <v>0</v>
      </c>
    </row>
    <row r="2281" spans="1:18" x14ac:dyDescent="0.25">
      <c r="A2281">
        <v>286743</v>
      </c>
      <c r="B2281" t="s">
        <v>454</v>
      </c>
      <c r="C2281" t="s">
        <v>531</v>
      </c>
      <c r="D2281" t="s">
        <v>372</v>
      </c>
      <c r="E2281">
        <v>22001160</v>
      </c>
      <c r="F2281" t="s">
        <v>61</v>
      </c>
      <c r="G2281" t="s">
        <v>54</v>
      </c>
      <c r="H2281">
        <v>0</v>
      </c>
      <c r="I2281">
        <v>0</v>
      </c>
      <c r="L2281" t="s">
        <v>34</v>
      </c>
      <c r="M2281">
        <v>2024</v>
      </c>
      <c r="O2281" t="str">
        <f t="shared" si="105"/>
        <v>KANMO RETAIL GROUP-286743-MCARE-CARE LABEL-104 3-4 years-PC</v>
      </c>
      <c r="P2281">
        <f>COUNTIF($O$3:O2281,O2281)</f>
        <v>17</v>
      </c>
      <c r="Q2281">
        <f t="shared" si="106"/>
        <v>4.5727310826748635E-15</v>
      </c>
      <c r="R2281">
        <f t="shared" si="107"/>
        <v>0</v>
      </c>
    </row>
    <row r="2282" spans="1:18" x14ac:dyDescent="0.25">
      <c r="A2282">
        <v>286743</v>
      </c>
      <c r="B2282" t="s">
        <v>454</v>
      </c>
      <c r="C2282" t="s">
        <v>531</v>
      </c>
      <c r="D2282" t="s">
        <v>372</v>
      </c>
      <c r="E2282">
        <v>22001172</v>
      </c>
      <c r="F2282" t="s">
        <v>61</v>
      </c>
      <c r="G2282" t="s">
        <v>54</v>
      </c>
      <c r="H2282">
        <v>0</v>
      </c>
      <c r="I2282">
        <v>0</v>
      </c>
      <c r="L2282" t="s">
        <v>34</v>
      </c>
      <c r="M2282">
        <v>2024</v>
      </c>
      <c r="O2282" t="str">
        <f t="shared" si="105"/>
        <v>KANMO RETAIL GROUP-286743-MCARE-CARE LABEL-104 3-4 years-PC</v>
      </c>
      <c r="P2282">
        <f>COUNTIF($O$3:O2282,O2282)</f>
        <v>18</v>
      </c>
      <c r="Q2282">
        <f t="shared" si="106"/>
        <v>4.5727310826748635E-15</v>
      </c>
      <c r="R2282">
        <f t="shared" si="107"/>
        <v>0</v>
      </c>
    </row>
    <row r="2283" spans="1:18" x14ac:dyDescent="0.25">
      <c r="A2283">
        <v>286743</v>
      </c>
      <c r="B2283" t="s">
        <v>454</v>
      </c>
      <c r="C2283" t="s">
        <v>531</v>
      </c>
      <c r="D2283" t="s">
        <v>372</v>
      </c>
      <c r="E2283">
        <v>22001173</v>
      </c>
      <c r="F2283" t="s">
        <v>61</v>
      </c>
      <c r="G2283" t="s">
        <v>54</v>
      </c>
      <c r="H2283">
        <v>0</v>
      </c>
      <c r="I2283">
        <v>0</v>
      </c>
      <c r="L2283" t="s">
        <v>34</v>
      </c>
      <c r="M2283">
        <v>2024</v>
      </c>
      <c r="O2283" t="str">
        <f t="shared" si="105"/>
        <v>KANMO RETAIL GROUP-286743-MCARE-CARE LABEL-104 3-4 years-PC</v>
      </c>
      <c r="P2283">
        <f>COUNTIF($O$3:O2283,O2283)</f>
        <v>19</v>
      </c>
      <c r="Q2283">
        <f t="shared" si="106"/>
        <v>4.5727310826748635E-15</v>
      </c>
      <c r="R2283">
        <f t="shared" si="107"/>
        <v>0</v>
      </c>
    </row>
    <row r="2284" spans="1:18" x14ac:dyDescent="0.25">
      <c r="A2284">
        <v>286743</v>
      </c>
      <c r="B2284" t="s">
        <v>454</v>
      </c>
      <c r="C2284" t="s">
        <v>531</v>
      </c>
      <c r="D2284" t="s">
        <v>372</v>
      </c>
      <c r="E2284">
        <v>22001174</v>
      </c>
      <c r="F2284" t="s">
        <v>61</v>
      </c>
      <c r="G2284" t="s">
        <v>54</v>
      </c>
      <c r="H2284">
        <v>0</v>
      </c>
      <c r="I2284">
        <v>0</v>
      </c>
      <c r="L2284" t="s">
        <v>34</v>
      </c>
      <c r="M2284">
        <v>2024</v>
      </c>
      <c r="O2284" t="str">
        <f t="shared" si="105"/>
        <v>KANMO RETAIL GROUP-286743-MCARE-CARE LABEL-104 3-4 years-PC</v>
      </c>
      <c r="P2284">
        <f>COUNTIF($O$3:O2284,O2284)</f>
        <v>20</v>
      </c>
      <c r="Q2284">
        <f t="shared" si="106"/>
        <v>4.5727310826748635E-15</v>
      </c>
      <c r="R2284">
        <f t="shared" si="107"/>
        <v>0</v>
      </c>
    </row>
    <row r="2285" spans="1:18" x14ac:dyDescent="0.25">
      <c r="A2285">
        <v>286743</v>
      </c>
      <c r="B2285" t="s">
        <v>454</v>
      </c>
      <c r="C2285" t="s">
        <v>531</v>
      </c>
      <c r="D2285" t="s">
        <v>372</v>
      </c>
      <c r="E2285">
        <v>22001175</v>
      </c>
      <c r="F2285" t="s">
        <v>61</v>
      </c>
      <c r="G2285" t="s">
        <v>54</v>
      </c>
      <c r="H2285">
        <v>0</v>
      </c>
      <c r="I2285">
        <v>0</v>
      </c>
      <c r="L2285" t="s">
        <v>34</v>
      </c>
      <c r="M2285">
        <v>2024</v>
      </c>
      <c r="O2285" t="str">
        <f t="shared" si="105"/>
        <v>KANMO RETAIL GROUP-286743-MCARE-CARE LABEL-104 3-4 years-PC</v>
      </c>
      <c r="P2285">
        <f>COUNTIF($O$3:O2285,O2285)</f>
        <v>21</v>
      </c>
      <c r="Q2285">
        <f t="shared" si="106"/>
        <v>4.5727310826748635E-15</v>
      </c>
      <c r="R2285">
        <f t="shared" si="107"/>
        <v>0</v>
      </c>
    </row>
    <row r="2286" spans="1:18" x14ac:dyDescent="0.25">
      <c r="A2286">
        <v>286743</v>
      </c>
      <c r="B2286" t="s">
        <v>454</v>
      </c>
      <c r="C2286" t="s">
        <v>531</v>
      </c>
      <c r="D2286" t="s">
        <v>372</v>
      </c>
      <c r="E2286">
        <v>22001181</v>
      </c>
      <c r="F2286" t="s">
        <v>61</v>
      </c>
      <c r="G2286" t="s">
        <v>54</v>
      </c>
      <c r="H2286">
        <v>0</v>
      </c>
      <c r="I2286">
        <v>0</v>
      </c>
      <c r="L2286" t="s">
        <v>34</v>
      </c>
      <c r="M2286">
        <v>2024</v>
      </c>
      <c r="O2286" t="str">
        <f t="shared" si="105"/>
        <v>KANMO RETAIL GROUP-286743-MCARE-CARE LABEL-104 3-4 years-PC</v>
      </c>
      <c r="P2286">
        <f>COUNTIF($O$3:O2286,O2286)</f>
        <v>22</v>
      </c>
      <c r="Q2286">
        <f t="shared" si="106"/>
        <v>4.5727310826748635E-15</v>
      </c>
      <c r="R2286">
        <f t="shared" si="107"/>
        <v>0</v>
      </c>
    </row>
    <row r="2287" spans="1:18" x14ac:dyDescent="0.25">
      <c r="A2287">
        <v>286743</v>
      </c>
      <c r="B2287" t="s">
        <v>454</v>
      </c>
      <c r="C2287" t="s">
        <v>531</v>
      </c>
      <c r="D2287" t="s">
        <v>372</v>
      </c>
      <c r="E2287">
        <v>22001182</v>
      </c>
      <c r="F2287" t="s">
        <v>61</v>
      </c>
      <c r="G2287" t="s">
        <v>54</v>
      </c>
      <c r="H2287">
        <v>0</v>
      </c>
      <c r="I2287">
        <v>7.7715611723760958E-16</v>
      </c>
      <c r="L2287" t="s">
        <v>34</v>
      </c>
      <c r="M2287">
        <v>2024</v>
      </c>
      <c r="O2287" t="str">
        <f t="shared" si="105"/>
        <v>KANMO RETAIL GROUP-286743-MCARE-CARE LABEL-104 3-4 years-PC</v>
      </c>
      <c r="P2287">
        <f>COUNTIF($O$3:O2287,O2287)</f>
        <v>23</v>
      </c>
      <c r="Q2287">
        <f t="shared" si="106"/>
        <v>4.5727310826748635E-15</v>
      </c>
      <c r="R2287">
        <f t="shared" si="107"/>
        <v>0</v>
      </c>
    </row>
    <row r="2288" spans="1:18" x14ac:dyDescent="0.25">
      <c r="A2288">
        <v>286743</v>
      </c>
      <c r="B2288" t="s">
        <v>454</v>
      </c>
      <c r="C2288" t="s">
        <v>531</v>
      </c>
      <c r="D2288" t="s">
        <v>372</v>
      </c>
      <c r="E2288">
        <v>22001183</v>
      </c>
      <c r="F2288" t="s">
        <v>61</v>
      </c>
      <c r="G2288" t="s">
        <v>54</v>
      </c>
      <c r="H2288">
        <v>0</v>
      </c>
      <c r="I2288">
        <v>-3.6949610038305991E-16</v>
      </c>
      <c r="L2288" t="s">
        <v>34</v>
      </c>
      <c r="M2288">
        <v>2024</v>
      </c>
      <c r="O2288" t="str">
        <f t="shared" si="105"/>
        <v>KANMO RETAIL GROUP-286743-MCARE-CARE LABEL-104 3-4 years-PC</v>
      </c>
      <c r="P2288">
        <f>COUNTIF($O$3:O2288,O2288)</f>
        <v>24</v>
      </c>
      <c r="Q2288">
        <f t="shared" si="106"/>
        <v>4.5727310826748635E-15</v>
      </c>
      <c r="R2288">
        <f t="shared" si="107"/>
        <v>0</v>
      </c>
    </row>
    <row r="2289" spans="1:18" x14ac:dyDescent="0.25">
      <c r="A2289">
        <v>286743</v>
      </c>
      <c r="B2289" t="s">
        <v>454</v>
      </c>
      <c r="C2289" t="s">
        <v>531</v>
      </c>
      <c r="D2289" t="s">
        <v>372</v>
      </c>
      <c r="E2289">
        <v>22001193</v>
      </c>
      <c r="F2289" t="s">
        <v>61</v>
      </c>
      <c r="G2289" t="s">
        <v>54</v>
      </c>
      <c r="H2289">
        <v>0</v>
      </c>
      <c r="I2289">
        <v>0</v>
      </c>
      <c r="L2289" t="s">
        <v>34</v>
      </c>
      <c r="M2289">
        <v>2024</v>
      </c>
      <c r="O2289" t="str">
        <f t="shared" si="105"/>
        <v>KANMO RETAIL GROUP-286743-MCARE-CARE LABEL-104 3-4 years-PC</v>
      </c>
      <c r="P2289">
        <f>COUNTIF($O$3:O2289,O2289)</f>
        <v>25</v>
      </c>
      <c r="Q2289">
        <f t="shared" si="106"/>
        <v>4.5727310826748635E-15</v>
      </c>
      <c r="R2289">
        <f t="shared" si="107"/>
        <v>0</v>
      </c>
    </row>
    <row r="2290" spans="1:18" x14ac:dyDescent="0.25">
      <c r="A2290">
        <v>286743</v>
      </c>
      <c r="B2290" t="s">
        <v>454</v>
      </c>
      <c r="C2290" t="s">
        <v>531</v>
      </c>
      <c r="D2290" t="s">
        <v>372</v>
      </c>
      <c r="E2290">
        <v>22001194</v>
      </c>
      <c r="F2290" t="s">
        <v>61</v>
      </c>
      <c r="G2290" t="s">
        <v>54</v>
      </c>
      <c r="H2290">
        <v>0</v>
      </c>
      <c r="I2290">
        <v>0</v>
      </c>
      <c r="L2290" t="s">
        <v>34</v>
      </c>
      <c r="M2290">
        <v>2024</v>
      </c>
      <c r="O2290" t="str">
        <f t="shared" si="105"/>
        <v>KANMO RETAIL GROUP-286743-MCARE-CARE LABEL-104 3-4 years-PC</v>
      </c>
      <c r="P2290">
        <f>COUNTIF($O$3:O2290,O2290)</f>
        <v>26</v>
      </c>
      <c r="Q2290">
        <f t="shared" si="106"/>
        <v>4.5727310826748635E-15</v>
      </c>
      <c r="R2290">
        <f t="shared" si="107"/>
        <v>0</v>
      </c>
    </row>
    <row r="2291" spans="1:18" x14ac:dyDescent="0.25">
      <c r="A2291">
        <v>286743</v>
      </c>
      <c r="B2291" t="s">
        <v>454</v>
      </c>
      <c r="C2291" t="s">
        <v>531</v>
      </c>
      <c r="D2291" t="s">
        <v>372</v>
      </c>
      <c r="E2291">
        <v>22001195</v>
      </c>
      <c r="F2291" t="s">
        <v>61</v>
      </c>
      <c r="G2291" t="s">
        <v>54</v>
      </c>
      <c r="H2291">
        <v>0</v>
      </c>
      <c r="I2291">
        <v>0</v>
      </c>
      <c r="L2291" t="s">
        <v>34</v>
      </c>
      <c r="M2291">
        <v>2024</v>
      </c>
      <c r="O2291" t="str">
        <f t="shared" si="105"/>
        <v>KANMO RETAIL GROUP-286743-MCARE-CARE LABEL-104 3-4 years-PC</v>
      </c>
      <c r="P2291">
        <f>COUNTIF($O$3:O2291,O2291)</f>
        <v>27</v>
      </c>
      <c r="Q2291">
        <f t="shared" si="106"/>
        <v>4.5727310826748635E-15</v>
      </c>
      <c r="R2291">
        <f t="shared" si="107"/>
        <v>0</v>
      </c>
    </row>
    <row r="2292" spans="1:18" x14ac:dyDescent="0.25">
      <c r="A2292">
        <v>286743</v>
      </c>
      <c r="B2292" t="s">
        <v>454</v>
      </c>
      <c r="C2292" t="s">
        <v>531</v>
      </c>
      <c r="D2292" t="s">
        <v>372</v>
      </c>
      <c r="E2292">
        <v>22001199</v>
      </c>
      <c r="F2292" t="s">
        <v>61</v>
      </c>
      <c r="G2292" t="s">
        <v>54</v>
      </c>
      <c r="H2292">
        <v>0</v>
      </c>
      <c r="I2292">
        <v>0</v>
      </c>
      <c r="L2292" t="s">
        <v>34</v>
      </c>
      <c r="M2292">
        <v>2024</v>
      </c>
      <c r="O2292" t="str">
        <f t="shared" si="105"/>
        <v>KANMO RETAIL GROUP-286743-MCARE-CARE LABEL-104 3-4 years-PC</v>
      </c>
      <c r="P2292">
        <f>COUNTIF($O$3:O2292,O2292)</f>
        <v>28</v>
      </c>
      <c r="Q2292">
        <f t="shared" si="106"/>
        <v>4.5727310826748635E-15</v>
      </c>
      <c r="R2292">
        <f t="shared" si="107"/>
        <v>0</v>
      </c>
    </row>
    <row r="2293" spans="1:18" x14ac:dyDescent="0.25">
      <c r="A2293">
        <v>286743</v>
      </c>
      <c r="B2293" t="s">
        <v>454</v>
      </c>
      <c r="C2293" t="s">
        <v>531</v>
      </c>
      <c r="D2293" t="s">
        <v>27</v>
      </c>
      <c r="E2293">
        <v>23001137</v>
      </c>
      <c r="F2293" t="s">
        <v>61</v>
      </c>
      <c r="G2293" t="s">
        <v>54</v>
      </c>
      <c r="H2293">
        <v>0</v>
      </c>
      <c r="I2293">
        <v>0</v>
      </c>
      <c r="L2293" t="s">
        <v>34</v>
      </c>
      <c r="M2293">
        <v>2024</v>
      </c>
      <c r="O2293" t="str">
        <f t="shared" si="105"/>
        <v>KANMO RETAIL GROUP-286743-MCARE-CARE LABEL-104 3-4 years-PC</v>
      </c>
      <c r="P2293">
        <f>COUNTIF($O$3:O2293,O2293)</f>
        <v>29</v>
      </c>
      <c r="Q2293">
        <f t="shared" si="106"/>
        <v>4.5727310826748635E-15</v>
      </c>
      <c r="R2293">
        <f t="shared" si="107"/>
        <v>0</v>
      </c>
    </row>
    <row r="2294" spans="1:18" x14ac:dyDescent="0.25">
      <c r="A2294">
        <v>286743</v>
      </c>
      <c r="B2294" t="s">
        <v>454</v>
      </c>
      <c r="C2294" t="s">
        <v>531</v>
      </c>
      <c r="D2294" t="s">
        <v>27</v>
      </c>
      <c r="E2294">
        <v>23001138</v>
      </c>
      <c r="F2294" t="s">
        <v>61</v>
      </c>
      <c r="G2294" t="s">
        <v>54</v>
      </c>
      <c r="H2294">
        <v>0</v>
      </c>
      <c r="I2294">
        <v>0</v>
      </c>
      <c r="L2294" t="s">
        <v>34</v>
      </c>
      <c r="M2294">
        <v>2024</v>
      </c>
      <c r="O2294" t="str">
        <f t="shared" si="105"/>
        <v>KANMO RETAIL GROUP-286743-MCARE-CARE LABEL-104 3-4 years-PC</v>
      </c>
      <c r="P2294">
        <f>COUNTIF($O$3:O2294,O2294)</f>
        <v>30</v>
      </c>
      <c r="Q2294">
        <f t="shared" si="106"/>
        <v>4.5727310826748635E-15</v>
      </c>
      <c r="R2294">
        <f t="shared" si="107"/>
        <v>0</v>
      </c>
    </row>
    <row r="2295" spans="1:18" x14ac:dyDescent="0.25">
      <c r="A2295">
        <v>286743</v>
      </c>
      <c r="B2295" t="s">
        <v>454</v>
      </c>
      <c r="C2295" t="s">
        <v>531</v>
      </c>
      <c r="D2295" t="s">
        <v>27</v>
      </c>
      <c r="E2295">
        <v>23001139</v>
      </c>
      <c r="F2295" t="s">
        <v>61</v>
      </c>
      <c r="G2295" t="s">
        <v>54</v>
      </c>
      <c r="H2295">
        <v>0</v>
      </c>
      <c r="I2295">
        <v>0</v>
      </c>
      <c r="L2295" t="s">
        <v>34</v>
      </c>
      <c r="M2295">
        <v>2024</v>
      </c>
      <c r="O2295" t="str">
        <f t="shared" si="105"/>
        <v>KANMO RETAIL GROUP-286743-MCARE-CARE LABEL-104 3-4 years-PC</v>
      </c>
      <c r="P2295">
        <f>COUNTIF($O$3:O2295,O2295)</f>
        <v>31</v>
      </c>
      <c r="Q2295">
        <f t="shared" si="106"/>
        <v>4.5727310826748635E-15</v>
      </c>
      <c r="R2295">
        <f t="shared" si="107"/>
        <v>0</v>
      </c>
    </row>
    <row r="2296" spans="1:18" x14ac:dyDescent="0.25">
      <c r="A2296">
        <v>286743</v>
      </c>
      <c r="B2296" t="s">
        <v>454</v>
      </c>
      <c r="C2296" t="s">
        <v>531</v>
      </c>
      <c r="D2296" t="s">
        <v>27</v>
      </c>
      <c r="E2296">
        <v>23001140</v>
      </c>
      <c r="F2296" t="s">
        <v>61</v>
      </c>
      <c r="G2296" t="s">
        <v>54</v>
      </c>
      <c r="H2296">
        <v>0</v>
      </c>
      <c r="I2296">
        <v>-4.3541559247017858E-16</v>
      </c>
      <c r="L2296" t="s">
        <v>34</v>
      </c>
      <c r="M2296">
        <v>2024</v>
      </c>
      <c r="O2296" t="str">
        <f t="shared" si="105"/>
        <v>KANMO RETAIL GROUP-286743-MCARE-CARE LABEL-104 3-4 years-PC</v>
      </c>
      <c r="P2296">
        <f>COUNTIF($O$3:O2296,O2296)</f>
        <v>32</v>
      </c>
      <c r="Q2296">
        <f t="shared" si="106"/>
        <v>4.5727310826748635E-15</v>
      </c>
      <c r="R2296">
        <f t="shared" si="107"/>
        <v>0</v>
      </c>
    </row>
    <row r="2297" spans="1:18" x14ac:dyDescent="0.25">
      <c r="A2297">
        <v>286743</v>
      </c>
      <c r="B2297" t="s">
        <v>454</v>
      </c>
      <c r="C2297" t="s">
        <v>531</v>
      </c>
      <c r="D2297" t="s">
        <v>27</v>
      </c>
      <c r="E2297">
        <v>23001141</v>
      </c>
      <c r="F2297" t="s">
        <v>61</v>
      </c>
      <c r="G2297" t="s">
        <v>54</v>
      </c>
      <c r="H2297">
        <v>0</v>
      </c>
      <c r="I2297">
        <v>0</v>
      </c>
      <c r="L2297" t="s">
        <v>34</v>
      </c>
      <c r="M2297">
        <v>2024</v>
      </c>
      <c r="O2297" t="str">
        <f t="shared" si="105"/>
        <v>KANMO RETAIL GROUP-286743-MCARE-CARE LABEL-104 3-4 years-PC</v>
      </c>
      <c r="P2297">
        <f>COUNTIF($O$3:O2297,O2297)</f>
        <v>33</v>
      </c>
      <c r="Q2297">
        <f t="shared" si="106"/>
        <v>4.5727310826748635E-15</v>
      </c>
      <c r="R2297">
        <f t="shared" si="107"/>
        <v>0</v>
      </c>
    </row>
    <row r="2298" spans="1:18" x14ac:dyDescent="0.25">
      <c r="A2298">
        <v>286743</v>
      </c>
      <c r="B2298" t="s">
        <v>454</v>
      </c>
      <c r="C2298" t="s">
        <v>531</v>
      </c>
      <c r="D2298" t="s">
        <v>27</v>
      </c>
      <c r="E2298">
        <v>23001142</v>
      </c>
      <c r="F2298" t="s">
        <v>61</v>
      </c>
      <c r="G2298" t="s">
        <v>54</v>
      </c>
      <c r="H2298">
        <v>0</v>
      </c>
      <c r="I2298">
        <v>0</v>
      </c>
      <c r="L2298" t="s">
        <v>34</v>
      </c>
      <c r="M2298">
        <v>2024</v>
      </c>
      <c r="O2298" t="str">
        <f t="shared" si="105"/>
        <v>KANMO RETAIL GROUP-286743-MCARE-CARE LABEL-104 3-4 years-PC</v>
      </c>
      <c r="P2298">
        <f>COUNTIF($O$3:O2298,O2298)</f>
        <v>34</v>
      </c>
      <c r="Q2298">
        <f t="shared" si="106"/>
        <v>4.5727310826748635E-15</v>
      </c>
      <c r="R2298">
        <f t="shared" si="107"/>
        <v>0</v>
      </c>
    </row>
    <row r="2299" spans="1:18" x14ac:dyDescent="0.25">
      <c r="A2299">
        <v>286743</v>
      </c>
      <c r="B2299" t="s">
        <v>454</v>
      </c>
      <c r="C2299" t="s">
        <v>531</v>
      </c>
      <c r="D2299" t="s">
        <v>27</v>
      </c>
      <c r="E2299">
        <v>23001143</v>
      </c>
      <c r="F2299" t="s">
        <v>61</v>
      </c>
      <c r="G2299" t="s">
        <v>54</v>
      </c>
      <c r="H2299">
        <v>0</v>
      </c>
      <c r="I2299">
        <v>0</v>
      </c>
      <c r="L2299" t="s">
        <v>34</v>
      </c>
      <c r="M2299">
        <v>2024</v>
      </c>
      <c r="O2299" t="str">
        <f t="shared" si="105"/>
        <v>KANMO RETAIL GROUP-286743-MCARE-CARE LABEL-104 3-4 years-PC</v>
      </c>
      <c r="P2299">
        <f>COUNTIF($O$3:O2299,O2299)</f>
        <v>35</v>
      </c>
      <c r="Q2299">
        <f t="shared" si="106"/>
        <v>4.5727310826748635E-15</v>
      </c>
      <c r="R2299">
        <f t="shared" si="107"/>
        <v>0</v>
      </c>
    </row>
    <row r="2300" spans="1:18" x14ac:dyDescent="0.25">
      <c r="A2300">
        <v>286743</v>
      </c>
      <c r="B2300" t="s">
        <v>454</v>
      </c>
      <c r="C2300" t="s">
        <v>531</v>
      </c>
      <c r="D2300" t="s">
        <v>27</v>
      </c>
      <c r="E2300">
        <v>23001147</v>
      </c>
      <c r="F2300" t="s">
        <v>61</v>
      </c>
      <c r="G2300" t="s">
        <v>54</v>
      </c>
      <c r="H2300">
        <v>0</v>
      </c>
      <c r="I2300">
        <v>0</v>
      </c>
      <c r="L2300" t="s">
        <v>34</v>
      </c>
      <c r="M2300">
        <v>2024</v>
      </c>
      <c r="O2300" t="str">
        <f t="shared" si="105"/>
        <v>KANMO RETAIL GROUP-286743-MCARE-CARE LABEL-104 3-4 years-PC</v>
      </c>
      <c r="P2300">
        <f>COUNTIF($O$3:O2300,O2300)</f>
        <v>36</v>
      </c>
      <c r="Q2300">
        <f t="shared" si="106"/>
        <v>4.5727310826748635E-15</v>
      </c>
      <c r="R2300">
        <f t="shared" si="107"/>
        <v>0</v>
      </c>
    </row>
    <row r="2301" spans="1:18" x14ac:dyDescent="0.25">
      <c r="A2301">
        <v>286743</v>
      </c>
      <c r="B2301" t="s">
        <v>454</v>
      </c>
      <c r="C2301" t="s">
        <v>531</v>
      </c>
      <c r="D2301" t="s">
        <v>27</v>
      </c>
      <c r="E2301">
        <v>23001148</v>
      </c>
      <c r="F2301" t="s">
        <v>61</v>
      </c>
      <c r="G2301" t="s">
        <v>54</v>
      </c>
      <c r="H2301">
        <v>0</v>
      </c>
      <c r="I2301">
        <v>0</v>
      </c>
      <c r="L2301" t="s">
        <v>34</v>
      </c>
      <c r="M2301">
        <v>2024</v>
      </c>
      <c r="O2301" t="str">
        <f t="shared" si="105"/>
        <v>KANMO RETAIL GROUP-286743-MCARE-CARE LABEL-104 3-4 years-PC</v>
      </c>
      <c r="P2301">
        <f>COUNTIF($O$3:O2301,O2301)</f>
        <v>37</v>
      </c>
      <c r="Q2301">
        <f t="shared" si="106"/>
        <v>4.5727310826748635E-15</v>
      </c>
      <c r="R2301">
        <f t="shared" si="107"/>
        <v>0</v>
      </c>
    </row>
    <row r="2302" spans="1:18" x14ac:dyDescent="0.25">
      <c r="A2302">
        <v>286743</v>
      </c>
      <c r="B2302" t="s">
        <v>454</v>
      </c>
      <c r="C2302" t="s">
        <v>531</v>
      </c>
      <c r="D2302" t="s">
        <v>27</v>
      </c>
      <c r="E2302">
        <v>23001149</v>
      </c>
      <c r="F2302" t="s">
        <v>61</v>
      </c>
      <c r="G2302" t="s">
        <v>54</v>
      </c>
      <c r="H2302">
        <v>0</v>
      </c>
      <c r="I2302">
        <v>0</v>
      </c>
      <c r="L2302" t="s">
        <v>34</v>
      </c>
      <c r="M2302">
        <v>2024</v>
      </c>
      <c r="O2302" t="str">
        <f t="shared" si="105"/>
        <v>KANMO RETAIL GROUP-286743-MCARE-CARE LABEL-104 3-4 years-PC</v>
      </c>
      <c r="P2302">
        <f>COUNTIF($O$3:O2302,O2302)</f>
        <v>38</v>
      </c>
      <c r="Q2302">
        <f t="shared" si="106"/>
        <v>4.5727310826748635E-15</v>
      </c>
      <c r="R2302">
        <f t="shared" si="107"/>
        <v>0</v>
      </c>
    </row>
    <row r="2303" spans="1:18" x14ac:dyDescent="0.25">
      <c r="A2303">
        <v>286743</v>
      </c>
      <c r="B2303" t="s">
        <v>454</v>
      </c>
      <c r="C2303" t="s">
        <v>531</v>
      </c>
      <c r="D2303" t="s">
        <v>27</v>
      </c>
      <c r="E2303">
        <v>23001150</v>
      </c>
      <c r="F2303" t="s">
        <v>61</v>
      </c>
      <c r="G2303" t="s">
        <v>54</v>
      </c>
      <c r="H2303">
        <v>0</v>
      </c>
      <c r="I2303">
        <v>0</v>
      </c>
      <c r="L2303" t="s">
        <v>34</v>
      </c>
      <c r="M2303">
        <v>2024</v>
      </c>
      <c r="O2303" t="str">
        <f t="shared" si="105"/>
        <v>KANMO RETAIL GROUP-286743-MCARE-CARE LABEL-104 3-4 years-PC</v>
      </c>
      <c r="P2303">
        <f>COUNTIF($O$3:O2303,O2303)</f>
        <v>39</v>
      </c>
      <c r="Q2303">
        <f t="shared" si="106"/>
        <v>4.5727310826748635E-15</v>
      </c>
      <c r="R2303">
        <f t="shared" si="107"/>
        <v>0</v>
      </c>
    </row>
    <row r="2304" spans="1:18" x14ac:dyDescent="0.25">
      <c r="A2304">
        <v>286743</v>
      </c>
      <c r="B2304" t="s">
        <v>454</v>
      </c>
      <c r="C2304" t="s">
        <v>531</v>
      </c>
      <c r="D2304" t="s">
        <v>27</v>
      </c>
      <c r="E2304">
        <v>23001151</v>
      </c>
      <c r="F2304" t="s">
        <v>61</v>
      </c>
      <c r="G2304" t="s">
        <v>54</v>
      </c>
      <c r="H2304">
        <v>0</v>
      </c>
      <c r="I2304">
        <v>2.1337098754514727E-16</v>
      </c>
      <c r="L2304" t="s">
        <v>34</v>
      </c>
      <c r="M2304">
        <v>2024</v>
      </c>
      <c r="O2304" t="str">
        <f t="shared" si="105"/>
        <v>KANMO RETAIL GROUP-286743-MCARE-CARE LABEL-104 3-4 years-PC</v>
      </c>
      <c r="P2304">
        <f>COUNTIF($O$3:O2304,O2304)</f>
        <v>40</v>
      </c>
      <c r="Q2304">
        <f t="shared" si="106"/>
        <v>4.5727310826748635E-15</v>
      </c>
      <c r="R2304">
        <f t="shared" si="107"/>
        <v>0</v>
      </c>
    </row>
    <row r="2305" spans="1:18" x14ac:dyDescent="0.25">
      <c r="A2305">
        <v>286743</v>
      </c>
      <c r="B2305" t="s">
        <v>454</v>
      </c>
      <c r="C2305" t="s">
        <v>531</v>
      </c>
      <c r="D2305" t="s">
        <v>27</v>
      </c>
      <c r="E2305">
        <v>23001152</v>
      </c>
      <c r="F2305" t="s">
        <v>61</v>
      </c>
      <c r="G2305" t="s">
        <v>54</v>
      </c>
      <c r="H2305">
        <v>0</v>
      </c>
      <c r="I2305">
        <v>-6.7480743215497796E-16</v>
      </c>
      <c r="L2305" t="s">
        <v>34</v>
      </c>
      <c r="M2305">
        <v>2024</v>
      </c>
      <c r="O2305" t="str">
        <f t="shared" si="105"/>
        <v>KANMO RETAIL GROUP-286743-MCARE-CARE LABEL-104 3-4 years-PC</v>
      </c>
      <c r="P2305">
        <f>COUNTIF($O$3:O2305,O2305)</f>
        <v>41</v>
      </c>
      <c r="Q2305">
        <f t="shared" si="106"/>
        <v>4.5727310826748635E-15</v>
      </c>
      <c r="R2305">
        <f t="shared" si="107"/>
        <v>0</v>
      </c>
    </row>
    <row r="2306" spans="1:18" x14ac:dyDescent="0.25">
      <c r="A2306">
        <v>286743</v>
      </c>
      <c r="B2306" t="s">
        <v>454</v>
      </c>
      <c r="C2306" t="s">
        <v>531</v>
      </c>
      <c r="D2306" t="s">
        <v>27</v>
      </c>
      <c r="E2306">
        <v>23001153</v>
      </c>
      <c r="F2306" t="s">
        <v>61</v>
      </c>
      <c r="G2306" t="s">
        <v>54</v>
      </c>
      <c r="H2306">
        <v>0</v>
      </c>
      <c r="I2306">
        <v>0</v>
      </c>
      <c r="L2306" t="s">
        <v>34</v>
      </c>
      <c r="M2306">
        <v>2024</v>
      </c>
      <c r="O2306" t="str">
        <f t="shared" si="105"/>
        <v>KANMO RETAIL GROUP-286743-MCARE-CARE LABEL-104 3-4 years-PC</v>
      </c>
      <c r="P2306">
        <f>COUNTIF($O$3:O2306,O2306)</f>
        <v>42</v>
      </c>
      <c r="Q2306">
        <f t="shared" si="106"/>
        <v>4.5727310826748635E-15</v>
      </c>
      <c r="R2306">
        <f t="shared" si="107"/>
        <v>0</v>
      </c>
    </row>
    <row r="2307" spans="1:18" x14ac:dyDescent="0.25">
      <c r="A2307">
        <v>286743</v>
      </c>
      <c r="B2307" t="s">
        <v>454</v>
      </c>
      <c r="C2307" t="s">
        <v>531</v>
      </c>
      <c r="D2307" t="s">
        <v>27</v>
      </c>
      <c r="E2307">
        <v>23001154</v>
      </c>
      <c r="F2307" t="s">
        <v>61</v>
      </c>
      <c r="G2307" t="s">
        <v>54</v>
      </c>
      <c r="H2307">
        <v>0</v>
      </c>
      <c r="I2307">
        <v>0</v>
      </c>
      <c r="L2307" t="s">
        <v>34</v>
      </c>
      <c r="M2307">
        <v>2024</v>
      </c>
      <c r="O2307" t="str">
        <f t="shared" si="105"/>
        <v>KANMO RETAIL GROUP-286743-MCARE-CARE LABEL-104 3-4 years-PC</v>
      </c>
      <c r="P2307">
        <f>COUNTIF($O$3:O2307,O2307)</f>
        <v>43</v>
      </c>
      <c r="Q2307">
        <f t="shared" si="106"/>
        <v>4.5727310826748635E-15</v>
      </c>
      <c r="R2307">
        <f t="shared" si="107"/>
        <v>0</v>
      </c>
    </row>
    <row r="2308" spans="1:18" x14ac:dyDescent="0.25">
      <c r="A2308">
        <v>286743</v>
      </c>
      <c r="B2308" t="s">
        <v>454</v>
      </c>
      <c r="C2308" t="s">
        <v>531</v>
      </c>
      <c r="D2308" t="s">
        <v>27</v>
      </c>
      <c r="E2308">
        <v>23001155</v>
      </c>
      <c r="F2308" t="s">
        <v>61</v>
      </c>
      <c r="G2308" t="s">
        <v>54</v>
      </c>
      <c r="H2308">
        <v>0</v>
      </c>
      <c r="I2308">
        <v>0</v>
      </c>
      <c r="L2308" t="s">
        <v>34</v>
      </c>
      <c r="M2308">
        <v>2024</v>
      </c>
      <c r="O2308" t="str">
        <f t="shared" ref="O2308:O2371" si="108">G2308&amp;"-"&amp;A2308&amp;"-"&amp;B2308&amp;"-"&amp;C2308&amp;"-"&amp;F2308</f>
        <v>KANMO RETAIL GROUP-286743-MCARE-CARE LABEL-104 3-4 years-PC</v>
      </c>
      <c r="P2308">
        <f>COUNTIF($O$3:O2308,O2308)</f>
        <v>44</v>
      </c>
      <c r="Q2308">
        <f t="shared" ref="Q2308:Q2371" si="109">SUMIF($O$4:$O$4151,O2308,$I$4:$I$4151)</f>
        <v>4.5727310826748635E-15</v>
      </c>
      <c r="R2308">
        <f t="shared" ref="R2308:R2371" si="110">SUMIF($O$4:$O$4151,O2308,$J$4:$J$4151)</f>
        <v>0</v>
      </c>
    </row>
    <row r="2309" spans="1:18" x14ac:dyDescent="0.25">
      <c r="A2309">
        <v>286743</v>
      </c>
      <c r="B2309" t="s">
        <v>454</v>
      </c>
      <c r="C2309" t="s">
        <v>531</v>
      </c>
      <c r="D2309" t="s">
        <v>27</v>
      </c>
      <c r="E2309">
        <v>23001156</v>
      </c>
      <c r="F2309" t="s">
        <v>61</v>
      </c>
      <c r="G2309" t="s">
        <v>54</v>
      </c>
      <c r="H2309">
        <v>0</v>
      </c>
      <c r="I2309">
        <v>0</v>
      </c>
      <c r="L2309" t="s">
        <v>34</v>
      </c>
      <c r="M2309">
        <v>2024</v>
      </c>
      <c r="O2309" t="str">
        <f t="shared" si="108"/>
        <v>KANMO RETAIL GROUP-286743-MCARE-CARE LABEL-104 3-4 years-PC</v>
      </c>
      <c r="P2309">
        <f>COUNTIF($O$3:O2309,O2309)</f>
        <v>45</v>
      </c>
      <c r="Q2309">
        <f t="shared" si="109"/>
        <v>4.5727310826748635E-15</v>
      </c>
      <c r="R2309">
        <f t="shared" si="110"/>
        <v>0</v>
      </c>
    </row>
    <row r="2310" spans="1:18" x14ac:dyDescent="0.25">
      <c r="A2310">
        <v>286743</v>
      </c>
      <c r="B2310" t="s">
        <v>454</v>
      </c>
      <c r="C2310" t="s">
        <v>531</v>
      </c>
      <c r="D2310" t="s">
        <v>27</v>
      </c>
      <c r="E2310">
        <v>23001157</v>
      </c>
      <c r="F2310" t="s">
        <v>61</v>
      </c>
      <c r="G2310" t="s">
        <v>54</v>
      </c>
      <c r="H2310">
        <v>0</v>
      </c>
      <c r="I2310">
        <v>0</v>
      </c>
      <c r="L2310" t="s">
        <v>34</v>
      </c>
      <c r="M2310">
        <v>2024</v>
      </c>
      <c r="O2310" t="str">
        <f t="shared" si="108"/>
        <v>KANMO RETAIL GROUP-286743-MCARE-CARE LABEL-104 3-4 years-PC</v>
      </c>
      <c r="P2310">
        <f>COUNTIF($O$3:O2310,O2310)</f>
        <v>46</v>
      </c>
      <c r="Q2310">
        <f t="shared" si="109"/>
        <v>4.5727310826748635E-15</v>
      </c>
      <c r="R2310">
        <f t="shared" si="110"/>
        <v>0</v>
      </c>
    </row>
    <row r="2311" spans="1:18" x14ac:dyDescent="0.25">
      <c r="A2311">
        <v>286743</v>
      </c>
      <c r="B2311" t="s">
        <v>454</v>
      </c>
      <c r="C2311" t="s">
        <v>531</v>
      </c>
      <c r="D2311" t="s">
        <v>27</v>
      </c>
      <c r="E2311">
        <v>23001168</v>
      </c>
      <c r="F2311" t="s">
        <v>61</v>
      </c>
      <c r="G2311" t="s">
        <v>54</v>
      </c>
      <c r="H2311">
        <v>0</v>
      </c>
      <c r="I2311">
        <v>0</v>
      </c>
      <c r="L2311" t="s">
        <v>34</v>
      </c>
      <c r="M2311">
        <v>2024</v>
      </c>
      <c r="O2311" t="str">
        <f t="shared" si="108"/>
        <v>KANMO RETAIL GROUP-286743-MCARE-CARE LABEL-104 3-4 years-PC</v>
      </c>
      <c r="P2311">
        <f>COUNTIF($O$3:O2311,O2311)</f>
        <v>47</v>
      </c>
      <c r="Q2311">
        <f t="shared" si="109"/>
        <v>4.5727310826748635E-15</v>
      </c>
      <c r="R2311">
        <f t="shared" si="110"/>
        <v>0</v>
      </c>
    </row>
    <row r="2312" spans="1:18" x14ac:dyDescent="0.25">
      <c r="A2312">
        <v>286743</v>
      </c>
      <c r="B2312" t="s">
        <v>454</v>
      </c>
      <c r="C2312" t="s">
        <v>531</v>
      </c>
      <c r="D2312" t="s">
        <v>27</v>
      </c>
      <c r="E2312">
        <v>23001169</v>
      </c>
      <c r="F2312" t="s">
        <v>61</v>
      </c>
      <c r="G2312" t="s">
        <v>54</v>
      </c>
      <c r="H2312">
        <v>0</v>
      </c>
      <c r="I2312">
        <v>0</v>
      </c>
      <c r="L2312" t="s">
        <v>34</v>
      </c>
      <c r="M2312">
        <v>2024</v>
      </c>
      <c r="O2312" t="str">
        <f t="shared" si="108"/>
        <v>KANMO RETAIL GROUP-286743-MCARE-CARE LABEL-104 3-4 years-PC</v>
      </c>
      <c r="P2312">
        <f>COUNTIF($O$3:O2312,O2312)</f>
        <v>48</v>
      </c>
      <c r="Q2312">
        <f t="shared" si="109"/>
        <v>4.5727310826748635E-15</v>
      </c>
      <c r="R2312">
        <f t="shared" si="110"/>
        <v>0</v>
      </c>
    </row>
    <row r="2313" spans="1:18" x14ac:dyDescent="0.25">
      <c r="A2313">
        <v>286743</v>
      </c>
      <c r="B2313" t="s">
        <v>454</v>
      </c>
      <c r="C2313" t="s">
        <v>531</v>
      </c>
      <c r="D2313" t="s">
        <v>27</v>
      </c>
      <c r="E2313">
        <v>23001170</v>
      </c>
      <c r="F2313" t="s">
        <v>61</v>
      </c>
      <c r="G2313" t="s">
        <v>54</v>
      </c>
      <c r="H2313">
        <v>0</v>
      </c>
      <c r="I2313">
        <v>0</v>
      </c>
      <c r="L2313" t="s">
        <v>34</v>
      </c>
      <c r="M2313">
        <v>2024</v>
      </c>
      <c r="O2313" t="str">
        <f t="shared" si="108"/>
        <v>KANMO RETAIL GROUP-286743-MCARE-CARE LABEL-104 3-4 years-PC</v>
      </c>
      <c r="P2313">
        <f>COUNTIF($O$3:O2313,O2313)</f>
        <v>49</v>
      </c>
      <c r="Q2313">
        <f t="shared" si="109"/>
        <v>4.5727310826748635E-15</v>
      </c>
      <c r="R2313">
        <f t="shared" si="110"/>
        <v>0</v>
      </c>
    </row>
    <row r="2314" spans="1:18" x14ac:dyDescent="0.25">
      <c r="A2314">
        <v>286743</v>
      </c>
      <c r="B2314" t="s">
        <v>454</v>
      </c>
      <c r="C2314" t="s">
        <v>531</v>
      </c>
      <c r="D2314" t="s">
        <v>27</v>
      </c>
      <c r="E2314">
        <v>23001171</v>
      </c>
      <c r="F2314" t="s">
        <v>61</v>
      </c>
      <c r="G2314" t="s">
        <v>54</v>
      </c>
      <c r="H2314">
        <v>0</v>
      </c>
      <c r="I2314">
        <v>-2.1337098754514727E-16</v>
      </c>
      <c r="L2314" t="s">
        <v>34</v>
      </c>
      <c r="M2314">
        <v>2024</v>
      </c>
      <c r="O2314" t="str">
        <f t="shared" si="108"/>
        <v>KANMO RETAIL GROUP-286743-MCARE-CARE LABEL-104 3-4 years-PC</v>
      </c>
      <c r="P2314">
        <f>COUNTIF($O$3:O2314,O2314)</f>
        <v>50</v>
      </c>
      <c r="Q2314">
        <f t="shared" si="109"/>
        <v>4.5727310826748635E-15</v>
      </c>
      <c r="R2314">
        <f t="shared" si="110"/>
        <v>0</v>
      </c>
    </row>
    <row r="2315" spans="1:18" x14ac:dyDescent="0.25">
      <c r="A2315">
        <v>286743</v>
      </c>
      <c r="B2315" t="s">
        <v>454</v>
      </c>
      <c r="C2315" t="s">
        <v>531</v>
      </c>
      <c r="D2315" t="s">
        <v>27</v>
      </c>
      <c r="E2315">
        <v>23001172</v>
      </c>
      <c r="F2315" t="s">
        <v>61</v>
      </c>
      <c r="G2315" t="s">
        <v>54</v>
      </c>
      <c r="H2315">
        <v>0</v>
      </c>
      <c r="I2315">
        <v>0</v>
      </c>
      <c r="L2315" t="s">
        <v>34</v>
      </c>
      <c r="M2315">
        <v>2024</v>
      </c>
      <c r="O2315" t="str">
        <f t="shared" si="108"/>
        <v>KANMO RETAIL GROUP-286743-MCARE-CARE LABEL-104 3-4 years-PC</v>
      </c>
      <c r="P2315">
        <f>COUNTIF($O$3:O2315,O2315)</f>
        <v>51</v>
      </c>
      <c r="Q2315">
        <f t="shared" si="109"/>
        <v>4.5727310826748635E-15</v>
      </c>
      <c r="R2315">
        <f t="shared" si="110"/>
        <v>0</v>
      </c>
    </row>
    <row r="2316" spans="1:18" x14ac:dyDescent="0.25">
      <c r="A2316">
        <v>286743</v>
      </c>
      <c r="B2316" t="s">
        <v>454</v>
      </c>
      <c r="C2316" t="s">
        <v>531</v>
      </c>
      <c r="D2316" t="s">
        <v>27</v>
      </c>
      <c r="E2316">
        <v>23001177</v>
      </c>
      <c r="F2316" t="s">
        <v>61</v>
      </c>
      <c r="G2316" t="s">
        <v>54</v>
      </c>
      <c r="H2316">
        <v>0</v>
      </c>
      <c r="I2316">
        <v>8.7083118494035716E-16</v>
      </c>
      <c r="L2316" t="s">
        <v>34</v>
      </c>
      <c r="M2316">
        <v>2024</v>
      </c>
      <c r="O2316" t="str">
        <f t="shared" si="108"/>
        <v>KANMO RETAIL GROUP-286743-MCARE-CARE LABEL-104 3-4 years-PC</v>
      </c>
      <c r="P2316">
        <f>COUNTIF($O$3:O2316,O2316)</f>
        <v>52</v>
      </c>
      <c r="Q2316">
        <f t="shared" si="109"/>
        <v>4.5727310826748635E-15</v>
      </c>
      <c r="R2316">
        <f t="shared" si="110"/>
        <v>0</v>
      </c>
    </row>
    <row r="2317" spans="1:18" x14ac:dyDescent="0.25">
      <c r="A2317">
        <v>286743</v>
      </c>
      <c r="B2317" t="s">
        <v>454</v>
      </c>
      <c r="C2317" t="s">
        <v>531</v>
      </c>
      <c r="D2317" t="s">
        <v>27</v>
      </c>
      <c r="E2317">
        <v>23001178</v>
      </c>
      <c r="F2317" t="s">
        <v>61</v>
      </c>
      <c r="G2317" t="s">
        <v>54</v>
      </c>
      <c r="H2317">
        <v>0</v>
      </c>
      <c r="I2317">
        <v>0</v>
      </c>
      <c r="L2317" t="s">
        <v>34</v>
      </c>
      <c r="M2317">
        <v>2024</v>
      </c>
      <c r="O2317" t="str">
        <f t="shared" si="108"/>
        <v>KANMO RETAIL GROUP-286743-MCARE-CARE LABEL-104 3-4 years-PC</v>
      </c>
      <c r="P2317">
        <f>COUNTIF($O$3:O2317,O2317)</f>
        <v>53</v>
      </c>
      <c r="Q2317">
        <f t="shared" si="109"/>
        <v>4.5727310826748635E-15</v>
      </c>
      <c r="R2317">
        <f t="shared" si="110"/>
        <v>0</v>
      </c>
    </row>
    <row r="2318" spans="1:18" x14ac:dyDescent="0.25">
      <c r="A2318">
        <v>286743</v>
      </c>
      <c r="B2318" t="s">
        <v>454</v>
      </c>
      <c r="C2318" t="s">
        <v>531</v>
      </c>
      <c r="D2318" t="s">
        <v>27</v>
      </c>
      <c r="E2318">
        <v>23001179</v>
      </c>
      <c r="F2318" t="s">
        <v>61</v>
      </c>
      <c r="G2318" t="s">
        <v>54</v>
      </c>
      <c r="H2318">
        <v>0</v>
      </c>
      <c r="I2318">
        <v>0</v>
      </c>
      <c r="L2318" t="s">
        <v>34</v>
      </c>
      <c r="M2318">
        <v>2024</v>
      </c>
      <c r="O2318" t="str">
        <f t="shared" si="108"/>
        <v>KANMO RETAIL GROUP-286743-MCARE-CARE LABEL-104 3-4 years-PC</v>
      </c>
      <c r="P2318">
        <f>COUNTIF($O$3:O2318,O2318)</f>
        <v>54</v>
      </c>
      <c r="Q2318">
        <f t="shared" si="109"/>
        <v>4.5727310826748635E-15</v>
      </c>
      <c r="R2318">
        <f t="shared" si="110"/>
        <v>0</v>
      </c>
    </row>
    <row r="2319" spans="1:18" x14ac:dyDescent="0.25">
      <c r="A2319">
        <v>286743</v>
      </c>
      <c r="B2319" t="s">
        <v>454</v>
      </c>
      <c r="C2319" t="s">
        <v>531</v>
      </c>
      <c r="D2319" t="s">
        <v>27</v>
      </c>
      <c r="E2319">
        <v>23001180</v>
      </c>
      <c r="F2319" t="s">
        <v>61</v>
      </c>
      <c r="G2319" t="s">
        <v>54</v>
      </c>
      <c r="H2319">
        <v>0</v>
      </c>
      <c r="I2319">
        <v>0</v>
      </c>
      <c r="L2319" t="s">
        <v>34</v>
      </c>
      <c r="M2319">
        <v>2024</v>
      </c>
      <c r="O2319" t="str">
        <f t="shared" si="108"/>
        <v>KANMO RETAIL GROUP-286743-MCARE-CARE LABEL-104 3-4 years-PC</v>
      </c>
      <c r="P2319">
        <f>COUNTIF($O$3:O2319,O2319)</f>
        <v>55</v>
      </c>
      <c r="Q2319">
        <f t="shared" si="109"/>
        <v>4.5727310826748635E-15</v>
      </c>
      <c r="R2319">
        <f t="shared" si="110"/>
        <v>0</v>
      </c>
    </row>
    <row r="2320" spans="1:18" x14ac:dyDescent="0.25">
      <c r="A2320">
        <v>286743</v>
      </c>
      <c r="B2320" t="s">
        <v>454</v>
      </c>
      <c r="C2320" t="s">
        <v>531</v>
      </c>
      <c r="D2320" t="s">
        <v>27</v>
      </c>
      <c r="E2320">
        <v>23001181</v>
      </c>
      <c r="F2320" t="s">
        <v>61</v>
      </c>
      <c r="G2320" t="s">
        <v>54</v>
      </c>
      <c r="H2320">
        <v>0</v>
      </c>
      <c r="I2320">
        <v>0</v>
      </c>
      <c r="L2320" t="s">
        <v>34</v>
      </c>
      <c r="M2320">
        <v>2024</v>
      </c>
      <c r="O2320" t="str">
        <f t="shared" si="108"/>
        <v>KANMO RETAIL GROUP-286743-MCARE-CARE LABEL-104 3-4 years-PC</v>
      </c>
      <c r="P2320">
        <f>COUNTIF($O$3:O2320,O2320)</f>
        <v>56</v>
      </c>
      <c r="Q2320">
        <f t="shared" si="109"/>
        <v>4.5727310826748635E-15</v>
      </c>
      <c r="R2320">
        <f t="shared" si="110"/>
        <v>0</v>
      </c>
    </row>
    <row r="2321" spans="1:18" x14ac:dyDescent="0.25">
      <c r="A2321">
        <v>286743</v>
      </c>
      <c r="B2321" t="s">
        <v>454</v>
      </c>
      <c r="C2321" t="s">
        <v>531</v>
      </c>
      <c r="D2321" t="s">
        <v>27</v>
      </c>
      <c r="E2321">
        <v>23001182</v>
      </c>
      <c r="F2321" t="s">
        <v>61</v>
      </c>
      <c r="G2321" t="s">
        <v>54</v>
      </c>
      <c r="H2321">
        <v>0</v>
      </c>
      <c r="I2321">
        <v>0</v>
      </c>
      <c r="L2321" t="s">
        <v>34</v>
      </c>
      <c r="M2321">
        <v>2024</v>
      </c>
      <c r="O2321" t="str">
        <f t="shared" si="108"/>
        <v>KANMO RETAIL GROUP-286743-MCARE-CARE LABEL-104 3-4 years-PC</v>
      </c>
      <c r="P2321">
        <f>COUNTIF($O$3:O2321,O2321)</f>
        <v>57</v>
      </c>
      <c r="Q2321">
        <f t="shared" si="109"/>
        <v>4.5727310826748635E-15</v>
      </c>
      <c r="R2321">
        <f t="shared" si="110"/>
        <v>0</v>
      </c>
    </row>
    <row r="2322" spans="1:18" x14ac:dyDescent="0.25">
      <c r="A2322">
        <v>286743</v>
      </c>
      <c r="B2322" t="s">
        <v>454</v>
      </c>
      <c r="C2322" t="s">
        <v>531</v>
      </c>
      <c r="D2322" t="s">
        <v>27</v>
      </c>
      <c r="E2322">
        <v>23001183</v>
      </c>
      <c r="F2322" t="s">
        <v>61</v>
      </c>
      <c r="G2322" t="s">
        <v>54</v>
      </c>
      <c r="H2322">
        <v>0</v>
      </c>
      <c r="I2322">
        <v>8.7083118494035716E-16</v>
      </c>
      <c r="L2322" t="s">
        <v>34</v>
      </c>
      <c r="M2322">
        <v>2024</v>
      </c>
      <c r="O2322" t="str">
        <f t="shared" si="108"/>
        <v>KANMO RETAIL GROUP-286743-MCARE-CARE LABEL-104 3-4 years-PC</v>
      </c>
      <c r="P2322">
        <f>COUNTIF($O$3:O2322,O2322)</f>
        <v>58</v>
      </c>
      <c r="Q2322">
        <f t="shared" si="109"/>
        <v>4.5727310826748635E-15</v>
      </c>
      <c r="R2322">
        <f t="shared" si="110"/>
        <v>0</v>
      </c>
    </row>
    <row r="2323" spans="1:18" x14ac:dyDescent="0.25">
      <c r="A2323">
        <v>286743</v>
      </c>
      <c r="B2323" t="s">
        <v>454</v>
      </c>
      <c r="C2323" t="s">
        <v>531</v>
      </c>
      <c r="D2323" t="s">
        <v>27</v>
      </c>
      <c r="E2323">
        <v>23001184</v>
      </c>
      <c r="F2323" t="s">
        <v>61</v>
      </c>
      <c r="G2323" t="s">
        <v>54</v>
      </c>
      <c r="H2323">
        <v>0</v>
      </c>
      <c r="I2323">
        <v>0</v>
      </c>
      <c r="L2323" t="s">
        <v>34</v>
      </c>
      <c r="M2323">
        <v>2024</v>
      </c>
      <c r="O2323" t="str">
        <f t="shared" si="108"/>
        <v>KANMO RETAIL GROUP-286743-MCARE-CARE LABEL-104 3-4 years-PC</v>
      </c>
      <c r="P2323">
        <f>COUNTIF($O$3:O2323,O2323)</f>
        <v>59</v>
      </c>
      <c r="Q2323">
        <f t="shared" si="109"/>
        <v>4.5727310826748635E-15</v>
      </c>
      <c r="R2323">
        <f t="shared" si="110"/>
        <v>0</v>
      </c>
    </row>
    <row r="2324" spans="1:18" x14ac:dyDescent="0.25">
      <c r="A2324">
        <v>286743</v>
      </c>
      <c r="B2324" t="s">
        <v>454</v>
      </c>
      <c r="C2324" t="s">
        <v>531</v>
      </c>
      <c r="D2324" t="s">
        <v>27</v>
      </c>
      <c r="E2324">
        <v>23001185</v>
      </c>
      <c r="F2324" t="s">
        <v>61</v>
      </c>
      <c r="G2324" t="s">
        <v>54</v>
      </c>
      <c r="H2324">
        <v>0</v>
      </c>
      <c r="I2324">
        <v>0</v>
      </c>
      <c r="L2324" t="s">
        <v>34</v>
      </c>
      <c r="M2324">
        <v>2024</v>
      </c>
      <c r="O2324" t="str">
        <f t="shared" si="108"/>
        <v>KANMO RETAIL GROUP-286743-MCARE-CARE LABEL-104 3-4 years-PC</v>
      </c>
      <c r="P2324">
        <f>COUNTIF($O$3:O2324,O2324)</f>
        <v>60</v>
      </c>
      <c r="Q2324">
        <f t="shared" si="109"/>
        <v>4.5727310826748635E-15</v>
      </c>
      <c r="R2324">
        <f t="shared" si="110"/>
        <v>0</v>
      </c>
    </row>
    <row r="2325" spans="1:18" x14ac:dyDescent="0.25">
      <c r="A2325">
        <v>286743</v>
      </c>
      <c r="B2325" t="s">
        <v>454</v>
      </c>
      <c r="C2325" t="s">
        <v>531</v>
      </c>
      <c r="D2325" t="s">
        <v>27</v>
      </c>
      <c r="E2325">
        <v>23001186</v>
      </c>
      <c r="F2325" t="s">
        <v>61</v>
      </c>
      <c r="G2325" t="s">
        <v>54</v>
      </c>
      <c r="H2325">
        <v>0</v>
      </c>
      <c r="I2325">
        <v>8.7083118494035716E-16</v>
      </c>
      <c r="L2325" t="s">
        <v>34</v>
      </c>
      <c r="M2325">
        <v>2024</v>
      </c>
      <c r="O2325" t="str">
        <f t="shared" si="108"/>
        <v>KANMO RETAIL GROUP-286743-MCARE-CARE LABEL-104 3-4 years-PC</v>
      </c>
      <c r="P2325">
        <f>COUNTIF($O$3:O2325,O2325)</f>
        <v>61</v>
      </c>
      <c r="Q2325">
        <f t="shared" si="109"/>
        <v>4.5727310826748635E-15</v>
      </c>
      <c r="R2325">
        <f t="shared" si="110"/>
        <v>0</v>
      </c>
    </row>
    <row r="2326" spans="1:18" x14ac:dyDescent="0.25">
      <c r="A2326">
        <v>286743</v>
      </c>
      <c r="B2326" t="s">
        <v>454</v>
      </c>
      <c r="C2326" t="s">
        <v>531</v>
      </c>
      <c r="D2326" t="s">
        <v>27</v>
      </c>
      <c r="E2326">
        <v>23001187</v>
      </c>
      <c r="F2326" t="s">
        <v>61</v>
      </c>
      <c r="G2326" t="s">
        <v>54</v>
      </c>
      <c r="H2326">
        <v>0</v>
      </c>
      <c r="I2326">
        <v>4.2674197509029455E-16</v>
      </c>
      <c r="L2326" t="s">
        <v>34</v>
      </c>
      <c r="M2326">
        <v>2024</v>
      </c>
      <c r="O2326" t="str">
        <f t="shared" si="108"/>
        <v>KANMO RETAIL GROUP-286743-MCARE-CARE LABEL-104 3-4 years-PC</v>
      </c>
      <c r="P2326">
        <f>COUNTIF($O$3:O2326,O2326)</f>
        <v>62</v>
      </c>
      <c r="Q2326">
        <f t="shared" si="109"/>
        <v>4.5727310826748635E-15</v>
      </c>
      <c r="R2326">
        <f t="shared" si="110"/>
        <v>0</v>
      </c>
    </row>
    <row r="2327" spans="1:18" x14ac:dyDescent="0.25">
      <c r="A2327">
        <v>286743</v>
      </c>
      <c r="B2327" t="s">
        <v>454</v>
      </c>
      <c r="C2327" t="s">
        <v>531</v>
      </c>
      <c r="D2327" t="s">
        <v>27</v>
      </c>
      <c r="E2327">
        <v>23001188</v>
      </c>
      <c r="F2327" t="s">
        <v>61</v>
      </c>
      <c r="G2327" t="s">
        <v>54</v>
      </c>
      <c r="H2327">
        <v>0</v>
      </c>
      <c r="I2327">
        <v>0</v>
      </c>
      <c r="L2327" t="s">
        <v>34</v>
      </c>
      <c r="M2327">
        <v>2024</v>
      </c>
      <c r="O2327" t="str">
        <f t="shared" si="108"/>
        <v>KANMO RETAIL GROUP-286743-MCARE-CARE LABEL-104 3-4 years-PC</v>
      </c>
      <c r="P2327">
        <f>COUNTIF($O$3:O2327,O2327)</f>
        <v>63</v>
      </c>
      <c r="Q2327">
        <f t="shared" si="109"/>
        <v>4.5727310826748635E-15</v>
      </c>
      <c r="R2327">
        <f t="shared" si="110"/>
        <v>0</v>
      </c>
    </row>
    <row r="2328" spans="1:18" x14ac:dyDescent="0.25">
      <c r="A2328">
        <v>286743</v>
      </c>
      <c r="B2328" t="s">
        <v>454</v>
      </c>
      <c r="C2328" t="s">
        <v>531</v>
      </c>
      <c r="D2328" t="s">
        <v>27</v>
      </c>
      <c r="E2328">
        <v>23001189</v>
      </c>
      <c r="F2328" t="s">
        <v>61</v>
      </c>
      <c r="G2328" t="s">
        <v>54</v>
      </c>
      <c r="H2328">
        <v>0</v>
      </c>
      <c r="I2328">
        <v>0</v>
      </c>
      <c r="L2328" t="s">
        <v>34</v>
      </c>
      <c r="M2328">
        <v>2024</v>
      </c>
      <c r="O2328" t="str">
        <f t="shared" si="108"/>
        <v>KANMO RETAIL GROUP-286743-MCARE-CARE LABEL-104 3-4 years-PC</v>
      </c>
      <c r="P2328">
        <f>COUNTIF($O$3:O2328,O2328)</f>
        <v>64</v>
      </c>
      <c r="Q2328">
        <f t="shared" si="109"/>
        <v>4.5727310826748635E-15</v>
      </c>
      <c r="R2328">
        <f t="shared" si="110"/>
        <v>0</v>
      </c>
    </row>
    <row r="2329" spans="1:18" x14ac:dyDescent="0.25">
      <c r="A2329">
        <v>286743</v>
      </c>
      <c r="B2329" t="s">
        <v>454</v>
      </c>
      <c r="C2329" t="s">
        <v>531</v>
      </c>
      <c r="D2329" t="s">
        <v>27</v>
      </c>
      <c r="E2329">
        <v>23001190</v>
      </c>
      <c r="F2329" t="s">
        <v>61</v>
      </c>
      <c r="G2329" t="s">
        <v>54</v>
      </c>
      <c r="H2329">
        <v>0</v>
      </c>
      <c r="I2329">
        <v>1.0998146837692957E-15</v>
      </c>
      <c r="L2329" t="s">
        <v>34</v>
      </c>
      <c r="M2329">
        <v>2024</v>
      </c>
      <c r="O2329" t="str">
        <f t="shared" si="108"/>
        <v>KANMO RETAIL GROUP-286743-MCARE-CARE LABEL-104 3-4 years-PC</v>
      </c>
      <c r="P2329">
        <f>COUNTIF($O$3:O2329,O2329)</f>
        <v>65</v>
      </c>
      <c r="Q2329">
        <f t="shared" si="109"/>
        <v>4.5727310826748635E-15</v>
      </c>
      <c r="R2329">
        <f t="shared" si="110"/>
        <v>0</v>
      </c>
    </row>
    <row r="2330" spans="1:18" x14ac:dyDescent="0.25">
      <c r="A2330">
        <v>286743</v>
      </c>
      <c r="B2330" t="s">
        <v>454</v>
      </c>
      <c r="C2330" t="s">
        <v>531</v>
      </c>
      <c r="D2330" t="s">
        <v>27</v>
      </c>
      <c r="E2330">
        <v>23001191</v>
      </c>
      <c r="F2330" t="s">
        <v>61</v>
      </c>
      <c r="G2330" t="s">
        <v>54</v>
      </c>
      <c r="H2330">
        <v>0</v>
      </c>
      <c r="I2330">
        <v>0</v>
      </c>
      <c r="L2330" t="s">
        <v>34</v>
      </c>
      <c r="M2330">
        <v>2024</v>
      </c>
      <c r="O2330" t="str">
        <f t="shared" si="108"/>
        <v>KANMO RETAIL GROUP-286743-MCARE-CARE LABEL-104 3-4 years-PC</v>
      </c>
      <c r="P2330">
        <f>COUNTIF($O$3:O2330,O2330)</f>
        <v>66</v>
      </c>
      <c r="Q2330">
        <f t="shared" si="109"/>
        <v>4.5727310826748635E-15</v>
      </c>
      <c r="R2330">
        <f t="shared" si="110"/>
        <v>0</v>
      </c>
    </row>
    <row r="2331" spans="1:18" x14ac:dyDescent="0.25">
      <c r="A2331">
        <v>286743</v>
      </c>
      <c r="B2331" t="s">
        <v>454</v>
      </c>
      <c r="C2331" t="s">
        <v>531</v>
      </c>
      <c r="D2331" t="s">
        <v>27</v>
      </c>
      <c r="E2331">
        <v>23001192</v>
      </c>
      <c r="F2331" t="s">
        <v>61</v>
      </c>
      <c r="G2331" t="s">
        <v>54</v>
      </c>
      <c r="H2331">
        <v>0</v>
      </c>
      <c r="I2331">
        <v>0</v>
      </c>
      <c r="L2331" t="s">
        <v>34</v>
      </c>
      <c r="M2331">
        <v>2024</v>
      </c>
      <c r="O2331" t="str">
        <f t="shared" si="108"/>
        <v>KANMO RETAIL GROUP-286743-MCARE-CARE LABEL-104 3-4 years-PC</v>
      </c>
      <c r="P2331">
        <f>COUNTIF($O$3:O2331,O2331)</f>
        <v>67</v>
      </c>
      <c r="Q2331">
        <f t="shared" si="109"/>
        <v>4.5727310826748635E-15</v>
      </c>
      <c r="R2331">
        <f t="shared" si="110"/>
        <v>0</v>
      </c>
    </row>
    <row r="2332" spans="1:18" x14ac:dyDescent="0.25">
      <c r="A2332">
        <v>286743</v>
      </c>
      <c r="B2332" t="s">
        <v>454</v>
      </c>
      <c r="C2332" t="s">
        <v>531</v>
      </c>
      <c r="D2332" t="s">
        <v>27</v>
      </c>
      <c r="E2332">
        <v>23001193</v>
      </c>
      <c r="F2332" t="s">
        <v>61</v>
      </c>
      <c r="G2332" t="s">
        <v>54</v>
      </c>
      <c r="H2332">
        <v>0</v>
      </c>
      <c r="I2332">
        <v>0</v>
      </c>
      <c r="L2332" t="s">
        <v>34</v>
      </c>
      <c r="M2332">
        <v>2024</v>
      </c>
      <c r="O2332" t="str">
        <f t="shared" si="108"/>
        <v>KANMO RETAIL GROUP-286743-MCARE-CARE LABEL-104 3-4 years-PC</v>
      </c>
      <c r="P2332">
        <f>COUNTIF($O$3:O2332,O2332)</f>
        <v>68</v>
      </c>
      <c r="Q2332">
        <f t="shared" si="109"/>
        <v>4.5727310826748635E-15</v>
      </c>
      <c r="R2332">
        <f t="shared" si="110"/>
        <v>0</v>
      </c>
    </row>
    <row r="2333" spans="1:18" x14ac:dyDescent="0.25">
      <c r="A2333">
        <v>286743</v>
      </c>
      <c r="B2333" t="s">
        <v>454</v>
      </c>
      <c r="C2333" t="s">
        <v>531</v>
      </c>
      <c r="D2333" t="s">
        <v>27</v>
      </c>
      <c r="E2333">
        <v>23001194</v>
      </c>
      <c r="F2333" t="s">
        <v>61</v>
      </c>
      <c r="G2333" t="s">
        <v>54</v>
      </c>
      <c r="H2333">
        <v>0</v>
      </c>
      <c r="I2333">
        <v>0</v>
      </c>
      <c r="L2333" t="s">
        <v>34</v>
      </c>
      <c r="M2333">
        <v>2024</v>
      </c>
      <c r="O2333" t="str">
        <f t="shared" si="108"/>
        <v>KANMO RETAIL GROUP-286743-MCARE-CARE LABEL-104 3-4 years-PC</v>
      </c>
      <c r="P2333">
        <f>COUNTIF($O$3:O2333,O2333)</f>
        <v>69</v>
      </c>
      <c r="Q2333">
        <f t="shared" si="109"/>
        <v>4.5727310826748635E-15</v>
      </c>
      <c r="R2333">
        <f t="shared" si="110"/>
        <v>0</v>
      </c>
    </row>
    <row r="2334" spans="1:18" x14ac:dyDescent="0.25">
      <c r="A2334">
        <v>286743</v>
      </c>
      <c r="B2334" t="s">
        <v>454</v>
      </c>
      <c r="C2334" t="s">
        <v>531</v>
      </c>
      <c r="D2334" t="s">
        <v>27</v>
      </c>
      <c r="E2334">
        <v>23001195</v>
      </c>
      <c r="F2334" t="s">
        <v>61</v>
      </c>
      <c r="G2334" t="s">
        <v>54</v>
      </c>
      <c r="H2334">
        <v>0</v>
      </c>
      <c r="I2334">
        <v>0</v>
      </c>
      <c r="L2334" t="s">
        <v>34</v>
      </c>
      <c r="M2334">
        <v>2024</v>
      </c>
      <c r="O2334" t="str">
        <f t="shared" si="108"/>
        <v>KANMO RETAIL GROUP-286743-MCARE-CARE LABEL-104 3-4 years-PC</v>
      </c>
      <c r="P2334">
        <f>COUNTIF($O$3:O2334,O2334)</f>
        <v>70</v>
      </c>
      <c r="Q2334">
        <f t="shared" si="109"/>
        <v>4.5727310826748635E-15</v>
      </c>
      <c r="R2334">
        <f t="shared" si="110"/>
        <v>0</v>
      </c>
    </row>
    <row r="2335" spans="1:18" x14ac:dyDescent="0.25">
      <c r="A2335">
        <v>286743</v>
      </c>
      <c r="B2335" t="s">
        <v>454</v>
      </c>
      <c r="C2335" t="s">
        <v>531</v>
      </c>
      <c r="D2335" t="s">
        <v>27</v>
      </c>
      <c r="E2335">
        <v>23001196</v>
      </c>
      <c r="F2335" t="s">
        <v>61</v>
      </c>
      <c r="G2335" t="s">
        <v>54</v>
      </c>
      <c r="H2335">
        <v>0</v>
      </c>
      <c r="I2335">
        <v>1.3496148643099559E-15</v>
      </c>
      <c r="L2335" t="s">
        <v>34</v>
      </c>
      <c r="M2335">
        <v>2024</v>
      </c>
      <c r="O2335" t="str">
        <f t="shared" si="108"/>
        <v>KANMO RETAIL GROUP-286743-MCARE-CARE LABEL-104 3-4 years-PC</v>
      </c>
      <c r="P2335">
        <f>COUNTIF($O$3:O2335,O2335)</f>
        <v>71</v>
      </c>
      <c r="Q2335">
        <f t="shared" si="109"/>
        <v>4.5727310826748635E-15</v>
      </c>
      <c r="R2335">
        <f t="shared" si="110"/>
        <v>0</v>
      </c>
    </row>
    <row r="2336" spans="1:18" x14ac:dyDescent="0.25">
      <c r="A2336">
        <v>286743</v>
      </c>
      <c r="B2336" t="s">
        <v>454</v>
      </c>
      <c r="C2336" t="s">
        <v>531</v>
      </c>
      <c r="D2336" t="s">
        <v>27</v>
      </c>
      <c r="E2336">
        <v>23001197</v>
      </c>
      <c r="F2336" t="s">
        <v>61</v>
      </c>
      <c r="G2336" t="s">
        <v>54</v>
      </c>
      <c r="H2336">
        <v>0</v>
      </c>
      <c r="I2336">
        <v>0</v>
      </c>
      <c r="L2336" t="s">
        <v>34</v>
      </c>
      <c r="M2336">
        <v>2024</v>
      </c>
      <c r="O2336" t="str">
        <f t="shared" si="108"/>
        <v>KANMO RETAIL GROUP-286743-MCARE-CARE LABEL-104 3-4 years-PC</v>
      </c>
      <c r="P2336">
        <f>COUNTIF($O$3:O2336,O2336)</f>
        <v>72</v>
      </c>
      <c r="Q2336">
        <f t="shared" si="109"/>
        <v>4.5727310826748635E-15</v>
      </c>
      <c r="R2336">
        <f t="shared" si="110"/>
        <v>0</v>
      </c>
    </row>
    <row r="2337" spans="1:18" x14ac:dyDescent="0.25">
      <c r="A2337">
        <v>286743</v>
      </c>
      <c r="B2337" t="s">
        <v>454</v>
      </c>
      <c r="C2337" t="s">
        <v>531</v>
      </c>
      <c r="D2337" t="s">
        <v>27</v>
      </c>
      <c r="E2337">
        <v>23001198</v>
      </c>
      <c r="F2337" t="s">
        <v>61</v>
      </c>
      <c r="G2337" t="s">
        <v>54</v>
      </c>
      <c r="H2337">
        <v>0</v>
      </c>
      <c r="I2337">
        <v>0</v>
      </c>
      <c r="L2337" t="s">
        <v>34</v>
      </c>
      <c r="M2337">
        <v>2024</v>
      </c>
      <c r="O2337" t="str">
        <f t="shared" si="108"/>
        <v>KANMO RETAIL GROUP-286743-MCARE-CARE LABEL-104 3-4 years-PC</v>
      </c>
      <c r="P2337">
        <f>COUNTIF($O$3:O2337,O2337)</f>
        <v>73</v>
      </c>
      <c r="Q2337">
        <f t="shared" si="109"/>
        <v>4.5727310826748635E-15</v>
      </c>
      <c r="R2337">
        <f t="shared" si="110"/>
        <v>0</v>
      </c>
    </row>
    <row r="2338" spans="1:18" x14ac:dyDescent="0.25">
      <c r="A2338">
        <v>286743</v>
      </c>
      <c r="B2338" t="s">
        <v>454</v>
      </c>
      <c r="C2338" t="s">
        <v>531</v>
      </c>
      <c r="D2338" t="s">
        <v>27</v>
      </c>
      <c r="E2338">
        <v>23001199</v>
      </c>
      <c r="F2338" t="s">
        <v>61</v>
      </c>
      <c r="G2338" t="s">
        <v>54</v>
      </c>
      <c r="H2338">
        <v>0</v>
      </c>
      <c r="I2338">
        <v>-2.1337098754514727E-16</v>
      </c>
      <c r="L2338" t="s">
        <v>34</v>
      </c>
      <c r="M2338">
        <v>2024</v>
      </c>
      <c r="O2338" t="str">
        <f t="shared" si="108"/>
        <v>KANMO RETAIL GROUP-286743-MCARE-CARE LABEL-104 3-4 years-PC</v>
      </c>
      <c r="P2338">
        <f>COUNTIF($O$3:O2338,O2338)</f>
        <v>74</v>
      </c>
      <c r="Q2338">
        <f t="shared" si="109"/>
        <v>4.5727310826748635E-15</v>
      </c>
      <c r="R2338">
        <f t="shared" si="110"/>
        <v>0</v>
      </c>
    </row>
    <row r="2339" spans="1:18" x14ac:dyDescent="0.25">
      <c r="A2339">
        <v>286743</v>
      </c>
      <c r="B2339" t="s">
        <v>454</v>
      </c>
      <c r="C2339" t="s">
        <v>531</v>
      </c>
      <c r="D2339" t="s">
        <v>27</v>
      </c>
      <c r="E2339">
        <v>23001200</v>
      </c>
      <c r="F2339" t="s">
        <v>61</v>
      </c>
      <c r="G2339" t="s">
        <v>54</v>
      </c>
      <c r="H2339">
        <v>0</v>
      </c>
      <c r="I2339">
        <v>0</v>
      </c>
      <c r="L2339" t="s">
        <v>34</v>
      </c>
      <c r="M2339">
        <v>2024</v>
      </c>
      <c r="O2339" t="str">
        <f t="shared" si="108"/>
        <v>KANMO RETAIL GROUP-286743-MCARE-CARE LABEL-104 3-4 years-PC</v>
      </c>
      <c r="P2339">
        <f>COUNTIF($O$3:O2339,O2339)</f>
        <v>75</v>
      </c>
      <c r="Q2339">
        <f t="shared" si="109"/>
        <v>4.5727310826748635E-15</v>
      </c>
      <c r="R2339">
        <f t="shared" si="110"/>
        <v>0</v>
      </c>
    </row>
    <row r="2340" spans="1:18" x14ac:dyDescent="0.25">
      <c r="A2340">
        <v>286743</v>
      </c>
      <c r="B2340" t="s">
        <v>454</v>
      </c>
      <c r="C2340" t="s">
        <v>531</v>
      </c>
      <c r="D2340" t="s">
        <v>27</v>
      </c>
      <c r="E2340">
        <v>23001201</v>
      </c>
      <c r="F2340" t="s">
        <v>61</v>
      </c>
      <c r="G2340" t="s">
        <v>54</v>
      </c>
      <c r="H2340">
        <v>0</v>
      </c>
      <c r="I2340">
        <v>0</v>
      </c>
      <c r="L2340" t="s">
        <v>34</v>
      </c>
      <c r="M2340">
        <v>2024</v>
      </c>
      <c r="O2340" t="str">
        <f t="shared" si="108"/>
        <v>KANMO RETAIL GROUP-286743-MCARE-CARE LABEL-104 3-4 years-PC</v>
      </c>
      <c r="P2340">
        <f>COUNTIF($O$3:O2340,O2340)</f>
        <v>76</v>
      </c>
      <c r="Q2340">
        <f t="shared" si="109"/>
        <v>4.5727310826748635E-15</v>
      </c>
      <c r="R2340">
        <f t="shared" si="110"/>
        <v>0</v>
      </c>
    </row>
    <row r="2341" spans="1:18" x14ac:dyDescent="0.25">
      <c r="A2341">
        <v>286743</v>
      </c>
      <c r="B2341" t="s">
        <v>454</v>
      </c>
      <c r="C2341" t="s">
        <v>531</v>
      </c>
      <c r="D2341" t="s">
        <v>27</v>
      </c>
      <c r="E2341">
        <v>23001202</v>
      </c>
      <c r="F2341" t="s">
        <v>61</v>
      </c>
      <c r="G2341" t="s">
        <v>54</v>
      </c>
      <c r="H2341">
        <v>0</v>
      </c>
      <c r="I2341">
        <v>0</v>
      </c>
      <c r="L2341" t="s">
        <v>34</v>
      </c>
      <c r="M2341">
        <v>2024</v>
      </c>
      <c r="O2341" t="str">
        <f t="shared" si="108"/>
        <v>KANMO RETAIL GROUP-286743-MCARE-CARE LABEL-104 3-4 years-PC</v>
      </c>
      <c r="P2341">
        <f>COUNTIF($O$3:O2341,O2341)</f>
        <v>77</v>
      </c>
      <c r="Q2341">
        <f t="shared" si="109"/>
        <v>4.5727310826748635E-15</v>
      </c>
      <c r="R2341">
        <f t="shared" si="110"/>
        <v>0</v>
      </c>
    </row>
    <row r="2342" spans="1:18" x14ac:dyDescent="0.25">
      <c r="A2342">
        <v>286743</v>
      </c>
      <c r="B2342" t="s">
        <v>454</v>
      </c>
      <c r="C2342" t="s">
        <v>531</v>
      </c>
      <c r="D2342" t="s">
        <v>27</v>
      </c>
      <c r="E2342">
        <v>24001039</v>
      </c>
      <c r="F2342" t="s">
        <v>61</v>
      </c>
      <c r="G2342" t="s">
        <v>54</v>
      </c>
      <c r="H2342">
        <v>0</v>
      </c>
      <c r="I2342">
        <v>0</v>
      </c>
      <c r="L2342" t="s">
        <v>34</v>
      </c>
      <c r="M2342">
        <v>2024</v>
      </c>
      <c r="O2342" t="str">
        <f t="shared" si="108"/>
        <v>KANMO RETAIL GROUP-286743-MCARE-CARE LABEL-104 3-4 years-PC</v>
      </c>
      <c r="P2342">
        <f>COUNTIF($O$3:O2342,O2342)</f>
        <v>78</v>
      </c>
      <c r="Q2342">
        <f t="shared" si="109"/>
        <v>4.5727310826748635E-15</v>
      </c>
      <c r="R2342">
        <f t="shared" si="110"/>
        <v>0</v>
      </c>
    </row>
    <row r="2343" spans="1:18" x14ac:dyDescent="0.25">
      <c r="A2343">
        <v>286743</v>
      </c>
      <c r="B2343" t="s">
        <v>454</v>
      </c>
      <c r="C2343" t="s">
        <v>531</v>
      </c>
      <c r="D2343" t="s">
        <v>27</v>
      </c>
      <c r="E2343">
        <v>24001040</v>
      </c>
      <c r="F2343" t="s">
        <v>61</v>
      </c>
      <c r="G2343" t="s">
        <v>54</v>
      </c>
      <c r="H2343">
        <v>0</v>
      </c>
      <c r="I2343">
        <v>0</v>
      </c>
      <c r="L2343" t="s">
        <v>34</v>
      </c>
      <c r="M2343">
        <v>2024</v>
      </c>
      <c r="O2343" t="str">
        <f t="shared" si="108"/>
        <v>KANMO RETAIL GROUP-286743-MCARE-CARE LABEL-104 3-4 years-PC</v>
      </c>
      <c r="P2343">
        <f>COUNTIF($O$3:O2343,O2343)</f>
        <v>79</v>
      </c>
      <c r="Q2343">
        <f t="shared" si="109"/>
        <v>4.5727310826748635E-15</v>
      </c>
      <c r="R2343">
        <f t="shared" si="110"/>
        <v>0</v>
      </c>
    </row>
    <row r="2344" spans="1:18" x14ac:dyDescent="0.25">
      <c r="A2344">
        <v>286743</v>
      </c>
      <c r="B2344" t="s">
        <v>454</v>
      </c>
      <c r="C2344" t="s">
        <v>531</v>
      </c>
      <c r="D2344" t="s">
        <v>27</v>
      </c>
      <c r="E2344">
        <v>24001041</v>
      </c>
      <c r="F2344" t="s">
        <v>61</v>
      </c>
      <c r="G2344" t="s">
        <v>54</v>
      </c>
      <c r="H2344">
        <v>0</v>
      </c>
      <c r="I2344">
        <v>0</v>
      </c>
      <c r="L2344" t="s">
        <v>34</v>
      </c>
      <c r="M2344">
        <v>2024</v>
      </c>
      <c r="O2344" t="str">
        <f t="shared" si="108"/>
        <v>KANMO RETAIL GROUP-286743-MCARE-CARE LABEL-104 3-4 years-PC</v>
      </c>
      <c r="P2344">
        <f>COUNTIF($O$3:O2344,O2344)</f>
        <v>80</v>
      </c>
      <c r="Q2344">
        <f t="shared" si="109"/>
        <v>4.5727310826748635E-15</v>
      </c>
      <c r="R2344">
        <f t="shared" si="110"/>
        <v>0</v>
      </c>
    </row>
    <row r="2345" spans="1:18" x14ac:dyDescent="0.25">
      <c r="A2345">
        <v>286743</v>
      </c>
      <c r="B2345" t="s">
        <v>454</v>
      </c>
      <c r="C2345" t="s">
        <v>531</v>
      </c>
      <c r="D2345" t="s">
        <v>27</v>
      </c>
      <c r="E2345">
        <v>24001042</v>
      </c>
      <c r="F2345" t="s">
        <v>61</v>
      </c>
      <c r="G2345" t="s">
        <v>54</v>
      </c>
      <c r="H2345">
        <v>0</v>
      </c>
      <c r="I2345">
        <v>0</v>
      </c>
      <c r="L2345" t="s">
        <v>34</v>
      </c>
      <c r="M2345">
        <v>2024</v>
      </c>
      <c r="O2345" t="str">
        <f t="shared" si="108"/>
        <v>KANMO RETAIL GROUP-286743-MCARE-CARE LABEL-104 3-4 years-PC</v>
      </c>
      <c r="P2345">
        <f>COUNTIF($O$3:O2345,O2345)</f>
        <v>81</v>
      </c>
      <c r="Q2345">
        <f t="shared" si="109"/>
        <v>4.5727310826748635E-15</v>
      </c>
      <c r="R2345">
        <f t="shared" si="110"/>
        <v>0</v>
      </c>
    </row>
    <row r="2346" spans="1:18" x14ac:dyDescent="0.25">
      <c r="A2346">
        <v>286743</v>
      </c>
      <c r="B2346" t="s">
        <v>454</v>
      </c>
      <c r="C2346" t="s">
        <v>531</v>
      </c>
      <c r="D2346" t="s">
        <v>27</v>
      </c>
      <c r="E2346">
        <v>24001044</v>
      </c>
      <c r="F2346" t="s">
        <v>61</v>
      </c>
      <c r="G2346" t="s">
        <v>54</v>
      </c>
      <c r="H2346">
        <v>0</v>
      </c>
      <c r="I2346">
        <v>0</v>
      </c>
      <c r="L2346" t="s">
        <v>34</v>
      </c>
      <c r="M2346">
        <v>2024</v>
      </c>
      <c r="O2346" t="str">
        <f t="shared" si="108"/>
        <v>KANMO RETAIL GROUP-286743-MCARE-CARE LABEL-104 3-4 years-PC</v>
      </c>
      <c r="P2346">
        <f>COUNTIF($O$3:O2346,O2346)</f>
        <v>82</v>
      </c>
      <c r="Q2346">
        <f t="shared" si="109"/>
        <v>4.5727310826748635E-15</v>
      </c>
      <c r="R2346">
        <f t="shared" si="110"/>
        <v>0</v>
      </c>
    </row>
    <row r="2347" spans="1:18" x14ac:dyDescent="0.25">
      <c r="A2347">
        <v>286743</v>
      </c>
      <c r="B2347" t="s">
        <v>454</v>
      </c>
      <c r="C2347" t="s">
        <v>531</v>
      </c>
      <c r="D2347" t="s">
        <v>27</v>
      </c>
      <c r="E2347">
        <v>24001045</v>
      </c>
      <c r="F2347" t="s">
        <v>61</v>
      </c>
      <c r="G2347" t="s">
        <v>54</v>
      </c>
      <c r="H2347">
        <v>0</v>
      </c>
      <c r="I2347">
        <v>0</v>
      </c>
      <c r="L2347" t="s">
        <v>34</v>
      </c>
      <c r="M2347">
        <v>2024</v>
      </c>
      <c r="O2347" t="str">
        <f t="shared" si="108"/>
        <v>KANMO RETAIL GROUP-286743-MCARE-CARE LABEL-104 3-4 years-PC</v>
      </c>
      <c r="P2347">
        <f>COUNTIF($O$3:O2347,O2347)</f>
        <v>83</v>
      </c>
      <c r="Q2347">
        <f t="shared" si="109"/>
        <v>4.5727310826748635E-15</v>
      </c>
      <c r="R2347">
        <f t="shared" si="110"/>
        <v>0</v>
      </c>
    </row>
    <row r="2348" spans="1:18" x14ac:dyDescent="0.25">
      <c r="A2348">
        <v>286743</v>
      </c>
      <c r="B2348" t="s">
        <v>454</v>
      </c>
      <c r="C2348" t="s">
        <v>531</v>
      </c>
      <c r="D2348" t="s">
        <v>27</v>
      </c>
      <c r="E2348">
        <v>24001046</v>
      </c>
      <c r="F2348" t="s">
        <v>61</v>
      </c>
      <c r="G2348" t="s">
        <v>54</v>
      </c>
      <c r="H2348">
        <v>0</v>
      </c>
      <c r="I2348">
        <v>0</v>
      </c>
      <c r="L2348" t="s">
        <v>34</v>
      </c>
      <c r="M2348">
        <v>2024</v>
      </c>
      <c r="O2348" t="str">
        <f t="shared" si="108"/>
        <v>KANMO RETAIL GROUP-286743-MCARE-CARE LABEL-104 3-4 years-PC</v>
      </c>
      <c r="P2348">
        <f>COUNTIF($O$3:O2348,O2348)</f>
        <v>84</v>
      </c>
      <c r="Q2348">
        <f t="shared" si="109"/>
        <v>4.5727310826748635E-15</v>
      </c>
      <c r="R2348">
        <f t="shared" si="110"/>
        <v>0</v>
      </c>
    </row>
    <row r="2349" spans="1:18" x14ac:dyDescent="0.25">
      <c r="A2349">
        <v>286743</v>
      </c>
      <c r="B2349" t="s">
        <v>454</v>
      </c>
      <c r="C2349" t="s">
        <v>531</v>
      </c>
      <c r="D2349" t="s">
        <v>27</v>
      </c>
      <c r="E2349">
        <v>24001047</v>
      </c>
      <c r="F2349" t="s">
        <v>61</v>
      </c>
      <c r="G2349" t="s">
        <v>54</v>
      </c>
      <c r="H2349">
        <v>0</v>
      </c>
      <c r="I2349">
        <v>0</v>
      </c>
      <c r="L2349" t="s">
        <v>34</v>
      </c>
      <c r="M2349">
        <v>2024</v>
      </c>
      <c r="O2349" t="str">
        <f t="shared" si="108"/>
        <v>KANMO RETAIL GROUP-286743-MCARE-CARE LABEL-104 3-4 years-PC</v>
      </c>
      <c r="P2349">
        <f>COUNTIF($O$3:O2349,O2349)</f>
        <v>85</v>
      </c>
      <c r="Q2349">
        <f t="shared" si="109"/>
        <v>4.5727310826748635E-15</v>
      </c>
      <c r="R2349">
        <f t="shared" si="110"/>
        <v>0</v>
      </c>
    </row>
    <row r="2350" spans="1:18" x14ac:dyDescent="0.25">
      <c r="A2350">
        <v>286743</v>
      </c>
      <c r="B2350" t="s">
        <v>454</v>
      </c>
      <c r="C2350" t="s">
        <v>531</v>
      </c>
      <c r="D2350" t="s">
        <v>27</v>
      </c>
      <c r="E2350">
        <v>24001048</v>
      </c>
      <c r="F2350" t="s">
        <v>61</v>
      </c>
      <c r="G2350" t="s">
        <v>54</v>
      </c>
      <c r="H2350">
        <v>0</v>
      </c>
      <c r="I2350">
        <v>0</v>
      </c>
      <c r="L2350" t="s">
        <v>34</v>
      </c>
      <c r="M2350">
        <v>2024</v>
      </c>
      <c r="O2350" t="str">
        <f t="shared" si="108"/>
        <v>KANMO RETAIL GROUP-286743-MCARE-CARE LABEL-104 3-4 years-PC</v>
      </c>
      <c r="P2350">
        <f>COUNTIF($O$3:O2350,O2350)</f>
        <v>86</v>
      </c>
      <c r="Q2350">
        <f t="shared" si="109"/>
        <v>4.5727310826748635E-15</v>
      </c>
      <c r="R2350">
        <f t="shared" si="110"/>
        <v>0</v>
      </c>
    </row>
    <row r="2351" spans="1:18" x14ac:dyDescent="0.25">
      <c r="A2351">
        <v>286743</v>
      </c>
      <c r="B2351" t="s">
        <v>454</v>
      </c>
      <c r="C2351" t="s">
        <v>531</v>
      </c>
      <c r="D2351" t="s">
        <v>27</v>
      </c>
      <c r="E2351">
        <v>24001049</v>
      </c>
      <c r="F2351" t="s">
        <v>61</v>
      </c>
      <c r="G2351" t="s">
        <v>54</v>
      </c>
      <c r="H2351">
        <v>0</v>
      </c>
      <c r="I2351">
        <v>0</v>
      </c>
      <c r="L2351" t="s">
        <v>34</v>
      </c>
      <c r="M2351">
        <v>2024</v>
      </c>
      <c r="O2351" t="str">
        <f t="shared" si="108"/>
        <v>KANMO RETAIL GROUP-286743-MCARE-CARE LABEL-104 3-4 years-PC</v>
      </c>
      <c r="P2351">
        <f>COUNTIF($O$3:O2351,O2351)</f>
        <v>87</v>
      </c>
      <c r="Q2351">
        <f t="shared" si="109"/>
        <v>4.5727310826748635E-15</v>
      </c>
      <c r="R2351">
        <f t="shared" si="110"/>
        <v>0</v>
      </c>
    </row>
    <row r="2352" spans="1:18" x14ac:dyDescent="0.25">
      <c r="A2352">
        <v>286743</v>
      </c>
      <c r="B2352" t="s">
        <v>454</v>
      </c>
      <c r="C2352" t="s">
        <v>531</v>
      </c>
      <c r="D2352" t="s">
        <v>27</v>
      </c>
      <c r="E2352">
        <v>24001050</v>
      </c>
      <c r="F2352" t="s">
        <v>61</v>
      </c>
      <c r="G2352" t="s">
        <v>54</v>
      </c>
      <c r="H2352">
        <v>0</v>
      </c>
      <c r="I2352">
        <v>0</v>
      </c>
      <c r="L2352" t="s">
        <v>34</v>
      </c>
      <c r="M2352">
        <v>2024</v>
      </c>
      <c r="O2352" t="str">
        <f t="shared" si="108"/>
        <v>KANMO RETAIL GROUP-286743-MCARE-CARE LABEL-104 3-4 years-PC</v>
      </c>
      <c r="P2352">
        <f>COUNTIF($O$3:O2352,O2352)</f>
        <v>88</v>
      </c>
      <c r="Q2352">
        <f t="shared" si="109"/>
        <v>4.5727310826748635E-15</v>
      </c>
      <c r="R2352">
        <f t="shared" si="110"/>
        <v>0</v>
      </c>
    </row>
    <row r="2353" spans="1:18" x14ac:dyDescent="0.25">
      <c r="A2353">
        <v>286743</v>
      </c>
      <c r="B2353" t="s">
        <v>454</v>
      </c>
      <c r="C2353" t="s">
        <v>531</v>
      </c>
      <c r="D2353" t="s">
        <v>27</v>
      </c>
      <c r="E2353">
        <v>24001051</v>
      </c>
      <c r="F2353" t="s">
        <v>61</v>
      </c>
      <c r="G2353" t="s">
        <v>54</v>
      </c>
      <c r="H2353">
        <v>0</v>
      </c>
      <c r="I2353">
        <v>0</v>
      </c>
      <c r="L2353" t="s">
        <v>34</v>
      </c>
      <c r="M2353">
        <v>2024</v>
      </c>
      <c r="O2353" t="str">
        <f t="shared" si="108"/>
        <v>KANMO RETAIL GROUP-286743-MCARE-CARE LABEL-104 3-4 years-PC</v>
      </c>
      <c r="P2353">
        <f>COUNTIF($O$3:O2353,O2353)</f>
        <v>89</v>
      </c>
      <c r="Q2353">
        <f t="shared" si="109"/>
        <v>4.5727310826748635E-15</v>
      </c>
      <c r="R2353">
        <f t="shared" si="110"/>
        <v>0</v>
      </c>
    </row>
    <row r="2354" spans="1:18" x14ac:dyDescent="0.25">
      <c r="A2354">
        <v>286743</v>
      </c>
      <c r="B2354" t="s">
        <v>454</v>
      </c>
      <c r="C2354" t="s">
        <v>531</v>
      </c>
      <c r="D2354" t="s">
        <v>27</v>
      </c>
      <c r="E2354">
        <v>24001052</v>
      </c>
      <c r="F2354" t="s">
        <v>61</v>
      </c>
      <c r="G2354" t="s">
        <v>54</v>
      </c>
      <c r="H2354">
        <v>0</v>
      </c>
      <c r="I2354">
        <v>0</v>
      </c>
      <c r="L2354" t="s">
        <v>34</v>
      </c>
      <c r="M2354">
        <v>2024</v>
      </c>
      <c r="O2354" t="str">
        <f t="shared" si="108"/>
        <v>KANMO RETAIL GROUP-286743-MCARE-CARE LABEL-104 3-4 years-PC</v>
      </c>
      <c r="P2354">
        <f>COUNTIF($O$3:O2354,O2354)</f>
        <v>90</v>
      </c>
      <c r="Q2354">
        <f t="shared" si="109"/>
        <v>4.5727310826748635E-15</v>
      </c>
      <c r="R2354">
        <f t="shared" si="110"/>
        <v>0</v>
      </c>
    </row>
    <row r="2355" spans="1:18" x14ac:dyDescent="0.25">
      <c r="A2355">
        <v>286743</v>
      </c>
      <c r="B2355" t="s">
        <v>454</v>
      </c>
      <c r="C2355" t="s">
        <v>531</v>
      </c>
      <c r="D2355" t="s">
        <v>27</v>
      </c>
      <c r="E2355">
        <v>24001053</v>
      </c>
      <c r="F2355" t="s">
        <v>61</v>
      </c>
      <c r="G2355" t="s">
        <v>54</v>
      </c>
      <c r="H2355">
        <v>0</v>
      </c>
      <c r="I2355">
        <v>0</v>
      </c>
      <c r="L2355" t="s">
        <v>34</v>
      </c>
      <c r="M2355">
        <v>2024</v>
      </c>
      <c r="O2355" t="str">
        <f t="shared" si="108"/>
        <v>KANMO RETAIL GROUP-286743-MCARE-CARE LABEL-104 3-4 years-PC</v>
      </c>
      <c r="P2355">
        <f>COUNTIF($O$3:O2355,O2355)</f>
        <v>91</v>
      </c>
      <c r="Q2355">
        <f t="shared" si="109"/>
        <v>4.5727310826748635E-15</v>
      </c>
      <c r="R2355">
        <f t="shared" si="110"/>
        <v>0</v>
      </c>
    </row>
    <row r="2356" spans="1:18" x14ac:dyDescent="0.25">
      <c r="A2356">
        <v>286743</v>
      </c>
      <c r="B2356" t="s">
        <v>454</v>
      </c>
      <c r="C2356" t="s">
        <v>531</v>
      </c>
      <c r="D2356" t="s">
        <v>27</v>
      </c>
      <c r="E2356">
        <v>24001054</v>
      </c>
      <c r="F2356" t="s">
        <v>61</v>
      </c>
      <c r="G2356" t="s">
        <v>54</v>
      </c>
      <c r="H2356">
        <v>0</v>
      </c>
      <c r="I2356">
        <v>0</v>
      </c>
      <c r="L2356" t="s">
        <v>34</v>
      </c>
      <c r="M2356">
        <v>2024</v>
      </c>
      <c r="O2356" t="str">
        <f t="shared" si="108"/>
        <v>KANMO RETAIL GROUP-286743-MCARE-CARE LABEL-104 3-4 years-PC</v>
      </c>
      <c r="P2356">
        <f>COUNTIF($O$3:O2356,O2356)</f>
        <v>92</v>
      </c>
      <c r="Q2356">
        <f t="shared" si="109"/>
        <v>4.5727310826748635E-15</v>
      </c>
      <c r="R2356">
        <f t="shared" si="110"/>
        <v>0</v>
      </c>
    </row>
    <row r="2357" spans="1:18" x14ac:dyDescent="0.25">
      <c r="A2357">
        <v>286743</v>
      </c>
      <c r="B2357" t="s">
        <v>454</v>
      </c>
      <c r="C2357" t="s">
        <v>531</v>
      </c>
      <c r="D2357" t="s">
        <v>27</v>
      </c>
      <c r="E2357">
        <v>24001055</v>
      </c>
      <c r="F2357" t="s">
        <v>61</v>
      </c>
      <c r="G2357" t="s">
        <v>54</v>
      </c>
      <c r="H2357">
        <v>0</v>
      </c>
      <c r="I2357">
        <v>0</v>
      </c>
      <c r="L2357" t="s">
        <v>34</v>
      </c>
      <c r="M2357">
        <v>2024</v>
      </c>
      <c r="O2357" t="str">
        <f t="shared" si="108"/>
        <v>KANMO RETAIL GROUP-286743-MCARE-CARE LABEL-104 3-4 years-PC</v>
      </c>
      <c r="P2357">
        <f>COUNTIF($O$3:O2357,O2357)</f>
        <v>93</v>
      </c>
      <c r="Q2357">
        <f t="shared" si="109"/>
        <v>4.5727310826748635E-15</v>
      </c>
      <c r="R2357">
        <f t="shared" si="110"/>
        <v>0</v>
      </c>
    </row>
    <row r="2358" spans="1:18" x14ac:dyDescent="0.25">
      <c r="A2358">
        <v>286743</v>
      </c>
      <c r="B2358" t="s">
        <v>454</v>
      </c>
      <c r="C2358" t="s">
        <v>531</v>
      </c>
      <c r="D2358" t="s">
        <v>27</v>
      </c>
      <c r="E2358">
        <v>24001056</v>
      </c>
      <c r="F2358" t="s">
        <v>61</v>
      </c>
      <c r="G2358" t="s">
        <v>54</v>
      </c>
      <c r="H2358">
        <v>0</v>
      </c>
      <c r="I2358">
        <v>0</v>
      </c>
      <c r="L2358" t="s">
        <v>34</v>
      </c>
      <c r="M2358">
        <v>2024</v>
      </c>
      <c r="O2358" t="str">
        <f t="shared" si="108"/>
        <v>KANMO RETAIL GROUP-286743-MCARE-CARE LABEL-104 3-4 years-PC</v>
      </c>
      <c r="P2358">
        <f>COUNTIF($O$3:O2358,O2358)</f>
        <v>94</v>
      </c>
      <c r="Q2358">
        <f t="shared" si="109"/>
        <v>4.5727310826748635E-15</v>
      </c>
      <c r="R2358">
        <f t="shared" si="110"/>
        <v>0</v>
      </c>
    </row>
    <row r="2359" spans="1:18" x14ac:dyDescent="0.25">
      <c r="A2359">
        <v>286743</v>
      </c>
      <c r="B2359" t="s">
        <v>454</v>
      </c>
      <c r="C2359" t="s">
        <v>531</v>
      </c>
      <c r="D2359" t="s">
        <v>27</v>
      </c>
      <c r="E2359">
        <v>24001057</v>
      </c>
      <c r="F2359" t="s">
        <v>61</v>
      </c>
      <c r="G2359" t="s">
        <v>54</v>
      </c>
      <c r="H2359">
        <v>0</v>
      </c>
      <c r="I2359">
        <v>0</v>
      </c>
      <c r="L2359" t="s">
        <v>34</v>
      </c>
      <c r="M2359">
        <v>2024</v>
      </c>
      <c r="O2359" t="str">
        <f t="shared" si="108"/>
        <v>KANMO RETAIL GROUP-286743-MCARE-CARE LABEL-104 3-4 years-PC</v>
      </c>
      <c r="P2359">
        <f>COUNTIF($O$3:O2359,O2359)</f>
        <v>95</v>
      </c>
      <c r="Q2359">
        <f t="shared" si="109"/>
        <v>4.5727310826748635E-15</v>
      </c>
      <c r="R2359">
        <f t="shared" si="110"/>
        <v>0</v>
      </c>
    </row>
    <row r="2360" spans="1:18" x14ac:dyDescent="0.25">
      <c r="A2360">
        <v>286743</v>
      </c>
      <c r="B2360" t="s">
        <v>454</v>
      </c>
      <c r="C2360" t="s">
        <v>531</v>
      </c>
      <c r="D2360" t="s">
        <v>27</v>
      </c>
      <c r="E2360">
        <v>24001058</v>
      </c>
      <c r="F2360" t="s">
        <v>61</v>
      </c>
      <c r="G2360" t="s">
        <v>54</v>
      </c>
      <c r="H2360">
        <v>0</v>
      </c>
      <c r="I2360">
        <v>0</v>
      </c>
      <c r="L2360" t="s">
        <v>34</v>
      </c>
      <c r="M2360">
        <v>2024</v>
      </c>
      <c r="O2360" t="str">
        <f t="shared" si="108"/>
        <v>KANMO RETAIL GROUP-286743-MCARE-CARE LABEL-104 3-4 years-PC</v>
      </c>
      <c r="P2360">
        <f>COUNTIF($O$3:O2360,O2360)</f>
        <v>96</v>
      </c>
      <c r="Q2360">
        <f t="shared" si="109"/>
        <v>4.5727310826748635E-15</v>
      </c>
      <c r="R2360">
        <f t="shared" si="110"/>
        <v>0</v>
      </c>
    </row>
    <row r="2361" spans="1:18" x14ac:dyDescent="0.25">
      <c r="A2361">
        <v>286743</v>
      </c>
      <c r="B2361" t="s">
        <v>454</v>
      </c>
      <c r="C2361" t="s">
        <v>531</v>
      </c>
      <c r="D2361" t="s">
        <v>27</v>
      </c>
      <c r="E2361" t="s">
        <v>456</v>
      </c>
      <c r="F2361" t="s">
        <v>61</v>
      </c>
      <c r="G2361" t="s">
        <v>54</v>
      </c>
      <c r="H2361">
        <v>0</v>
      </c>
      <c r="I2361">
        <v>0</v>
      </c>
      <c r="L2361" t="s">
        <v>34</v>
      </c>
      <c r="M2361">
        <v>2024</v>
      </c>
      <c r="O2361" t="str">
        <f t="shared" si="108"/>
        <v>KANMO RETAIL GROUP-286743-MCARE-CARE LABEL-104 3-4 years-PC</v>
      </c>
      <c r="P2361">
        <f>COUNTIF($O$3:O2361,O2361)</f>
        <v>97</v>
      </c>
      <c r="Q2361">
        <f t="shared" si="109"/>
        <v>4.5727310826748635E-15</v>
      </c>
      <c r="R2361">
        <f t="shared" si="110"/>
        <v>0</v>
      </c>
    </row>
    <row r="2362" spans="1:18" x14ac:dyDescent="0.25">
      <c r="A2362">
        <v>286743</v>
      </c>
      <c r="B2362" t="s">
        <v>454</v>
      </c>
      <c r="C2362" t="s">
        <v>531</v>
      </c>
      <c r="D2362" t="s">
        <v>27</v>
      </c>
      <c r="E2362" t="s">
        <v>488</v>
      </c>
      <c r="F2362" t="s">
        <v>61</v>
      </c>
      <c r="G2362" t="s">
        <v>54</v>
      </c>
      <c r="H2362">
        <v>0</v>
      </c>
      <c r="I2362">
        <v>0</v>
      </c>
      <c r="L2362" t="s">
        <v>34</v>
      </c>
      <c r="M2362">
        <v>2024</v>
      </c>
      <c r="O2362" t="str">
        <f t="shared" si="108"/>
        <v>KANMO RETAIL GROUP-286743-MCARE-CARE LABEL-104 3-4 years-PC</v>
      </c>
      <c r="P2362">
        <f>COUNTIF($O$3:O2362,O2362)</f>
        <v>98</v>
      </c>
      <c r="Q2362">
        <f t="shared" si="109"/>
        <v>4.5727310826748635E-15</v>
      </c>
      <c r="R2362">
        <f t="shared" si="110"/>
        <v>0</v>
      </c>
    </row>
    <row r="2363" spans="1:18" x14ac:dyDescent="0.25">
      <c r="A2363">
        <v>286743</v>
      </c>
      <c r="B2363" t="s">
        <v>454</v>
      </c>
      <c r="C2363" t="s">
        <v>531</v>
      </c>
      <c r="D2363" t="s">
        <v>27</v>
      </c>
      <c r="E2363" t="s">
        <v>489</v>
      </c>
      <c r="F2363" t="s">
        <v>61</v>
      </c>
      <c r="G2363" t="s">
        <v>54</v>
      </c>
      <c r="H2363">
        <v>0</v>
      </c>
      <c r="I2363">
        <v>0</v>
      </c>
      <c r="L2363" t="s">
        <v>34</v>
      </c>
      <c r="M2363">
        <v>2024</v>
      </c>
      <c r="O2363" t="str">
        <f t="shared" si="108"/>
        <v>KANMO RETAIL GROUP-286743-MCARE-CARE LABEL-104 3-4 years-PC</v>
      </c>
      <c r="P2363">
        <f>COUNTIF($O$3:O2363,O2363)</f>
        <v>99</v>
      </c>
      <c r="Q2363">
        <f t="shared" si="109"/>
        <v>4.5727310826748635E-15</v>
      </c>
      <c r="R2363">
        <f t="shared" si="110"/>
        <v>0</v>
      </c>
    </row>
    <row r="2364" spans="1:18" x14ac:dyDescent="0.25">
      <c r="A2364">
        <v>286743</v>
      </c>
      <c r="B2364" t="s">
        <v>454</v>
      </c>
      <c r="C2364" t="s">
        <v>531</v>
      </c>
      <c r="D2364" t="s">
        <v>27</v>
      </c>
      <c r="E2364" t="s">
        <v>490</v>
      </c>
      <c r="F2364" t="s">
        <v>61</v>
      </c>
      <c r="G2364" t="s">
        <v>54</v>
      </c>
      <c r="H2364">
        <v>0</v>
      </c>
      <c r="I2364">
        <v>0</v>
      </c>
      <c r="L2364" t="s">
        <v>34</v>
      </c>
      <c r="M2364">
        <v>2024</v>
      </c>
      <c r="O2364" t="str">
        <f t="shared" si="108"/>
        <v>KANMO RETAIL GROUP-286743-MCARE-CARE LABEL-104 3-4 years-PC</v>
      </c>
      <c r="P2364">
        <f>COUNTIF($O$3:O2364,O2364)</f>
        <v>100</v>
      </c>
      <c r="Q2364">
        <f t="shared" si="109"/>
        <v>4.5727310826748635E-15</v>
      </c>
      <c r="R2364">
        <f t="shared" si="110"/>
        <v>0</v>
      </c>
    </row>
    <row r="2365" spans="1:18" x14ac:dyDescent="0.25">
      <c r="A2365">
        <v>286743</v>
      </c>
      <c r="B2365" t="s">
        <v>454</v>
      </c>
      <c r="C2365" t="s">
        <v>531</v>
      </c>
      <c r="D2365" t="s">
        <v>27</v>
      </c>
      <c r="E2365" t="s">
        <v>491</v>
      </c>
      <c r="F2365" t="s">
        <v>61</v>
      </c>
      <c r="G2365" t="s">
        <v>54</v>
      </c>
      <c r="H2365">
        <v>0</v>
      </c>
      <c r="I2365">
        <v>0</v>
      </c>
      <c r="L2365" t="s">
        <v>34</v>
      </c>
      <c r="M2365">
        <v>2024</v>
      </c>
      <c r="O2365" t="str">
        <f t="shared" si="108"/>
        <v>KANMO RETAIL GROUP-286743-MCARE-CARE LABEL-104 3-4 years-PC</v>
      </c>
      <c r="P2365">
        <f>COUNTIF($O$3:O2365,O2365)</f>
        <v>101</v>
      </c>
      <c r="Q2365">
        <f t="shared" si="109"/>
        <v>4.5727310826748635E-15</v>
      </c>
      <c r="R2365">
        <f t="shared" si="110"/>
        <v>0</v>
      </c>
    </row>
    <row r="2366" spans="1:18" x14ac:dyDescent="0.25">
      <c r="A2366">
        <v>286743</v>
      </c>
      <c r="B2366" t="s">
        <v>454</v>
      </c>
      <c r="C2366" t="s">
        <v>531</v>
      </c>
      <c r="D2366" t="s">
        <v>27</v>
      </c>
      <c r="E2366" t="s">
        <v>492</v>
      </c>
      <c r="F2366" t="s">
        <v>61</v>
      </c>
      <c r="G2366" t="s">
        <v>54</v>
      </c>
      <c r="H2366">
        <v>0</v>
      </c>
      <c r="I2366">
        <v>0</v>
      </c>
      <c r="L2366" t="s">
        <v>34</v>
      </c>
      <c r="M2366">
        <v>2024</v>
      </c>
      <c r="O2366" t="str">
        <f t="shared" si="108"/>
        <v>KANMO RETAIL GROUP-286743-MCARE-CARE LABEL-104 3-4 years-PC</v>
      </c>
      <c r="P2366">
        <f>COUNTIF($O$3:O2366,O2366)</f>
        <v>102</v>
      </c>
      <c r="Q2366">
        <f t="shared" si="109"/>
        <v>4.5727310826748635E-15</v>
      </c>
      <c r="R2366">
        <f t="shared" si="110"/>
        <v>0</v>
      </c>
    </row>
    <row r="2367" spans="1:18" x14ac:dyDescent="0.25">
      <c r="A2367">
        <v>286743</v>
      </c>
      <c r="B2367" t="s">
        <v>454</v>
      </c>
      <c r="C2367" t="s">
        <v>531</v>
      </c>
      <c r="D2367" t="s">
        <v>27</v>
      </c>
      <c r="E2367" t="s">
        <v>493</v>
      </c>
      <c r="F2367" t="s">
        <v>61</v>
      </c>
      <c r="G2367" t="s">
        <v>54</v>
      </c>
      <c r="H2367">
        <v>0</v>
      </c>
      <c r="I2367">
        <v>0</v>
      </c>
      <c r="L2367" t="s">
        <v>34</v>
      </c>
      <c r="M2367">
        <v>2024</v>
      </c>
      <c r="O2367" t="str">
        <f t="shared" si="108"/>
        <v>KANMO RETAIL GROUP-286743-MCARE-CARE LABEL-104 3-4 years-PC</v>
      </c>
      <c r="P2367">
        <f>COUNTIF($O$3:O2367,O2367)</f>
        <v>103</v>
      </c>
      <c r="Q2367">
        <f t="shared" si="109"/>
        <v>4.5727310826748635E-15</v>
      </c>
      <c r="R2367">
        <f t="shared" si="110"/>
        <v>0</v>
      </c>
    </row>
    <row r="2368" spans="1:18" x14ac:dyDescent="0.25">
      <c r="A2368">
        <v>286743</v>
      </c>
      <c r="B2368" t="s">
        <v>454</v>
      </c>
      <c r="C2368" t="s">
        <v>531</v>
      </c>
      <c r="D2368" t="s">
        <v>27</v>
      </c>
      <c r="E2368" t="s">
        <v>494</v>
      </c>
      <c r="F2368" t="s">
        <v>61</v>
      </c>
      <c r="G2368" t="s">
        <v>54</v>
      </c>
      <c r="H2368">
        <v>0</v>
      </c>
      <c r="I2368">
        <v>0</v>
      </c>
      <c r="L2368" t="s">
        <v>34</v>
      </c>
      <c r="M2368">
        <v>2024</v>
      </c>
      <c r="O2368" t="str">
        <f t="shared" si="108"/>
        <v>KANMO RETAIL GROUP-286743-MCARE-CARE LABEL-104 3-4 years-PC</v>
      </c>
      <c r="P2368">
        <f>COUNTIF($O$3:O2368,O2368)</f>
        <v>104</v>
      </c>
      <c r="Q2368">
        <f t="shared" si="109"/>
        <v>4.5727310826748635E-15</v>
      </c>
      <c r="R2368">
        <f t="shared" si="110"/>
        <v>0</v>
      </c>
    </row>
    <row r="2369" spans="1:18" x14ac:dyDescent="0.25">
      <c r="A2369">
        <v>286743</v>
      </c>
      <c r="B2369" t="s">
        <v>454</v>
      </c>
      <c r="C2369" t="s">
        <v>531</v>
      </c>
      <c r="D2369" t="s">
        <v>27</v>
      </c>
      <c r="E2369" t="s">
        <v>495</v>
      </c>
      <c r="F2369" t="s">
        <v>61</v>
      </c>
      <c r="G2369" t="s">
        <v>54</v>
      </c>
      <c r="H2369">
        <v>0</v>
      </c>
      <c r="I2369">
        <v>0</v>
      </c>
      <c r="L2369" t="s">
        <v>34</v>
      </c>
      <c r="M2369">
        <v>2024</v>
      </c>
      <c r="O2369" t="str">
        <f t="shared" si="108"/>
        <v>KANMO RETAIL GROUP-286743-MCARE-CARE LABEL-104 3-4 years-PC</v>
      </c>
      <c r="P2369">
        <f>COUNTIF($O$3:O2369,O2369)</f>
        <v>105</v>
      </c>
      <c r="Q2369">
        <f t="shared" si="109"/>
        <v>4.5727310826748635E-15</v>
      </c>
      <c r="R2369">
        <f t="shared" si="110"/>
        <v>0</v>
      </c>
    </row>
    <row r="2370" spans="1:18" x14ac:dyDescent="0.25">
      <c r="A2370">
        <v>286743</v>
      </c>
      <c r="B2370" t="s">
        <v>454</v>
      </c>
      <c r="C2370" t="s">
        <v>531</v>
      </c>
      <c r="D2370" t="s">
        <v>27</v>
      </c>
      <c r="E2370" t="s">
        <v>496</v>
      </c>
      <c r="F2370" t="s">
        <v>61</v>
      </c>
      <c r="G2370" t="s">
        <v>54</v>
      </c>
      <c r="H2370">
        <v>0</v>
      </c>
      <c r="I2370">
        <v>0</v>
      </c>
      <c r="L2370" t="s">
        <v>34</v>
      </c>
      <c r="M2370">
        <v>2024</v>
      </c>
      <c r="O2370" t="str">
        <f t="shared" si="108"/>
        <v>KANMO RETAIL GROUP-286743-MCARE-CARE LABEL-104 3-4 years-PC</v>
      </c>
      <c r="P2370">
        <f>COUNTIF($O$3:O2370,O2370)</f>
        <v>106</v>
      </c>
      <c r="Q2370">
        <f t="shared" si="109"/>
        <v>4.5727310826748635E-15</v>
      </c>
      <c r="R2370">
        <f t="shared" si="110"/>
        <v>0</v>
      </c>
    </row>
    <row r="2371" spans="1:18" x14ac:dyDescent="0.25">
      <c r="A2371">
        <v>286743</v>
      </c>
      <c r="B2371" t="s">
        <v>454</v>
      </c>
      <c r="C2371" t="s">
        <v>531</v>
      </c>
      <c r="D2371" t="s">
        <v>27</v>
      </c>
      <c r="E2371" t="s">
        <v>497</v>
      </c>
      <c r="F2371" t="s">
        <v>61</v>
      </c>
      <c r="G2371" t="s">
        <v>54</v>
      </c>
      <c r="H2371">
        <v>0</v>
      </c>
      <c r="I2371">
        <v>0</v>
      </c>
      <c r="L2371" t="s">
        <v>34</v>
      </c>
      <c r="M2371">
        <v>2024</v>
      </c>
      <c r="O2371" t="str">
        <f t="shared" si="108"/>
        <v>KANMO RETAIL GROUP-286743-MCARE-CARE LABEL-104 3-4 years-PC</v>
      </c>
      <c r="P2371">
        <f>COUNTIF($O$3:O2371,O2371)</f>
        <v>107</v>
      </c>
      <c r="Q2371">
        <f t="shared" si="109"/>
        <v>4.5727310826748635E-15</v>
      </c>
      <c r="R2371">
        <f t="shared" si="110"/>
        <v>0</v>
      </c>
    </row>
    <row r="2372" spans="1:18" x14ac:dyDescent="0.25">
      <c r="A2372">
        <v>286743</v>
      </c>
      <c r="B2372" t="s">
        <v>454</v>
      </c>
      <c r="C2372" t="s">
        <v>531</v>
      </c>
      <c r="D2372" t="s">
        <v>27</v>
      </c>
      <c r="E2372" t="s">
        <v>498</v>
      </c>
      <c r="F2372" t="s">
        <v>61</v>
      </c>
      <c r="G2372" t="s">
        <v>54</v>
      </c>
      <c r="H2372">
        <v>0</v>
      </c>
      <c r="I2372">
        <v>0</v>
      </c>
      <c r="L2372" t="s">
        <v>34</v>
      </c>
      <c r="M2372">
        <v>2024</v>
      </c>
      <c r="O2372" t="str">
        <f t="shared" ref="O2372:O2435" si="111">G2372&amp;"-"&amp;A2372&amp;"-"&amp;B2372&amp;"-"&amp;C2372&amp;"-"&amp;F2372</f>
        <v>KANMO RETAIL GROUP-286743-MCARE-CARE LABEL-104 3-4 years-PC</v>
      </c>
      <c r="P2372">
        <f>COUNTIF($O$3:O2372,O2372)</f>
        <v>108</v>
      </c>
      <c r="Q2372">
        <f t="shared" ref="Q2372:Q2435" si="112">SUMIF($O$4:$O$4151,O2372,$I$4:$I$4151)</f>
        <v>4.5727310826748635E-15</v>
      </c>
      <c r="R2372">
        <f t="shared" ref="R2372:R2435" si="113">SUMIF($O$4:$O$4151,O2372,$J$4:$J$4151)</f>
        <v>0</v>
      </c>
    </row>
    <row r="2373" spans="1:18" x14ac:dyDescent="0.25">
      <c r="A2373">
        <v>286743</v>
      </c>
      <c r="B2373" t="s">
        <v>454</v>
      </c>
      <c r="C2373" t="s">
        <v>531</v>
      </c>
      <c r="D2373" t="s">
        <v>75</v>
      </c>
      <c r="E2373">
        <v>23001062</v>
      </c>
      <c r="F2373" t="s">
        <v>61</v>
      </c>
      <c r="G2373" t="s">
        <v>54</v>
      </c>
      <c r="H2373">
        <v>0</v>
      </c>
      <c r="I2373">
        <v>0</v>
      </c>
      <c r="L2373" t="s">
        <v>34</v>
      </c>
      <c r="M2373">
        <v>2024</v>
      </c>
      <c r="O2373" t="str">
        <f t="shared" si="111"/>
        <v>KANMO RETAIL GROUP-286743-MCARE-CARE LABEL-104 3-4 years-PC</v>
      </c>
      <c r="P2373">
        <f>COUNTIF($O$3:O2373,O2373)</f>
        <v>109</v>
      </c>
      <c r="Q2373">
        <f t="shared" si="112"/>
        <v>4.5727310826748635E-15</v>
      </c>
      <c r="R2373">
        <f t="shared" si="113"/>
        <v>0</v>
      </c>
    </row>
    <row r="2374" spans="1:18" x14ac:dyDescent="0.25">
      <c r="A2374">
        <v>286743</v>
      </c>
      <c r="B2374" t="s">
        <v>454</v>
      </c>
      <c r="C2374" t="s">
        <v>531</v>
      </c>
      <c r="D2374" t="s">
        <v>75</v>
      </c>
      <c r="E2374">
        <v>23001063</v>
      </c>
      <c r="F2374" t="s">
        <v>61</v>
      </c>
      <c r="G2374" t="s">
        <v>54</v>
      </c>
      <c r="H2374">
        <v>0</v>
      </c>
      <c r="I2374">
        <v>0</v>
      </c>
      <c r="L2374" t="s">
        <v>34</v>
      </c>
      <c r="M2374">
        <v>2024</v>
      </c>
      <c r="O2374" t="str">
        <f t="shared" si="111"/>
        <v>KANMO RETAIL GROUP-286743-MCARE-CARE LABEL-104 3-4 years-PC</v>
      </c>
      <c r="P2374">
        <f>COUNTIF($O$3:O2374,O2374)</f>
        <v>110</v>
      </c>
      <c r="Q2374">
        <f t="shared" si="112"/>
        <v>4.5727310826748635E-15</v>
      </c>
      <c r="R2374">
        <f t="shared" si="113"/>
        <v>0</v>
      </c>
    </row>
    <row r="2375" spans="1:18" x14ac:dyDescent="0.25">
      <c r="A2375">
        <v>286743</v>
      </c>
      <c r="B2375" t="s">
        <v>454</v>
      </c>
      <c r="C2375" t="s">
        <v>531</v>
      </c>
      <c r="D2375" t="s">
        <v>75</v>
      </c>
      <c r="E2375">
        <v>23001064</v>
      </c>
      <c r="F2375" t="s">
        <v>61</v>
      </c>
      <c r="G2375" t="s">
        <v>54</v>
      </c>
      <c r="H2375">
        <v>0</v>
      </c>
      <c r="I2375">
        <v>0</v>
      </c>
      <c r="L2375" t="s">
        <v>34</v>
      </c>
      <c r="M2375">
        <v>2024</v>
      </c>
      <c r="O2375" t="str">
        <f t="shared" si="111"/>
        <v>KANMO RETAIL GROUP-286743-MCARE-CARE LABEL-104 3-4 years-PC</v>
      </c>
      <c r="P2375">
        <f>COUNTIF($O$3:O2375,O2375)</f>
        <v>111</v>
      </c>
      <c r="Q2375">
        <f t="shared" si="112"/>
        <v>4.5727310826748635E-15</v>
      </c>
      <c r="R2375">
        <f t="shared" si="113"/>
        <v>0</v>
      </c>
    </row>
    <row r="2376" spans="1:18" x14ac:dyDescent="0.25">
      <c r="A2376">
        <v>286743</v>
      </c>
      <c r="B2376" t="s">
        <v>454</v>
      </c>
      <c r="C2376" t="s">
        <v>531</v>
      </c>
      <c r="D2376" t="s">
        <v>75</v>
      </c>
      <c r="E2376">
        <v>23001065</v>
      </c>
      <c r="F2376" t="s">
        <v>61</v>
      </c>
      <c r="G2376" t="s">
        <v>54</v>
      </c>
      <c r="H2376">
        <v>0</v>
      </c>
      <c r="I2376">
        <v>0</v>
      </c>
      <c r="L2376" t="s">
        <v>34</v>
      </c>
      <c r="M2376">
        <v>2024</v>
      </c>
      <c r="O2376" t="str">
        <f t="shared" si="111"/>
        <v>KANMO RETAIL GROUP-286743-MCARE-CARE LABEL-104 3-4 years-PC</v>
      </c>
      <c r="P2376">
        <f>COUNTIF($O$3:O2376,O2376)</f>
        <v>112</v>
      </c>
      <c r="Q2376">
        <f t="shared" si="112"/>
        <v>4.5727310826748635E-15</v>
      </c>
      <c r="R2376">
        <f t="shared" si="113"/>
        <v>0</v>
      </c>
    </row>
    <row r="2377" spans="1:18" x14ac:dyDescent="0.25">
      <c r="A2377">
        <v>286743</v>
      </c>
      <c r="B2377" t="s">
        <v>454</v>
      </c>
      <c r="C2377" t="s">
        <v>531</v>
      </c>
      <c r="D2377" t="s">
        <v>75</v>
      </c>
      <c r="E2377">
        <v>23001066</v>
      </c>
      <c r="F2377" t="s">
        <v>61</v>
      </c>
      <c r="G2377" t="s">
        <v>54</v>
      </c>
      <c r="H2377">
        <v>0</v>
      </c>
      <c r="I2377">
        <v>0</v>
      </c>
      <c r="L2377" t="s">
        <v>34</v>
      </c>
      <c r="M2377">
        <v>2024</v>
      </c>
      <c r="O2377" t="str">
        <f t="shared" si="111"/>
        <v>KANMO RETAIL GROUP-286743-MCARE-CARE LABEL-104 3-4 years-PC</v>
      </c>
      <c r="P2377">
        <f>COUNTIF($O$3:O2377,O2377)</f>
        <v>113</v>
      </c>
      <c r="Q2377">
        <f t="shared" si="112"/>
        <v>4.5727310826748635E-15</v>
      </c>
      <c r="R2377">
        <f t="shared" si="113"/>
        <v>0</v>
      </c>
    </row>
    <row r="2378" spans="1:18" x14ac:dyDescent="0.25">
      <c r="A2378">
        <v>286743</v>
      </c>
      <c r="B2378" t="s">
        <v>454</v>
      </c>
      <c r="C2378" t="s">
        <v>531</v>
      </c>
      <c r="D2378" t="s">
        <v>75</v>
      </c>
      <c r="E2378">
        <v>23001067</v>
      </c>
      <c r="F2378" t="s">
        <v>61</v>
      </c>
      <c r="G2378" t="s">
        <v>54</v>
      </c>
      <c r="H2378">
        <v>0</v>
      </c>
      <c r="I2378">
        <v>0</v>
      </c>
      <c r="L2378" t="s">
        <v>34</v>
      </c>
      <c r="M2378">
        <v>2024</v>
      </c>
      <c r="O2378" t="str">
        <f t="shared" si="111"/>
        <v>KANMO RETAIL GROUP-286743-MCARE-CARE LABEL-104 3-4 years-PC</v>
      </c>
      <c r="P2378">
        <f>COUNTIF($O$3:O2378,O2378)</f>
        <v>114</v>
      </c>
      <c r="Q2378">
        <f t="shared" si="112"/>
        <v>4.5727310826748635E-15</v>
      </c>
      <c r="R2378">
        <f t="shared" si="113"/>
        <v>0</v>
      </c>
    </row>
    <row r="2379" spans="1:18" x14ac:dyDescent="0.25">
      <c r="A2379">
        <v>286743</v>
      </c>
      <c r="B2379" t="s">
        <v>454</v>
      </c>
      <c r="C2379" t="s">
        <v>531</v>
      </c>
      <c r="D2379" t="s">
        <v>75</v>
      </c>
      <c r="E2379">
        <v>23001068</v>
      </c>
      <c r="F2379" t="s">
        <v>61</v>
      </c>
      <c r="G2379" t="s">
        <v>54</v>
      </c>
      <c r="H2379">
        <v>0</v>
      </c>
      <c r="I2379">
        <v>0</v>
      </c>
      <c r="L2379" t="s">
        <v>34</v>
      </c>
      <c r="M2379">
        <v>2024</v>
      </c>
      <c r="O2379" t="str">
        <f t="shared" si="111"/>
        <v>KANMO RETAIL GROUP-286743-MCARE-CARE LABEL-104 3-4 years-PC</v>
      </c>
      <c r="P2379">
        <f>COUNTIF($O$3:O2379,O2379)</f>
        <v>115</v>
      </c>
      <c r="Q2379">
        <f t="shared" si="112"/>
        <v>4.5727310826748635E-15</v>
      </c>
      <c r="R2379">
        <f t="shared" si="113"/>
        <v>0</v>
      </c>
    </row>
    <row r="2380" spans="1:18" x14ac:dyDescent="0.25">
      <c r="A2380">
        <v>286743</v>
      </c>
      <c r="B2380" t="s">
        <v>454</v>
      </c>
      <c r="C2380" t="s">
        <v>531</v>
      </c>
      <c r="D2380" t="s">
        <v>75</v>
      </c>
      <c r="E2380">
        <v>23001069</v>
      </c>
      <c r="F2380" t="s">
        <v>61</v>
      </c>
      <c r="G2380" t="s">
        <v>54</v>
      </c>
      <c r="H2380">
        <v>0</v>
      </c>
      <c r="I2380">
        <v>0</v>
      </c>
      <c r="L2380" t="s">
        <v>34</v>
      </c>
      <c r="M2380">
        <v>2024</v>
      </c>
      <c r="O2380" t="str">
        <f t="shared" si="111"/>
        <v>KANMO RETAIL GROUP-286743-MCARE-CARE LABEL-104 3-4 years-PC</v>
      </c>
      <c r="P2380">
        <f>COUNTIF($O$3:O2380,O2380)</f>
        <v>116</v>
      </c>
      <c r="Q2380">
        <f t="shared" si="112"/>
        <v>4.5727310826748635E-15</v>
      </c>
      <c r="R2380">
        <f t="shared" si="113"/>
        <v>0</v>
      </c>
    </row>
    <row r="2381" spans="1:18" x14ac:dyDescent="0.25">
      <c r="A2381">
        <v>286743</v>
      </c>
      <c r="B2381" t="s">
        <v>454</v>
      </c>
      <c r="C2381" t="s">
        <v>531</v>
      </c>
      <c r="D2381" t="s">
        <v>75</v>
      </c>
      <c r="E2381">
        <v>23001079</v>
      </c>
      <c r="F2381" t="s">
        <v>61</v>
      </c>
      <c r="G2381" t="s">
        <v>54</v>
      </c>
      <c r="H2381">
        <v>0</v>
      </c>
      <c r="I2381">
        <v>0</v>
      </c>
      <c r="L2381" t="s">
        <v>34</v>
      </c>
      <c r="M2381">
        <v>2024</v>
      </c>
      <c r="O2381" t="str">
        <f t="shared" si="111"/>
        <v>KANMO RETAIL GROUP-286743-MCARE-CARE LABEL-104 3-4 years-PC</v>
      </c>
      <c r="P2381">
        <f>COUNTIF($O$3:O2381,O2381)</f>
        <v>117</v>
      </c>
      <c r="Q2381">
        <f t="shared" si="112"/>
        <v>4.5727310826748635E-15</v>
      </c>
      <c r="R2381">
        <f t="shared" si="113"/>
        <v>0</v>
      </c>
    </row>
    <row r="2382" spans="1:18" x14ac:dyDescent="0.25">
      <c r="A2382">
        <v>286743</v>
      </c>
      <c r="B2382" t="s">
        <v>454</v>
      </c>
      <c r="C2382" t="s">
        <v>531</v>
      </c>
      <c r="D2382" t="s">
        <v>457</v>
      </c>
      <c r="E2382">
        <v>2766586</v>
      </c>
      <c r="F2382" t="s">
        <v>61</v>
      </c>
      <c r="G2382" t="s">
        <v>22</v>
      </c>
      <c r="H2382">
        <v>0</v>
      </c>
      <c r="I2382">
        <v>0</v>
      </c>
      <c r="L2382" t="s">
        <v>34</v>
      </c>
      <c r="M2382">
        <v>2024</v>
      </c>
      <c r="O2382" t="str">
        <f t="shared" si="111"/>
        <v>PT. BHADRA SAMUDRA INDAH-286743-MCARE-CARE LABEL-104 3-4 years-PC</v>
      </c>
      <c r="P2382">
        <f>COUNTIF($O$3:O2382,O2382)</f>
        <v>1</v>
      </c>
      <c r="Q2382">
        <f t="shared" si="112"/>
        <v>0</v>
      </c>
      <c r="R2382">
        <f t="shared" si="113"/>
        <v>0</v>
      </c>
    </row>
    <row r="2383" spans="1:18" x14ac:dyDescent="0.25">
      <c r="A2383">
        <v>286743</v>
      </c>
      <c r="B2383" t="s">
        <v>454</v>
      </c>
      <c r="C2383" t="s">
        <v>531</v>
      </c>
      <c r="D2383" t="s">
        <v>457</v>
      </c>
      <c r="E2383">
        <v>2766593</v>
      </c>
      <c r="F2383" t="s">
        <v>61</v>
      </c>
      <c r="G2383" t="s">
        <v>22</v>
      </c>
      <c r="H2383">
        <v>0</v>
      </c>
      <c r="I2383">
        <v>0</v>
      </c>
      <c r="L2383" t="s">
        <v>34</v>
      </c>
      <c r="M2383">
        <v>2024</v>
      </c>
      <c r="O2383" t="str">
        <f t="shared" si="111"/>
        <v>PT. BHADRA SAMUDRA INDAH-286743-MCARE-CARE LABEL-104 3-4 years-PC</v>
      </c>
      <c r="P2383">
        <f>COUNTIF($O$3:O2383,O2383)</f>
        <v>2</v>
      </c>
      <c r="Q2383">
        <f t="shared" si="112"/>
        <v>0</v>
      </c>
      <c r="R2383">
        <f t="shared" si="113"/>
        <v>0</v>
      </c>
    </row>
    <row r="2384" spans="1:18" x14ac:dyDescent="0.25">
      <c r="A2384">
        <v>286743</v>
      </c>
      <c r="B2384" t="s">
        <v>454</v>
      </c>
      <c r="C2384" t="s">
        <v>531</v>
      </c>
      <c r="D2384" t="s">
        <v>457</v>
      </c>
      <c r="E2384">
        <v>2766600</v>
      </c>
      <c r="F2384" t="s">
        <v>61</v>
      </c>
      <c r="G2384" t="s">
        <v>22</v>
      </c>
      <c r="H2384">
        <v>0</v>
      </c>
      <c r="I2384">
        <v>0</v>
      </c>
      <c r="L2384" t="s">
        <v>34</v>
      </c>
      <c r="M2384">
        <v>2024</v>
      </c>
      <c r="O2384" t="str">
        <f t="shared" si="111"/>
        <v>PT. BHADRA SAMUDRA INDAH-286743-MCARE-CARE LABEL-104 3-4 years-PC</v>
      </c>
      <c r="P2384">
        <f>COUNTIF($O$3:O2384,O2384)</f>
        <v>3</v>
      </c>
      <c r="Q2384">
        <f t="shared" si="112"/>
        <v>0</v>
      </c>
      <c r="R2384">
        <f t="shared" si="113"/>
        <v>0</v>
      </c>
    </row>
    <row r="2385" spans="1:18" x14ac:dyDescent="0.25">
      <c r="A2385">
        <v>286743</v>
      </c>
      <c r="B2385" t="s">
        <v>454</v>
      </c>
      <c r="C2385" t="s">
        <v>531</v>
      </c>
      <c r="D2385" t="s">
        <v>457</v>
      </c>
      <c r="E2385">
        <v>2766607</v>
      </c>
      <c r="F2385" t="s">
        <v>61</v>
      </c>
      <c r="G2385" t="s">
        <v>22</v>
      </c>
      <c r="H2385">
        <v>0</v>
      </c>
      <c r="I2385">
        <v>0</v>
      </c>
      <c r="L2385" t="s">
        <v>34</v>
      </c>
      <c r="M2385">
        <v>2024</v>
      </c>
      <c r="O2385" t="str">
        <f t="shared" si="111"/>
        <v>PT. BHADRA SAMUDRA INDAH-286743-MCARE-CARE LABEL-104 3-4 years-PC</v>
      </c>
      <c r="P2385">
        <f>COUNTIF($O$3:O2385,O2385)</f>
        <v>4</v>
      </c>
      <c r="Q2385">
        <f t="shared" si="112"/>
        <v>0</v>
      </c>
      <c r="R2385">
        <f t="shared" si="113"/>
        <v>0</v>
      </c>
    </row>
    <row r="2386" spans="1:18" x14ac:dyDescent="0.25">
      <c r="A2386">
        <v>286743</v>
      </c>
      <c r="B2386" t="s">
        <v>454</v>
      </c>
      <c r="C2386" t="s">
        <v>531</v>
      </c>
      <c r="D2386" t="s">
        <v>457</v>
      </c>
      <c r="E2386">
        <v>2766614</v>
      </c>
      <c r="F2386" t="s">
        <v>61</v>
      </c>
      <c r="G2386" t="s">
        <v>22</v>
      </c>
      <c r="H2386">
        <v>0</v>
      </c>
      <c r="I2386">
        <v>0</v>
      </c>
      <c r="L2386" t="s">
        <v>34</v>
      </c>
      <c r="M2386">
        <v>2024</v>
      </c>
      <c r="O2386" t="str">
        <f t="shared" si="111"/>
        <v>PT. BHADRA SAMUDRA INDAH-286743-MCARE-CARE LABEL-104 3-4 years-PC</v>
      </c>
      <c r="P2386">
        <f>COUNTIF($O$3:O2386,O2386)</f>
        <v>5</v>
      </c>
      <c r="Q2386">
        <f t="shared" si="112"/>
        <v>0</v>
      </c>
      <c r="R2386">
        <f t="shared" si="113"/>
        <v>0</v>
      </c>
    </row>
    <row r="2387" spans="1:18" x14ac:dyDescent="0.25">
      <c r="A2387">
        <v>286743</v>
      </c>
      <c r="B2387" t="s">
        <v>454</v>
      </c>
      <c r="C2387" t="s">
        <v>531</v>
      </c>
      <c r="D2387" t="s">
        <v>457</v>
      </c>
      <c r="E2387" t="s">
        <v>458</v>
      </c>
      <c r="F2387" t="s">
        <v>61</v>
      </c>
      <c r="G2387" t="s">
        <v>31</v>
      </c>
      <c r="H2387">
        <v>0</v>
      </c>
      <c r="I2387">
        <v>0</v>
      </c>
      <c r="L2387" t="s">
        <v>34</v>
      </c>
      <c r="M2387">
        <v>2024</v>
      </c>
      <c r="O2387" t="str">
        <f t="shared" si="111"/>
        <v>EIGERINDO MULTI PRODUK INDUSTR-286743-MCARE-CARE LABEL-104 3-4 years-PC</v>
      </c>
      <c r="P2387">
        <f>COUNTIF($O$3:O2387,O2387)</f>
        <v>1</v>
      </c>
      <c r="Q2387">
        <f t="shared" si="112"/>
        <v>4.9960036108132044E-16</v>
      </c>
      <c r="R2387">
        <f t="shared" si="113"/>
        <v>0</v>
      </c>
    </row>
    <row r="2388" spans="1:18" x14ac:dyDescent="0.25">
      <c r="A2388">
        <v>286743</v>
      </c>
      <c r="B2388" t="s">
        <v>454</v>
      </c>
      <c r="C2388" t="s">
        <v>531</v>
      </c>
      <c r="D2388" t="s">
        <v>457</v>
      </c>
      <c r="E2388" t="s">
        <v>459</v>
      </c>
      <c r="F2388" t="s">
        <v>61</v>
      </c>
      <c r="G2388" t="s">
        <v>31</v>
      </c>
      <c r="H2388">
        <v>0</v>
      </c>
      <c r="I2388">
        <v>0</v>
      </c>
      <c r="L2388" t="s">
        <v>34</v>
      </c>
      <c r="M2388">
        <v>2024</v>
      </c>
      <c r="O2388" t="str">
        <f t="shared" si="111"/>
        <v>EIGERINDO MULTI PRODUK INDUSTR-286743-MCARE-CARE LABEL-104 3-4 years-PC</v>
      </c>
      <c r="P2388">
        <f>COUNTIF($O$3:O2388,O2388)</f>
        <v>2</v>
      </c>
      <c r="Q2388">
        <f t="shared" si="112"/>
        <v>4.9960036108132044E-16</v>
      </c>
      <c r="R2388">
        <f t="shared" si="113"/>
        <v>0</v>
      </c>
    </row>
    <row r="2389" spans="1:18" x14ac:dyDescent="0.25">
      <c r="A2389">
        <v>286743</v>
      </c>
      <c r="B2389" t="s">
        <v>454</v>
      </c>
      <c r="C2389" t="s">
        <v>531</v>
      </c>
      <c r="D2389" t="s">
        <v>457</v>
      </c>
      <c r="E2389" t="s">
        <v>460</v>
      </c>
      <c r="F2389" t="s">
        <v>61</v>
      </c>
      <c r="G2389" t="s">
        <v>31</v>
      </c>
      <c r="H2389">
        <v>0</v>
      </c>
      <c r="I2389">
        <v>0</v>
      </c>
      <c r="L2389" t="s">
        <v>34</v>
      </c>
      <c r="M2389">
        <v>2024</v>
      </c>
      <c r="O2389" t="str">
        <f t="shared" si="111"/>
        <v>EIGERINDO MULTI PRODUK INDUSTR-286743-MCARE-CARE LABEL-104 3-4 years-PC</v>
      </c>
      <c r="P2389">
        <f>COUNTIF($O$3:O2389,O2389)</f>
        <v>3</v>
      </c>
      <c r="Q2389">
        <f t="shared" si="112"/>
        <v>4.9960036108132044E-16</v>
      </c>
      <c r="R2389">
        <f t="shared" si="113"/>
        <v>0</v>
      </c>
    </row>
    <row r="2390" spans="1:18" x14ac:dyDescent="0.25">
      <c r="A2390">
        <v>286743</v>
      </c>
      <c r="B2390" t="s">
        <v>454</v>
      </c>
      <c r="C2390" t="s">
        <v>531</v>
      </c>
      <c r="D2390" t="s">
        <v>457</v>
      </c>
      <c r="E2390" t="s">
        <v>461</v>
      </c>
      <c r="F2390" t="s">
        <v>61</v>
      </c>
      <c r="G2390" t="s">
        <v>31</v>
      </c>
      <c r="H2390">
        <v>0</v>
      </c>
      <c r="I2390">
        <v>2.4980018054066022E-16</v>
      </c>
      <c r="L2390" t="s">
        <v>34</v>
      </c>
      <c r="M2390">
        <v>2024</v>
      </c>
      <c r="O2390" t="str">
        <f t="shared" si="111"/>
        <v>EIGERINDO MULTI PRODUK INDUSTR-286743-MCARE-CARE LABEL-104 3-4 years-PC</v>
      </c>
      <c r="P2390">
        <f>COUNTIF($O$3:O2390,O2390)</f>
        <v>4</v>
      </c>
      <c r="Q2390">
        <f t="shared" si="112"/>
        <v>4.9960036108132044E-16</v>
      </c>
      <c r="R2390">
        <f t="shared" si="113"/>
        <v>0</v>
      </c>
    </row>
    <row r="2391" spans="1:18" x14ac:dyDescent="0.25">
      <c r="A2391">
        <v>286743</v>
      </c>
      <c r="B2391" t="s">
        <v>454</v>
      </c>
      <c r="C2391" t="s">
        <v>531</v>
      </c>
      <c r="D2391" t="s">
        <v>457</v>
      </c>
      <c r="E2391" t="s">
        <v>462</v>
      </c>
      <c r="F2391" t="s">
        <v>61</v>
      </c>
      <c r="G2391" t="s">
        <v>31</v>
      </c>
      <c r="H2391">
        <v>0</v>
      </c>
      <c r="I2391">
        <v>0</v>
      </c>
      <c r="L2391" t="s">
        <v>34</v>
      </c>
      <c r="M2391">
        <v>2024</v>
      </c>
      <c r="O2391" t="str">
        <f t="shared" si="111"/>
        <v>EIGERINDO MULTI PRODUK INDUSTR-286743-MCARE-CARE LABEL-104 3-4 years-PC</v>
      </c>
      <c r="P2391">
        <f>COUNTIF($O$3:O2391,O2391)</f>
        <v>5</v>
      </c>
      <c r="Q2391">
        <f t="shared" si="112"/>
        <v>4.9960036108132044E-16</v>
      </c>
      <c r="R2391">
        <f t="shared" si="113"/>
        <v>0</v>
      </c>
    </row>
    <row r="2392" spans="1:18" x14ac:dyDescent="0.25">
      <c r="A2392">
        <v>286743</v>
      </c>
      <c r="B2392" t="s">
        <v>454</v>
      </c>
      <c r="C2392" t="s">
        <v>531</v>
      </c>
      <c r="D2392" t="s">
        <v>457</v>
      </c>
      <c r="E2392" t="s">
        <v>463</v>
      </c>
      <c r="F2392" t="s">
        <v>61</v>
      </c>
      <c r="G2392" t="s">
        <v>31</v>
      </c>
      <c r="H2392">
        <v>0</v>
      </c>
      <c r="I2392">
        <v>0</v>
      </c>
      <c r="L2392" t="s">
        <v>34</v>
      </c>
      <c r="M2392">
        <v>2024</v>
      </c>
      <c r="O2392" t="str">
        <f t="shared" si="111"/>
        <v>EIGERINDO MULTI PRODUK INDUSTR-286743-MCARE-CARE LABEL-104 3-4 years-PC</v>
      </c>
      <c r="P2392">
        <f>COUNTIF($O$3:O2392,O2392)</f>
        <v>6</v>
      </c>
      <c r="Q2392">
        <f t="shared" si="112"/>
        <v>4.9960036108132044E-16</v>
      </c>
      <c r="R2392">
        <f t="shared" si="113"/>
        <v>0</v>
      </c>
    </row>
    <row r="2393" spans="1:18" x14ac:dyDescent="0.25">
      <c r="A2393">
        <v>286743</v>
      </c>
      <c r="B2393" t="s">
        <v>454</v>
      </c>
      <c r="C2393" t="s">
        <v>531</v>
      </c>
      <c r="D2393" t="s">
        <v>457</v>
      </c>
      <c r="E2393" t="s">
        <v>464</v>
      </c>
      <c r="F2393" t="s">
        <v>61</v>
      </c>
      <c r="G2393" t="s">
        <v>31</v>
      </c>
      <c r="H2393">
        <v>0</v>
      </c>
      <c r="I2393">
        <v>2.4980018054066022E-16</v>
      </c>
      <c r="L2393" t="s">
        <v>34</v>
      </c>
      <c r="M2393">
        <v>2024</v>
      </c>
      <c r="O2393" t="str">
        <f t="shared" si="111"/>
        <v>EIGERINDO MULTI PRODUK INDUSTR-286743-MCARE-CARE LABEL-104 3-4 years-PC</v>
      </c>
      <c r="P2393">
        <f>COUNTIF($O$3:O2393,O2393)</f>
        <v>7</v>
      </c>
      <c r="Q2393">
        <f t="shared" si="112"/>
        <v>4.9960036108132044E-16</v>
      </c>
      <c r="R2393">
        <f t="shared" si="113"/>
        <v>0</v>
      </c>
    </row>
    <row r="2394" spans="1:18" x14ac:dyDescent="0.25">
      <c r="A2394">
        <v>286743</v>
      </c>
      <c r="B2394" t="s">
        <v>454</v>
      </c>
      <c r="C2394" t="s">
        <v>531</v>
      </c>
      <c r="D2394" t="s">
        <v>457</v>
      </c>
      <c r="E2394" t="s">
        <v>465</v>
      </c>
      <c r="F2394" t="s">
        <v>61</v>
      </c>
      <c r="G2394" t="s">
        <v>31</v>
      </c>
      <c r="H2394">
        <v>0</v>
      </c>
      <c r="I2394">
        <v>0</v>
      </c>
      <c r="L2394" t="s">
        <v>34</v>
      </c>
      <c r="M2394">
        <v>2024</v>
      </c>
      <c r="O2394" t="str">
        <f t="shared" si="111"/>
        <v>EIGERINDO MULTI PRODUK INDUSTR-286743-MCARE-CARE LABEL-104 3-4 years-PC</v>
      </c>
      <c r="P2394">
        <f>COUNTIF($O$3:O2394,O2394)</f>
        <v>8</v>
      </c>
      <c r="Q2394">
        <f t="shared" si="112"/>
        <v>4.9960036108132044E-16</v>
      </c>
      <c r="R2394">
        <f t="shared" si="113"/>
        <v>0</v>
      </c>
    </row>
    <row r="2395" spans="1:18" x14ac:dyDescent="0.25">
      <c r="A2395">
        <v>286743</v>
      </c>
      <c r="B2395" t="s">
        <v>454</v>
      </c>
      <c r="C2395" t="s">
        <v>531</v>
      </c>
      <c r="D2395" t="s">
        <v>457</v>
      </c>
      <c r="E2395" t="s">
        <v>466</v>
      </c>
      <c r="F2395" t="s">
        <v>61</v>
      </c>
      <c r="G2395" t="s">
        <v>31</v>
      </c>
      <c r="H2395">
        <v>0</v>
      </c>
      <c r="I2395">
        <v>0</v>
      </c>
      <c r="L2395" t="s">
        <v>34</v>
      </c>
      <c r="M2395">
        <v>2024</v>
      </c>
      <c r="O2395" t="str">
        <f t="shared" si="111"/>
        <v>EIGERINDO MULTI PRODUK INDUSTR-286743-MCARE-CARE LABEL-104 3-4 years-PC</v>
      </c>
      <c r="P2395">
        <f>COUNTIF($O$3:O2395,O2395)</f>
        <v>9</v>
      </c>
      <c r="Q2395">
        <f t="shared" si="112"/>
        <v>4.9960036108132044E-16</v>
      </c>
      <c r="R2395">
        <f t="shared" si="113"/>
        <v>0</v>
      </c>
    </row>
    <row r="2396" spans="1:18" x14ac:dyDescent="0.25">
      <c r="A2396">
        <v>286743</v>
      </c>
      <c r="B2396" t="s">
        <v>454</v>
      </c>
      <c r="C2396" t="s">
        <v>531</v>
      </c>
      <c r="D2396" t="s">
        <v>457</v>
      </c>
      <c r="E2396" t="s">
        <v>467</v>
      </c>
      <c r="F2396" t="s">
        <v>61</v>
      </c>
      <c r="G2396" t="s">
        <v>31</v>
      </c>
      <c r="H2396">
        <v>0</v>
      </c>
      <c r="I2396">
        <v>0</v>
      </c>
      <c r="L2396" t="s">
        <v>34</v>
      </c>
      <c r="M2396">
        <v>2024</v>
      </c>
      <c r="O2396" t="str">
        <f t="shared" si="111"/>
        <v>EIGERINDO MULTI PRODUK INDUSTR-286743-MCARE-CARE LABEL-104 3-4 years-PC</v>
      </c>
      <c r="P2396">
        <f>COUNTIF($O$3:O2396,O2396)</f>
        <v>10</v>
      </c>
      <c r="Q2396">
        <f t="shared" si="112"/>
        <v>4.9960036108132044E-16</v>
      </c>
      <c r="R2396">
        <f t="shared" si="113"/>
        <v>0</v>
      </c>
    </row>
    <row r="2397" spans="1:18" x14ac:dyDescent="0.25">
      <c r="A2397">
        <v>286743</v>
      </c>
      <c r="B2397" t="s">
        <v>454</v>
      </c>
      <c r="C2397" t="s">
        <v>531</v>
      </c>
      <c r="D2397" t="s">
        <v>457</v>
      </c>
      <c r="E2397" t="s">
        <v>468</v>
      </c>
      <c r="F2397" t="s">
        <v>61</v>
      </c>
      <c r="G2397" t="s">
        <v>31</v>
      </c>
      <c r="H2397">
        <v>0</v>
      </c>
      <c r="I2397">
        <v>0</v>
      </c>
      <c r="L2397" t="s">
        <v>34</v>
      </c>
      <c r="M2397">
        <v>2024</v>
      </c>
      <c r="O2397" t="str">
        <f t="shared" si="111"/>
        <v>EIGERINDO MULTI PRODUK INDUSTR-286743-MCARE-CARE LABEL-104 3-4 years-PC</v>
      </c>
      <c r="P2397">
        <f>COUNTIF($O$3:O2397,O2397)</f>
        <v>11</v>
      </c>
      <c r="Q2397">
        <f t="shared" si="112"/>
        <v>4.9960036108132044E-16</v>
      </c>
      <c r="R2397">
        <f t="shared" si="113"/>
        <v>0</v>
      </c>
    </row>
    <row r="2398" spans="1:18" x14ac:dyDescent="0.25">
      <c r="A2398">
        <v>286743</v>
      </c>
      <c r="B2398" t="s">
        <v>454</v>
      </c>
      <c r="C2398" t="s">
        <v>531</v>
      </c>
      <c r="D2398" t="s">
        <v>457</v>
      </c>
      <c r="E2398" t="s">
        <v>469</v>
      </c>
      <c r="F2398" t="s">
        <v>61</v>
      </c>
      <c r="G2398" t="s">
        <v>31</v>
      </c>
      <c r="H2398">
        <v>0</v>
      </c>
      <c r="I2398">
        <v>0</v>
      </c>
      <c r="L2398" t="s">
        <v>34</v>
      </c>
      <c r="M2398">
        <v>2024</v>
      </c>
      <c r="O2398" t="str">
        <f t="shared" si="111"/>
        <v>EIGERINDO MULTI PRODUK INDUSTR-286743-MCARE-CARE LABEL-104 3-4 years-PC</v>
      </c>
      <c r="P2398">
        <f>COUNTIF($O$3:O2398,O2398)</f>
        <v>12</v>
      </c>
      <c r="Q2398">
        <f t="shared" si="112"/>
        <v>4.9960036108132044E-16</v>
      </c>
      <c r="R2398">
        <f t="shared" si="113"/>
        <v>0</v>
      </c>
    </row>
    <row r="2399" spans="1:18" x14ac:dyDescent="0.25">
      <c r="A2399">
        <v>286743</v>
      </c>
      <c r="B2399" t="s">
        <v>454</v>
      </c>
      <c r="C2399" t="s">
        <v>531</v>
      </c>
      <c r="D2399" t="s">
        <v>457</v>
      </c>
      <c r="E2399" t="s">
        <v>470</v>
      </c>
      <c r="F2399" t="s">
        <v>61</v>
      </c>
      <c r="G2399" t="s">
        <v>31</v>
      </c>
      <c r="H2399">
        <v>0</v>
      </c>
      <c r="I2399">
        <v>0</v>
      </c>
      <c r="L2399" t="s">
        <v>34</v>
      </c>
      <c r="M2399">
        <v>2024</v>
      </c>
      <c r="O2399" t="str">
        <f t="shared" si="111"/>
        <v>EIGERINDO MULTI PRODUK INDUSTR-286743-MCARE-CARE LABEL-104 3-4 years-PC</v>
      </c>
      <c r="P2399">
        <f>COUNTIF($O$3:O2399,O2399)</f>
        <v>13</v>
      </c>
      <c r="Q2399">
        <f t="shared" si="112"/>
        <v>4.9960036108132044E-16</v>
      </c>
      <c r="R2399">
        <f t="shared" si="113"/>
        <v>0</v>
      </c>
    </row>
    <row r="2400" spans="1:18" x14ac:dyDescent="0.25">
      <c r="A2400">
        <v>286743</v>
      </c>
      <c r="B2400" t="s">
        <v>454</v>
      </c>
      <c r="C2400" t="s">
        <v>531</v>
      </c>
      <c r="D2400" t="s">
        <v>457</v>
      </c>
      <c r="E2400" t="s">
        <v>499</v>
      </c>
      <c r="F2400" t="s">
        <v>61</v>
      </c>
      <c r="G2400" t="s">
        <v>31</v>
      </c>
      <c r="H2400">
        <v>0</v>
      </c>
      <c r="I2400">
        <v>0</v>
      </c>
      <c r="L2400" t="s">
        <v>34</v>
      </c>
      <c r="M2400">
        <v>2024</v>
      </c>
      <c r="O2400" t="str">
        <f t="shared" si="111"/>
        <v>EIGERINDO MULTI PRODUK INDUSTR-286743-MCARE-CARE LABEL-104 3-4 years-PC</v>
      </c>
      <c r="P2400">
        <f>COUNTIF($O$3:O2400,O2400)</f>
        <v>14</v>
      </c>
      <c r="Q2400">
        <f t="shared" si="112"/>
        <v>4.9960036108132044E-16</v>
      </c>
      <c r="R2400">
        <f t="shared" si="113"/>
        <v>0</v>
      </c>
    </row>
    <row r="2401" spans="1:18" x14ac:dyDescent="0.25">
      <c r="A2401">
        <v>286743</v>
      </c>
      <c r="B2401" t="s">
        <v>454</v>
      </c>
      <c r="C2401" t="s">
        <v>531</v>
      </c>
      <c r="D2401" t="s">
        <v>457</v>
      </c>
      <c r="E2401" t="s">
        <v>500</v>
      </c>
      <c r="F2401" t="s">
        <v>61</v>
      </c>
      <c r="G2401" t="s">
        <v>31</v>
      </c>
      <c r="H2401">
        <v>0</v>
      </c>
      <c r="I2401">
        <v>0</v>
      </c>
      <c r="L2401" t="s">
        <v>34</v>
      </c>
      <c r="M2401">
        <v>2024</v>
      </c>
      <c r="O2401" t="str">
        <f t="shared" si="111"/>
        <v>EIGERINDO MULTI PRODUK INDUSTR-286743-MCARE-CARE LABEL-104 3-4 years-PC</v>
      </c>
      <c r="P2401">
        <f>COUNTIF($O$3:O2401,O2401)</f>
        <v>15</v>
      </c>
      <c r="Q2401">
        <f t="shared" si="112"/>
        <v>4.9960036108132044E-16</v>
      </c>
      <c r="R2401">
        <f t="shared" si="113"/>
        <v>0</v>
      </c>
    </row>
    <row r="2402" spans="1:18" x14ac:dyDescent="0.25">
      <c r="A2402">
        <v>286743</v>
      </c>
      <c r="B2402" t="s">
        <v>454</v>
      </c>
      <c r="C2402" t="s">
        <v>531</v>
      </c>
      <c r="D2402" t="s">
        <v>457</v>
      </c>
      <c r="E2402" t="s">
        <v>501</v>
      </c>
      <c r="F2402" t="s">
        <v>61</v>
      </c>
      <c r="G2402" t="s">
        <v>31</v>
      </c>
      <c r="H2402">
        <v>0</v>
      </c>
      <c r="I2402">
        <v>0</v>
      </c>
      <c r="L2402" t="s">
        <v>34</v>
      </c>
      <c r="M2402">
        <v>2024</v>
      </c>
      <c r="O2402" t="str">
        <f t="shared" si="111"/>
        <v>EIGERINDO MULTI PRODUK INDUSTR-286743-MCARE-CARE LABEL-104 3-4 years-PC</v>
      </c>
      <c r="P2402">
        <f>COUNTIF($O$3:O2402,O2402)</f>
        <v>16</v>
      </c>
      <c r="Q2402">
        <f t="shared" si="112"/>
        <v>4.9960036108132044E-16</v>
      </c>
      <c r="R2402">
        <f t="shared" si="113"/>
        <v>0</v>
      </c>
    </row>
    <row r="2403" spans="1:18" x14ac:dyDescent="0.25">
      <c r="A2403">
        <v>286743</v>
      </c>
      <c r="B2403" t="s">
        <v>454</v>
      </c>
      <c r="C2403" t="s">
        <v>531</v>
      </c>
      <c r="D2403" t="s">
        <v>457</v>
      </c>
      <c r="E2403" t="s">
        <v>471</v>
      </c>
      <c r="F2403" t="s">
        <v>61</v>
      </c>
      <c r="G2403" t="s">
        <v>31</v>
      </c>
      <c r="H2403">
        <v>0</v>
      </c>
      <c r="I2403">
        <v>0</v>
      </c>
      <c r="L2403" t="s">
        <v>34</v>
      </c>
      <c r="M2403">
        <v>2024</v>
      </c>
      <c r="O2403" t="str">
        <f t="shared" si="111"/>
        <v>EIGERINDO MULTI PRODUK INDUSTR-286743-MCARE-CARE LABEL-104 3-4 years-PC</v>
      </c>
      <c r="P2403">
        <f>COUNTIF($O$3:O2403,O2403)</f>
        <v>17</v>
      </c>
      <c r="Q2403">
        <f t="shared" si="112"/>
        <v>4.9960036108132044E-16</v>
      </c>
      <c r="R2403">
        <f t="shared" si="113"/>
        <v>0</v>
      </c>
    </row>
    <row r="2404" spans="1:18" x14ac:dyDescent="0.25">
      <c r="A2404">
        <v>286743</v>
      </c>
      <c r="B2404" t="s">
        <v>454</v>
      </c>
      <c r="C2404" t="s">
        <v>531</v>
      </c>
      <c r="D2404" t="s">
        <v>457</v>
      </c>
      <c r="E2404" t="s">
        <v>502</v>
      </c>
      <c r="F2404" t="s">
        <v>61</v>
      </c>
      <c r="G2404" t="s">
        <v>31</v>
      </c>
      <c r="H2404">
        <v>0</v>
      </c>
      <c r="I2404">
        <v>0</v>
      </c>
      <c r="L2404" t="s">
        <v>34</v>
      </c>
      <c r="M2404">
        <v>2024</v>
      </c>
      <c r="O2404" t="str">
        <f t="shared" si="111"/>
        <v>EIGERINDO MULTI PRODUK INDUSTR-286743-MCARE-CARE LABEL-104 3-4 years-PC</v>
      </c>
      <c r="P2404">
        <f>COUNTIF($O$3:O2404,O2404)</f>
        <v>18</v>
      </c>
      <c r="Q2404">
        <f t="shared" si="112"/>
        <v>4.9960036108132044E-16</v>
      </c>
      <c r="R2404">
        <f t="shared" si="113"/>
        <v>0</v>
      </c>
    </row>
    <row r="2405" spans="1:18" x14ac:dyDescent="0.25">
      <c r="A2405">
        <v>286743</v>
      </c>
      <c r="B2405" t="s">
        <v>454</v>
      </c>
      <c r="C2405" t="s">
        <v>531</v>
      </c>
      <c r="D2405" t="s">
        <v>457</v>
      </c>
      <c r="E2405" t="s">
        <v>503</v>
      </c>
      <c r="F2405" t="s">
        <v>61</v>
      </c>
      <c r="G2405" t="s">
        <v>31</v>
      </c>
      <c r="H2405">
        <v>0</v>
      </c>
      <c r="I2405">
        <v>0</v>
      </c>
      <c r="L2405" t="s">
        <v>34</v>
      </c>
      <c r="M2405">
        <v>2024</v>
      </c>
      <c r="O2405" t="str">
        <f t="shared" si="111"/>
        <v>EIGERINDO MULTI PRODUK INDUSTR-286743-MCARE-CARE LABEL-104 3-4 years-PC</v>
      </c>
      <c r="P2405">
        <f>COUNTIF($O$3:O2405,O2405)</f>
        <v>19</v>
      </c>
      <c r="Q2405">
        <f t="shared" si="112"/>
        <v>4.9960036108132044E-16</v>
      </c>
      <c r="R2405">
        <f t="shared" si="113"/>
        <v>0</v>
      </c>
    </row>
    <row r="2406" spans="1:18" x14ac:dyDescent="0.25">
      <c r="A2406">
        <v>286743</v>
      </c>
      <c r="B2406" t="s">
        <v>454</v>
      </c>
      <c r="C2406" t="s">
        <v>531</v>
      </c>
      <c r="D2406" t="s">
        <v>457</v>
      </c>
      <c r="E2406" t="s">
        <v>504</v>
      </c>
      <c r="F2406" t="s">
        <v>61</v>
      </c>
      <c r="G2406" t="s">
        <v>31</v>
      </c>
      <c r="H2406">
        <v>0</v>
      </c>
      <c r="I2406">
        <v>0</v>
      </c>
      <c r="L2406" t="s">
        <v>34</v>
      </c>
      <c r="M2406">
        <v>2024</v>
      </c>
      <c r="O2406" t="str">
        <f t="shared" si="111"/>
        <v>EIGERINDO MULTI PRODUK INDUSTR-286743-MCARE-CARE LABEL-104 3-4 years-PC</v>
      </c>
      <c r="P2406">
        <f>COUNTIF($O$3:O2406,O2406)</f>
        <v>20</v>
      </c>
      <c r="Q2406">
        <f t="shared" si="112"/>
        <v>4.9960036108132044E-16</v>
      </c>
      <c r="R2406">
        <f t="shared" si="113"/>
        <v>0</v>
      </c>
    </row>
    <row r="2407" spans="1:18" x14ac:dyDescent="0.25">
      <c r="A2407">
        <v>286743</v>
      </c>
      <c r="B2407" t="s">
        <v>454</v>
      </c>
      <c r="C2407" t="s">
        <v>531</v>
      </c>
      <c r="D2407" t="s">
        <v>457</v>
      </c>
      <c r="E2407" t="s">
        <v>505</v>
      </c>
      <c r="F2407" t="s">
        <v>61</v>
      </c>
      <c r="G2407" t="s">
        <v>31</v>
      </c>
      <c r="H2407">
        <v>0</v>
      </c>
      <c r="I2407">
        <v>0</v>
      </c>
      <c r="L2407" t="s">
        <v>34</v>
      </c>
      <c r="M2407">
        <v>2024</v>
      </c>
      <c r="O2407" t="str">
        <f t="shared" si="111"/>
        <v>EIGERINDO MULTI PRODUK INDUSTR-286743-MCARE-CARE LABEL-104 3-4 years-PC</v>
      </c>
      <c r="P2407">
        <f>COUNTIF($O$3:O2407,O2407)</f>
        <v>21</v>
      </c>
      <c r="Q2407">
        <f t="shared" si="112"/>
        <v>4.9960036108132044E-16</v>
      </c>
      <c r="R2407">
        <f t="shared" si="113"/>
        <v>0</v>
      </c>
    </row>
    <row r="2408" spans="1:18" x14ac:dyDescent="0.25">
      <c r="A2408">
        <v>286743</v>
      </c>
      <c r="B2408" t="s">
        <v>454</v>
      </c>
      <c r="C2408" t="s">
        <v>531</v>
      </c>
      <c r="D2408" t="s">
        <v>457</v>
      </c>
      <c r="E2408" t="s">
        <v>506</v>
      </c>
      <c r="F2408" t="s">
        <v>61</v>
      </c>
      <c r="G2408" t="s">
        <v>31</v>
      </c>
      <c r="H2408">
        <v>0</v>
      </c>
      <c r="I2408">
        <v>0</v>
      </c>
      <c r="L2408" t="s">
        <v>34</v>
      </c>
      <c r="M2408">
        <v>2024</v>
      </c>
      <c r="O2408" t="str">
        <f t="shared" si="111"/>
        <v>EIGERINDO MULTI PRODUK INDUSTR-286743-MCARE-CARE LABEL-104 3-4 years-PC</v>
      </c>
      <c r="P2408">
        <f>COUNTIF($O$3:O2408,O2408)</f>
        <v>22</v>
      </c>
      <c r="Q2408">
        <f t="shared" si="112"/>
        <v>4.9960036108132044E-16</v>
      </c>
      <c r="R2408">
        <f t="shared" si="113"/>
        <v>0</v>
      </c>
    </row>
    <row r="2409" spans="1:18" x14ac:dyDescent="0.25">
      <c r="A2409">
        <v>286743</v>
      </c>
      <c r="B2409" t="s">
        <v>454</v>
      </c>
      <c r="C2409" t="s">
        <v>531</v>
      </c>
      <c r="D2409" t="s">
        <v>457</v>
      </c>
      <c r="E2409" t="s">
        <v>507</v>
      </c>
      <c r="F2409" t="s">
        <v>61</v>
      </c>
      <c r="G2409" t="s">
        <v>31</v>
      </c>
      <c r="H2409">
        <v>0</v>
      </c>
      <c r="I2409">
        <v>0</v>
      </c>
      <c r="L2409" t="s">
        <v>34</v>
      </c>
      <c r="M2409">
        <v>2024</v>
      </c>
      <c r="O2409" t="str">
        <f t="shared" si="111"/>
        <v>EIGERINDO MULTI PRODUK INDUSTR-286743-MCARE-CARE LABEL-104 3-4 years-PC</v>
      </c>
      <c r="P2409">
        <f>COUNTIF($O$3:O2409,O2409)</f>
        <v>23</v>
      </c>
      <c r="Q2409">
        <f t="shared" si="112"/>
        <v>4.9960036108132044E-16</v>
      </c>
      <c r="R2409">
        <f t="shared" si="113"/>
        <v>0</v>
      </c>
    </row>
    <row r="2410" spans="1:18" x14ac:dyDescent="0.25">
      <c r="A2410">
        <v>286743</v>
      </c>
      <c r="B2410" t="s">
        <v>454</v>
      </c>
      <c r="C2410" t="s">
        <v>531</v>
      </c>
      <c r="D2410" t="s">
        <v>457</v>
      </c>
      <c r="E2410" t="s">
        <v>508</v>
      </c>
      <c r="F2410" t="s">
        <v>61</v>
      </c>
      <c r="G2410" t="s">
        <v>31</v>
      </c>
      <c r="H2410">
        <v>0</v>
      </c>
      <c r="I2410">
        <v>0</v>
      </c>
      <c r="L2410" t="s">
        <v>34</v>
      </c>
      <c r="M2410">
        <v>2024</v>
      </c>
      <c r="O2410" t="str">
        <f t="shared" si="111"/>
        <v>EIGERINDO MULTI PRODUK INDUSTR-286743-MCARE-CARE LABEL-104 3-4 years-PC</v>
      </c>
      <c r="P2410">
        <f>COUNTIF($O$3:O2410,O2410)</f>
        <v>24</v>
      </c>
      <c r="Q2410">
        <f t="shared" si="112"/>
        <v>4.9960036108132044E-16</v>
      </c>
      <c r="R2410">
        <f t="shared" si="113"/>
        <v>0</v>
      </c>
    </row>
    <row r="2411" spans="1:18" x14ac:dyDescent="0.25">
      <c r="A2411">
        <v>286743</v>
      </c>
      <c r="B2411" t="s">
        <v>454</v>
      </c>
      <c r="C2411" t="s">
        <v>531</v>
      </c>
      <c r="D2411" t="s">
        <v>457</v>
      </c>
      <c r="E2411" t="s">
        <v>472</v>
      </c>
      <c r="F2411" t="s">
        <v>61</v>
      </c>
      <c r="G2411" t="s">
        <v>31</v>
      </c>
      <c r="H2411">
        <v>0</v>
      </c>
      <c r="I2411">
        <v>0</v>
      </c>
      <c r="L2411" t="s">
        <v>34</v>
      </c>
      <c r="M2411">
        <v>2024</v>
      </c>
      <c r="O2411" t="str">
        <f t="shared" si="111"/>
        <v>EIGERINDO MULTI PRODUK INDUSTR-286743-MCARE-CARE LABEL-104 3-4 years-PC</v>
      </c>
      <c r="P2411">
        <f>COUNTIF($O$3:O2411,O2411)</f>
        <v>25</v>
      </c>
      <c r="Q2411">
        <f t="shared" si="112"/>
        <v>4.9960036108132044E-16</v>
      </c>
      <c r="R2411">
        <f t="shared" si="113"/>
        <v>0</v>
      </c>
    </row>
    <row r="2412" spans="1:18" x14ac:dyDescent="0.25">
      <c r="A2412">
        <v>286743</v>
      </c>
      <c r="B2412" t="s">
        <v>454</v>
      </c>
      <c r="C2412" t="s">
        <v>531</v>
      </c>
      <c r="D2412" t="s">
        <v>457</v>
      </c>
      <c r="E2412" t="s">
        <v>473</v>
      </c>
      <c r="F2412" t="s">
        <v>61</v>
      </c>
      <c r="G2412" t="s">
        <v>31</v>
      </c>
      <c r="H2412">
        <v>0</v>
      </c>
      <c r="I2412">
        <v>0</v>
      </c>
      <c r="L2412" t="s">
        <v>34</v>
      </c>
      <c r="M2412">
        <v>2024</v>
      </c>
      <c r="O2412" t="str">
        <f t="shared" si="111"/>
        <v>EIGERINDO MULTI PRODUK INDUSTR-286743-MCARE-CARE LABEL-104 3-4 years-PC</v>
      </c>
      <c r="P2412">
        <f>COUNTIF($O$3:O2412,O2412)</f>
        <v>26</v>
      </c>
      <c r="Q2412">
        <f t="shared" si="112"/>
        <v>4.9960036108132044E-16</v>
      </c>
      <c r="R2412">
        <f t="shared" si="113"/>
        <v>0</v>
      </c>
    </row>
    <row r="2413" spans="1:18" x14ac:dyDescent="0.25">
      <c r="A2413">
        <v>286743</v>
      </c>
      <c r="B2413" t="s">
        <v>454</v>
      </c>
      <c r="C2413" t="s">
        <v>531</v>
      </c>
      <c r="D2413" t="s">
        <v>457</v>
      </c>
      <c r="E2413" t="s">
        <v>474</v>
      </c>
      <c r="F2413" t="s">
        <v>61</v>
      </c>
      <c r="G2413" t="s">
        <v>31</v>
      </c>
      <c r="H2413">
        <v>0</v>
      </c>
      <c r="I2413">
        <v>0</v>
      </c>
      <c r="L2413" t="s">
        <v>34</v>
      </c>
      <c r="M2413">
        <v>2024</v>
      </c>
      <c r="O2413" t="str">
        <f t="shared" si="111"/>
        <v>EIGERINDO MULTI PRODUK INDUSTR-286743-MCARE-CARE LABEL-104 3-4 years-PC</v>
      </c>
      <c r="P2413">
        <f>COUNTIF($O$3:O2413,O2413)</f>
        <v>27</v>
      </c>
      <c r="Q2413">
        <f t="shared" si="112"/>
        <v>4.9960036108132044E-16</v>
      </c>
      <c r="R2413">
        <f t="shared" si="113"/>
        <v>0</v>
      </c>
    </row>
    <row r="2414" spans="1:18" x14ac:dyDescent="0.25">
      <c r="A2414">
        <v>286743</v>
      </c>
      <c r="B2414" t="s">
        <v>454</v>
      </c>
      <c r="C2414" t="s">
        <v>531</v>
      </c>
      <c r="D2414" t="s">
        <v>457</v>
      </c>
      <c r="E2414" t="s">
        <v>509</v>
      </c>
      <c r="F2414" t="s">
        <v>61</v>
      </c>
      <c r="G2414" t="s">
        <v>31</v>
      </c>
      <c r="H2414">
        <v>0</v>
      </c>
      <c r="I2414">
        <v>0</v>
      </c>
      <c r="L2414" t="s">
        <v>34</v>
      </c>
      <c r="M2414">
        <v>2024</v>
      </c>
      <c r="O2414" t="str">
        <f t="shared" si="111"/>
        <v>EIGERINDO MULTI PRODUK INDUSTR-286743-MCARE-CARE LABEL-104 3-4 years-PC</v>
      </c>
      <c r="P2414">
        <f>COUNTIF($O$3:O2414,O2414)</f>
        <v>28</v>
      </c>
      <c r="Q2414">
        <f t="shared" si="112"/>
        <v>4.9960036108132044E-16</v>
      </c>
      <c r="R2414">
        <f t="shared" si="113"/>
        <v>0</v>
      </c>
    </row>
    <row r="2415" spans="1:18" x14ac:dyDescent="0.25">
      <c r="A2415">
        <v>286743</v>
      </c>
      <c r="B2415" t="s">
        <v>454</v>
      </c>
      <c r="C2415" t="s">
        <v>531</v>
      </c>
      <c r="D2415" t="s">
        <v>457</v>
      </c>
      <c r="E2415" t="s">
        <v>510</v>
      </c>
      <c r="F2415" t="s">
        <v>61</v>
      </c>
      <c r="G2415" t="s">
        <v>31</v>
      </c>
      <c r="H2415">
        <v>0</v>
      </c>
      <c r="I2415">
        <v>0</v>
      </c>
      <c r="L2415" t="s">
        <v>34</v>
      </c>
      <c r="M2415">
        <v>2024</v>
      </c>
      <c r="O2415" t="str">
        <f t="shared" si="111"/>
        <v>EIGERINDO MULTI PRODUK INDUSTR-286743-MCARE-CARE LABEL-104 3-4 years-PC</v>
      </c>
      <c r="P2415">
        <f>COUNTIF($O$3:O2415,O2415)</f>
        <v>29</v>
      </c>
      <c r="Q2415">
        <f t="shared" si="112"/>
        <v>4.9960036108132044E-16</v>
      </c>
      <c r="R2415">
        <f t="shared" si="113"/>
        <v>0</v>
      </c>
    </row>
    <row r="2416" spans="1:18" x14ac:dyDescent="0.25">
      <c r="A2416">
        <v>286743</v>
      </c>
      <c r="B2416" t="s">
        <v>454</v>
      </c>
      <c r="C2416" t="s">
        <v>531</v>
      </c>
      <c r="D2416" t="s">
        <v>457</v>
      </c>
      <c r="E2416" t="s">
        <v>511</v>
      </c>
      <c r="F2416" t="s">
        <v>61</v>
      </c>
      <c r="G2416" t="s">
        <v>31</v>
      </c>
      <c r="H2416">
        <v>0</v>
      </c>
      <c r="I2416">
        <v>0</v>
      </c>
      <c r="L2416" t="s">
        <v>34</v>
      </c>
      <c r="M2416">
        <v>2024</v>
      </c>
      <c r="O2416" t="str">
        <f t="shared" si="111"/>
        <v>EIGERINDO MULTI PRODUK INDUSTR-286743-MCARE-CARE LABEL-104 3-4 years-PC</v>
      </c>
      <c r="P2416">
        <f>COUNTIF($O$3:O2416,O2416)</f>
        <v>30</v>
      </c>
      <c r="Q2416">
        <f t="shared" si="112"/>
        <v>4.9960036108132044E-16</v>
      </c>
      <c r="R2416">
        <f t="shared" si="113"/>
        <v>0</v>
      </c>
    </row>
    <row r="2417" spans="1:18" x14ac:dyDescent="0.25">
      <c r="A2417">
        <v>286743</v>
      </c>
      <c r="B2417" t="s">
        <v>454</v>
      </c>
      <c r="C2417" t="s">
        <v>531</v>
      </c>
      <c r="D2417" t="s">
        <v>457</v>
      </c>
      <c r="E2417" t="s">
        <v>512</v>
      </c>
      <c r="F2417" t="s">
        <v>61</v>
      </c>
      <c r="G2417" t="s">
        <v>31</v>
      </c>
      <c r="H2417">
        <v>0</v>
      </c>
      <c r="I2417">
        <v>0</v>
      </c>
      <c r="L2417" t="s">
        <v>34</v>
      </c>
      <c r="M2417">
        <v>2024</v>
      </c>
      <c r="O2417" t="str">
        <f t="shared" si="111"/>
        <v>EIGERINDO MULTI PRODUK INDUSTR-286743-MCARE-CARE LABEL-104 3-4 years-PC</v>
      </c>
      <c r="P2417">
        <f>COUNTIF($O$3:O2417,O2417)</f>
        <v>31</v>
      </c>
      <c r="Q2417">
        <f t="shared" si="112"/>
        <v>4.9960036108132044E-16</v>
      </c>
      <c r="R2417">
        <f t="shared" si="113"/>
        <v>0</v>
      </c>
    </row>
    <row r="2418" spans="1:18" x14ac:dyDescent="0.25">
      <c r="A2418">
        <v>286743</v>
      </c>
      <c r="B2418" t="s">
        <v>454</v>
      </c>
      <c r="C2418" t="s">
        <v>531</v>
      </c>
      <c r="D2418" t="s">
        <v>457</v>
      </c>
      <c r="E2418" t="s">
        <v>513</v>
      </c>
      <c r="F2418" t="s">
        <v>61</v>
      </c>
      <c r="G2418" t="s">
        <v>31</v>
      </c>
      <c r="H2418">
        <v>0</v>
      </c>
      <c r="I2418">
        <v>0</v>
      </c>
      <c r="L2418" t="s">
        <v>34</v>
      </c>
      <c r="M2418">
        <v>2024</v>
      </c>
      <c r="O2418" t="str">
        <f t="shared" si="111"/>
        <v>EIGERINDO MULTI PRODUK INDUSTR-286743-MCARE-CARE LABEL-104 3-4 years-PC</v>
      </c>
      <c r="P2418">
        <f>COUNTIF($O$3:O2418,O2418)</f>
        <v>32</v>
      </c>
      <c r="Q2418">
        <f t="shared" si="112"/>
        <v>4.9960036108132044E-16</v>
      </c>
      <c r="R2418">
        <f t="shared" si="113"/>
        <v>0</v>
      </c>
    </row>
    <row r="2419" spans="1:18" x14ac:dyDescent="0.25">
      <c r="A2419">
        <v>286743</v>
      </c>
      <c r="B2419" t="s">
        <v>454</v>
      </c>
      <c r="C2419" t="s">
        <v>531</v>
      </c>
      <c r="D2419" t="s">
        <v>457</v>
      </c>
      <c r="E2419" t="s">
        <v>532</v>
      </c>
      <c r="F2419" t="s">
        <v>61</v>
      </c>
      <c r="G2419" t="s">
        <v>54</v>
      </c>
      <c r="H2419">
        <v>0</v>
      </c>
      <c r="I2419">
        <v>0</v>
      </c>
      <c r="L2419" t="s">
        <v>34</v>
      </c>
      <c r="M2419">
        <v>2024</v>
      </c>
      <c r="O2419" t="str">
        <f t="shared" si="111"/>
        <v>KANMO RETAIL GROUP-286743-MCARE-CARE LABEL-104 3-4 years-PC</v>
      </c>
      <c r="P2419">
        <f>COUNTIF($O$3:O2419,O2419)</f>
        <v>118</v>
      </c>
      <c r="Q2419">
        <f t="shared" si="112"/>
        <v>4.5727310826748635E-15</v>
      </c>
      <c r="R2419">
        <f t="shared" si="113"/>
        <v>0</v>
      </c>
    </row>
    <row r="2420" spans="1:18" x14ac:dyDescent="0.25">
      <c r="A2420">
        <v>286743</v>
      </c>
      <c r="B2420" t="s">
        <v>454</v>
      </c>
      <c r="C2420" t="s">
        <v>531</v>
      </c>
      <c r="D2420" t="s">
        <v>457</v>
      </c>
      <c r="E2420" t="s">
        <v>533</v>
      </c>
      <c r="F2420" t="s">
        <v>61</v>
      </c>
      <c r="G2420" t="s">
        <v>54</v>
      </c>
      <c r="H2420">
        <v>0</v>
      </c>
      <c r="I2420">
        <v>0</v>
      </c>
      <c r="L2420" t="s">
        <v>34</v>
      </c>
      <c r="M2420">
        <v>2024</v>
      </c>
      <c r="O2420" t="str">
        <f t="shared" si="111"/>
        <v>KANMO RETAIL GROUP-286743-MCARE-CARE LABEL-104 3-4 years-PC</v>
      </c>
      <c r="P2420">
        <f>COUNTIF($O$3:O2420,O2420)</f>
        <v>119</v>
      </c>
      <c r="Q2420">
        <f t="shared" si="112"/>
        <v>4.5727310826748635E-15</v>
      </c>
      <c r="R2420">
        <f t="shared" si="113"/>
        <v>0</v>
      </c>
    </row>
    <row r="2421" spans="1:18" x14ac:dyDescent="0.25">
      <c r="A2421">
        <v>286743</v>
      </c>
      <c r="B2421" t="s">
        <v>454</v>
      </c>
      <c r="C2421" t="s">
        <v>531</v>
      </c>
      <c r="D2421" t="s">
        <v>457</v>
      </c>
      <c r="E2421" t="s">
        <v>534</v>
      </c>
      <c r="F2421" t="s">
        <v>61</v>
      </c>
      <c r="G2421" t="s">
        <v>54</v>
      </c>
      <c r="H2421">
        <v>0</v>
      </c>
      <c r="I2421">
        <v>0</v>
      </c>
      <c r="L2421" t="s">
        <v>34</v>
      </c>
      <c r="M2421">
        <v>2024</v>
      </c>
      <c r="O2421" t="str">
        <f t="shared" si="111"/>
        <v>KANMO RETAIL GROUP-286743-MCARE-CARE LABEL-104 3-4 years-PC</v>
      </c>
      <c r="P2421">
        <f>COUNTIF($O$3:O2421,O2421)</f>
        <v>120</v>
      </c>
      <c r="Q2421">
        <f t="shared" si="112"/>
        <v>4.5727310826748635E-15</v>
      </c>
      <c r="R2421">
        <f t="shared" si="113"/>
        <v>0</v>
      </c>
    </row>
    <row r="2422" spans="1:18" x14ac:dyDescent="0.25">
      <c r="A2422">
        <v>286743</v>
      </c>
      <c r="B2422" t="s">
        <v>454</v>
      </c>
      <c r="C2422" t="s">
        <v>531</v>
      </c>
      <c r="D2422" t="s">
        <v>457</v>
      </c>
      <c r="E2422" t="s">
        <v>535</v>
      </c>
      <c r="F2422" t="s">
        <v>61</v>
      </c>
      <c r="G2422" t="s">
        <v>54</v>
      </c>
      <c r="H2422">
        <v>0</v>
      </c>
      <c r="I2422">
        <v>0</v>
      </c>
      <c r="L2422" t="s">
        <v>34</v>
      </c>
      <c r="M2422">
        <v>2024</v>
      </c>
      <c r="O2422" t="str">
        <f t="shared" si="111"/>
        <v>KANMO RETAIL GROUP-286743-MCARE-CARE LABEL-104 3-4 years-PC</v>
      </c>
      <c r="P2422">
        <f>COUNTIF($O$3:O2422,O2422)</f>
        <v>121</v>
      </c>
      <c r="Q2422">
        <f t="shared" si="112"/>
        <v>4.5727310826748635E-15</v>
      </c>
      <c r="R2422">
        <f t="shared" si="113"/>
        <v>0</v>
      </c>
    </row>
    <row r="2423" spans="1:18" x14ac:dyDescent="0.25">
      <c r="A2423">
        <v>286743</v>
      </c>
      <c r="B2423" t="s">
        <v>454</v>
      </c>
      <c r="C2423" t="s">
        <v>531</v>
      </c>
      <c r="D2423" t="s">
        <v>457</v>
      </c>
      <c r="E2423" t="s">
        <v>536</v>
      </c>
      <c r="F2423" t="s">
        <v>61</v>
      </c>
      <c r="G2423" t="s">
        <v>54</v>
      </c>
      <c r="H2423">
        <v>0</v>
      </c>
      <c r="I2423">
        <v>0</v>
      </c>
      <c r="L2423" t="s">
        <v>34</v>
      </c>
      <c r="M2423">
        <v>2024</v>
      </c>
      <c r="O2423" t="str">
        <f t="shared" si="111"/>
        <v>KANMO RETAIL GROUP-286743-MCARE-CARE LABEL-104 3-4 years-PC</v>
      </c>
      <c r="P2423">
        <f>COUNTIF($O$3:O2423,O2423)</f>
        <v>122</v>
      </c>
      <c r="Q2423">
        <f t="shared" si="112"/>
        <v>4.5727310826748635E-15</v>
      </c>
      <c r="R2423">
        <f t="shared" si="113"/>
        <v>0</v>
      </c>
    </row>
    <row r="2424" spans="1:18" x14ac:dyDescent="0.25">
      <c r="A2424">
        <v>286743</v>
      </c>
      <c r="B2424" t="s">
        <v>454</v>
      </c>
      <c r="C2424" t="s">
        <v>531</v>
      </c>
      <c r="F2424" t="s">
        <v>61</v>
      </c>
      <c r="G2424" t="s">
        <v>22</v>
      </c>
      <c r="L2424" t="s">
        <v>34</v>
      </c>
      <c r="M2424">
        <v>2024</v>
      </c>
      <c r="O2424" t="str">
        <f t="shared" si="111"/>
        <v>PT. BHADRA SAMUDRA INDAH-286743-MCARE-CARE LABEL-104 3-4 years-PC</v>
      </c>
      <c r="P2424">
        <f>COUNTIF($O$3:O2424,O2424)</f>
        <v>6</v>
      </c>
      <c r="Q2424">
        <f t="shared" si="112"/>
        <v>0</v>
      </c>
      <c r="R2424">
        <f t="shared" si="113"/>
        <v>0</v>
      </c>
    </row>
    <row r="2425" spans="1:18" x14ac:dyDescent="0.25">
      <c r="A2425">
        <v>286744</v>
      </c>
      <c r="B2425" t="s">
        <v>454</v>
      </c>
      <c r="C2425" t="s">
        <v>537</v>
      </c>
      <c r="D2425" t="s">
        <v>487</v>
      </c>
      <c r="E2425">
        <v>22001146</v>
      </c>
      <c r="F2425" t="s">
        <v>61</v>
      </c>
      <c r="G2425" t="s">
        <v>54</v>
      </c>
      <c r="H2425">
        <v>0</v>
      </c>
      <c r="I2425">
        <v>0</v>
      </c>
      <c r="J2425" t="s">
        <v>23</v>
      </c>
      <c r="K2425" t="s">
        <v>23</v>
      </c>
      <c r="L2425" t="s">
        <v>34</v>
      </c>
      <c r="M2425">
        <v>2024</v>
      </c>
      <c r="O2425" t="str">
        <f t="shared" si="111"/>
        <v>KANMO RETAIL GROUP-286744-MCARE-CARE LABEL-110 4-5 years-PC</v>
      </c>
      <c r="P2425">
        <f>COUNTIF($O$3:O2425,O2425)</f>
        <v>1</v>
      </c>
      <c r="Q2425">
        <f t="shared" si="112"/>
        <v>2.2048335379665218E-15</v>
      </c>
      <c r="R2425">
        <f t="shared" si="113"/>
        <v>0</v>
      </c>
    </row>
    <row r="2426" spans="1:18" x14ac:dyDescent="0.25">
      <c r="A2426">
        <v>286744</v>
      </c>
      <c r="B2426" t="s">
        <v>454</v>
      </c>
      <c r="C2426" t="s">
        <v>537</v>
      </c>
      <c r="D2426" t="s">
        <v>372</v>
      </c>
      <c r="E2426">
        <v>22001141</v>
      </c>
      <c r="F2426" t="s">
        <v>61</v>
      </c>
      <c r="G2426" t="s">
        <v>54</v>
      </c>
      <c r="H2426">
        <v>0</v>
      </c>
      <c r="I2426">
        <v>0</v>
      </c>
      <c r="L2426" t="s">
        <v>34</v>
      </c>
      <c r="M2426">
        <v>2024</v>
      </c>
      <c r="O2426" t="str">
        <f t="shared" si="111"/>
        <v>KANMO RETAIL GROUP-286744-MCARE-CARE LABEL-110 4-5 years-PC</v>
      </c>
      <c r="P2426">
        <f>COUNTIF($O$3:O2426,O2426)</f>
        <v>2</v>
      </c>
      <c r="Q2426">
        <f t="shared" si="112"/>
        <v>2.2048335379665218E-15</v>
      </c>
      <c r="R2426">
        <f t="shared" si="113"/>
        <v>0</v>
      </c>
    </row>
    <row r="2427" spans="1:18" x14ac:dyDescent="0.25">
      <c r="A2427">
        <v>286744</v>
      </c>
      <c r="B2427" t="s">
        <v>454</v>
      </c>
      <c r="C2427" t="s">
        <v>537</v>
      </c>
      <c r="D2427" t="s">
        <v>372</v>
      </c>
      <c r="E2427">
        <v>22001142</v>
      </c>
      <c r="F2427" t="s">
        <v>61</v>
      </c>
      <c r="G2427" t="s">
        <v>54</v>
      </c>
      <c r="H2427">
        <v>0</v>
      </c>
      <c r="I2427">
        <v>0</v>
      </c>
      <c r="L2427" t="s">
        <v>34</v>
      </c>
      <c r="M2427">
        <v>2024</v>
      </c>
      <c r="O2427" t="str">
        <f t="shared" si="111"/>
        <v>KANMO RETAIL GROUP-286744-MCARE-CARE LABEL-110 4-5 years-PC</v>
      </c>
      <c r="P2427">
        <f>COUNTIF($O$3:O2427,O2427)</f>
        <v>3</v>
      </c>
      <c r="Q2427">
        <f t="shared" si="112"/>
        <v>2.2048335379665218E-15</v>
      </c>
      <c r="R2427">
        <f t="shared" si="113"/>
        <v>0</v>
      </c>
    </row>
    <row r="2428" spans="1:18" x14ac:dyDescent="0.25">
      <c r="A2428">
        <v>286744</v>
      </c>
      <c r="B2428" t="s">
        <v>454</v>
      </c>
      <c r="C2428" t="s">
        <v>537</v>
      </c>
      <c r="D2428" t="s">
        <v>372</v>
      </c>
      <c r="E2428">
        <v>22001143</v>
      </c>
      <c r="F2428" t="s">
        <v>61</v>
      </c>
      <c r="G2428" t="s">
        <v>54</v>
      </c>
      <c r="H2428">
        <v>0</v>
      </c>
      <c r="I2428">
        <v>0</v>
      </c>
      <c r="L2428" t="s">
        <v>34</v>
      </c>
      <c r="M2428">
        <v>2024</v>
      </c>
      <c r="O2428" t="str">
        <f t="shared" si="111"/>
        <v>KANMO RETAIL GROUP-286744-MCARE-CARE LABEL-110 4-5 years-PC</v>
      </c>
      <c r="P2428">
        <f>COUNTIF($O$3:O2428,O2428)</f>
        <v>4</v>
      </c>
      <c r="Q2428">
        <f t="shared" si="112"/>
        <v>2.2048335379665218E-15</v>
      </c>
      <c r="R2428">
        <f t="shared" si="113"/>
        <v>0</v>
      </c>
    </row>
    <row r="2429" spans="1:18" x14ac:dyDescent="0.25">
      <c r="A2429">
        <v>286744</v>
      </c>
      <c r="B2429" t="s">
        <v>454</v>
      </c>
      <c r="C2429" t="s">
        <v>537</v>
      </c>
      <c r="D2429" t="s">
        <v>372</v>
      </c>
      <c r="E2429">
        <v>22001144</v>
      </c>
      <c r="F2429" t="s">
        <v>61</v>
      </c>
      <c r="G2429" t="s">
        <v>54</v>
      </c>
      <c r="H2429">
        <v>0</v>
      </c>
      <c r="I2429">
        <v>0</v>
      </c>
      <c r="L2429" t="s">
        <v>34</v>
      </c>
      <c r="M2429">
        <v>2024</v>
      </c>
      <c r="O2429" t="str">
        <f t="shared" si="111"/>
        <v>KANMO RETAIL GROUP-286744-MCARE-CARE LABEL-110 4-5 years-PC</v>
      </c>
      <c r="P2429">
        <f>COUNTIF($O$3:O2429,O2429)</f>
        <v>5</v>
      </c>
      <c r="Q2429">
        <f t="shared" si="112"/>
        <v>2.2048335379665218E-15</v>
      </c>
      <c r="R2429">
        <f t="shared" si="113"/>
        <v>0</v>
      </c>
    </row>
    <row r="2430" spans="1:18" x14ac:dyDescent="0.25">
      <c r="A2430">
        <v>286744</v>
      </c>
      <c r="B2430" t="s">
        <v>454</v>
      </c>
      <c r="C2430" t="s">
        <v>537</v>
      </c>
      <c r="D2430" t="s">
        <v>372</v>
      </c>
      <c r="E2430">
        <v>22001145</v>
      </c>
      <c r="F2430" t="s">
        <v>61</v>
      </c>
      <c r="G2430" t="s">
        <v>54</v>
      </c>
      <c r="H2430">
        <v>0</v>
      </c>
      <c r="I2430">
        <v>0</v>
      </c>
      <c r="L2430" t="s">
        <v>34</v>
      </c>
      <c r="M2430">
        <v>2024</v>
      </c>
      <c r="O2430" t="str">
        <f t="shared" si="111"/>
        <v>KANMO RETAIL GROUP-286744-MCARE-CARE LABEL-110 4-5 years-PC</v>
      </c>
      <c r="P2430">
        <f>COUNTIF($O$3:O2430,O2430)</f>
        <v>6</v>
      </c>
      <c r="Q2430">
        <f t="shared" si="112"/>
        <v>2.2048335379665218E-15</v>
      </c>
      <c r="R2430">
        <f t="shared" si="113"/>
        <v>0</v>
      </c>
    </row>
    <row r="2431" spans="1:18" x14ac:dyDescent="0.25">
      <c r="A2431">
        <v>286744</v>
      </c>
      <c r="B2431" t="s">
        <v>454</v>
      </c>
      <c r="C2431" t="s">
        <v>537</v>
      </c>
      <c r="D2431" t="s">
        <v>372</v>
      </c>
      <c r="E2431">
        <v>22001147</v>
      </c>
      <c r="F2431" t="s">
        <v>61</v>
      </c>
      <c r="G2431" t="s">
        <v>54</v>
      </c>
      <c r="H2431">
        <v>0</v>
      </c>
      <c r="I2431">
        <v>0</v>
      </c>
      <c r="L2431" t="s">
        <v>34</v>
      </c>
      <c r="M2431">
        <v>2024</v>
      </c>
      <c r="O2431" t="str">
        <f t="shared" si="111"/>
        <v>KANMO RETAIL GROUP-286744-MCARE-CARE LABEL-110 4-5 years-PC</v>
      </c>
      <c r="P2431">
        <f>COUNTIF($O$3:O2431,O2431)</f>
        <v>7</v>
      </c>
      <c r="Q2431">
        <f t="shared" si="112"/>
        <v>2.2048335379665218E-15</v>
      </c>
      <c r="R2431">
        <f t="shared" si="113"/>
        <v>0</v>
      </c>
    </row>
    <row r="2432" spans="1:18" x14ac:dyDescent="0.25">
      <c r="A2432">
        <v>286744</v>
      </c>
      <c r="B2432" t="s">
        <v>454</v>
      </c>
      <c r="C2432" t="s">
        <v>537</v>
      </c>
      <c r="D2432" t="s">
        <v>372</v>
      </c>
      <c r="E2432">
        <v>22001148</v>
      </c>
      <c r="F2432" t="s">
        <v>61</v>
      </c>
      <c r="G2432" t="s">
        <v>54</v>
      </c>
      <c r="H2432">
        <v>0</v>
      </c>
      <c r="I2432">
        <v>0</v>
      </c>
      <c r="L2432" t="s">
        <v>34</v>
      </c>
      <c r="M2432">
        <v>2024</v>
      </c>
      <c r="O2432" t="str">
        <f t="shared" si="111"/>
        <v>KANMO RETAIL GROUP-286744-MCARE-CARE LABEL-110 4-5 years-PC</v>
      </c>
      <c r="P2432">
        <f>COUNTIF($O$3:O2432,O2432)</f>
        <v>8</v>
      </c>
      <c r="Q2432">
        <f t="shared" si="112"/>
        <v>2.2048335379665218E-15</v>
      </c>
      <c r="R2432">
        <f t="shared" si="113"/>
        <v>0</v>
      </c>
    </row>
    <row r="2433" spans="1:18" x14ac:dyDescent="0.25">
      <c r="A2433">
        <v>286744</v>
      </c>
      <c r="B2433" t="s">
        <v>454</v>
      </c>
      <c r="C2433" t="s">
        <v>537</v>
      </c>
      <c r="D2433" t="s">
        <v>372</v>
      </c>
      <c r="E2433">
        <v>22001149</v>
      </c>
      <c r="F2433" t="s">
        <v>61</v>
      </c>
      <c r="G2433" t="s">
        <v>54</v>
      </c>
      <c r="H2433">
        <v>0</v>
      </c>
      <c r="I2433">
        <v>0</v>
      </c>
      <c r="L2433" t="s">
        <v>34</v>
      </c>
      <c r="M2433">
        <v>2024</v>
      </c>
      <c r="O2433" t="str">
        <f t="shared" si="111"/>
        <v>KANMO RETAIL GROUP-286744-MCARE-CARE LABEL-110 4-5 years-PC</v>
      </c>
      <c r="P2433">
        <f>COUNTIF($O$3:O2433,O2433)</f>
        <v>9</v>
      </c>
      <c r="Q2433">
        <f t="shared" si="112"/>
        <v>2.2048335379665218E-15</v>
      </c>
      <c r="R2433">
        <f t="shared" si="113"/>
        <v>0</v>
      </c>
    </row>
    <row r="2434" spans="1:18" x14ac:dyDescent="0.25">
      <c r="A2434">
        <v>286744</v>
      </c>
      <c r="B2434" t="s">
        <v>454</v>
      </c>
      <c r="C2434" t="s">
        <v>537</v>
      </c>
      <c r="D2434" t="s">
        <v>372</v>
      </c>
      <c r="E2434">
        <v>22001150</v>
      </c>
      <c r="F2434" t="s">
        <v>61</v>
      </c>
      <c r="G2434" t="s">
        <v>54</v>
      </c>
      <c r="H2434">
        <v>0</v>
      </c>
      <c r="I2434">
        <v>0</v>
      </c>
      <c r="L2434" t="s">
        <v>34</v>
      </c>
      <c r="M2434">
        <v>2024</v>
      </c>
      <c r="O2434" t="str">
        <f t="shared" si="111"/>
        <v>KANMO RETAIL GROUP-286744-MCARE-CARE LABEL-110 4-5 years-PC</v>
      </c>
      <c r="P2434">
        <f>COUNTIF($O$3:O2434,O2434)</f>
        <v>10</v>
      </c>
      <c r="Q2434">
        <f t="shared" si="112"/>
        <v>2.2048335379665218E-15</v>
      </c>
      <c r="R2434">
        <f t="shared" si="113"/>
        <v>0</v>
      </c>
    </row>
    <row r="2435" spans="1:18" x14ac:dyDescent="0.25">
      <c r="A2435">
        <v>286744</v>
      </c>
      <c r="B2435" t="s">
        <v>454</v>
      </c>
      <c r="C2435" t="s">
        <v>537</v>
      </c>
      <c r="D2435" t="s">
        <v>372</v>
      </c>
      <c r="E2435">
        <v>22001151</v>
      </c>
      <c r="F2435" t="s">
        <v>61</v>
      </c>
      <c r="G2435" t="s">
        <v>54</v>
      </c>
      <c r="H2435">
        <v>0</v>
      </c>
      <c r="I2435">
        <v>0</v>
      </c>
      <c r="L2435" t="s">
        <v>34</v>
      </c>
      <c r="M2435">
        <v>2024</v>
      </c>
      <c r="O2435" t="str">
        <f t="shared" si="111"/>
        <v>KANMO RETAIL GROUP-286744-MCARE-CARE LABEL-110 4-5 years-PC</v>
      </c>
      <c r="P2435">
        <f>COUNTIF($O$3:O2435,O2435)</f>
        <v>11</v>
      </c>
      <c r="Q2435">
        <f t="shared" si="112"/>
        <v>2.2048335379665218E-15</v>
      </c>
      <c r="R2435">
        <f t="shared" si="113"/>
        <v>0</v>
      </c>
    </row>
    <row r="2436" spans="1:18" x14ac:dyDescent="0.25">
      <c r="A2436">
        <v>286744</v>
      </c>
      <c r="B2436" t="s">
        <v>454</v>
      </c>
      <c r="C2436" t="s">
        <v>537</v>
      </c>
      <c r="D2436" t="s">
        <v>372</v>
      </c>
      <c r="E2436">
        <v>22001152</v>
      </c>
      <c r="F2436" t="s">
        <v>61</v>
      </c>
      <c r="G2436" t="s">
        <v>54</v>
      </c>
      <c r="H2436">
        <v>0</v>
      </c>
      <c r="I2436">
        <v>0</v>
      </c>
      <c r="L2436" t="s">
        <v>34</v>
      </c>
      <c r="M2436">
        <v>2024</v>
      </c>
      <c r="O2436" t="str">
        <f t="shared" ref="O2436:O2499" si="114">G2436&amp;"-"&amp;A2436&amp;"-"&amp;B2436&amp;"-"&amp;C2436&amp;"-"&amp;F2436</f>
        <v>KANMO RETAIL GROUP-286744-MCARE-CARE LABEL-110 4-5 years-PC</v>
      </c>
      <c r="P2436">
        <f>COUNTIF($O$3:O2436,O2436)</f>
        <v>12</v>
      </c>
      <c r="Q2436">
        <f t="shared" ref="Q2436:Q2499" si="115">SUMIF($O$4:$O$4151,O2436,$I$4:$I$4151)</f>
        <v>2.2048335379665218E-15</v>
      </c>
      <c r="R2436">
        <f t="shared" ref="R2436:R2499" si="116">SUMIF($O$4:$O$4151,O2436,$J$4:$J$4151)</f>
        <v>0</v>
      </c>
    </row>
    <row r="2437" spans="1:18" x14ac:dyDescent="0.25">
      <c r="A2437">
        <v>286744</v>
      </c>
      <c r="B2437" t="s">
        <v>454</v>
      </c>
      <c r="C2437" t="s">
        <v>537</v>
      </c>
      <c r="D2437" t="s">
        <v>372</v>
      </c>
      <c r="E2437">
        <v>22001155</v>
      </c>
      <c r="F2437" t="s">
        <v>61</v>
      </c>
      <c r="G2437" t="s">
        <v>54</v>
      </c>
      <c r="H2437">
        <v>0</v>
      </c>
      <c r="I2437">
        <v>0</v>
      </c>
      <c r="L2437" t="s">
        <v>34</v>
      </c>
      <c r="M2437">
        <v>2024</v>
      </c>
      <c r="O2437" t="str">
        <f t="shared" si="114"/>
        <v>KANMO RETAIL GROUP-286744-MCARE-CARE LABEL-110 4-5 years-PC</v>
      </c>
      <c r="P2437">
        <f>COUNTIF($O$3:O2437,O2437)</f>
        <v>13</v>
      </c>
      <c r="Q2437">
        <f t="shared" si="115"/>
        <v>2.2048335379665218E-15</v>
      </c>
      <c r="R2437">
        <f t="shared" si="116"/>
        <v>0</v>
      </c>
    </row>
    <row r="2438" spans="1:18" x14ac:dyDescent="0.25">
      <c r="A2438">
        <v>286744</v>
      </c>
      <c r="B2438" t="s">
        <v>454</v>
      </c>
      <c r="C2438" t="s">
        <v>537</v>
      </c>
      <c r="D2438" t="s">
        <v>372</v>
      </c>
      <c r="E2438">
        <v>22001156</v>
      </c>
      <c r="F2438" t="s">
        <v>61</v>
      </c>
      <c r="G2438" t="s">
        <v>54</v>
      </c>
      <c r="H2438">
        <v>0</v>
      </c>
      <c r="I2438">
        <v>0</v>
      </c>
      <c r="L2438" t="s">
        <v>34</v>
      </c>
      <c r="M2438">
        <v>2024</v>
      </c>
      <c r="O2438" t="str">
        <f t="shared" si="114"/>
        <v>KANMO RETAIL GROUP-286744-MCARE-CARE LABEL-110 4-5 years-PC</v>
      </c>
      <c r="P2438">
        <f>COUNTIF($O$3:O2438,O2438)</f>
        <v>14</v>
      </c>
      <c r="Q2438">
        <f t="shared" si="115"/>
        <v>2.2048335379665218E-15</v>
      </c>
      <c r="R2438">
        <f t="shared" si="116"/>
        <v>0</v>
      </c>
    </row>
    <row r="2439" spans="1:18" x14ac:dyDescent="0.25">
      <c r="A2439">
        <v>286744</v>
      </c>
      <c r="B2439" t="s">
        <v>454</v>
      </c>
      <c r="C2439" t="s">
        <v>537</v>
      </c>
      <c r="D2439" t="s">
        <v>372</v>
      </c>
      <c r="E2439">
        <v>22001157</v>
      </c>
      <c r="F2439" t="s">
        <v>61</v>
      </c>
      <c r="G2439" t="s">
        <v>54</v>
      </c>
      <c r="H2439">
        <v>0</v>
      </c>
      <c r="I2439">
        <v>0</v>
      </c>
      <c r="L2439" t="s">
        <v>34</v>
      </c>
      <c r="M2439">
        <v>2024</v>
      </c>
      <c r="O2439" t="str">
        <f t="shared" si="114"/>
        <v>KANMO RETAIL GROUP-286744-MCARE-CARE LABEL-110 4-5 years-PC</v>
      </c>
      <c r="P2439">
        <f>COUNTIF($O$3:O2439,O2439)</f>
        <v>15</v>
      </c>
      <c r="Q2439">
        <f t="shared" si="115"/>
        <v>2.2048335379665218E-15</v>
      </c>
      <c r="R2439">
        <f t="shared" si="116"/>
        <v>0</v>
      </c>
    </row>
    <row r="2440" spans="1:18" x14ac:dyDescent="0.25">
      <c r="A2440">
        <v>286744</v>
      </c>
      <c r="B2440" t="s">
        <v>454</v>
      </c>
      <c r="C2440" t="s">
        <v>537</v>
      </c>
      <c r="D2440" t="s">
        <v>372</v>
      </c>
      <c r="E2440">
        <v>22001159</v>
      </c>
      <c r="F2440" t="s">
        <v>61</v>
      </c>
      <c r="G2440" t="s">
        <v>54</v>
      </c>
      <c r="H2440">
        <v>0</v>
      </c>
      <c r="I2440">
        <v>2.1337098754514727E-16</v>
      </c>
      <c r="L2440" t="s">
        <v>34</v>
      </c>
      <c r="M2440">
        <v>2024</v>
      </c>
      <c r="O2440" t="str">
        <f t="shared" si="114"/>
        <v>KANMO RETAIL GROUP-286744-MCARE-CARE LABEL-110 4-5 years-PC</v>
      </c>
      <c r="P2440">
        <f>COUNTIF($O$3:O2440,O2440)</f>
        <v>16</v>
      </c>
      <c r="Q2440">
        <f t="shared" si="115"/>
        <v>2.2048335379665218E-15</v>
      </c>
      <c r="R2440">
        <f t="shared" si="116"/>
        <v>0</v>
      </c>
    </row>
    <row r="2441" spans="1:18" x14ac:dyDescent="0.25">
      <c r="A2441">
        <v>286744</v>
      </c>
      <c r="B2441" t="s">
        <v>454</v>
      </c>
      <c r="C2441" t="s">
        <v>537</v>
      </c>
      <c r="D2441" t="s">
        <v>372</v>
      </c>
      <c r="E2441">
        <v>22001160</v>
      </c>
      <c r="F2441" t="s">
        <v>61</v>
      </c>
      <c r="G2441" t="s">
        <v>54</v>
      </c>
      <c r="H2441">
        <v>0</v>
      </c>
      <c r="I2441">
        <v>2.1337098754514727E-16</v>
      </c>
      <c r="L2441" t="s">
        <v>34</v>
      </c>
      <c r="M2441">
        <v>2024</v>
      </c>
      <c r="O2441" t="str">
        <f t="shared" si="114"/>
        <v>KANMO RETAIL GROUP-286744-MCARE-CARE LABEL-110 4-5 years-PC</v>
      </c>
      <c r="P2441">
        <f>COUNTIF($O$3:O2441,O2441)</f>
        <v>17</v>
      </c>
      <c r="Q2441">
        <f t="shared" si="115"/>
        <v>2.2048335379665218E-15</v>
      </c>
      <c r="R2441">
        <f t="shared" si="116"/>
        <v>0</v>
      </c>
    </row>
    <row r="2442" spans="1:18" x14ac:dyDescent="0.25">
      <c r="A2442">
        <v>286744</v>
      </c>
      <c r="B2442" t="s">
        <v>454</v>
      </c>
      <c r="C2442" t="s">
        <v>537</v>
      </c>
      <c r="D2442" t="s">
        <v>372</v>
      </c>
      <c r="E2442">
        <v>22001172</v>
      </c>
      <c r="F2442" t="s">
        <v>61</v>
      </c>
      <c r="G2442" t="s">
        <v>54</v>
      </c>
      <c r="H2442">
        <v>0</v>
      </c>
      <c r="I2442">
        <v>0</v>
      </c>
      <c r="L2442" t="s">
        <v>34</v>
      </c>
      <c r="M2442">
        <v>2024</v>
      </c>
      <c r="O2442" t="str">
        <f t="shared" si="114"/>
        <v>KANMO RETAIL GROUP-286744-MCARE-CARE LABEL-110 4-5 years-PC</v>
      </c>
      <c r="P2442">
        <f>COUNTIF($O$3:O2442,O2442)</f>
        <v>18</v>
      </c>
      <c r="Q2442">
        <f t="shared" si="115"/>
        <v>2.2048335379665218E-15</v>
      </c>
      <c r="R2442">
        <f t="shared" si="116"/>
        <v>0</v>
      </c>
    </row>
    <row r="2443" spans="1:18" x14ac:dyDescent="0.25">
      <c r="A2443">
        <v>286744</v>
      </c>
      <c r="B2443" t="s">
        <v>454</v>
      </c>
      <c r="C2443" t="s">
        <v>537</v>
      </c>
      <c r="D2443" t="s">
        <v>372</v>
      </c>
      <c r="E2443">
        <v>22001173</v>
      </c>
      <c r="F2443" t="s">
        <v>61</v>
      </c>
      <c r="G2443" t="s">
        <v>54</v>
      </c>
      <c r="H2443">
        <v>0</v>
      </c>
      <c r="I2443">
        <v>0</v>
      </c>
      <c r="L2443" t="s">
        <v>34</v>
      </c>
      <c r="M2443">
        <v>2024</v>
      </c>
      <c r="O2443" t="str">
        <f t="shared" si="114"/>
        <v>KANMO RETAIL GROUP-286744-MCARE-CARE LABEL-110 4-5 years-PC</v>
      </c>
      <c r="P2443">
        <f>COUNTIF($O$3:O2443,O2443)</f>
        <v>19</v>
      </c>
      <c r="Q2443">
        <f t="shared" si="115"/>
        <v>2.2048335379665218E-15</v>
      </c>
      <c r="R2443">
        <f t="shared" si="116"/>
        <v>0</v>
      </c>
    </row>
    <row r="2444" spans="1:18" x14ac:dyDescent="0.25">
      <c r="A2444">
        <v>286744</v>
      </c>
      <c r="B2444" t="s">
        <v>454</v>
      </c>
      <c r="C2444" t="s">
        <v>537</v>
      </c>
      <c r="D2444" t="s">
        <v>372</v>
      </c>
      <c r="E2444">
        <v>22001174</v>
      </c>
      <c r="F2444" t="s">
        <v>61</v>
      </c>
      <c r="G2444" t="s">
        <v>54</v>
      </c>
      <c r="H2444">
        <v>0</v>
      </c>
      <c r="I2444">
        <v>0</v>
      </c>
      <c r="L2444" t="s">
        <v>34</v>
      </c>
      <c r="M2444">
        <v>2024</v>
      </c>
      <c r="O2444" t="str">
        <f t="shared" si="114"/>
        <v>KANMO RETAIL GROUP-286744-MCARE-CARE LABEL-110 4-5 years-PC</v>
      </c>
      <c r="P2444">
        <f>COUNTIF($O$3:O2444,O2444)</f>
        <v>20</v>
      </c>
      <c r="Q2444">
        <f t="shared" si="115"/>
        <v>2.2048335379665218E-15</v>
      </c>
      <c r="R2444">
        <f t="shared" si="116"/>
        <v>0</v>
      </c>
    </row>
    <row r="2445" spans="1:18" x14ac:dyDescent="0.25">
      <c r="A2445">
        <v>286744</v>
      </c>
      <c r="B2445" t="s">
        <v>454</v>
      </c>
      <c r="C2445" t="s">
        <v>537</v>
      </c>
      <c r="D2445" t="s">
        <v>372</v>
      </c>
      <c r="E2445">
        <v>22001175</v>
      </c>
      <c r="F2445" t="s">
        <v>61</v>
      </c>
      <c r="G2445" t="s">
        <v>54</v>
      </c>
      <c r="H2445">
        <v>0</v>
      </c>
      <c r="I2445">
        <v>0</v>
      </c>
      <c r="L2445" t="s">
        <v>34</v>
      </c>
      <c r="M2445">
        <v>2024</v>
      </c>
      <c r="O2445" t="str">
        <f t="shared" si="114"/>
        <v>KANMO RETAIL GROUP-286744-MCARE-CARE LABEL-110 4-5 years-PC</v>
      </c>
      <c r="P2445">
        <f>COUNTIF($O$3:O2445,O2445)</f>
        <v>21</v>
      </c>
      <c r="Q2445">
        <f t="shared" si="115"/>
        <v>2.2048335379665218E-15</v>
      </c>
      <c r="R2445">
        <f t="shared" si="116"/>
        <v>0</v>
      </c>
    </row>
    <row r="2446" spans="1:18" x14ac:dyDescent="0.25">
      <c r="A2446">
        <v>286744</v>
      </c>
      <c r="B2446" t="s">
        <v>454</v>
      </c>
      <c r="C2446" t="s">
        <v>537</v>
      </c>
      <c r="D2446" t="s">
        <v>372</v>
      </c>
      <c r="E2446">
        <v>22001181</v>
      </c>
      <c r="F2446" t="s">
        <v>61</v>
      </c>
      <c r="G2446" t="s">
        <v>54</v>
      </c>
      <c r="H2446">
        <v>0</v>
      </c>
      <c r="I2446">
        <v>0</v>
      </c>
      <c r="L2446" t="s">
        <v>34</v>
      </c>
      <c r="M2446">
        <v>2024</v>
      </c>
      <c r="O2446" t="str">
        <f t="shared" si="114"/>
        <v>KANMO RETAIL GROUP-286744-MCARE-CARE LABEL-110 4-5 years-PC</v>
      </c>
      <c r="P2446">
        <f>COUNTIF($O$3:O2446,O2446)</f>
        <v>22</v>
      </c>
      <c r="Q2446">
        <f t="shared" si="115"/>
        <v>2.2048335379665218E-15</v>
      </c>
      <c r="R2446">
        <f t="shared" si="116"/>
        <v>0</v>
      </c>
    </row>
    <row r="2447" spans="1:18" x14ac:dyDescent="0.25">
      <c r="A2447">
        <v>286744</v>
      </c>
      <c r="B2447" t="s">
        <v>454</v>
      </c>
      <c r="C2447" t="s">
        <v>537</v>
      </c>
      <c r="D2447" t="s">
        <v>372</v>
      </c>
      <c r="E2447">
        <v>22001182</v>
      </c>
      <c r="F2447" t="s">
        <v>61</v>
      </c>
      <c r="G2447" t="s">
        <v>54</v>
      </c>
      <c r="H2447">
        <v>0</v>
      </c>
      <c r="I2447">
        <v>-1.3877787807814457E-16</v>
      </c>
      <c r="L2447" t="s">
        <v>34</v>
      </c>
      <c r="M2447">
        <v>2024</v>
      </c>
      <c r="O2447" t="str">
        <f t="shared" si="114"/>
        <v>KANMO RETAIL GROUP-286744-MCARE-CARE LABEL-110 4-5 years-PC</v>
      </c>
      <c r="P2447">
        <f>COUNTIF($O$3:O2447,O2447)</f>
        <v>23</v>
      </c>
      <c r="Q2447">
        <f t="shared" si="115"/>
        <v>2.2048335379665218E-15</v>
      </c>
      <c r="R2447">
        <f t="shared" si="116"/>
        <v>0</v>
      </c>
    </row>
    <row r="2448" spans="1:18" x14ac:dyDescent="0.25">
      <c r="A2448">
        <v>286744</v>
      </c>
      <c r="B2448" t="s">
        <v>454</v>
      </c>
      <c r="C2448" t="s">
        <v>537</v>
      </c>
      <c r="D2448" t="s">
        <v>372</v>
      </c>
      <c r="E2448">
        <v>22001183</v>
      </c>
      <c r="F2448" t="s">
        <v>61</v>
      </c>
      <c r="G2448" t="s">
        <v>54</v>
      </c>
      <c r="H2448">
        <v>0</v>
      </c>
      <c r="I2448">
        <v>-1.6132928326584306E-16</v>
      </c>
      <c r="L2448" t="s">
        <v>34</v>
      </c>
      <c r="M2448">
        <v>2024</v>
      </c>
      <c r="O2448" t="str">
        <f t="shared" si="114"/>
        <v>KANMO RETAIL GROUP-286744-MCARE-CARE LABEL-110 4-5 years-PC</v>
      </c>
      <c r="P2448">
        <f>COUNTIF($O$3:O2448,O2448)</f>
        <v>24</v>
      </c>
      <c r="Q2448">
        <f t="shared" si="115"/>
        <v>2.2048335379665218E-15</v>
      </c>
      <c r="R2448">
        <f t="shared" si="116"/>
        <v>0</v>
      </c>
    </row>
    <row r="2449" spans="1:18" x14ac:dyDescent="0.25">
      <c r="A2449">
        <v>286744</v>
      </c>
      <c r="B2449" t="s">
        <v>454</v>
      </c>
      <c r="C2449" t="s">
        <v>537</v>
      </c>
      <c r="D2449" t="s">
        <v>372</v>
      </c>
      <c r="E2449">
        <v>22001193</v>
      </c>
      <c r="F2449" t="s">
        <v>61</v>
      </c>
      <c r="G2449" t="s">
        <v>54</v>
      </c>
      <c r="H2449">
        <v>0</v>
      </c>
      <c r="I2449">
        <v>0</v>
      </c>
      <c r="L2449" t="s">
        <v>34</v>
      </c>
      <c r="M2449">
        <v>2024</v>
      </c>
      <c r="O2449" t="str">
        <f t="shared" si="114"/>
        <v>KANMO RETAIL GROUP-286744-MCARE-CARE LABEL-110 4-5 years-PC</v>
      </c>
      <c r="P2449">
        <f>COUNTIF($O$3:O2449,O2449)</f>
        <v>25</v>
      </c>
      <c r="Q2449">
        <f t="shared" si="115"/>
        <v>2.2048335379665218E-15</v>
      </c>
      <c r="R2449">
        <f t="shared" si="116"/>
        <v>0</v>
      </c>
    </row>
    <row r="2450" spans="1:18" x14ac:dyDescent="0.25">
      <c r="A2450">
        <v>286744</v>
      </c>
      <c r="B2450" t="s">
        <v>454</v>
      </c>
      <c r="C2450" t="s">
        <v>537</v>
      </c>
      <c r="D2450" t="s">
        <v>372</v>
      </c>
      <c r="E2450">
        <v>22001194</v>
      </c>
      <c r="F2450" t="s">
        <v>61</v>
      </c>
      <c r="G2450" t="s">
        <v>54</v>
      </c>
      <c r="H2450">
        <v>0</v>
      </c>
      <c r="I2450">
        <v>0</v>
      </c>
      <c r="L2450" t="s">
        <v>34</v>
      </c>
      <c r="M2450">
        <v>2024</v>
      </c>
      <c r="O2450" t="str">
        <f t="shared" si="114"/>
        <v>KANMO RETAIL GROUP-286744-MCARE-CARE LABEL-110 4-5 years-PC</v>
      </c>
      <c r="P2450">
        <f>COUNTIF($O$3:O2450,O2450)</f>
        <v>26</v>
      </c>
      <c r="Q2450">
        <f t="shared" si="115"/>
        <v>2.2048335379665218E-15</v>
      </c>
      <c r="R2450">
        <f t="shared" si="116"/>
        <v>0</v>
      </c>
    </row>
    <row r="2451" spans="1:18" x14ac:dyDescent="0.25">
      <c r="A2451">
        <v>286744</v>
      </c>
      <c r="B2451" t="s">
        <v>454</v>
      </c>
      <c r="C2451" t="s">
        <v>537</v>
      </c>
      <c r="D2451" t="s">
        <v>372</v>
      </c>
      <c r="E2451">
        <v>22001195</v>
      </c>
      <c r="F2451" t="s">
        <v>61</v>
      </c>
      <c r="G2451" t="s">
        <v>54</v>
      </c>
      <c r="H2451">
        <v>0</v>
      </c>
      <c r="I2451">
        <v>0</v>
      </c>
      <c r="L2451" t="s">
        <v>34</v>
      </c>
      <c r="M2451">
        <v>2024</v>
      </c>
      <c r="O2451" t="str">
        <f t="shared" si="114"/>
        <v>KANMO RETAIL GROUP-286744-MCARE-CARE LABEL-110 4-5 years-PC</v>
      </c>
      <c r="P2451">
        <f>COUNTIF($O$3:O2451,O2451)</f>
        <v>27</v>
      </c>
      <c r="Q2451">
        <f t="shared" si="115"/>
        <v>2.2048335379665218E-15</v>
      </c>
      <c r="R2451">
        <f t="shared" si="116"/>
        <v>0</v>
      </c>
    </row>
    <row r="2452" spans="1:18" x14ac:dyDescent="0.25">
      <c r="A2452">
        <v>286744</v>
      </c>
      <c r="B2452" t="s">
        <v>454</v>
      </c>
      <c r="C2452" t="s">
        <v>537</v>
      </c>
      <c r="D2452" t="s">
        <v>372</v>
      </c>
      <c r="E2452">
        <v>22001199</v>
      </c>
      <c r="F2452" t="s">
        <v>61</v>
      </c>
      <c r="G2452" t="s">
        <v>54</v>
      </c>
      <c r="H2452">
        <v>0</v>
      </c>
      <c r="I2452">
        <v>0</v>
      </c>
      <c r="L2452" t="s">
        <v>34</v>
      </c>
      <c r="M2452">
        <v>2024</v>
      </c>
      <c r="O2452" t="str">
        <f t="shared" si="114"/>
        <v>KANMO RETAIL GROUP-286744-MCARE-CARE LABEL-110 4-5 years-PC</v>
      </c>
      <c r="P2452">
        <f>COUNTIF($O$3:O2452,O2452)</f>
        <v>28</v>
      </c>
      <c r="Q2452">
        <f t="shared" si="115"/>
        <v>2.2048335379665218E-15</v>
      </c>
      <c r="R2452">
        <f t="shared" si="116"/>
        <v>0</v>
      </c>
    </row>
    <row r="2453" spans="1:18" x14ac:dyDescent="0.25">
      <c r="A2453">
        <v>286744</v>
      </c>
      <c r="B2453" t="s">
        <v>454</v>
      </c>
      <c r="C2453" t="s">
        <v>537</v>
      </c>
      <c r="D2453" t="s">
        <v>372</v>
      </c>
      <c r="E2453">
        <v>23001063</v>
      </c>
      <c r="F2453" t="s">
        <v>61</v>
      </c>
      <c r="G2453" t="s">
        <v>54</v>
      </c>
      <c r="H2453">
        <v>0</v>
      </c>
      <c r="I2453">
        <v>0</v>
      </c>
      <c r="L2453" t="s">
        <v>34</v>
      </c>
      <c r="M2453">
        <v>2024</v>
      </c>
      <c r="O2453" t="str">
        <f t="shared" si="114"/>
        <v>KANMO RETAIL GROUP-286744-MCARE-CARE LABEL-110 4-5 years-PC</v>
      </c>
      <c r="P2453">
        <f>COUNTIF($O$3:O2453,O2453)</f>
        <v>29</v>
      </c>
      <c r="Q2453">
        <f t="shared" si="115"/>
        <v>2.2048335379665218E-15</v>
      </c>
      <c r="R2453">
        <f t="shared" si="116"/>
        <v>0</v>
      </c>
    </row>
    <row r="2454" spans="1:18" x14ac:dyDescent="0.25">
      <c r="A2454">
        <v>286744</v>
      </c>
      <c r="B2454" t="s">
        <v>454</v>
      </c>
      <c r="C2454" t="s">
        <v>537</v>
      </c>
      <c r="D2454" t="s">
        <v>372</v>
      </c>
      <c r="E2454">
        <v>23001079</v>
      </c>
      <c r="F2454" t="s">
        <v>61</v>
      </c>
      <c r="G2454" t="s">
        <v>54</v>
      </c>
      <c r="H2454">
        <v>0</v>
      </c>
      <c r="I2454">
        <v>-2.1337098754514727E-16</v>
      </c>
      <c r="L2454" t="s">
        <v>34</v>
      </c>
      <c r="M2454">
        <v>2024</v>
      </c>
      <c r="O2454" t="str">
        <f t="shared" si="114"/>
        <v>KANMO RETAIL GROUP-286744-MCARE-CARE LABEL-110 4-5 years-PC</v>
      </c>
      <c r="P2454">
        <f>COUNTIF($O$3:O2454,O2454)</f>
        <v>30</v>
      </c>
      <c r="Q2454">
        <f t="shared" si="115"/>
        <v>2.2048335379665218E-15</v>
      </c>
      <c r="R2454">
        <f t="shared" si="116"/>
        <v>0</v>
      </c>
    </row>
    <row r="2455" spans="1:18" x14ac:dyDescent="0.25">
      <c r="A2455">
        <v>286744</v>
      </c>
      <c r="B2455" t="s">
        <v>454</v>
      </c>
      <c r="C2455" t="s">
        <v>537</v>
      </c>
      <c r="D2455" t="s">
        <v>27</v>
      </c>
      <c r="E2455">
        <v>23001021</v>
      </c>
      <c r="F2455" t="s">
        <v>61</v>
      </c>
      <c r="G2455" t="s">
        <v>54</v>
      </c>
      <c r="H2455">
        <v>0</v>
      </c>
      <c r="I2455">
        <v>0</v>
      </c>
      <c r="L2455" t="s">
        <v>34</v>
      </c>
      <c r="M2455">
        <v>2024</v>
      </c>
      <c r="O2455" t="str">
        <f t="shared" si="114"/>
        <v>KANMO RETAIL GROUP-286744-MCARE-CARE LABEL-110 4-5 years-PC</v>
      </c>
      <c r="P2455">
        <f>COUNTIF($O$3:O2455,O2455)</f>
        <v>31</v>
      </c>
      <c r="Q2455">
        <f t="shared" si="115"/>
        <v>2.2048335379665218E-15</v>
      </c>
      <c r="R2455">
        <f t="shared" si="116"/>
        <v>0</v>
      </c>
    </row>
    <row r="2456" spans="1:18" x14ac:dyDescent="0.25">
      <c r="A2456">
        <v>286744</v>
      </c>
      <c r="B2456" t="s">
        <v>454</v>
      </c>
      <c r="C2456" t="s">
        <v>537</v>
      </c>
      <c r="D2456" t="s">
        <v>27</v>
      </c>
      <c r="E2456">
        <v>23001137</v>
      </c>
      <c r="F2456" t="s">
        <v>61</v>
      </c>
      <c r="G2456" t="s">
        <v>54</v>
      </c>
      <c r="H2456">
        <v>0</v>
      </c>
      <c r="I2456">
        <v>0</v>
      </c>
      <c r="L2456" t="s">
        <v>34</v>
      </c>
      <c r="M2456">
        <v>2024</v>
      </c>
      <c r="O2456" t="str">
        <f t="shared" si="114"/>
        <v>KANMO RETAIL GROUP-286744-MCARE-CARE LABEL-110 4-5 years-PC</v>
      </c>
      <c r="P2456">
        <f>COUNTIF($O$3:O2456,O2456)</f>
        <v>32</v>
      </c>
      <c r="Q2456">
        <f t="shared" si="115"/>
        <v>2.2048335379665218E-15</v>
      </c>
      <c r="R2456">
        <f t="shared" si="116"/>
        <v>0</v>
      </c>
    </row>
    <row r="2457" spans="1:18" x14ac:dyDescent="0.25">
      <c r="A2457">
        <v>286744</v>
      </c>
      <c r="B2457" t="s">
        <v>454</v>
      </c>
      <c r="C2457" t="s">
        <v>537</v>
      </c>
      <c r="D2457" t="s">
        <v>27</v>
      </c>
      <c r="E2457">
        <v>23001138</v>
      </c>
      <c r="F2457" t="s">
        <v>61</v>
      </c>
      <c r="G2457" t="s">
        <v>54</v>
      </c>
      <c r="H2457">
        <v>0</v>
      </c>
      <c r="I2457">
        <v>0</v>
      </c>
      <c r="L2457" t="s">
        <v>34</v>
      </c>
      <c r="M2457">
        <v>2024</v>
      </c>
      <c r="O2457" t="str">
        <f t="shared" si="114"/>
        <v>KANMO RETAIL GROUP-286744-MCARE-CARE LABEL-110 4-5 years-PC</v>
      </c>
      <c r="P2457">
        <f>COUNTIF($O$3:O2457,O2457)</f>
        <v>33</v>
      </c>
      <c r="Q2457">
        <f t="shared" si="115"/>
        <v>2.2048335379665218E-15</v>
      </c>
      <c r="R2457">
        <f t="shared" si="116"/>
        <v>0</v>
      </c>
    </row>
    <row r="2458" spans="1:18" x14ac:dyDescent="0.25">
      <c r="A2458">
        <v>286744</v>
      </c>
      <c r="B2458" t="s">
        <v>454</v>
      </c>
      <c r="C2458" t="s">
        <v>537</v>
      </c>
      <c r="D2458" t="s">
        <v>27</v>
      </c>
      <c r="E2458">
        <v>23001139</v>
      </c>
      <c r="F2458" t="s">
        <v>61</v>
      </c>
      <c r="G2458" t="s">
        <v>54</v>
      </c>
      <c r="H2458">
        <v>0</v>
      </c>
      <c r="I2458">
        <v>0</v>
      </c>
      <c r="L2458" t="s">
        <v>34</v>
      </c>
      <c r="M2458">
        <v>2024</v>
      </c>
      <c r="O2458" t="str">
        <f t="shared" si="114"/>
        <v>KANMO RETAIL GROUP-286744-MCARE-CARE LABEL-110 4-5 years-PC</v>
      </c>
      <c r="P2458">
        <f>COUNTIF($O$3:O2458,O2458)</f>
        <v>34</v>
      </c>
      <c r="Q2458">
        <f t="shared" si="115"/>
        <v>2.2048335379665218E-15</v>
      </c>
      <c r="R2458">
        <f t="shared" si="116"/>
        <v>0</v>
      </c>
    </row>
    <row r="2459" spans="1:18" x14ac:dyDescent="0.25">
      <c r="A2459">
        <v>286744</v>
      </c>
      <c r="B2459" t="s">
        <v>454</v>
      </c>
      <c r="C2459" t="s">
        <v>537</v>
      </c>
      <c r="D2459" t="s">
        <v>27</v>
      </c>
      <c r="E2459">
        <v>23001141</v>
      </c>
      <c r="F2459" t="s">
        <v>61</v>
      </c>
      <c r="G2459" t="s">
        <v>54</v>
      </c>
      <c r="H2459">
        <v>0</v>
      </c>
      <c r="I2459">
        <v>0</v>
      </c>
      <c r="L2459" t="s">
        <v>34</v>
      </c>
      <c r="M2459">
        <v>2024</v>
      </c>
      <c r="O2459" t="str">
        <f t="shared" si="114"/>
        <v>KANMO RETAIL GROUP-286744-MCARE-CARE LABEL-110 4-5 years-PC</v>
      </c>
      <c r="P2459">
        <f>COUNTIF($O$3:O2459,O2459)</f>
        <v>35</v>
      </c>
      <c r="Q2459">
        <f t="shared" si="115"/>
        <v>2.2048335379665218E-15</v>
      </c>
      <c r="R2459">
        <f t="shared" si="116"/>
        <v>0</v>
      </c>
    </row>
    <row r="2460" spans="1:18" x14ac:dyDescent="0.25">
      <c r="A2460">
        <v>286744</v>
      </c>
      <c r="B2460" t="s">
        <v>454</v>
      </c>
      <c r="C2460" t="s">
        <v>537</v>
      </c>
      <c r="D2460" t="s">
        <v>27</v>
      </c>
      <c r="E2460">
        <v>23001142</v>
      </c>
      <c r="F2460" t="s">
        <v>61</v>
      </c>
      <c r="G2460" t="s">
        <v>54</v>
      </c>
      <c r="H2460">
        <v>0</v>
      </c>
      <c r="I2460">
        <v>0</v>
      </c>
      <c r="L2460" t="s">
        <v>34</v>
      </c>
      <c r="M2460">
        <v>2024</v>
      </c>
      <c r="O2460" t="str">
        <f t="shared" si="114"/>
        <v>KANMO RETAIL GROUP-286744-MCARE-CARE LABEL-110 4-5 years-PC</v>
      </c>
      <c r="P2460">
        <f>COUNTIF($O$3:O2460,O2460)</f>
        <v>36</v>
      </c>
      <c r="Q2460">
        <f t="shared" si="115"/>
        <v>2.2048335379665218E-15</v>
      </c>
      <c r="R2460">
        <f t="shared" si="116"/>
        <v>0</v>
      </c>
    </row>
    <row r="2461" spans="1:18" x14ac:dyDescent="0.25">
      <c r="A2461">
        <v>286744</v>
      </c>
      <c r="B2461" t="s">
        <v>454</v>
      </c>
      <c r="C2461" t="s">
        <v>537</v>
      </c>
      <c r="D2461" t="s">
        <v>27</v>
      </c>
      <c r="E2461">
        <v>23001143</v>
      </c>
      <c r="F2461" t="s">
        <v>61</v>
      </c>
      <c r="G2461" t="s">
        <v>54</v>
      </c>
      <c r="H2461">
        <v>0</v>
      </c>
      <c r="I2461">
        <v>0</v>
      </c>
      <c r="L2461" t="s">
        <v>34</v>
      </c>
      <c r="M2461">
        <v>2024</v>
      </c>
      <c r="O2461" t="str">
        <f t="shared" si="114"/>
        <v>KANMO RETAIL GROUP-286744-MCARE-CARE LABEL-110 4-5 years-PC</v>
      </c>
      <c r="P2461">
        <f>COUNTIF($O$3:O2461,O2461)</f>
        <v>37</v>
      </c>
      <c r="Q2461">
        <f t="shared" si="115"/>
        <v>2.2048335379665218E-15</v>
      </c>
      <c r="R2461">
        <f t="shared" si="116"/>
        <v>0</v>
      </c>
    </row>
    <row r="2462" spans="1:18" x14ac:dyDescent="0.25">
      <c r="A2462">
        <v>286744</v>
      </c>
      <c r="B2462" t="s">
        <v>454</v>
      </c>
      <c r="C2462" t="s">
        <v>537</v>
      </c>
      <c r="D2462" t="s">
        <v>27</v>
      </c>
      <c r="E2462">
        <v>23001147</v>
      </c>
      <c r="F2462" t="s">
        <v>61</v>
      </c>
      <c r="G2462" t="s">
        <v>54</v>
      </c>
      <c r="H2462">
        <v>0</v>
      </c>
      <c r="I2462">
        <v>0</v>
      </c>
      <c r="L2462" t="s">
        <v>34</v>
      </c>
      <c r="M2462">
        <v>2024</v>
      </c>
      <c r="O2462" t="str">
        <f t="shared" si="114"/>
        <v>KANMO RETAIL GROUP-286744-MCARE-CARE LABEL-110 4-5 years-PC</v>
      </c>
      <c r="P2462">
        <f>COUNTIF($O$3:O2462,O2462)</f>
        <v>38</v>
      </c>
      <c r="Q2462">
        <f t="shared" si="115"/>
        <v>2.2048335379665218E-15</v>
      </c>
      <c r="R2462">
        <f t="shared" si="116"/>
        <v>0</v>
      </c>
    </row>
    <row r="2463" spans="1:18" x14ac:dyDescent="0.25">
      <c r="A2463">
        <v>286744</v>
      </c>
      <c r="B2463" t="s">
        <v>454</v>
      </c>
      <c r="C2463" t="s">
        <v>537</v>
      </c>
      <c r="D2463" t="s">
        <v>27</v>
      </c>
      <c r="E2463">
        <v>23001153</v>
      </c>
      <c r="F2463" t="s">
        <v>61</v>
      </c>
      <c r="G2463" t="s">
        <v>54</v>
      </c>
      <c r="H2463">
        <v>0</v>
      </c>
      <c r="I2463">
        <v>0</v>
      </c>
      <c r="L2463" t="s">
        <v>34</v>
      </c>
      <c r="M2463">
        <v>2024</v>
      </c>
      <c r="O2463" t="str">
        <f t="shared" si="114"/>
        <v>KANMO RETAIL GROUP-286744-MCARE-CARE LABEL-110 4-5 years-PC</v>
      </c>
      <c r="P2463">
        <f>COUNTIF($O$3:O2463,O2463)</f>
        <v>39</v>
      </c>
      <c r="Q2463">
        <f t="shared" si="115"/>
        <v>2.2048335379665218E-15</v>
      </c>
      <c r="R2463">
        <f t="shared" si="116"/>
        <v>0</v>
      </c>
    </row>
    <row r="2464" spans="1:18" x14ac:dyDescent="0.25">
      <c r="A2464">
        <v>286744</v>
      </c>
      <c r="B2464" t="s">
        <v>454</v>
      </c>
      <c r="C2464" t="s">
        <v>537</v>
      </c>
      <c r="D2464" t="s">
        <v>27</v>
      </c>
      <c r="E2464">
        <v>23001157</v>
      </c>
      <c r="F2464" t="s">
        <v>61</v>
      </c>
      <c r="G2464" t="s">
        <v>54</v>
      </c>
      <c r="H2464">
        <v>0</v>
      </c>
      <c r="I2464">
        <v>0</v>
      </c>
      <c r="L2464" t="s">
        <v>34</v>
      </c>
      <c r="M2464">
        <v>2024</v>
      </c>
      <c r="O2464" t="str">
        <f t="shared" si="114"/>
        <v>KANMO RETAIL GROUP-286744-MCARE-CARE LABEL-110 4-5 years-PC</v>
      </c>
      <c r="P2464">
        <f>COUNTIF($O$3:O2464,O2464)</f>
        <v>40</v>
      </c>
      <c r="Q2464">
        <f t="shared" si="115"/>
        <v>2.2048335379665218E-15</v>
      </c>
      <c r="R2464">
        <f t="shared" si="116"/>
        <v>0</v>
      </c>
    </row>
    <row r="2465" spans="1:18" x14ac:dyDescent="0.25">
      <c r="A2465">
        <v>286744</v>
      </c>
      <c r="B2465" t="s">
        <v>454</v>
      </c>
      <c r="C2465" t="s">
        <v>537</v>
      </c>
      <c r="D2465" t="s">
        <v>27</v>
      </c>
      <c r="E2465">
        <v>23001171</v>
      </c>
      <c r="F2465" t="s">
        <v>61</v>
      </c>
      <c r="G2465" t="s">
        <v>54</v>
      </c>
      <c r="H2465">
        <v>0</v>
      </c>
      <c r="I2465">
        <v>0</v>
      </c>
      <c r="L2465" t="s">
        <v>34</v>
      </c>
      <c r="M2465">
        <v>2024</v>
      </c>
      <c r="O2465" t="str">
        <f t="shared" si="114"/>
        <v>KANMO RETAIL GROUP-286744-MCARE-CARE LABEL-110 4-5 years-PC</v>
      </c>
      <c r="P2465">
        <f>COUNTIF($O$3:O2465,O2465)</f>
        <v>41</v>
      </c>
      <c r="Q2465">
        <f t="shared" si="115"/>
        <v>2.2048335379665218E-15</v>
      </c>
      <c r="R2465">
        <f t="shared" si="116"/>
        <v>0</v>
      </c>
    </row>
    <row r="2466" spans="1:18" x14ac:dyDescent="0.25">
      <c r="A2466">
        <v>286744</v>
      </c>
      <c r="B2466" t="s">
        <v>454</v>
      </c>
      <c r="C2466" t="s">
        <v>537</v>
      </c>
      <c r="D2466" t="s">
        <v>27</v>
      </c>
      <c r="E2466">
        <v>23001172</v>
      </c>
      <c r="F2466" t="s">
        <v>61</v>
      </c>
      <c r="G2466" t="s">
        <v>54</v>
      </c>
      <c r="H2466">
        <v>0</v>
      </c>
      <c r="I2466">
        <v>0</v>
      </c>
      <c r="L2466" t="s">
        <v>34</v>
      </c>
      <c r="M2466">
        <v>2024</v>
      </c>
      <c r="O2466" t="str">
        <f t="shared" si="114"/>
        <v>KANMO RETAIL GROUP-286744-MCARE-CARE LABEL-110 4-5 years-PC</v>
      </c>
      <c r="P2466">
        <f>COUNTIF($O$3:O2466,O2466)</f>
        <v>42</v>
      </c>
      <c r="Q2466">
        <f t="shared" si="115"/>
        <v>2.2048335379665218E-15</v>
      </c>
      <c r="R2466">
        <f t="shared" si="116"/>
        <v>0</v>
      </c>
    </row>
    <row r="2467" spans="1:18" x14ac:dyDescent="0.25">
      <c r="A2467">
        <v>286744</v>
      </c>
      <c r="B2467" t="s">
        <v>454</v>
      </c>
      <c r="C2467" t="s">
        <v>537</v>
      </c>
      <c r="D2467" t="s">
        <v>27</v>
      </c>
      <c r="E2467">
        <v>23001195</v>
      </c>
      <c r="F2467" t="s">
        <v>61</v>
      </c>
      <c r="G2467" t="s">
        <v>54</v>
      </c>
      <c r="H2467">
        <v>0</v>
      </c>
      <c r="I2467">
        <v>0</v>
      </c>
      <c r="L2467" t="s">
        <v>34</v>
      </c>
      <c r="M2467">
        <v>2024</v>
      </c>
      <c r="O2467" t="str">
        <f t="shared" si="114"/>
        <v>KANMO RETAIL GROUP-286744-MCARE-CARE LABEL-110 4-5 years-PC</v>
      </c>
      <c r="P2467">
        <f>COUNTIF($O$3:O2467,O2467)</f>
        <v>43</v>
      </c>
      <c r="Q2467">
        <f t="shared" si="115"/>
        <v>2.2048335379665218E-15</v>
      </c>
      <c r="R2467">
        <f t="shared" si="116"/>
        <v>0</v>
      </c>
    </row>
    <row r="2468" spans="1:18" x14ac:dyDescent="0.25">
      <c r="A2468">
        <v>286744</v>
      </c>
      <c r="B2468" t="s">
        <v>454</v>
      </c>
      <c r="C2468" t="s">
        <v>537</v>
      </c>
      <c r="D2468" t="s">
        <v>27</v>
      </c>
      <c r="E2468">
        <v>23001196</v>
      </c>
      <c r="F2468" t="s">
        <v>61</v>
      </c>
      <c r="G2468" t="s">
        <v>54</v>
      </c>
      <c r="H2468">
        <v>0</v>
      </c>
      <c r="I2468">
        <v>0</v>
      </c>
      <c r="L2468" t="s">
        <v>34</v>
      </c>
      <c r="M2468">
        <v>2024</v>
      </c>
      <c r="O2468" t="str">
        <f t="shared" si="114"/>
        <v>KANMO RETAIL GROUP-286744-MCARE-CARE LABEL-110 4-5 years-PC</v>
      </c>
      <c r="P2468">
        <f>COUNTIF($O$3:O2468,O2468)</f>
        <v>44</v>
      </c>
      <c r="Q2468">
        <f t="shared" si="115"/>
        <v>2.2048335379665218E-15</v>
      </c>
      <c r="R2468">
        <f t="shared" si="116"/>
        <v>0</v>
      </c>
    </row>
    <row r="2469" spans="1:18" x14ac:dyDescent="0.25">
      <c r="A2469">
        <v>286744</v>
      </c>
      <c r="B2469" t="s">
        <v>454</v>
      </c>
      <c r="C2469" t="s">
        <v>537</v>
      </c>
      <c r="D2469" t="s">
        <v>27</v>
      </c>
      <c r="E2469">
        <v>23001197</v>
      </c>
      <c r="F2469" t="s">
        <v>61</v>
      </c>
      <c r="G2469" t="s">
        <v>54</v>
      </c>
      <c r="H2469">
        <v>0</v>
      </c>
      <c r="I2469">
        <v>0</v>
      </c>
      <c r="L2469" t="s">
        <v>34</v>
      </c>
      <c r="M2469">
        <v>2024</v>
      </c>
      <c r="O2469" t="str">
        <f t="shared" si="114"/>
        <v>KANMO RETAIL GROUP-286744-MCARE-CARE LABEL-110 4-5 years-PC</v>
      </c>
      <c r="P2469">
        <f>COUNTIF($O$3:O2469,O2469)</f>
        <v>45</v>
      </c>
      <c r="Q2469">
        <f t="shared" si="115"/>
        <v>2.2048335379665218E-15</v>
      </c>
      <c r="R2469">
        <f t="shared" si="116"/>
        <v>0</v>
      </c>
    </row>
    <row r="2470" spans="1:18" x14ac:dyDescent="0.25">
      <c r="A2470">
        <v>286744</v>
      </c>
      <c r="B2470" t="s">
        <v>454</v>
      </c>
      <c r="C2470" t="s">
        <v>537</v>
      </c>
      <c r="D2470" t="s">
        <v>27</v>
      </c>
      <c r="E2470">
        <v>23001198</v>
      </c>
      <c r="F2470" t="s">
        <v>61</v>
      </c>
      <c r="G2470" t="s">
        <v>54</v>
      </c>
      <c r="H2470">
        <v>0</v>
      </c>
      <c r="I2470">
        <v>0</v>
      </c>
      <c r="L2470" t="s">
        <v>34</v>
      </c>
      <c r="M2470">
        <v>2024</v>
      </c>
      <c r="O2470" t="str">
        <f t="shared" si="114"/>
        <v>KANMO RETAIL GROUP-286744-MCARE-CARE LABEL-110 4-5 years-PC</v>
      </c>
      <c r="P2470">
        <f>COUNTIF($O$3:O2470,O2470)</f>
        <v>46</v>
      </c>
      <c r="Q2470">
        <f t="shared" si="115"/>
        <v>2.2048335379665218E-15</v>
      </c>
      <c r="R2470">
        <f t="shared" si="116"/>
        <v>0</v>
      </c>
    </row>
    <row r="2471" spans="1:18" x14ac:dyDescent="0.25">
      <c r="A2471">
        <v>286744</v>
      </c>
      <c r="B2471" t="s">
        <v>454</v>
      </c>
      <c r="C2471" t="s">
        <v>537</v>
      </c>
      <c r="D2471" t="s">
        <v>27</v>
      </c>
      <c r="E2471">
        <v>23001199</v>
      </c>
      <c r="F2471" t="s">
        <v>61</v>
      </c>
      <c r="G2471" t="s">
        <v>54</v>
      </c>
      <c r="H2471">
        <v>0</v>
      </c>
      <c r="I2471">
        <v>4.6143644460983069E-16</v>
      </c>
      <c r="L2471" t="s">
        <v>34</v>
      </c>
      <c r="M2471">
        <v>2024</v>
      </c>
      <c r="O2471" t="str">
        <f t="shared" si="114"/>
        <v>KANMO RETAIL GROUP-286744-MCARE-CARE LABEL-110 4-5 years-PC</v>
      </c>
      <c r="P2471">
        <f>COUNTIF($O$3:O2471,O2471)</f>
        <v>47</v>
      </c>
      <c r="Q2471">
        <f t="shared" si="115"/>
        <v>2.2048335379665218E-15</v>
      </c>
      <c r="R2471">
        <f t="shared" si="116"/>
        <v>0</v>
      </c>
    </row>
    <row r="2472" spans="1:18" x14ac:dyDescent="0.25">
      <c r="A2472">
        <v>286744</v>
      </c>
      <c r="B2472" t="s">
        <v>454</v>
      </c>
      <c r="C2472" t="s">
        <v>537</v>
      </c>
      <c r="D2472" t="s">
        <v>27</v>
      </c>
      <c r="E2472">
        <v>23001200</v>
      </c>
      <c r="F2472" t="s">
        <v>61</v>
      </c>
      <c r="G2472" t="s">
        <v>54</v>
      </c>
      <c r="H2472">
        <v>0</v>
      </c>
      <c r="I2472">
        <v>1.3496148643099559E-15</v>
      </c>
      <c r="L2472" t="s">
        <v>34</v>
      </c>
      <c r="M2472">
        <v>2024</v>
      </c>
      <c r="O2472" t="str">
        <f t="shared" si="114"/>
        <v>KANMO RETAIL GROUP-286744-MCARE-CARE LABEL-110 4-5 years-PC</v>
      </c>
      <c r="P2472">
        <f>COUNTIF($O$3:O2472,O2472)</f>
        <v>48</v>
      </c>
      <c r="Q2472">
        <f t="shared" si="115"/>
        <v>2.2048335379665218E-15</v>
      </c>
      <c r="R2472">
        <f t="shared" si="116"/>
        <v>0</v>
      </c>
    </row>
    <row r="2473" spans="1:18" x14ac:dyDescent="0.25">
      <c r="A2473">
        <v>286744</v>
      </c>
      <c r="B2473" t="s">
        <v>454</v>
      </c>
      <c r="C2473" t="s">
        <v>537</v>
      </c>
      <c r="D2473" t="s">
        <v>27</v>
      </c>
      <c r="E2473">
        <v>23001201</v>
      </c>
      <c r="F2473" t="s">
        <v>61</v>
      </c>
      <c r="G2473" t="s">
        <v>54</v>
      </c>
      <c r="H2473">
        <v>0</v>
      </c>
      <c r="I2473">
        <v>0</v>
      </c>
      <c r="L2473" t="s">
        <v>34</v>
      </c>
      <c r="M2473">
        <v>2024</v>
      </c>
      <c r="O2473" t="str">
        <f t="shared" si="114"/>
        <v>KANMO RETAIL GROUP-286744-MCARE-CARE LABEL-110 4-5 years-PC</v>
      </c>
      <c r="P2473">
        <f>COUNTIF($O$3:O2473,O2473)</f>
        <v>49</v>
      </c>
      <c r="Q2473">
        <f t="shared" si="115"/>
        <v>2.2048335379665218E-15</v>
      </c>
      <c r="R2473">
        <f t="shared" si="116"/>
        <v>0</v>
      </c>
    </row>
    <row r="2474" spans="1:18" x14ac:dyDescent="0.25">
      <c r="A2474">
        <v>286744</v>
      </c>
      <c r="B2474" t="s">
        <v>454</v>
      </c>
      <c r="C2474" t="s">
        <v>537</v>
      </c>
      <c r="D2474" t="s">
        <v>27</v>
      </c>
      <c r="E2474">
        <v>23001202</v>
      </c>
      <c r="F2474" t="s">
        <v>61</v>
      </c>
      <c r="G2474" t="s">
        <v>54</v>
      </c>
      <c r="H2474">
        <v>0</v>
      </c>
      <c r="I2474">
        <v>0</v>
      </c>
      <c r="L2474" t="s">
        <v>34</v>
      </c>
      <c r="M2474">
        <v>2024</v>
      </c>
      <c r="O2474" t="str">
        <f t="shared" si="114"/>
        <v>KANMO RETAIL GROUP-286744-MCARE-CARE LABEL-110 4-5 years-PC</v>
      </c>
      <c r="P2474">
        <f>COUNTIF($O$3:O2474,O2474)</f>
        <v>50</v>
      </c>
      <c r="Q2474">
        <f t="shared" si="115"/>
        <v>2.2048335379665218E-15</v>
      </c>
      <c r="R2474">
        <f t="shared" si="116"/>
        <v>0</v>
      </c>
    </row>
    <row r="2475" spans="1:18" x14ac:dyDescent="0.25">
      <c r="A2475">
        <v>286744</v>
      </c>
      <c r="B2475" t="s">
        <v>454</v>
      </c>
      <c r="C2475" t="s">
        <v>537</v>
      </c>
      <c r="D2475" t="s">
        <v>27</v>
      </c>
      <c r="E2475">
        <v>24001058</v>
      </c>
      <c r="F2475" t="s">
        <v>61</v>
      </c>
      <c r="G2475" t="s">
        <v>54</v>
      </c>
      <c r="H2475">
        <v>0</v>
      </c>
      <c r="I2475">
        <v>0</v>
      </c>
      <c r="L2475" t="s">
        <v>34</v>
      </c>
      <c r="M2475">
        <v>2024</v>
      </c>
      <c r="O2475" t="str">
        <f t="shared" si="114"/>
        <v>KANMO RETAIL GROUP-286744-MCARE-CARE LABEL-110 4-5 years-PC</v>
      </c>
      <c r="P2475">
        <f>COUNTIF($O$3:O2475,O2475)</f>
        <v>51</v>
      </c>
      <c r="Q2475">
        <f t="shared" si="115"/>
        <v>2.2048335379665218E-15</v>
      </c>
      <c r="R2475">
        <f t="shared" si="116"/>
        <v>0</v>
      </c>
    </row>
    <row r="2476" spans="1:18" x14ac:dyDescent="0.25">
      <c r="A2476">
        <v>286744</v>
      </c>
      <c r="B2476" t="s">
        <v>454</v>
      </c>
      <c r="C2476" t="s">
        <v>537</v>
      </c>
      <c r="D2476" t="s">
        <v>27</v>
      </c>
      <c r="E2476" t="s">
        <v>488</v>
      </c>
      <c r="F2476" t="s">
        <v>61</v>
      </c>
      <c r="G2476" t="s">
        <v>54</v>
      </c>
      <c r="H2476">
        <v>0</v>
      </c>
      <c r="I2476">
        <v>0</v>
      </c>
      <c r="L2476" t="s">
        <v>34</v>
      </c>
      <c r="M2476">
        <v>2024</v>
      </c>
      <c r="O2476" t="str">
        <f t="shared" si="114"/>
        <v>KANMO RETAIL GROUP-286744-MCARE-CARE LABEL-110 4-5 years-PC</v>
      </c>
      <c r="P2476">
        <f>COUNTIF($O$3:O2476,O2476)</f>
        <v>52</v>
      </c>
      <c r="Q2476">
        <f t="shared" si="115"/>
        <v>2.2048335379665218E-15</v>
      </c>
      <c r="R2476">
        <f t="shared" si="116"/>
        <v>0</v>
      </c>
    </row>
    <row r="2477" spans="1:18" x14ac:dyDescent="0.25">
      <c r="A2477">
        <v>286744</v>
      </c>
      <c r="B2477" t="s">
        <v>454</v>
      </c>
      <c r="C2477" t="s">
        <v>537</v>
      </c>
      <c r="D2477" t="s">
        <v>27</v>
      </c>
      <c r="E2477" t="s">
        <v>489</v>
      </c>
      <c r="F2477" t="s">
        <v>61</v>
      </c>
      <c r="G2477" t="s">
        <v>54</v>
      </c>
      <c r="H2477">
        <v>0</v>
      </c>
      <c r="I2477">
        <v>0</v>
      </c>
      <c r="L2477" t="s">
        <v>34</v>
      </c>
      <c r="M2477">
        <v>2024</v>
      </c>
      <c r="O2477" t="str">
        <f t="shared" si="114"/>
        <v>KANMO RETAIL GROUP-286744-MCARE-CARE LABEL-110 4-5 years-PC</v>
      </c>
      <c r="P2477">
        <f>COUNTIF($O$3:O2477,O2477)</f>
        <v>53</v>
      </c>
      <c r="Q2477">
        <f t="shared" si="115"/>
        <v>2.2048335379665218E-15</v>
      </c>
      <c r="R2477">
        <f t="shared" si="116"/>
        <v>0</v>
      </c>
    </row>
    <row r="2478" spans="1:18" x14ac:dyDescent="0.25">
      <c r="A2478">
        <v>286744</v>
      </c>
      <c r="B2478" t="s">
        <v>454</v>
      </c>
      <c r="C2478" t="s">
        <v>537</v>
      </c>
      <c r="D2478" t="s">
        <v>27</v>
      </c>
      <c r="E2478" t="s">
        <v>490</v>
      </c>
      <c r="F2478" t="s">
        <v>61</v>
      </c>
      <c r="G2478" t="s">
        <v>54</v>
      </c>
      <c r="H2478">
        <v>0</v>
      </c>
      <c r="I2478">
        <v>0</v>
      </c>
      <c r="L2478" t="s">
        <v>34</v>
      </c>
      <c r="M2478">
        <v>2024</v>
      </c>
      <c r="O2478" t="str">
        <f t="shared" si="114"/>
        <v>KANMO RETAIL GROUP-286744-MCARE-CARE LABEL-110 4-5 years-PC</v>
      </c>
      <c r="P2478">
        <f>COUNTIF($O$3:O2478,O2478)</f>
        <v>54</v>
      </c>
      <c r="Q2478">
        <f t="shared" si="115"/>
        <v>2.2048335379665218E-15</v>
      </c>
      <c r="R2478">
        <f t="shared" si="116"/>
        <v>0</v>
      </c>
    </row>
    <row r="2479" spans="1:18" x14ac:dyDescent="0.25">
      <c r="A2479">
        <v>286744</v>
      </c>
      <c r="B2479" t="s">
        <v>454</v>
      </c>
      <c r="C2479" t="s">
        <v>537</v>
      </c>
      <c r="D2479" t="s">
        <v>27</v>
      </c>
      <c r="E2479" t="s">
        <v>491</v>
      </c>
      <c r="F2479" t="s">
        <v>61</v>
      </c>
      <c r="G2479" t="s">
        <v>54</v>
      </c>
      <c r="H2479">
        <v>0</v>
      </c>
      <c r="I2479">
        <v>0</v>
      </c>
      <c r="L2479" t="s">
        <v>34</v>
      </c>
      <c r="M2479">
        <v>2024</v>
      </c>
      <c r="O2479" t="str">
        <f t="shared" si="114"/>
        <v>KANMO RETAIL GROUP-286744-MCARE-CARE LABEL-110 4-5 years-PC</v>
      </c>
      <c r="P2479">
        <f>COUNTIF($O$3:O2479,O2479)</f>
        <v>55</v>
      </c>
      <c r="Q2479">
        <f t="shared" si="115"/>
        <v>2.2048335379665218E-15</v>
      </c>
      <c r="R2479">
        <f t="shared" si="116"/>
        <v>0</v>
      </c>
    </row>
    <row r="2480" spans="1:18" x14ac:dyDescent="0.25">
      <c r="A2480">
        <v>286744</v>
      </c>
      <c r="B2480" t="s">
        <v>454</v>
      </c>
      <c r="C2480" t="s">
        <v>537</v>
      </c>
      <c r="D2480" t="s">
        <v>27</v>
      </c>
      <c r="E2480" t="s">
        <v>492</v>
      </c>
      <c r="F2480" t="s">
        <v>61</v>
      </c>
      <c r="G2480" t="s">
        <v>54</v>
      </c>
      <c r="H2480">
        <v>0</v>
      </c>
      <c r="I2480">
        <v>0</v>
      </c>
      <c r="L2480" t="s">
        <v>34</v>
      </c>
      <c r="M2480">
        <v>2024</v>
      </c>
      <c r="O2480" t="str">
        <f t="shared" si="114"/>
        <v>KANMO RETAIL GROUP-286744-MCARE-CARE LABEL-110 4-5 years-PC</v>
      </c>
      <c r="P2480">
        <f>COUNTIF($O$3:O2480,O2480)</f>
        <v>56</v>
      </c>
      <c r="Q2480">
        <f t="shared" si="115"/>
        <v>2.2048335379665218E-15</v>
      </c>
      <c r="R2480">
        <f t="shared" si="116"/>
        <v>0</v>
      </c>
    </row>
    <row r="2481" spans="1:18" x14ac:dyDescent="0.25">
      <c r="A2481">
        <v>286744</v>
      </c>
      <c r="B2481" t="s">
        <v>454</v>
      </c>
      <c r="C2481" t="s">
        <v>537</v>
      </c>
      <c r="D2481" t="s">
        <v>27</v>
      </c>
      <c r="E2481" t="s">
        <v>493</v>
      </c>
      <c r="F2481" t="s">
        <v>61</v>
      </c>
      <c r="G2481" t="s">
        <v>54</v>
      </c>
      <c r="H2481">
        <v>0</v>
      </c>
      <c r="I2481">
        <v>0</v>
      </c>
      <c r="L2481" t="s">
        <v>34</v>
      </c>
      <c r="M2481">
        <v>2024</v>
      </c>
      <c r="O2481" t="str">
        <f t="shared" si="114"/>
        <v>KANMO RETAIL GROUP-286744-MCARE-CARE LABEL-110 4-5 years-PC</v>
      </c>
      <c r="P2481">
        <f>COUNTIF($O$3:O2481,O2481)</f>
        <v>57</v>
      </c>
      <c r="Q2481">
        <f t="shared" si="115"/>
        <v>2.2048335379665218E-15</v>
      </c>
      <c r="R2481">
        <f t="shared" si="116"/>
        <v>0</v>
      </c>
    </row>
    <row r="2482" spans="1:18" x14ac:dyDescent="0.25">
      <c r="A2482">
        <v>286744</v>
      </c>
      <c r="B2482" t="s">
        <v>454</v>
      </c>
      <c r="C2482" t="s">
        <v>537</v>
      </c>
      <c r="D2482" t="s">
        <v>27</v>
      </c>
      <c r="E2482" t="s">
        <v>494</v>
      </c>
      <c r="F2482" t="s">
        <v>61</v>
      </c>
      <c r="G2482" t="s">
        <v>54</v>
      </c>
      <c r="H2482">
        <v>0</v>
      </c>
      <c r="I2482">
        <v>0</v>
      </c>
      <c r="L2482" t="s">
        <v>34</v>
      </c>
      <c r="M2482">
        <v>2024</v>
      </c>
      <c r="O2482" t="str">
        <f t="shared" si="114"/>
        <v>KANMO RETAIL GROUP-286744-MCARE-CARE LABEL-110 4-5 years-PC</v>
      </c>
      <c r="P2482">
        <f>COUNTIF($O$3:O2482,O2482)</f>
        <v>58</v>
      </c>
      <c r="Q2482">
        <f t="shared" si="115"/>
        <v>2.2048335379665218E-15</v>
      </c>
      <c r="R2482">
        <f t="shared" si="116"/>
        <v>0</v>
      </c>
    </row>
    <row r="2483" spans="1:18" x14ac:dyDescent="0.25">
      <c r="A2483">
        <v>286744</v>
      </c>
      <c r="B2483" t="s">
        <v>454</v>
      </c>
      <c r="C2483" t="s">
        <v>537</v>
      </c>
      <c r="D2483" t="s">
        <v>27</v>
      </c>
      <c r="E2483" t="s">
        <v>495</v>
      </c>
      <c r="F2483" t="s">
        <v>61</v>
      </c>
      <c r="G2483" t="s">
        <v>54</v>
      </c>
      <c r="H2483">
        <v>0</v>
      </c>
      <c r="I2483">
        <v>0</v>
      </c>
      <c r="L2483" t="s">
        <v>34</v>
      </c>
      <c r="M2483">
        <v>2024</v>
      </c>
      <c r="O2483" t="str">
        <f t="shared" si="114"/>
        <v>KANMO RETAIL GROUP-286744-MCARE-CARE LABEL-110 4-5 years-PC</v>
      </c>
      <c r="P2483">
        <f>COUNTIF($O$3:O2483,O2483)</f>
        <v>59</v>
      </c>
      <c r="Q2483">
        <f t="shared" si="115"/>
        <v>2.2048335379665218E-15</v>
      </c>
      <c r="R2483">
        <f t="shared" si="116"/>
        <v>0</v>
      </c>
    </row>
    <row r="2484" spans="1:18" x14ac:dyDescent="0.25">
      <c r="A2484">
        <v>286744</v>
      </c>
      <c r="B2484" t="s">
        <v>454</v>
      </c>
      <c r="C2484" t="s">
        <v>537</v>
      </c>
      <c r="D2484" t="s">
        <v>27</v>
      </c>
      <c r="E2484" t="s">
        <v>496</v>
      </c>
      <c r="F2484" t="s">
        <v>61</v>
      </c>
      <c r="G2484" t="s">
        <v>54</v>
      </c>
      <c r="H2484">
        <v>0</v>
      </c>
      <c r="I2484">
        <v>0</v>
      </c>
      <c r="L2484" t="s">
        <v>34</v>
      </c>
      <c r="M2484">
        <v>2024</v>
      </c>
      <c r="O2484" t="str">
        <f t="shared" si="114"/>
        <v>KANMO RETAIL GROUP-286744-MCARE-CARE LABEL-110 4-5 years-PC</v>
      </c>
      <c r="P2484">
        <f>COUNTIF($O$3:O2484,O2484)</f>
        <v>60</v>
      </c>
      <c r="Q2484">
        <f t="shared" si="115"/>
        <v>2.2048335379665218E-15</v>
      </c>
      <c r="R2484">
        <f t="shared" si="116"/>
        <v>0</v>
      </c>
    </row>
    <row r="2485" spans="1:18" x14ac:dyDescent="0.25">
      <c r="A2485">
        <v>286744</v>
      </c>
      <c r="B2485" t="s">
        <v>454</v>
      </c>
      <c r="C2485" t="s">
        <v>537</v>
      </c>
      <c r="D2485" t="s">
        <v>27</v>
      </c>
      <c r="E2485" t="s">
        <v>497</v>
      </c>
      <c r="F2485" t="s">
        <v>61</v>
      </c>
      <c r="G2485" t="s">
        <v>54</v>
      </c>
      <c r="H2485">
        <v>0</v>
      </c>
      <c r="I2485">
        <v>0</v>
      </c>
      <c r="L2485" t="s">
        <v>34</v>
      </c>
      <c r="M2485">
        <v>2024</v>
      </c>
      <c r="O2485" t="str">
        <f t="shared" si="114"/>
        <v>KANMO RETAIL GROUP-286744-MCARE-CARE LABEL-110 4-5 years-PC</v>
      </c>
      <c r="P2485">
        <f>COUNTIF($O$3:O2485,O2485)</f>
        <v>61</v>
      </c>
      <c r="Q2485">
        <f t="shared" si="115"/>
        <v>2.2048335379665218E-15</v>
      </c>
      <c r="R2485">
        <f t="shared" si="116"/>
        <v>0</v>
      </c>
    </row>
    <row r="2486" spans="1:18" x14ac:dyDescent="0.25">
      <c r="A2486">
        <v>286744</v>
      </c>
      <c r="B2486" t="s">
        <v>454</v>
      </c>
      <c r="C2486" t="s">
        <v>537</v>
      </c>
      <c r="D2486" t="s">
        <v>27</v>
      </c>
      <c r="E2486" t="s">
        <v>498</v>
      </c>
      <c r="F2486" t="s">
        <v>61</v>
      </c>
      <c r="G2486" t="s">
        <v>54</v>
      </c>
      <c r="H2486">
        <v>0</v>
      </c>
      <c r="I2486">
        <v>0</v>
      </c>
      <c r="L2486" t="s">
        <v>34</v>
      </c>
      <c r="M2486">
        <v>2024</v>
      </c>
      <c r="O2486" t="str">
        <f t="shared" si="114"/>
        <v>KANMO RETAIL GROUP-286744-MCARE-CARE LABEL-110 4-5 years-PC</v>
      </c>
      <c r="P2486">
        <f>COUNTIF($O$3:O2486,O2486)</f>
        <v>62</v>
      </c>
      <c r="Q2486">
        <f t="shared" si="115"/>
        <v>2.2048335379665218E-15</v>
      </c>
      <c r="R2486">
        <f t="shared" si="116"/>
        <v>0</v>
      </c>
    </row>
    <row r="2487" spans="1:18" x14ac:dyDescent="0.25">
      <c r="A2487">
        <v>286744</v>
      </c>
      <c r="B2487" t="s">
        <v>454</v>
      </c>
      <c r="C2487" t="s">
        <v>537</v>
      </c>
      <c r="D2487" t="s">
        <v>75</v>
      </c>
      <c r="E2487">
        <v>23001062</v>
      </c>
      <c r="F2487" t="s">
        <v>61</v>
      </c>
      <c r="G2487" t="s">
        <v>54</v>
      </c>
      <c r="H2487">
        <v>0</v>
      </c>
      <c r="I2487">
        <v>0</v>
      </c>
      <c r="L2487" t="s">
        <v>34</v>
      </c>
      <c r="M2487">
        <v>2024</v>
      </c>
      <c r="O2487" t="str">
        <f t="shared" si="114"/>
        <v>KANMO RETAIL GROUP-286744-MCARE-CARE LABEL-110 4-5 years-PC</v>
      </c>
      <c r="P2487">
        <f>COUNTIF($O$3:O2487,O2487)</f>
        <v>63</v>
      </c>
      <c r="Q2487">
        <f t="shared" si="115"/>
        <v>2.2048335379665218E-15</v>
      </c>
      <c r="R2487">
        <f t="shared" si="116"/>
        <v>0</v>
      </c>
    </row>
    <row r="2488" spans="1:18" x14ac:dyDescent="0.25">
      <c r="A2488">
        <v>286744</v>
      </c>
      <c r="B2488" t="s">
        <v>454</v>
      </c>
      <c r="C2488" t="s">
        <v>537</v>
      </c>
      <c r="D2488" t="s">
        <v>75</v>
      </c>
      <c r="E2488">
        <v>23001063</v>
      </c>
      <c r="F2488" t="s">
        <v>61</v>
      </c>
      <c r="G2488" t="s">
        <v>54</v>
      </c>
      <c r="H2488">
        <v>0</v>
      </c>
      <c r="I2488">
        <v>0</v>
      </c>
      <c r="L2488" t="s">
        <v>34</v>
      </c>
      <c r="M2488">
        <v>2024</v>
      </c>
      <c r="O2488" t="str">
        <f t="shared" si="114"/>
        <v>KANMO RETAIL GROUP-286744-MCARE-CARE LABEL-110 4-5 years-PC</v>
      </c>
      <c r="P2488">
        <f>COUNTIF($O$3:O2488,O2488)</f>
        <v>64</v>
      </c>
      <c r="Q2488">
        <f t="shared" si="115"/>
        <v>2.2048335379665218E-15</v>
      </c>
      <c r="R2488">
        <f t="shared" si="116"/>
        <v>0</v>
      </c>
    </row>
    <row r="2489" spans="1:18" x14ac:dyDescent="0.25">
      <c r="A2489">
        <v>286744</v>
      </c>
      <c r="B2489" t="s">
        <v>454</v>
      </c>
      <c r="C2489" t="s">
        <v>537</v>
      </c>
      <c r="D2489" t="s">
        <v>75</v>
      </c>
      <c r="E2489">
        <v>23001064</v>
      </c>
      <c r="F2489" t="s">
        <v>61</v>
      </c>
      <c r="G2489" t="s">
        <v>54</v>
      </c>
      <c r="H2489">
        <v>0</v>
      </c>
      <c r="I2489">
        <v>0</v>
      </c>
      <c r="L2489" t="s">
        <v>34</v>
      </c>
      <c r="M2489">
        <v>2024</v>
      </c>
      <c r="O2489" t="str">
        <f t="shared" si="114"/>
        <v>KANMO RETAIL GROUP-286744-MCARE-CARE LABEL-110 4-5 years-PC</v>
      </c>
      <c r="P2489">
        <f>COUNTIF($O$3:O2489,O2489)</f>
        <v>65</v>
      </c>
      <c r="Q2489">
        <f t="shared" si="115"/>
        <v>2.2048335379665218E-15</v>
      </c>
      <c r="R2489">
        <f t="shared" si="116"/>
        <v>0</v>
      </c>
    </row>
    <row r="2490" spans="1:18" x14ac:dyDescent="0.25">
      <c r="A2490">
        <v>286744</v>
      </c>
      <c r="B2490" t="s">
        <v>454</v>
      </c>
      <c r="C2490" t="s">
        <v>537</v>
      </c>
      <c r="D2490" t="s">
        <v>75</v>
      </c>
      <c r="E2490">
        <v>23001065</v>
      </c>
      <c r="F2490" t="s">
        <v>61</v>
      </c>
      <c r="G2490" t="s">
        <v>54</v>
      </c>
      <c r="H2490">
        <v>0</v>
      </c>
      <c r="I2490">
        <v>0</v>
      </c>
      <c r="L2490" t="s">
        <v>34</v>
      </c>
      <c r="M2490">
        <v>2024</v>
      </c>
      <c r="O2490" t="str">
        <f t="shared" si="114"/>
        <v>KANMO RETAIL GROUP-286744-MCARE-CARE LABEL-110 4-5 years-PC</v>
      </c>
      <c r="P2490">
        <f>COUNTIF($O$3:O2490,O2490)</f>
        <v>66</v>
      </c>
      <c r="Q2490">
        <f t="shared" si="115"/>
        <v>2.2048335379665218E-15</v>
      </c>
      <c r="R2490">
        <f t="shared" si="116"/>
        <v>0</v>
      </c>
    </row>
    <row r="2491" spans="1:18" x14ac:dyDescent="0.25">
      <c r="A2491">
        <v>286744</v>
      </c>
      <c r="B2491" t="s">
        <v>454</v>
      </c>
      <c r="C2491" t="s">
        <v>537</v>
      </c>
      <c r="D2491" t="s">
        <v>75</v>
      </c>
      <c r="E2491">
        <v>23001066</v>
      </c>
      <c r="F2491" t="s">
        <v>61</v>
      </c>
      <c r="G2491" t="s">
        <v>54</v>
      </c>
      <c r="H2491">
        <v>0</v>
      </c>
      <c r="I2491">
        <v>2.4980018054066022E-16</v>
      </c>
      <c r="L2491" t="s">
        <v>34</v>
      </c>
      <c r="M2491">
        <v>2024</v>
      </c>
      <c r="O2491" t="str">
        <f t="shared" si="114"/>
        <v>KANMO RETAIL GROUP-286744-MCARE-CARE LABEL-110 4-5 years-PC</v>
      </c>
      <c r="P2491">
        <f>COUNTIF($O$3:O2491,O2491)</f>
        <v>67</v>
      </c>
      <c r="Q2491">
        <f t="shared" si="115"/>
        <v>2.2048335379665218E-15</v>
      </c>
      <c r="R2491">
        <f t="shared" si="116"/>
        <v>0</v>
      </c>
    </row>
    <row r="2492" spans="1:18" x14ac:dyDescent="0.25">
      <c r="A2492">
        <v>286744</v>
      </c>
      <c r="B2492" t="s">
        <v>454</v>
      </c>
      <c r="C2492" t="s">
        <v>537</v>
      </c>
      <c r="D2492" t="s">
        <v>75</v>
      </c>
      <c r="E2492">
        <v>23001067</v>
      </c>
      <c r="F2492" t="s">
        <v>61</v>
      </c>
      <c r="G2492" t="s">
        <v>54</v>
      </c>
      <c r="H2492">
        <v>0</v>
      </c>
      <c r="I2492">
        <v>0</v>
      </c>
      <c r="L2492" t="s">
        <v>34</v>
      </c>
      <c r="M2492">
        <v>2024</v>
      </c>
      <c r="O2492" t="str">
        <f t="shared" si="114"/>
        <v>KANMO RETAIL GROUP-286744-MCARE-CARE LABEL-110 4-5 years-PC</v>
      </c>
      <c r="P2492">
        <f>COUNTIF($O$3:O2492,O2492)</f>
        <v>68</v>
      </c>
      <c r="Q2492">
        <f t="shared" si="115"/>
        <v>2.2048335379665218E-15</v>
      </c>
      <c r="R2492">
        <f t="shared" si="116"/>
        <v>0</v>
      </c>
    </row>
    <row r="2493" spans="1:18" x14ac:dyDescent="0.25">
      <c r="A2493">
        <v>286744</v>
      </c>
      <c r="B2493" t="s">
        <v>454</v>
      </c>
      <c r="C2493" t="s">
        <v>537</v>
      </c>
      <c r="D2493" t="s">
        <v>75</v>
      </c>
      <c r="E2493">
        <v>23001068</v>
      </c>
      <c r="F2493" t="s">
        <v>61</v>
      </c>
      <c r="G2493" t="s">
        <v>54</v>
      </c>
      <c r="H2493">
        <v>0</v>
      </c>
      <c r="I2493">
        <v>2.3071822230491534E-16</v>
      </c>
      <c r="L2493" t="s">
        <v>34</v>
      </c>
      <c r="M2493">
        <v>2024</v>
      </c>
      <c r="O2493" t="str">
        <f t="shared" si="114"/>
        <v>KANMO RETAIL GROUP-286744-MCARE-CARE LABEL-110 4-5 years-PC</v>
      </c>
      <c r="P2493">
        <f>COUNTIF($O$3:O2493,O2493)</f>
        <v>69</v>
      </c>
      <c r="Q2493">
        <f t="shared" si="115"/>
        <v>2.2048335379665218E-15</v>
      </c>
      <c r="R2493">
        <f t="shared" si="116"/>
        <v>0</v>
      </c>
    </row>
    <row r="2494" spans="1:18" x14ac:dyDescent="0.25">
      <c r="A2494">
        <v>286744</v>
      </c>
      <c r="B2494" t="s">
        <v>454</v>
      </c>
      <c r="C2494" t="s">
        <v>537</v>
      </c>
      <c r="D2494" t="s">
        <v>75</v>
      </c>
      <c r="E2494">
        <v>23001069</v>
      </c>
      <c r="F2494" t="s">
        <v>61</v>
      </c>
      <c r="G2494" t="s">
        <v>54</v>
      </c>
      <c r="H2494">
        <v>0</v>
      </c>
      <c r="I2494">
        <v>0</v>
      </c>
      <c r="L2494" t="s">
        <v>34</v>
      </c>
      <c r="M2494">
        <v>2024</v>
      </c>
      <c r="O2494" t="str">
        <f t="shared" si="114"/>
        <v>KANMO RETAIL GROUP-286744-MCARE-CARE LABEL-110 4-5 years-PC</v>
      </c>
      <c r="P2494">
        <f>COUNTIF($O$3:O2494,O2494)</f>
        <v>70</v>
      </c>
      <c r="Q2494">
        <f t="shared" si="115"/>
        <v>2.2048335379665218E-15</v>
      </c>
      <c r="R2494">
        <f t="shared" si="116"/>
        <v>0</v>
      </c>
    </row>
    <row r="2495" spans="1:18" x14ac:dyDescent="0.25">
      <c r="A2495">
        <v>286744</v>
      </c>
      <c r="B2495" t="s">
        <v>454</v>
      </c>
      <c r="C2495" t="s">
        <v>537</v>
      </c>
      <c r="D2495" t="s">
        <v>75</v>
      </c>
      <c r="E2495">
        <v>23001070</v>
      </c>
      <c r="F2495" t="s">
        <v>61</v>
      </c>
      <c r="G2495" t="s">
        <v>54</v>
      </c>
      <c r="H2495">
        <v>0</v>
      </c>
      <c r="I2495">
        <v>0</v>
      </c>
      <c r="L2495" t="s">
        <v>34</v>
      </c>
      <c r="M2495">
        <v>2024</v>
      </c>
      <c r="O2495" t="str">
        <f t="shared" si="114"/>
        <v>KANMO RETAIL GROUP-286744-MCARE-CARE LABEL-110 4-5 years-PC</v>
      </c>
      <c r="P2495">
        <f>COUNTIF($O$3:O2495,O2495)</f>
        <v>71</v>
      </c>
      <c r="Q2495">
        <f t="shared" si="115"/>
        <v>2.2048335379665218E-15</v>
      </c>
      <c r="R2495">
        <f t="shared" si="116"/>
        <v>0</v>
      </c>
    </row>
    <row r="2496" spans="1:18" x14ac:dyDescent="0.25">
      <c r="A2496">
        <v>286744</v>
      </c>
      <c r="B2496" t="s">
        <v>454</v>
      </c>
      <c r="C2496" t="s">
        <v>537</v>
      </c>
      <c r="D2496" t="s">
        <v>75</v>
      </c>
      <c r="E2496">
        <v>23001079</v>
      </c>
      <c r="F2496" t="s">
        <v>61</v>
      </c>
      <c r="G2496" t="s">
        <v>54</v>
      </c>
      <c r="H2496">
        <v>0</v>
      </c>
      <c r="I2496">
        <v>0</v>
      </c>
      <c r="L2496" t="s">
        <v>34</v>
      </c>
      <c r="M2496">
        <v>2024</v>
      </c>
      <c r="O2496" t="str">
        <f t="shared" si="114"/>
        <v>KANMO RETAIL GROUP-286744-MCARE-CARE LABEL-110 4-5 years-PC</v>
      </c>
      <c r="P2496">
        <f>COUNTIF($O$3:O2496,O2496)</f>
        <v>72</v>
      </c>
      <c r="Q2496">
        <f t="shared" si="115"/>
        <v>2.2048335379665218E-15</v>
      </c>
      <c r="R2496">
        <f t="shared" si="116"/>
        <v>0</v>
      </c>
    </row>
    <row r="2497" spans="1:18" x14ac:dyDescent="0.25">
      <c r="A2497">
        <v>286744</v>
      </c>
      <c r="B2497" t="s">
        <v>454</v>
      </c>
      <c r="C2497" t="s">
        <v>537</v>
      </c>
      <c r="D2497" t="s">
        <v>457</v>
      </c>
      <c r="E2497">
        <v>2766587</v>
      </c>
      <c r="F2497" t="s">
        <v>61</v>
      </c>
      <c r="G2497" t="s">
        <v>22</v>
      </c>
      <c r="H2497">
        <v>0</v>
      </c>
      <c r="I2497">
        <v>0</v>
      </c>
      <c r="L2497" t="s">
        <v>34</v>
      </c>
      <c r="M2497">
        <v>2024</v>
      </c>
      <c r="O2497" t="str">
        <f t="shared" si="114"/>
        <v>PT. BHADRA SAMUDRA INDAH-286744-MCARE-CARE LABEL-110 4-5 years-PC</v>
      </c>
      <c r="P2497">
        <f>COUNTIF($O$3:O2497,O2497)</f>
        <v>1</v>
      </c>
      <c r="Q2497">
        <f t="shared" si="115"/>
        <v>0</v>
      </c>
      <c r="R2497">
        <f t="shared" si="116"/>
        <v>0</v>
      </c>
    </row>
    <row r="2498" spans="1:18" x14ac:dyDescent="0.25">
      <c r="A2498">
        <v>286744</v>
      </c>
      <c r="B2498" t="s">
        <v>454</v>
      </c>
      <c r="C2498" t="s">
        <v>537</v>
      </c>
      <c r="D2498" t="s">
        <v>457</v>
      </c>
      <c r="E2498">
        <v>2766594</v>
      </c>
      <c r="F2498" t="s">
        <v>61</v>
      </c>
      <c r="G2498" t="s">
        <v>22</v>
      </c>
      <c r="H2498">
        <v>0</v>
      </c>
      <c r="I2498">
        <v>0</v>
      </c>
      <c r="L2498" t="s">
        <v>34</v>
      </c>
      <c r="M2498">
        <v>2024</v>
      </c>
      <c r="O2498" t="str">
        <f t="shared" si="114"/>
        <v>PT. BHADRA SAMUDRA INDAH-286744-MCARE-CARE LABEL-110 4-5 years-PC</v>
      </c>
      <c r="P2498">
        <f>COUNTIF($O$3:O2498,O2498)</f>
        <v>2</v>
      </c>
      <c r="Q2498">
        <f t="shared" si="115"/>
        <v>0</v>
      </c>
      <c r="R2498">
        <f t="shared" si="116"/>
        <v>0</v>
      </c>
    </row>
    <row r="2499" spans="1:18" x14ac:dyDescent="0.25">
      <c r="A2499">
        <v>286744</v>
      </c>
      <c r="B2499" t="s">
        <v>454</v>
      </c>
      <c r="C2499" t="s">
        <v>537</v>
      </c>
      <c r="D2499" t="s">
        <v>457</v>
      </c>
      <c r="E2499">
        <v>2766601</v>
      </c>
      <c r="F2499" t="s">
        <v>61</v>
      </c>
      <c r="G2499" t="s">
        <v>22</v>
      </c>
      <c r="H2499">
        <v>0</v>
      </c>
      <c r="I2499">
        <v>0</v>
      </c>
      <c r="L2499" t="s">
        <v>34</v>
      </c>
      <c r="M2499">
        <v>2024</v>
      </c>
      <c r="O2499" t="str">
        <f t="shared" si="114"/>
        <v>PT. BHADRA SAMUDRA INDAH-286744-MCARE-CARE LABEL-110 4-5 years-PC</v>
      </c>
      <c r="P2499">
        <f>COUNTIF($O$3:O2499,O2499)</f>
        <v>3</v>
      </c>
      <c r="Q2499">
        <f t="shared" si="115"/>
        <v>0</v>
      </c>
      <c r="R2499">
        <f t="shared" si="116"/>
        <v>0</v>
      </c>
    </row>
    <row r="2500" spans="1:18" x14ac:dyDescent="0.25">
      <c r="A2500">
        <v>286744</v>
      </c>
      <c r="B2500" t="s">
        <v>454</v>
      </c>
      <c r="C2500" t="s">
        <v>537</v>
      </c>
      <c r="D2500" t="s">
        <v>457</v>
      </c>
      <c r="E2500">
        <v>2766608</v>
      </c>
      <c r="F2500" t="s">
        <v>61</v>
      </c>
      <c r="G2500" t="s">
        <v>22</v>
      </c>
      <c r="H2500">
        <v>0</v>
      </c>
      <c r="I2500">
        <v>0</v>
      </c>
      <c r="L2500" t="s">
        <v>34</v>
      </c>
      <c r="M2500">
        <v>2024</v>
      </c>
      <c r="O2500" t="str">
        <f t="shared" ref="O2500:O2563" si="117">G2500&amp;"-"&amp;A2500&amp;"-"&amp;B2500&amp;"-"&amp;C2500&amp;"-"&amp;F2500</f>
        <v>PT. BHADRA SAMUDRA INDAH-286744-MCARE-CARE LABEL-110 4-5 years-PC</v>
      </c>
      <c r="P2500">
        <f>COUNTIF($O$3:O2500,O2500)</f>
        <v>4</v>
      </c>
      <c r="Q2500">
        <f t="shared" ref="Q2500:Q2563" si="118">SUMIF($O$4:$O$4151,O2500,$I$4:$I$4151)</f>
        <v>0</v>
      </c>
      <c r="R2500">
        <f t="shared" ref="R2500:R2563" si="119">SUMIF($O$4:$O$4151,O2500,$J$4:$J$4151)</f>
        <v>0</v>
      </c>
    </row>
    <row r="2501" spans="1:18" x14ac:dyDescent="0.25">
      <c r="A2501">
        <v>286744</v>
      </c>
      <c r="B2501" t="s">
        <v>454</v>
      </c>
      <c r="C2501" t="s">
        <v>537</v>
      </c>
      <c r="D2501" t="s">
        <v>457</v>
      </c>
      <c r="E2501">
        <v>2766615</v>
      </c>
      <c r="F2501" t="s">
        <v>61</v>
      </c>
      <c r="G2501" t="s">
        <v>22</v>
      </c>
      <c r="H2501">
        <v>0</v>
      </c>
      <c r="I2501">
        <v>0</v>
      </c>
      <c r="L2501" t="s">
        <v>34</v>
      </c>
      <c r="M2501">
        <v>2024</v>
      </c>
      <c r="O2501" t="str">
        <f t="shared" si="117"/>
        <v>PT. BHADRA SAMUDRA INDAH-286744-MCARE-CARE LABEL-110 4-5 years-PC</v>
      </c>
      <c r="P2501">
        <f>COUNTIF($O$3:O2501,O2501)</f>
        <v>5</v>
      </c>
      <c r="Q2501">
        <f t="shared" si="118"/>
        <v>0</v>
      </c>
      <c r="R2501">
        <f t="shared" si="119"/>
        <v>0</v>
      </c>
    </row>
    <row r="2502" spans="1:18" x14ac:dyDescent="0.25">
      <c r="A2502">
        <v>286744</v>
      </c>
      <c r="B2502" t="s">
        <v>454</v>
      </c>
      <c r="C2502" t="s">
        <v>537</v>
      </c>
      <c r="D2502" t="s">
        <v>457</v>
      </c>
      <c r="E2502" t="s">
        <v>499</v>
      </c>
      <c r="F2502" t="s">
        <v>61</v>
      </c>
      <c r="G2502" t="s">
        <v>31</v>
      </c>
      <c r="H2502">
        <v>0</v>
      </c>
      <c r="I2502">
        <v>0</v>
      </c>
      <c r="L2502" t="s">
        <v>34</v>
      </c>
      <c r="M2502">
        <v>2024</v>
      </c>
      <c r="O2502" t="str">
        <f t="shared" si="117"/>
        <v>EIGERINDO MULTI PRODUK INDUSTR-286744-MCARE-CARE LABEL-110 4-5 years-PC</v>
      </c>
      <c r="P2502">
        <f>COUNTIF($O$3:O2502,O2502)</f>
        <v>1</v>
      </c>
      <c r="Q2502">
        <f t="shared" si="118"/>
        <v>0</v>
      </c>
      <c r="R2502">
        <f t="shared" si="119"/>
        <v>0</v>
      </c>
    </row>
    <row r="2503" spans="1:18" x14ac:dyDescent="0.25">
      <c r="A2503">
        <v>286744</v>
      </c>
      <c r="B2503" t="s">
        <v>454</v>
      </c>
      <c r="C2503" t="s">
        <v>537</v>
      </c>
      <c r="D2503" t="s">
        <v>457</v>
      </c>
      <c r="E2503" t="s">
        <v>500</v>
      </c>
      <c r="F2503" t="s">
        <v>61</v>
      </c>
      <c r="G2503" t="s">
        <v>31</v>
      </c>
      <c r="H2503">
        <v>0</v>
      </c>
      <c r="I2503">
        <v>0</v>
      </c>
      <c r="L2503" t="s">
        <v>34</v>
      </c>
      <c r="M2503">
        <v>2024</v>
      </c>
      <c r="O2503" t="str">
        <f t="shared" si="117"/>
        <v>EIGERINDO MULTI PRODUK INDUSTR-286744-MCARE-CARE LABEL-110 4-5 years-PC</v>
      </c>
      <c r="P2503">
        <f>COUNTIF($O$3:O2503,O2503)</f>
        <v>2</v>
      </c>
      <c r="Q2503">
        <f t="shared" si="118"/>
        <v>0</v>
      </c>
      <c r="R2503">
        <f t="shared" si="119"/>
        <v>0</v>
      </c>
    </row>
    <row r="2504" spans="1:18" x14ac:dyDescent="0.25">
      <c r="A2504">
        <v>286744</v>
      </c>
      <c r="B2504" t="s">
        <v>454</v>
      </c>
      <c r="C2504" t="s">
        <v>537</v>
      </c>
      <c r="D2504" t="s">
        <v>457</v>
      </c>
      <c r="E2504" t="s">
        <v>501</v>
      </c>
      <c r="F2504" t="s">
        <v>61</v>
      </c>
      <c r="G2504" t="s">
        <v>31</v>
      </c>
      <c r="H2504">
        <v>0</v>
      </c>
      <c r="I2504">
        <v>0</v>
      </c>
      <c r="L2504" t="s">
        <v>34</v>
      </c>
      <c r="M2504">
        <v>2024</v>
      </c>
      <c r="O2504" t="str">
        <f t="shared" si="117"/>
        <v>EIGERINDO MULTI PRODUK INDUSTR-286744-MCARE-CARE LABEL-110 4-5 years-PC</v>
      </c>
      <c r="P2504">
        <f>COUNTIF($O$3:O2504,O2504)</f>
        <v>3</v>
      </c>
      <c r="Q2504">
        <f t="shared" si="118"/>
        <v>0</v>
      </c>
      <c r="R2504">
        <f t="shared" si="119"/>
        <v>0</v>
      </c>
    </row>
    <row r="2505" spans="1:18" x14ac:dyDescent="0.25">
      <c r="A2505">
        <v>286744</v>
      </c>
      <c r="B2505" t="s">
        <v>454</v>
      </c>
      <c r="C2505" t="s">
        <v>537</v>
      </c>
      <c r="D2505" t="s">
        <v>457</v>
      </c>
      <c r="E2505" t="s">
        <v>502</v>
      </c>
      <c r="F2505" t="s">
        <v>61</v>
      </c>
      <c r="G2505" t="s">
        <v>31</v>
      </c>
      <c r="H2505">
        <v>0</v>
      </c>
      <c r="I2505">
        <v>0</v>
      </c>
      <c r="L2505" t="s">
        <v>34</v>
      </c>
      <c r="M2505">
        <v>2024</v>
      </c>
      <c r="O2505" t="str">
        <f t="shared" si="117"/>
        <v>EIGERINDO MULTI PRODUK INDUSTR-286744-MCARE-CARE LABEL-110 4-5 years-PC</v>
      </c>
      <c r="P2505">
        <f>COUNTIF($O$3:O2505,O2505)</f>
        <v>4</v>
      </c>
      <c r="Q2505">
        <f t="shared" si="118"/>
        <v>0</v>
      </c>
      <c r="R2505">
        <f t="shared" si="119"/>
        <v>0</v>
      </c>
    </row>
    <row r="2506" spans="1:18" x14ac:dyDescent="0.25">
      <c r="A2506">
        <v>286744</v>
      </c>
      <c r="B2506" t="s">
        <v>454</v>
      </c>
      <c r="C2506" t="s">
        <v>537</v>
      </c>
      <c r="D2506" t="s">
        <v>457</v>
      </c>
      <c r="E2506" t="s">
        <v>503</v>
      </c>
      <c r="F2506" t="s">
        <v>61</v>
      </c>
      <c r="G2506" t="s">
        <v>31</v>
      </c>
      <c r="H2506">
        <v>0</v>
      </c>
      <c r="I2506">
        <v>0</v>
      </c>
      <c r="L2506" t="s">
        <v>34</v>
      </c>
      <c r="M2506">
        <v>2024</v>
      </c>
      <c r="O2506" t="str">
        <f t="shared" si="117"/>
        <v>EIGERINDO MULTI PRODUK INDUSTR-286744-MCARE-CARE LABEL-110 4-5 years-PC</v>
      </c>
      <c r="P2506">
        <f>COUNTIF($O$3:O2506,O2506)</f>
        <v>5</v>
      </c>
      <c r="Q2506">
        <f t="shared" si="118"/>
        <v>0</v>
      </c>
      <c r="R2506">
        <f t="shared" si="119"/>
        <v>0</v>
      </c>
    </row>
    <row r="2507" spans="1:18" x14ac:dyDescent="0.25">
      <c r="A2507">
        <v>286744</v>
      </c>
      <c r="B2507" t="s">
        <v>454</v>
      </c>
      <c r="C2507" t="s">
        <v>537</v>
      </c>
      <c r="D2507" t="s">
        <v>457</v>
      </c>
      <c r="E2507" t="s">
        <v>504</v>
      </c>
      <c r="F2507" t="s">
        <v>61</v>
      </c>
      <c r="G2507" t="s">
        <v>31</v>
      </c>
      <c r="H2507">
        <v>0</v>
      </c>
      <c r="I2507">
        <v>0</v>
      </c>
      <c r="L2507" t="s">
        <v>34</v>
      </c>
      <c r="M2507">
        <v>2024</v>
      </c>
      <c r="O2507" t="str">
        <f t="shared" si="117"/>
        <v>EIGERINDO MULTI PRODUK INDUSTR-286744-MCARE-CARE LABEL-110 4-5 years-PC</v>
      </c>
      <c r="P2507">
        <f>COUNTIF($O$3:O2507,O2507)</f>
        <v>6</v>
      </c>
      <c r="Q2507">
        <f t="shared" si="118"/>
        <v>0</v>
      </c>
      <c r="R2507">
        <f t="shared" si="119"/>
        <v>0</v>
      </c>
    </row>
    <row r="2508" spans="1:18" x14ac:dyDescent="0.25">
      <c r="A2508">
        <v>286744</v>
      </c>
      <c r="B2508" t="s">
        <v>454</v>
      </c>
      <c r="C2508" t="s">
        <v>537</v>
      </c>
      <c r="D2508" t="s">
        <v>457</v>
      </c>
      <c r="E2508" t="s">
        <v>505</v>
      </c>
      <c r="F2508" t="s">
        <v>61</v>
      </c>
      <c r="G2508" t="s">
        <v>31</v>
      </c>
      <c r="H2508">
        <v>0</v>
      </c>
      <c r="I2508">
        <v>0</v>
      </c>
      <c r="L2508" t="s">
        <v>34</v>
      </c>
      <c r="M2508">
        <v>2024</v>
      </c>
      <c r="O2508" t="str">
        <f t="shared" si="117"/>
        <v>EIGERINDO MULTI PRODUK INDUSTR-286744-MCARE-CARE LABEL-110 4-5 years-PC</v>
      </c>
      <c r="P2508">
        <f>COUNTIF($O$3:O2508,O2508)</f>
        <v>7</v>
      </c>
      <c r="Q2508">
        <f t="shared" si="118"/>
        <v>0</v>
      </c>
      <c r="R2508">
        <f t="shared" si="119"/>
        <v>0</v>
      </c>
    </row>
    <row r="2509" spans="1:18" x14ac:dyDescent="0.25">
      <c r="A2509">
        <v>286744</v>
      </c>
      <c r="B2509" t="s">
        <v>454</v>
      </c>
      <c r="C2509" t="s">
        <v>537</v>
      </c>
      <c r="D2509" t="s">
        <v>457</v>
      </c>
      <c r="E2509" t="s">
        <v>506</v>
      </c>
      <c r="F2509" t="s">
        <v>61</v>
      </c>
      <c r="G2509" t="s">
        <v>31</v>
      </c>
      <c r="H2509">
        <v>0</v>
      </c>
      <c r="I2509">
        <v>0</v>
      </c>
      <c r="L2509" t="s">
        <v>34</v>
      </c>
      <c r="M2509">
        <v>2024</v>
      </c>
      <c r="O2509" t="str">
        <f t="shared" si="117"/>
        <v>EIGERINDO MULTI PRODUK INDUSTR-286744-MCARE-CARE LABEL-110 4-5 years-PC</v>
      </c>
      <c r="P2509">
        <f>COUNTIF($O$3:O2509,O2509)</f>
        <v>8</v>
      </c>
      <c r="Q2509">
        <f t="shared" si="118"/>
        <v>0</v>
      </c>
      <c r="R2509">
        <f t="shared" si="119"/>
        <v>0</v>
      </c>
    </row>
    <row r="2510" spans="1:18" x14ac:dyDescent="0.25">
      <c r="A2510">
        <v>286744</v>
      </c>
      <c r="B2510" t="s">
        <v>454</v>
      </c>
      <c r="C2510" t="s">
        <v>537</v>
      </c>
      <c r="D2510" t="s">
        <v>457</v>
      </c>
      <c r="E2510" t="s">
        <v>507</v>
      </c>
      <c r="F2510" t="s">
        <v>61</v>
      </c>
      <c r="G2510" t="s">
        <v>31</v>
      </c>
      <c r="H2510">
        <v>0</v>
      </c>
      <c r="I2510">
        <v>0</v>
      </c>
      <c r="L2510" t="s">
        <v>34</v>
      </c>
      <c r="M2510">
        <v>2024</v>
      </c>
      <c r="O2510" t="str">
        <f t="shared" si="117"/>
        <v>EIGERINDO MULTI PRODUK INDUSTR-286744-MCARE-CARE LABEL-110 4-5 years-PC</v>
      </c>
      <c r="P2510">
        <f>COUNTIF($O$3:O2510,O2510)</f>
        <v>9</v>
      </c>
      <c r="Q2510">
        <f t="shared" si="118"/>
        <v>0</v>
      </c>
      <c r="R2510">
        <f t="shared" si="119"/>
        <v>0</v>
      </c>
    </row>
    <row r="2511" spans="1:18" x14ac:dyDescent="0.25">
      <c r="A2511">
        <v>286744</v>
      </c>
      <c r="B2511" t="s">
        <v>454</v>
      </c>
      <c r="C2511" t="s">
        <v>537</v>
      </c>
      <c r="D2511" t="s">
        <v>457</v>
      </c>
      <c r="E2511" t="s">
        <v>508</v>
      </c>
      <c r="F2511" t="s">
        <v>61</v>
      </c>
      <c r="G2511" t="s">
        <v>31</v>
      </c>
      <c r="H2511">
        <v>0</v>
      </c>
      <c r="I2511">
        <v>0</v>
      </c>
      <c r="L2511" t="s">
        <v>34</v>
      </c>
      <c r="M2511">
        <v>2024</v>
      </c>
      <c r="O2511" t="str">
        <f t="shared" si="117"/>
        <v>EIGERINDO MULTI PRODUK INDUSTR-286744-MCARE-CARE LABEL-110 4-5 years-PC</v>
      </c>
      <c r="P2511">
        <f>COUNTIF($O$3:O2511,O2511)</f>
        <v>10</v>
      </c>
      <c r="Q2511">
        <f t="shared" si="118"/>
        <v>0</v>
      </c>
      <c r="R2511">
        <f t="shared" si="119"/>
        <v>0</v>
      </c>
    </row>
    <row r="2512" spans="1:18" x14ac:dyDescent="0.25">
      <c r="A2512">
        <v>286744</v>
      </c>
      <c r="B2512" t="s">
        <v>454</v>
      </c>
      <c r="C2512" t="s">
        <v>537</v>
      </c>
      <c r="D2512" t="s">
        <v>457</v>
      </c>
      <c r="E2512" t="s">
        <v>509</v>
      </c>
      <c r="F2512" t="s">
        <v>61</v>
      </c>
      <c r="G2512" t="s">
        <v>31</v>
      </c>
      <c r="H2512">
        <v>0</v>
      </c>
      <c r="I2512">
        <v>0</v>
      </c>
      <c r="L2512" t="s">
        <v>34</v>
      </c>
      <c r="M2512">
        <v>2024</v>
      </c>
      <c r="O2512" t="str">
        <f t="shared" si="117"/>
        <v>EIGERINDO MULTI PRODUK INDUSTR-286744-MCARE-CARE LABEL-110 4-5 years-PC</v>
      </c>
      <c r="P2512">
        <f>COUNTIF($O$3:O2512,O2512)</f>
        <v>11</v>
      </c>
      <c r="Q2512">
        <f t="shared" si="118"/>
        <v>0</v>
      </c>
      <c r="R2512">
        <f t="shared" si="119"/>
        <v>0</v>
      </c>
    </row>
    <row r="2513" spans="1:18" x14ac:dyDescent="0.25">
      <c r="A2513">
        <v>286744</v>
      </c>
      <c r="B2513" t="s">
        <v>454</v>
      </c>
      <c r="C2513" t="s">
        <v>537</v>
      </c>
      <c r="D2513" t="s">
        <v>457</v>
      </c>
      <c r="E2513" t="s">
        <v>510</v>
      </c>
      <c r="F2513" t="s">
        <v>61</v>
      </c>
      <c r="G2513" t="s">
        <v>31</v>
      </c>
      <c r="H2513">
        <v>0</v>
      </c>
      <c r="I2513">
        <v>0</v>
      </c>
      <c r="L2513" t="s">
        <v>34</v>
      </c>
      <c r="M2513">
        <v>2024</v>
      </c>
      <c r="O2513" t="str">
        <f t="shared" si="117"/>
        <v>EIGERINDO MULTI PRODUK INDUSTR-286744-MCARE-CARE LABEL-110 4-5 years-PC</v>
      </c>
      <c r="P2513">
        <f>COUNTIF($O$3:O2513,O2513)</f>
        <v>12</v>
      </c>
      <c r="Q2513">
        <f t="shared" si="118"/>
        <v>0</v>
      </c>
      <c r="R2513">
        <f t="shared" si="119"/>
        <v>0</v>
      </c>
    </row>
    <row r="2514" spans="1:18" x14ac:dyDescent="0.25">
      <c r="A2514">
        <v>286744</v>
      </c>
      <c r="B2514" t="s">
        <v>454</v>
      </c>
      <c r="C2514" t="s">
        <v>537</v>
      </c>
      <c r="D2514" t="s">
        <v>457</v>
      </c>
      <c r="E2514" t="s">
        <v>511</v>
      </c>
      <c r="F2514" t="s">
        <v>61</v>
      </c>
      <c r="G2514" t="s">
        <v>31</v>
      </c>
      <c r="H2514">
        <v>0</v>
      </c>
      <c r="I2514">
        <v>0</v>
      </c>
      <c r="L2514" t="s">
        <v>34</v>
      </c>
      <c r="M2514">
        <v>2024</v>
      </c>
      <c r="O2514" t="str">
        <f t="shared" si="117"/>
        <v>EIGERINDO MULTI PRODUK INDUSTR-286744-MCARE-CARE LABEL-110 4-5 years-PC</v>
      </c>
      <c r="P2514">
        <f>COUNTIF($O$3:O2514,O2514)</f>
        <v>13</v>
      </c>
      <c r="Q2514">
        <f t="shared" si="118"/>
        <v>0</v>
      </c>
      <c r="R2514">
        <f t="shared" si="119"/>
        <v>0</v>
      </c>
    </row>
    <row r="2515" spans="1:18" x14ac:dyDescent="0.25">
      <c r="A2515">
        <v>286744</v>
      </c>
      <c r="B2515" t="s">
        <v>454</v>
      </c>
      <c r="C2515" t="s">
        <v>537</v>
      </c>
      <c r="D2515" t="s">
        <v>457</v>
      </c>
      <c r="E2515" t="s">
        <v>512</v>
      </c>
      <c r="F2515" t="s">
        <v>61</v>
      </c>
      <c r="G2515" t="s">
        <v>31</v>
      </c>
      <c r="H2515">
        <v>0</v>
      </c>
      <c r="I2515">
        <v>0</v>
      </c>
      <c r="L2515" t="s">
        <v>34</v>
      </c>
      <c r="M2515">
        <v>2024</v>
      </c>
      <c r="O2515" t="str">
        <f t="shared" si="117"/>
        <v>EIGERINDO MULTI PRODUK INDUSTR-286744-MCARE-CARE LABEL-110 4-5 years-PC</v>
      </c>
      <c r="P2515">
        <f>COUNTIF($O$3:O2515,O2515)</f>
        <v>14</v>
      </c>
      <c r="Q2515">
        <f t="shared" si="118"/>
        <v>0</v>
      </c>
      <c r="R2515">
        <f t="shared" si="119"/>
        <v>0</v>
      </c>
    </row>
    <row r="2516" spans="1:18" x14ac:dyDescent="0.25">
      <c r="A2516">
        <v>286744</v>
      </c>
      <c r="B2516" t="s">
        <v>454</v>
      </c>
      <c r="C2516" t="s">
        <v>537</v>
      </c>
      <c r="D2516" t="s">
        <v>457</v>
      </c>
      <c r="E2516" t="s">
        <v>513</v>
      </c>
      <c r="F2516" t="s">
        <v>61</v>
      </c>
      <c r="G2516" t="s">
        <v>31</v>
      </c>
      <c r="H2516">
        <v>0</v>
      </c>
      <c r="I2516">
        <v>0</v>
      </c>
      <c r="L2516" t="s">
        <v>34</v>
      </c>
      <c r="M2516">
        <v>2024</v>
      </c>
      <c r="O2516" t="str">
        <f t="shared" si="117"/>
        <v>EIGERINDO MULTI PRODUK INDUSTR-286744-MCARE-CARE LABEL-110 4-5 years-PC</v>
      </c>
      <c r="P2516">
        <f>COUNTIF($O$3:O2516,O2516)</f>
        <v>15</v>
      </c>
      <c r="Q2516">
        <f t="shared" si="118"/>
        <v>0</v>
      </c>
      <c r="R2516">
        <f t="shared" si="119"/>
        <v>0</v>
      </c>
    </row>
    <row r="2517" spans="1:18" x14ac:dyDescent="0.25">
      <c r="A2517">
        <v>286744</v>
      </c>
      <c r="B2517" t="s">
        <v>454</v>
      </c>
      <c r="C2517" t="s">
        <v>537</v>
      </c>
      <c r="D2517" t="s">
        <v>457</v>
      </c>
      <c r="E2517" t="s">
        <v>538</v>
      </c>
      <c r="F2517" t="s">
        <v>61</v>
      </c>
      <c r="G2517" t="s">
        <v>54</v>
      </c>
      <c r="H2517">
        <v>0</v>
      </c>
      <c r="I2517">
        <v>0</v>
      </c>
      <c r="L2517" t="s">
        <v>34</v>
      </c>
      <c r="M2517">
        <v>2024</v>
      </c>
      <c r="O2517" t="str">
        <f t="shared" si="117"/>
        <v>KANMO RETAIL GROUP-286744-MCARE-CARE LABEL-110 4-5 years-PC</v>
      </c>
      <c r="P2517">
        <f>COUNTIF($O$3:O2517,O2517)</f>
        <v>73</v>
      </c>
      <c r="Q2517">
        <f t="shared" si="118"/>
        <v>2.2048335379665218E-15</v>
      </c>
      <c r="R2517">
        <f t="shared" si="119"/>
        <v>0</v>
      </c>
    </row>
    <row r="2518" spans="1:18" x14ac:dyDescent="0.25">
      <c r="A2518">
        <v>286744</v>
      </c>
      <c r="B2518" t="s">
        <v>454</v>
      </c>
      <c r="C2518" t="s">
        <v>537</v>
      </c>
      <c r="D2518" t="s">
        <v>457</v>
      </c>
      <c r="E2518" t="s">
        <v>539</v>
      </c>
      <c r="F2518" t="s">
        <v>61</v>
      </c>
      <c r="G2518" t="s">
        <v>54</v>
      </c>
      <c r="H2518">
        <v>0</v>
      </c>
      <c r="I2518">
        <v>0</v>
      </c>
      <c r="L2518" t="s">
        <v>34</v>
      </c>
      <c r="M2518">
        <v>2024</v>
      </c>
      <c r="O2518" t="str">
        <f t="shared" si="117"/>
        <v>KANMO RETAIL GROUP-286744-MCARE-CARE LABEL-110 4-5 years-PC</v>
      </c>
      <c r="P2518">
        <f>COUNTIF($O$3:O2518,O2518)</f>
        <v>74</v>
      </c>
      <c r="Q2518">
        <f t="shared" si="118"/>
        <v>2.2048335379665218E-15</v>
      </c>
      <c r="R2518">
        <f t="shared" si="119"/>
        <v>0</v>
      </c>
    </row>
    <row r="2519" spans="1:18" x14ac:dyDescent="0.25">
      <c r="A2519">
        <v>286744</v>
      </c>
      <c r="B2519" t="s">
        <v>454</v>
      </c>
      <c r="C2519" t="s">
        <v>537</v>
      </c>
      <c r="D2519" t="s">
        <v>457</v>
      </c>
      <c r="E2519" t="s">
        <v>540</v>
      </c>
      <c r="F2519" t="s">
        <v>61</v>
      </c>
      <c r="G2519" t="s">
        <v>54</v>
      </c>
      <c r="H2519">
        <v>0</v>
      </c>
      <c r="I2519">
        <v>0</v>
      </c>
      <c r="L2519" t="s">
        <v>34</v>
      </c>
      <c r="M2519">
        <v>2024</v>
      </c>
      <c r="O2519" t="str">
        <f t="shared" si="117"/>
        <v>KANMO RETAIL GROUP-286744-MCARE-CARE LABEL-110 4-5 years-PC</v>
      </c>
      <c r="P2519">
        <f>COUNTIF($O$3:O2519,O2519)</f>
        <v>75</v>
      </c>
      <c r="Q2519">
        <f t="shared" si="118"/>
        <v>2.2048335379665218E-15</v>
      </c>
      <c r="R2519">
        <f t="shared" si="119"/>
        <v>0</v>
      </c>
    </row>
    <row r="2520" spans="1:18" x14ac:dyDescent="0.25">
      <c r="A2520">
        <v>286744</v>
      </c>
      <c r="B2520" t="s">
        <v>454</v>
      </c>
      <c r="C2520" t="s">
        <v>537</v>
      </c>
      <c r="D2520" t="s">
        <v>457</v>
      </c>
      <c r="E2520" t="s">
        <v>541</v>
      </c>
      <c r="F2520" t="s">
        <v>61</v>
      </c>
      <c r="G2520" t="s">
        <v>54</v>
      </c>
      <c r="H2520">
        <v>0</v>
      </c>
      <c r="I2520">
        <v>0</v>
      </c>
      <c r="L2520" t="s">
        <v>34</v>
      </c>
      <c r="M2520">
        <v>2024</v>
      </c>
      <c r="O2520" t="str">
        <f t="shared" si="117"/>
        <v>KANMO RETAIL GROUP-286744-MCARE-CARE LABEL-110 4-5 years-PC</v>
      </c>
      <c r="P2520">
        <f>COUNTIF($O$3:O2520,O2520)</f>
        <v>76</v>
      </c>
      <c r="Q2520">
        <f t="shared" si="118"/>
        <v>2.2048335379665218E-15</v>
      </c>
      <c r="R2520">
        <f t="shared" si="119"/>
        <v>0</v>
      </c>
    </row>
    <row r="2521" spans="1:18" x14ac:dyDescent="0.25">
      <c r="A2521">
        <v>286744</v>
      </c>
      <c r="B2521" t="s">
        <v>454</v>
      </c>
      <c r="C2521" t="s">
        <v>537</v>
      </c>
      <c r="D2521" t="s">
        <v>457</v>
      </c>
      <c r="E2521" t="s">
        <v>542</v>
      </c>
      <c r="F2521" t="s">
        <v>61</v>
      </c>
      <c r="G2521" t="s">
        <v>54</v>
      </c>
      <c r="H2521">
        <v>0</v>
      </c>
      <c r="I2521">
        <v>0</v>
      </c>
      <c r="L2521" t="s">
        <v>34</v>
      </c>
      <c r="M2521">
        <v>2024</v>
      </c>
      <c r="O2521" t="str">
        <f t="shared" si="117"/>
        <v>KANMO RETAIL GROUP-286744-MCARE-CARE LABEL-110 4-5 years-PC</v>
      </c>
      <c r="P2521">
        <f>COUNTIF($O$3:O2521,O2521)</f>
        <v>77</v>
      </c>
      <c r="Q2521">
        <f t="shared" si="118"/>
        <v>2.2048335379665218E-15</v>
      </c>
      <c r="R2521">
        <f t="shared" si="119"/>
        <v>0</v>
      </c>
    </row>
    <row r="2522" spans="1:18" x14ac:dyDescent="0.25">
      <c r="A2522">
        <v>286744</v>
      </c>
      <c r="B2522" t="s">
        <v>454</v>
      </c>
      <c r="C2522" t="s">
        <v>537</v>
      </c>
      <c r="F2522" t="s">
        <v>61</v>
      </c>
      <c r="G2522" t="s">
        <v>22</v>
      </c>
      <c r="L2522" t="s">
        <v>34</v>
      </c>
      <c r="M2522">
        <v>2024</v>
      </c>
      <c r="O2522" t="str">
        <f t="shared" si="117"/>
        <v>PT. BHADRA SAMUDRA INDAH-286744-MCARE-CARE LABEL-110 4-5 years-PC</v>
      </c>
      <c r="P2522">
        <f>COUNTIF($O$3:O2522,O2522)</f>
        <v>6</v>
      </c>
      <c r="Q2522">
        <f t="shared" si="118"/>
        <v>0</v>
      </c>
      <c r="R2522">
        <f t="shared" si="119"/>
        <v>0</v>
      </c>
    </row>
    <row r="2523" spans="1:18" x14ac:dyDescent="0.25">
      <c r="A2523">
        <v>286745</v>
      </c>
      <c r="B2523" t="s">
        <v>454</v>
      </c>
      <c r="C2523" t="s">
        <v>543</v>
      </c>
      <c r="D2523" t="s">
        <v>487</v>
      </c>
      <c r="E2523">
        <v>22001146</v>
      </c>
      <c r="F2523" t="s">
        <v>61</v>
      </c>
      <c r="G2523" t="s">
        <v>54</v>
      </c>
      <c r="H2523">
        <v>0</v>
      </c>
      <c r="I2523">
        <v>0</v>
      </c>
      <c r="J2523" t="s">
        <v>23</v>
      </c>
      <c r="K2523" t="s">
        <v>23</v>
      </c>
      <c r="L2523" t="s">
        <v>34</v>
      </c>
      <c r="M2523">
        <v>2024</v>
      </c>
      <c r="O2523" t="str">
        <f t="shared" si="117"/>
        <v>KANMO RETAIL GROUP-286745-MCARE-CARE LABEL-116 5-6 years-PC</v>
      </c>
      <c r="P2523">
        <f>COUNTIF($O$3:O2523,O2523)</f>
        <v>1</v>
      </c>
      <c r="Q2523">
        <f t="shared" si="118"/>
        <v>-6.1409211049578971E-16</v>
      </c>
      <c r="R2523">
        <f t="shared" si="119"/>
        <v>0</v>
      </c>
    </row>
    <row r="2524" spans="1:18" x14ac:dyDescent="0.25">
      <c r="A2524">
        <v>286745</v>
      </c>
      <c r="B2524" t="s">
        <v>454</v>
      </c>
      <c r="C2524" t="s">
        <v>543</v>
      </c>
      <c r="D2524" t="s">
        <v>372</v>
      </c>
      <c r="E2524">
        <v>22001141</v>
      </c>
      <c r="F2524" t="s">
        <v>61</v>
      </c>
      <c r="G2524" t="s">
        <v>54</v>
      </c>
      <c r="H2524">
        <v>0</v>
      </c>
      <c r="I2524">
        <v>0</v>
      </c>
      <c r="L2524" t="s">
        <v>34</v>
      </c>
      <c r="M2524">
        <v>2024</v>
      </c>
      <c r="O2524" t="str">
        <f t="shared" si="117"/>
        <v>KANMO RETAIL GROUP-286745-MCARE-CARE LABEL-116 5-6 years-PC</v>
      </c>
      <c r="P2524">
        <f>COUNTIF($O$3:O2524,O2524)</f>
        <v>2</v>
      </c>
      <c r="Q2524">
        <f t="shared" si="118"/>
        <v>-6.1409211049578971E-16</v>
      </c>
      <c r="R2524">
        <f t="shared" si="119"/>
        <v>0</v>
      </c>
    </row>
    <row r="2525" spans="1:18" x14ac:dyDescent="0.25">
      <c r="A2525">
        <v>286745</v>
      </c>
      <c r="B2525" t="s">
        <v>454</v>
      </c>
      <c r="C2525" t="s">
        <v>543</v>
      </c>
      <c r="D2525" t="s">
        <v>372</v>
      </c>
      <c r="E2525">
        <v>22001142</v>
      </c>
      <c r="F2525" t="s">
        <v>61</v>
      </c>
      <c r="G2525" t="s">
        <v>54</v>
      </c>
      <c r="H2525">
        <v>0</v>
      </c>
      <c r="I2525">
        <v>0</v>
      </c>
      <c r="L2525" t="s">
        <v>34</v>
      </c>
      <c r="M2525">
        <v>2024</v>
      </c>
      <c r="O2525" t="str">
        <f t="shared" si="117"/>
        <v>KANMO RETAIL GROUP-286745-MCARE-CARE LABEL-116 5-6 years-PC</v>
      </c>
      <c r="P2525">
        <f>COUNTIF($O$3:O2525,O2525)</f>
        <v>3</v>
      </c>
      <c r="Q2525">
        <f t="shared" si="118"/>
        <v>-6.1409211049578971E-16</v>
      </c>
      <c r="R2525">
        <f t="shared" si="119"/>
        <v>0</v>
      </c>
    </row>
    <row r="2526" spans="1:18" x14ac:dyDescent="0.25">
      <c r="A2526">
        <v>286745</v>
      </c>
      <c r="B2526" t="s">
        <v>454</v>
      </c>
      <c r="C2526" t="s">
        <v>543</v>
      </c>
      <c r="D2526" t="s">
        <v>372</v>
      </c>
      <c r="E2526">
        <v>22001143</v>
      </c>
      <c r="F2526" t="s">
        <v>61</v>
      </c>
      <c r="G2526" t="s">
        <v>54</v>
      </c>
      <c r="H2526">
        <v>0</v>
      </c>
      <c r="I2526">
        <v>0</v>
      </c>
      <c r="L2526" t="s">
        <v>34</v>
      </c>
      <c r="M2526">
        <v>2024</v>
      </c>
      <c r="O2526" t="str">
        <f t="shared" si="117"/>
        <v>KANMO RETAIL GROUP-286745-MCARE-CARE LABEL-116 5-6 years-PC</v>
      </c>
      <c r="P2526">
        <f>COUNTIF($O$3:O2526,O2526)</f>
        <v>4</v>
      </c>
      <c r="Q2526">
        <f t="shared" si="118"/>
        <v>-6.1409211049578971E-16</v>
      </c>
      <c r="R2526">
        <f t="shared" si="119"/>
        <v>0</v>
      </c>
    </row>
    <row r="2527" spans="1:18" x14ac:dyDescent="0.25">
      <c r="A2527">
        <v>286745</v>
      </c>
      <c r="B2527" t="s">
        <v>454</v>
      </c>
      <c r="C2527" t="s">
        <v>543</v>
      </c>
      <c r="D2527" t="s">
        <v>372</v>
      </c>
      <c r="E2527">
        <v>22001144</v>
      </c>
      <c r="F2527" t="s">
        <v>61</v>
      </c>
      <c r="G2527" t="s">
        <v>54</v>
      </c>
      <c r="H2527">
        <v>0</v>
      </c>
      <c r="I2527">
        <v>0</v>
      </c>
      <c r="L2527" t="s">
        <v>34</v>
      </c>
      <c r="M2527">
        <v>2024</v>
      </c>
      <c r="O2527" t="str">
        <f t="shared" si="117"/>
        <v>KANMO RETAIL GROUP-286745-MCARE-CARE LABEL-116 5-6 years-PC</v>
      </c>
      <c r="P2527">
        <f>COUNTIF($O$3:O2527,O2527)</f>
        <v>5</v>
      </c>
      <c r="Q2527">
        <f t="shared" si="118"/>
        <v>-6.1409211049578971E-16</v>
      </c>
      <c r="R2527">
        <f t="shared" si="119"/>
        <v>0</v>
      </c>
    </row>
    <row r="2528" spans="1:18" x14ac:dyDescent="0.25">
      <c r="A2528">
        <v>286745</v>
      </c>
      <c r="B2528" t="s">
        <v>454</v>
      </c>
      <c r="C2528" t="s">
        <v>543</v>
      </c>
      <c r="D2528" t="s">
        <v>372</v>
      </c>
      <c r="E2528">
        <v>22001145</v>
      </c>
      <c r="F2528" t="s">
        <v>61</v>
      </c>
      <c r="G2528" t="s">
        <v>54</v>
      </c>
      <c r="H2528">
        <v>0</v>
      </c>
      <c r="I2528">
        <v>0</v>
      </c>
      <c r="L2528" t="s">
        <v>34</v>
      </c>
      <c r="M2528">
        <v>2024</v>
      </c>
      <c r="O2528" t="str">
        <f t="shared" si="117"/>
        <v>KANMO RETAIL GROUP-286745-MCARE-CARE LABEL-116 5-6 years-PC</v>
      </c>
      <c r="P2528">
        <f>COUNTIF($O$3:O2528,O2528)</f>
        <v>6</v>
      </c>
      <c r="Q2528">
        <f t="shared" si="118"/>
        <v>-6.1409211049578971E-16</v>
      </c>
      <c r="R2528">
        <f t="shared" si="119"/>
        <v>0</v>
      </c>
    </row>
    <row r="2529" spans="1:18" x14ac:dyDescent="0.25">
      <c r="A2529">
        <v>286745</v>
      </c>
      <c r="B2529" t="s">
        <v>454</v>
      </c>
      <c r="C2529" t="s">
        <v>543</v>
      </c>
      <c r="D2529" t="s">
        <v>372</v>
      </c>
      <c r="E2529">
        <v>22001147</v>
      </c>
      <c r="F2529" t="s">
        <v>61</v>
      </c>
      <c r="G2529" t="s">
        <v>54</v>
      </c>
      <c r="H2529">
        <v>0</v>
      </c>
      <c r="I2529">
        <v>0</v>
      </c>
      <c r="L2529" t="s">
        <v>34</v>
      </c>
      <c r="M2529">
        <v>2024</v>
      </c>
      <c r="O2529" t="str">
        <f t="shared" si="117"/>
        <v>KANMO RETAIL GROUP-286745-MCARE-CARE LABEL-116 5-6 years-PC</v>
      </c>
      <c r="P2529">
        <f>COUNTIF($O$3:O2529,O2529)</f>
        <v>7</v>
      </c>
      <c r="Q2529">
        <f t="shared" si="118"/>
        <v>-6.1409211049578971E-16</v>
      </c>
      <c r="R2529">
        <f t="shared" si="119"/>
        <v>0</v>
      </c>
    </row>
    <row r="2530" spans="1:18" x14ac:dyDescent="0.25">
      <c r="A2530">
        <v>286745</v>
      </c>
      <c r="B2530" t="s">
        <v>454</v>
      </c>
      <c r="C2530" t="s">
        <v>543</v>
      </c>
      <c r="D2530" t="s">
        <v>372</v>
      </c>
      <c r="E2530">
        <v>22001148</v>
      </c>
      <c r="F2530" t="s">
        <v>61</v>
      </c>
      <c r="G2530" t="s">
        <v>54</v>
      </c>
      <c r="H2530">
        <v>0</v>
      </c>
      <c r="I2530">
        <v>0</v>
      </c>
      <c r="L2530" t="s">
        <v>34</v>
      </c>
      <c r="M2530">
        <v>2024</v>
      </c>
      <c r="O2530" t="str">
        <f t="shared" si="117"/>
        <v>KANMO RETAIL GROUP-286745-MCARE-CARE LABEL-116 5-6 years-PC</v>
      </c>
      <c r="P2530">
        <f>COUNTIF($O$3:O2530,O2530)</f>
        <v>8</v>
      </c>
      <c r="Q2530">
        <f t="shared" si="118"/>
        <v>-6.1409211049578971E-16</v>
      </c>
      <c r="R2530">
        <f t="shared" si="119"/>
        <v>0</v>
      </c>
    </row>
    <row r="2531" spans="1:18" x14ac:dyDescent="0.25">
      <c r="A2531">
        <v>286745</v>
      </c>
      <c r="B2531" t="s">
        <v>454</v>
      </c>
      <c r="C2531" t="s">
        <v>543</v>
      </c>
      <c r="D2531" t="s">
        <v>372</v>
      </c>
      <c r="E2531">
        <v>22001149</v>
      </c>
      <c r="F2531" t="s">
        <v>61</v>
      </c>
      <c r="G2531" t="s">
        <v>54</v>
      </c>
      <c r="H2531">
        <v>0</v>
      </c>
      <c r="I2531">
        <v>0</v>
      </c>
      <c r="L2531" t="s">
        <v>34</v>
      </c>
      <c r="M2531">
        <v>2024</v>
      </c>
      <c r="O2531" t="str">
        <f t="shared" si="117"/>
        <v>KANMO RETAIL GROUP-286745-MCARE-CARE LABEL-116 5-6 years-PC</v>
      </c>
      <c r="P2531">
        <f>COUNTIF($O$3:O2531,O2531)</f>
        <v>9</v>
      </c>
      <c r="Q2531">
        <f t="shared" si="118"/>
        <v>-6.1409211049578971E-16</v>
      </c>
      <c r="R2531">
        <f t="shared" si="119"/>
        <v>0</v>
      </c>
    </row>
    <row r="2532" spans="1:18" x14ac:dyDescent="0.25">
      <c r="A2532">
        <v>286745</v>
      </c>
      <c r="B2532" t="s">
        <v>454</v>
      </c>
      <c r="C2532" t="s">
        <v>543</v>
      </c>
      <c r="D2532" t="s">
        <v>372</v>
      </c>
      <c r="E2532">
        <v>22001150</v>
      </c>
      <c r="F2532" t="s">
        <v>61</v>
      </c>
      <c r="G2532" t="s">
        <v>54</v>
      </c>
      <c r="H2532">
        <v>0</v>
      </c>
      <c r="I2532">
        <v>0</v>
      </c>
      <c r="L2532" t="s">
        <v>34</v>
      </c>
      <c r="M2532">
        <v>2024</v>
      </c>
      <c r="O2532" t="str">
        <f t="shared" si="117"/>
        <v>KANMO RETAIL GROUP-286745-MCARE-CARE LABEL-116 5-6 years-PC</v>
      </c>
      <c r="P2532">
        <f>COUNTIF($O$3:O2532,O2532)</f>
        <v>10</v>
      </c>
      <c r="Q2532">
        <f t="shared" si="118"/>
        <v>-6.1409211049578971E-16</v>
      </c>
      <c r="R2532">
        <f t="shared" si="119"/>
        <v>0</v>
      </c>
    </row>
    <row r="2533" spans="1:18" x14ac:dyDescent="0.25">
      <c r="A2533">
        <v>286745</v>
      </c>
      <c r="B2533" t="s">
        <v>454</v>
      </c>
      <c r="C2533" t="s">
        <v>543</v>
      </c>
      <c r="D2533" t="s">
        <v>372</v>
      </c>
      <c r="E2533">
        <v>22001151</v>
      </c>
      <c r="F2533" t="s">
        <v>61</v>
      </c>
      <c r="G2533" t="s">
        <v>54</v>
      </c>
      <c r="H2533">
        <v>0</v>
      </c>
      <c r="I2533">
        <v>0</v>
      </c>
      <c r="L2533" t="s">
        <v>34</v>
      </c>
      <c r="M2533">
        <v>2024</v>
      </c>
      <c r="O2533" t="str">
        <f t="shared" si="117"/>
        <v>KANMO RETAIL GROUP-286745-MCARE-CARE LABEL-116 5-6 years-PC</v>
      </c>
      <c r="P2533">
        <f>COUNTIF($O$3:O2533,O2533)</f>
        <v>11</v>
      </c>
      <c r="Q2533">
        <f t="shared" si="118"/>
        <v>-6.1409211049578971E-16</v>
      </c>
      <c r="R2533">
        <f t="shared" si="119"/>
        <v>0</v>
      </c>
    </row>
    <row r="2534" spans="1:18" x14ac:dyDescent="0.25">
      <c r="A2534">
        <v>286745</v>
      </c>
      <c r="B2534" t="s">
        <v>454</v>
      </c>
      <c r="C2534" t="s">
        <v>543</v>
      </c>
      <c r="D2534" t="s">
        <v>372</v>
      </c>
      <c r="E2534">
        <v>22001152</v>
      </c>
      <c r="F2534" t="s">
        <v>61</v>
      </c>
      <c r="G2534" t="s">
        <v>54</v>
      </c>
      <c r="H2534">
        <v>0</v>
      </c>
      <c r="I2534">
        <v>0</v>
      </c>
      <c r="L2534" t="s">
        <v>34</v>
      </c>
      <c r="M2534">
        <v>2024</v>
      </c>
      <c r="O2534" t="str">
        <f t="shared" si="117"/>
        <v>KANMO RETAIL GROUP-286745-MCARE-CARE LABEL-116 5-6 years-PC</v>
      </c>
      <c r="P2534">
        <f>COUNTIF($O$3:O2534,O2534)</f>
        <v>12</v>
      </c>
      <c r="Q2534">
        <f t="shared" si="118"/>
        <v>-6.1409211049578971E-16</v>
      </c>
      <c r="R2534">
        <f t="shared" si="119"/>
        <v>0</v>
      </c>
    </row>
    <row r="2535" spans="1:18" x14ac:dyDescent="0.25">
      <c r="A2535">
        <v>286745</v>
      </c>
      <c r="B2535" t="s">
        <v>454</v>
      </c>
      <c r="C2535" t="s">
        <v>543</v>
      </c>
      <c r="D2535" t="s">
        <v>372</v>
      </c>
      <c r="E2535">
        <v>22001155</v>
      </c>
      <c r="F2535" t="s">
        <v>61</v>
      </c>
      <c r="G2535" t="s">
        <v>54</v>
      </c>
      <c r="H2535">
        <v>0</v>
      </c>
      <c r="I2535">
        <v>0</v>
      </c>
      <c r="L2535" t="s">
        <v>34</v>
      </c>
      <c r="M2535">
        <v>2024</v>
      </c>
      <c r="O2535" t="str">
        <f t="shared" si="117"/>
        <v>KANMO RETAIL GROUP-286745-MCARE-CARE LABEL-116 5-6 years-PC</v>
      </c>
      <c r="P2535">
        <f>COUNTIF($O$3:O2535,O2535)</f>
        <v>13</v>
      </c>
      <c r="Q2535">
        <f t="shared" si="118"/>
        <v>-6.1409211049578971E-16</v>
      </c>
      <c r="R2535">
        <f t="shared" si="119"/>
        <v>0</v>
      </c>
    </row>
    <row r="2536" spans="1:18" x14ac:dyDescent="0.25">
      <c r="A2536">
        <v>286745</v>
      </c>
      <c r="B2536" t="s">
        <v>454</v>
      </c>
      <c r="C2536" t="s">
        <v>543</v>
      </c>
      <c r="D2536" t="s">
        <v>372</v>
      </c>
      <c r="E2536">
        <v>22001156</v>
      </c>
      <c r="F2536" t="s">
        <v>61</v>
      </c>
      <c r="G2536" t="s">
        <v>54</v>
      </c>
      <c r="H2536">
        <v>0</v>
      </c>
      <c r="I2536">
        <v>0</v>
      </c>
      <c r="L2536" t="s">
        <v>34</v>
      </c>
      <c r="M2536">
        <v>2024</v>
      </c>
      <c r="O2536" t="str">
        <f t="shared" si="117"/>
        <v>KANMO RETAIL GROUP-286745-MCARE-CARE LABEL-116 5-6 years-PC</v>
      </c>
      <c r="P2536">
        <f>COUNTIF($O$3:O2536,O2536)</f>
        <v>14</v>
      </c>
      <c r="Q2536">
        <f t="shared" si="118"/>
        <v>-6.1409211049578971E-16</v>
      </c>
      <c r="R2536">
        <f t="shared" si="119"/>
        <v>0</v>
      </c>
    </row>
    <row r="2537" spans="1:18" x14ac:dyDescent="0.25">
      <c r="A2537">
        <v>286745</v>
      </c>
      <c r="B2537" t="s">
        <v>454</v>
      </c>
      <c r="C2537" t="s">
        <v>543</v>
      </c>
      <c r="D2537" t="s">
        <v>372</v>
      </c>
      <c r="E2537">
        <v>22001157</v>
      </c>
      <c r="F2537" t="s">
        <v>61</v>
      </c>
      <c r="G2537" t="s">
        <v>54</v>
      </c>
      <c r="H2537">
        <v>0</v>
      </c>
      <c r="I2537">
        <v>0</v>
      </c>
      <c r="L2537" t="s">
        <v>34</v>
      </c>
      <c r="M2537">
        <v>2024</v>
      </c>
      <c r="O2537" t="str">
        <f t="shared" si="117"/>
        <v>KANMO RETAIL GROUP-286745-MCARE-CARE LABEL-116 5-6 years-PC</v>
      </c>
      <c r="P2537">
        <f>COUNTIF($O$3:O2537,O2537)</f>
        <v>15</v>
      </c>
      <c r="Q2537">
        <f t="shared" si="118"/>
        <v>-6.1409211049578971E-16</v>
      </c>
      <c r="R2537">
        <f t="shared" si="119"/>
        <v>0</v>
      </c>
    </row>
    <row r="2538" spans="1:18" x14ac:dyDescent="0.25">
      <c r="A2538">
        <v>286745</v>
      </c>
      <c r="B2538" t="s">
        <v>454</v>
      </c>
      <c r="C2538" t="s">
        <v>543</v>
      </c>
      <c r="D2538" t="s">
        <v>372</v>
      </c>
      <c r="E2538">
        <v>22001159</v>
      </c>
      <c r="F2538" t="s">
        <v>61</v>
      </c>
      <c r="G2538" t="s">
        <v>54</v>
      </c>
      <c r="H2538">
        <v>0</v>
      </c>
      <c r="I2538">
        <v>2.1337098754514727E-16</v>
      </c>
      <c r="L2538" t="s">
        <v>34</v>
      </c>
      <c r="M2538">
        <v>2024</v>
      </c>
      <c r="O2538" t="str">
        <f t="shared" si="117"/>
        <v>KANMO RETAIL GROUP-286745-MCARE-CARE LABEL-116 5-6 years-PC</v>
      </c>
      <c r="P2538">
        <f>COUNTIF($O$3:O2538,O2538)</f>
        <v>16</v>
      </c>
      <c r="Q2538">
        <f t="shared" si="118"/>
        <v>-6.1409211049578971E-16</v>
      </c>
      <c r="R2538">
        <f t="shared" si="119"/>
        <v>0</v>
      </c>
    </row>
    <row r="2539" spans="1:18" x14ac:dyDescent="0.25">
      <c r="A2539">
        <v>286745</v>
      </c>
      <c r="B2539" t="s">
        <v>454</v>
      </c>
      <c r="C2539" t="s">
        <v>543</v>
      </c>
      <c r="D2539" t="s">
        <v>372</v>
      </c>
      <c r="E2539">
        <v>22001160</v>
      </c>
      <c r="F2539" t="s">
        <v>61</v>
      </c>
      <c r="G2539" t="s">
        <v>54</v>
      </c>
      <c r="H2539">
        <v>0</v>
      </c>
      <c r="I2539">
        <v>0</v>
      </c>
      <c r="L2539" t="s">
        <v>34</v>
      </c>
      <c r="M2539">
        <v>2024</v>
      </c>
      <c r="O2539" t="str">
        <f t="shared" si="117"/>
        <v>KANMO RETAIL GROUP-286745-MCARE-CARE LABEL-116 5-6 years-PC</v>
      </c>
      <c r="P2539">
        <f>COUNTIF($O$3:O2539,O2539)</f>
        <v>17</v>
      </c>
      <c r="Q2539">
        <f t="shared" si="118"/>
        <v>-6.1409211049578971E-16</v>
      </c>
      <c r="R2539">
        <f t="shared" si="119"/>
        <v>0</v>
      </c>
    </row>
    <row r="2540" spans="1:18" x14ac:dyDescent="0.25">
      <c r="A2540">
        <v>286745</v>
      </c>
      <c r="B2540" t="s">
        <v>454</v>
      </c>
      <c r="C2540" t="s">
        <v>543</v>
      </c>
      <c r="D2540" t="s">
        <v>372</v>
      </c>
      <c r="E2540">
        <v>22001172</v>
      </c>
      <c r="F2540" t="s">
        <v>61</v>
      </c>
      <c r="G2540" t="s">
        <v>54</v>
      </c>
      <c r="H2540">
        <v>0</v>
      </c>
      <c r="I2540">
        <v>0</v>
      </c>
      <c r="L2540" t="s">
        <v>34</v>
      </c>
      <c r="M2540">
        <v>2024</v>
      </c>
      <c r="O2540" t="str">
        <f t="shared" si="117"/>
        <v>KANMO RETAIL GROUP-286745-MCARE-CARE LABEL-116 5-6 years-PC</v>
      </c>
      <c r="P2540">
        <f>COUNTIF($O$3:O2540,O2540)</f>
        <v>18</v>
      </c>
      <c r="Q2540">
        <f t="shared" si="118"/>
        <v>-6.1409211049578971E-16</v>
      </c>
      <c r="R2540">
        <f t="shared" si="119"/>
        <v>0</v>
      </c>
    </row>
    <row r="2541" spans="1:18" x14ac:dyDescent="0.25">
      <c r="A2541">
        <v>286745</v>
      </c>
      <c r="B2541" t="s">
        <v>454</v>
      </c>
      <c r="C2541" t="s">
        <v>543</v>
      </c>
      <c r="D2541" t="s">
        <v>372</v>
      </c>
      <c r="E2541">
        <v>22001173</v>
      </c>
      <c r="F2541" t="s">
        <v>61</v>
      </c>
      <c r="G2541" t="s">
        <v>54</v>
      </c>
      <c r="H2541">
        <v>0</v>
      </c>
      <c r="I2541">
        <v>0</v>
      </c>
      <c r="L2541" t="s">
        <v>34</v>
      </c>
      <c r="M2541">
        <v>2024</v>
      </c>
      <c r="O2541" t="str">
        <f t="shared" si="117"/>
        <v>KANMO RETAIL GROUP-286745-MCARE-CARE LABEL-116 5-6 years-PC</v>
      </c>
      <c r="P2541">
        <f>COUNTIF($O$3:O2541,O2541)</f>
        <v>19</v>
      </c>
      <c r="Q2541">
        <f t="shared" si="118"/>
        <v>-6.1409211049578971E-16</v>
      </c>
      <c r="R2541">
        <f t="shared" si="119"/>
        <v>0</v>
      </c>
    </row>
    <row r="2542" spans="1:18" x14ac:dyDescent="0.25">
      <c r="A2542">
        <v>286745</v>
      </c>
      <c r="B2542" t="s">
        <v>454</v>
      </c>
      <c r="C2542" t="s">
        <v>543</v>
      </c>
      <c r="D2542" t="s">
        <v>372</v>
      </c>
      <c r="E2542">
        <v>22001174</v>
      </c>
      <c r="F2542" t="s">
        <v>61</v>
      </c>
      <c r="G2542" t="s">
        <v>54</v>
      </c>
      <c r="H2542">
        <v>0</v>
      </c>
      <c r="I2542">
        <v>0</v>
      </c>
      <c r="L2542" t="s">
        <v>34</v>
      </c>
      <c r="M2542">
        <v>2024</v>
      </c>
      <c r="O2542" t="str">
        <f t="shared" si="117"/>
        <v>KANMO RETAIL GROUP-286745-MCARE-CARE LABEL-116 5-6 years-PC</v>
      </c>
      <c r="P2542">
        <f>COUNTIF($O$3:O2542,O2542)</f>
        <v>20</v>
      </c>
      <c r="Q2542">
        <f t="shared" si="118"/>
        <v>-6.1409211049578971E-16</v>
      </c>
      <c r="R2542">
        <f t="shared" si="119"/>
        <v>0</v>
      </c>
    </row>
    <row r="2543" spans="1:18" x14ac:dyDescent="0.25">
      <c r="A2543">
        <v>286745</v>
      </c>
      <c r="B2543" t="s">
        <v>454</v>
      </c>
      <c r="C2543" t="s">
        <v>543</v>
      </c>
      <c r="D2543" t="s">
        <v>372</v>
      </c>
      <c r="E2543">
        <v>22001175</v>
      </c>
      <c r="F2543" t="s">
        <v>61</v>
      </c>
      <c r="G2543" t="s">
        <v>54</v>
      </c>
      <c r="H2543">
        <v>0</v>
      </c>
      <c r="I2543">
        <v>0</v>
      </c>
      <c r="L2543" t="s">
        <v>34</v>
      </c>
      <c r="M2543">
        <v>2024</v>
      </c>
      <c r="O2543" t="str">
        <f t="shared" si="117"/>
        <v>KANMO RETAIL GROUP-286745-MCARE-CARE LABEL-116 5-6 years-PC</v>
      </c>
      <c r="P2543">
        <f>COUNTIF($O$3:O2543,O2543)</f>
        <v>21</v>
      </c>
      <c r="Q2543">
        <f t="shared" si="118"/>
        <v>-6.1409211049578971E-16</v>
      </c>
      <c r="R2543">
        <f t="shared" si="119"/>
        <v>0</v>
      </c>
    </row>
    <row r="2544" spans="1:18" x14ac:dyDescent="0.25">
      <c r="A2544">
        <v>286745</v>
      </c>
      <c r="B2544" t="s">
        <v>454</v>
      </c>
      <c r="C2544" t="s">
        <v>543</v>
      </c>
      <c r="D2544" t="s">
        <v>372</v>
      </c>
      <c r="E2544">
        <v>22001181</v>
      </c>
      <c r="F2544" t="s">
        <v>61</v>
      </c>
      <c r="G2544" t="s">
        <v>54</v>
      </c>
      <c r="H2544">
        <v>0</v>
      </c>
      <c r="I2544">
        <v>0</v>
      </c>
      <c r="L2544" t="s">
        <v>34</v>
      </c>
      <c r="M2544">
        <v>2024</v>
      </c>
      <c r="O2544" t="str">
        <f t="shared" si="117"/>
        <v>KANMO RETAIL GROUP-286745-MCARE-CARE LABEL-116 5-6 years-PC</v>
      </c>
      <c r="P2544">
        <f>COUNTIF($O$3:O2544,O2544)</f>
        <v>22</v>
      </c>
      <c r="Q2544">
        <f t="shared" si="118"/>
        <v>-6.1409211049578971E-16</v>
      </c>
      <c r="R2544">
        <f t="shared" si="119"/>
        <v>0</v>
      </c>
    </row>
    <row r="2545" spans="1:18" x14ac:dyDescent="0.25">
      <c r="A2545">
        <v>286745</v>
      </c>
      <c r="B2545" t="s">
        <v>454</v>
      </c>
      <c r="C2545" t="s">
        <v>543</v>
      </c>
      <c r="D2545" t="s">
        <v>372</v>
      </c>
      <c r="E2545">
        <v>22001182</v>
      </c>
      <c r="F2545" t="s">
        <v>61</v>
      </c>
      <c r="G2545" t="s">
        <v>54</v>
      </c>
      <c r="H2545">
        <v>0</v>
      </c>
      <c r="I2545">
        <v>-1.3877787807814457E-16</v>
      </c>
      <c r="L2545" t="s">
        <v>34</v>
      </c>
      <c r="M2545">
        <v>2024</v>
      </c>
      <c r="O2545" t="str">
        <f t="shared" si="117"/>
        <v>KANMO RETAIL GROUP-286745-MCARE-CARE LABEL-116 5-6 years-PC</v>
      </c>
      <c r="P2545">
        <f>COUNTIF($O$3:O2545,O2545)</f>
        <v>23</v>
      </c>
      <c r="Q2545">
        <f t="shared" si="118"/>
        <v>-6.1409211049578971E-16</v>
      </c>
      <c r="R2545">
        <f t="shared" si="119"/>
        <v>0</v>
      </c>
    </row>
    <row r="2546" spans="1:18" x14ac:dyDescent="0.25">
      <c r="A2546">
        <v>286745</v>
      </c>
      <c r="B2546" t="s">
        <v>454</v>
      </c>
      <c r="C2546" t="s">
        <v>543</v>
      </c>
      <c r="D2546" t="s">
        <v>372</v>
      </c>
      <c r="E2546">
        <v>22001183</v>
      </c>
      <c r="F2546" t="s">
        <v>61</v>
      </c>
      <c r="G2546" t="s">
        <v>54</v>
      </c>
      <c r="H2546">
        <v>0</v>
      </c>
      <c r="I2546">
        <v>5.0306980803327406E-17</v>
      </c>
      <c r="L2546" t="s">
        <v>34</v>
      </c>
      <c r="M2546">
        <v>2024</v>
      </c>
      <c r="O2546" t="str">
        <f t="shared" si="117"/>
        <v>KANMO RETAIL GROUP-286745-MCARE-CARE LABEL-116 5-6 years-PC</v>
      </c>
      <c r="P2546">
        <f>COUNTIF($O$3:O2546,O2546)</f>
        <v>24</v>
      </c>
      <c r="Q2546">
        <f t="shared" si="118"/>
        <v>-6.1409211049578971E-16</v>
      </c>
      <c r="R2546">
        <f t="shared" si="119"/>
        <v>0</v>
      </c>
    </row>
    <row r="2547" spans="1:18" x14ac:dyDescent="0.25">
      <c r="A2547">
        <v>286745</v>
      </c>
      <c r="B2547" t="s">
        <v>454</v>
      </c>
      <c r="C2547" t="s">
        <v>543</v>
      </c>
      <c r="D2547" t="s">
        <v>372</v>
      </c>
      <c r="E2547">
        <v>22001193</v>
      </c>
      <c r="F2547" t="s">
        <v>61</v>
      </c>
      <c r="G2547" t="s">
        <v>54</v>
      </c>
      <c r="H2547">
        <v>0</v>
      </c>
      <c r="I2547">
        <v>0</v>
      </c>
      <c r="L2547" t="s">
        <v>34</v>
      </c>
      <c r="M2547">
        <v>2024</v>
      </c>
      <c r="O2547" t="str">
        <f t="shared" si="117"/>
        <v>KANMO RETAIL GROUP-286745-MCARE-CARE LABEL-116 5-6 years-PC</v>
      </c>
      <c r="P2547">
        <f>COUNTIF($O$3:O2547,O2547)</f>
        <v>25</v>
      </c>
      <c r="Q2547">
        <f t="shared" si="118"/>
        <v>-6.1409211049578971E-16</v>
      </c>
      <c r="R2547">
        <f t="shared" si="119"/>
        <v>0</v>
      </c>
    </row>
    <row r="2548" spans="1:18" x14ac:dyDescent="0.25">
      <c r="A2548">
        <v>286745</v>
      </c>
      <c r="B2548" t="s">
        <v>454</v>
      </c>
      <c r="C2548" t="s">
        <v>543</v>
      </c>
      <c r="D2548" t="s">
        <v>372</v>
      </c>
      <c r="E2548">
        <v>22001194</v>
      </c>
      <c r="F2548" t="s">
        <v>61</v>
      </c>
      <c r="G2548" t="s">
        <v>54</v>
      </c>
      <c r="H2548">
        <v>0</v>
      </c>
      <c r="I2548">
        <v>0</v>
      </c>
      <c r="L2548" t="s">
        <v>34</v>
      </c>
      <c r="M2548">
        <v>2024</v>
      </c>
      <c r="O2548" t="str">
        <f t="shared" si="117"/>
        <v>KANMO RETAIL GROUP-286745-MCARE-CARE LABEL-116 5-6 years-PC</v>
      </c>
      <c r="P2548">
        <f>COUNTIF($O$3:O2548,O2548)</f>
        <v>26</v>
      </c>
      <c r="Q2548">
        <f t="shared" si="118"/>
        <v>-6.1409211049578971E-16</v>
      </c>
      <c r="R2548">
        <f t="shared" si="119"/>
        <v>0</v>
      </c>
    </row>
    <row r="2549" spans="1:18" x14ac:dyDescent="0.25">
      <c r="A2549">
        <v>286745</v>
      </c>
      <c r="B2549" t="s">
        <v>454</v>
      </c>
      <c r="C2549" t="s">
        <v>543</v>
      </c>
      <c r="D2549" t="s">
        <v>372</v>
      </c>
      <c r="E2549">
        <v>22001195</v>
      </c>
      <c r="F2549" t="s">
        <v>61</v>
      </c>
      <c r="G2549" t="s">
        <v>54</v>
      </c>
      <c r="H2549">
        <v>0</v>
      </c>
      <c r="I2549">
        <v>0</v>
      </c>
      <c r="L2549" t="s">
        <v>34</v>
      </c>
      <c r="M2549">
        <v>2024</v>
      </c>
      <c r="O2549" t="str">
        <f t="shared" si="117"/>
        <v>KANMO RETAIL GROUP-286745-MCARE-CARE LABEL-116 5-6 years-PC</v>
      </c>
      <c r="P2549">
        <f>COUNTIF($O$3:O2549,O2549)</f>
        <v>27</v>
      </c>
      <c r="Q2549">
        <f t="shared" si="118"/>
        <v>-6.1409211049578971E-16</v>
      </c>
      <c r="R2549">
        <f t="shared" si="119"/>
        <v>0</v>
      </c>
    </row>
    <row r="2550" spans="1:18" x14ac:dyDescent="0.25">
      <c r="A2550">
        <v>286745</v>
      </c>
      <c r="B2550" t="s">
        <v>454</v>
      </c>
      <c r="C2550" t="s">
        <v>543</v>
      </c>
      <c r="D2550" t="s">
        <v>372</v>
      </c>
      <c r="E2550">
        <v>22001199</v>
      </c>
      <c r="F2550" t="s">
        <v>61</v>
      </c>
      <c r="G2550" t="s">
        <v>54</v>
      </c>
      <c r="H2550">
        <v>0</v>
      </c>
      <c r="I2550">
        <v>0</v>
      </c>
      <c r="L2550" t="s">
        <v>34</v>
      </c>
      <c r="M2550">
        <v>2024</v>
      </c>
      <c r="O2550" t="str">
        <f t="shared" si="117"/>
        <v>KANMO RETAIL GROUP-286745-MCARE-CARE LABEL-116 5-6 years-PC</v>
      </c>
      <c r="P2550">
        <f>COUNTIF($O$3:O2550,O2550)</f>
        <v>28</v>
      </c>
      <c r="Q2550">
        <f t="shared" si="118"/>
        <v>-6.1409211049578971E-16</v>
      </c>
      <c r="R2550">
        <f t="shared" si="119"/>
        <v>0</v>
      </c>
    </row>
    <row r="2551" spans="1:18" x14ac:dyDescent="0.25">
      <c r="A2551">
        <v>286745</v>
      </c>
      <c r="B2551" t="s">
        <v>454</v>
      </c>
      <c r="C2551" t="s">
        <v>543</v>
      </c>
      <c r="D2551" t="s">
        <v>372</v>
      </c>
      <c r="E2551">
        <v>23001063</v>
      </c>
      <c r="F2551" t="s">
        <v>61</v>
      </c>
      <c r="G2551" t="s">
        <v>54</v>
      </c>
      <c r="H2551">
        <v>0</v>
      </c>
      <c r="I2551">
        <v>0</v>
      </c>
      <c r="L2551" t="s">
        <v>34</v>
      </c>
      <c r="M2551">
        <v>2024</v>
      </c>
      <c r="O2551" t="str">
        <f t="shared" si="117"/>
        <v>KANMO RETAIL GROUP-286745-MCARE-CARE LABEL-116 5-6 years-PC</v>
      </c>
      <c r="P2551">
        <f>COUNTIF($O$3:O2551,O2551)</f>
        <v>29</v>
      </c>
      <c r="Q2551">
        <f t="shared" si="118"/>
        <v>-6.1409211049578971E-16</v>
      </c>
      <c r="R2551">
        <f t="shared" si="119"/>
        <v>0</v>
      </c>
    </row>
    <row r="2552" spans="1:18" x14ac:dyDescent="0.25">
      <c r="A2552">
        <v>286745</v>
      </c>
      <c r="B2552" t="s">
        <v>454</v>
      </c>
      <c r="C2552" t="s">
        <v>543</v>
      </c>
      <c r="D2552" t="s">
        <v>372</v>
      </c>
      <c r="E2552">
        <v>23001079</v>
      </c>
      <c r="F2552" t="s">
        <v>61</v>
      </c>
      <c r="G2552" t="s">
        <v>54</v>
      </c>
      <c r="H2552">
        <v>0</v>
      </c>
      <c r="I2552">
        <v>-2.1337098754514727E-16</v>
      </c>
      <c r="L2552" t="s">
        <v>34</v>
      </c>
      <c r="M2552">
        <v>2024</v>
      </c>
      <c r="O2552" t="str">
        <f t="shared" si="117"/>
        <v>KANMO RETAIL GROUP-286745-MCARE-CARE LABEL-116 5-6 years-PC</v>
      </c>
      <c r="P2552">
        <f>COUNTIF($O$3:O2552,O2552)</f>
        <v>30</v>
      </c>
      <c r="Q2552">
        <f t="shared" si="118"/>
        <v>-6.1409211049578971E-16</v>
      </c>
      <c r="R2552">
        <f t="shared" si="119"/>
        <v>0</v>
      </c>
    </row>
    <row r="2553" spans="1:18" x14ac:dyDescent="0.25">
      <c r="A2553">
        <v>286745</v>
      </c>
      <c r="B2553" t="s">
        <v>454</v>
      </c>
      <c r="C2553" t="s">
        <v>543</v>
      </c>
      <c r="D2553" t="s">
        <v>27</v>
      </c>
      <c r="E2553">
        <v>23001062</v>
      </c>
      <c r="F2553" t="s">
        <v>61</v>
      </c>
      <c r="G2553" t="s">
        <v>54</v>
      </c>
      <c r="H2553">
        <v>0</v>
      </c>
      <c r="I2553">
        <v>0</v>
      </c>
      <c r="L2553" t="s">
        <v>34</v>
      </c>
      <c r="M2553">
        <v>2024</v>
      </c>
      <c r="O2553" t="str">
        <f t="shared" si="117"/>
        <v>KANMO RETAIL GROUP-286745-MCARE-CARE LABEL-116 5-6 years-PC</v>
      </c>
      <c r="P2553">
        <f>COUNTIF($O$3:O2553,O2553)</f>
        <v>31</v>
      </c>
      <c r="Q2553">
        <f t="shared" si="118"/>
        <v>-6.1409211049578971E-16</v>
      </c>
      <c r="R2553">
        <f t="shared" si="119"/>
        <v>0</v>
      </c>
    </row>
    <row r="2554" spans="1:18" x14ac:dyDescent="0.25">
      <c r="A2554">
        <v>286745</v>
      </c>
      <c r="B2554" t="s">
        <v>454</v>
      </c>
      <c r="C2554" t="s">
        <v>543</v>
      </c>
      <c r="D2554" t="s">
        <v>27</v>
      </c>
      <c r="E2554">
        <v>23001137</v>
      </c>
      <c r="F2554" t="s">
        <v>61</v>
      </c>
      <c r="G2554" t="s">
        <v>54</v>
      </c>
      <c r="H2554">
        <v>0</v>
      </c>
      <c r="I2554">
        <v>0</v>
      </c>
      <c r="L2554" t="s">
        <v>34</v>
      </c>
      <c r="M2554">
        <v>2024</v>
      </c>
      <c r="O2554" t="str">
        <f t="shared" si="117"/>
        <v>KANMO RETAIL GROUP-286745-MCARE-CARE LABEL-116 5-6 years-PC</v>
      </c>
      <c r="P2554">
        <f>COUNTIF($O$3:O2554,O2554)</f>
        <v>32</v>
      </c>
      <c r="Q2554">
        <f t="shared" si="118"/>
        <v>-6.1409211049578971E-16</v>
      </c>
      <c r="R2554">
        <f t="shared" si="119"/>
        <v>0</v>
      </c>
    </row>
    <row r="2555" spans="1:18" x14ac:dyDescent="0.25">
      <c r="A2555">
        <v>286745</v>
      </c>
      <c r="B2555" t="s">
        <v>454</v>
      </c>
      <c r="C2555" t="s">
        <v>543</v>
      </c>
      <c r="D2555" t="s">
        <v>27</v>
      </c>
      <c r="E2555">
        <v>23001138</v>
      </c>
      <c r="F2555" t="s">
        <v>61</v>
      </c>
      <c r="G2555" t="s">
        <v>54</v>
      </c>
      <c r="H2555">
        <v>0</v>
      </c>
      <c r="I2555">
        <v>0</v>
      </c>
      <c r="L2555" t="s">
        <v>34</v>
      </c>
      <c r="M2555">
        <v>2024</v>
      </c>
      <c r="O2555" t="str">
        <f t="shared" si="117"/>
        <v>KANMO RETAIL GROUP-286745-MCARE-CARE LABEL-116 5-6 years-PC</v>
      </c>
      <c r="P2555">
        <f>COUNTIF($O$3:O2555,O2555)</f>
        <v>33</v>
      </c>
      <c r="Q2555">
        <f t="shared" si="118"/>
        <v>-6.1409211049578971E-16</v>
      </c>
      <c r="R2555">
        <f t="shared" si="119"/>
        <v>0</v>
      </c>
    </row>
    <row r="2556" spans="1:18" x14ac:dyDescent="0.25">
      <c r="A2556">
        <v>286745</v>
      </c>
      <c r="B2556" t="s">
        <v>454</v>
      </c>
      <c r="C2556" t="s">
        <v>543</v>
      </c>
      <c r="D2556" t="s">
        <v>27</v>
      </c>
      <c r="E2556">
        <v>23001139</v>
      </c>
      <c r="F2556" t="s">
        <v>61</v>
      </c>
      <c r="G2556" t="s">
        <v>54</v>
      </c>
      <c r="H2556">
        <v>0</v>
      </c>
      <c r="I2556">
        <v>0</v>
      </c>
      <c r="L2556" t="s">
        <v>34</v>
      </c>
      <c r="M2556">
        <v>2024</v>
      </c>
      <c r="O2556" t="str">
        <f t="shared" si="117"/>
        <v>KANMO RETAIL GROUP-286745-MCARE-CARE LABEL-116 5-6 years-PC</v>
      </c>
      <c r="P2556">
        <f>COUNTIF($O$3:O2556,O2556)</f>
        <v>34</v>
      </c>
      <c r="Q2556">
        <f t="shared" si="118"/>
        <v>-6.1409211049578971E-16</v>
      </c>
      <c r="R2556">
        <f t="shared" si="119"/>
        <v>0</v>
      </c>
    </row>
    <row r="2557" spans="1:18" x14ac:dyDescent="0.25">
      <c r="A2557">
        <v>286745</v>
      </c>
      <c r="B2557" t="s">
        <v>454</v>
      </c>
      <c r="C2557" t="s">
        <v>543</v>
      </c>
      <c r="D2557" t="s">
        <v>27</v>
      </c>
      <c r="E2557">
        <v>23001141</v>
      </c>
      <c r="F2557" t="s">
        <v>61</v>
      </c>
      <c r="G2557" t="s">
        <v>54</v>
      </c>
      <c r="H2557">
        <v>0</v>
      </c>
      <c r="I2557">
        <v>0</v>
      </c>
      <c r="L2557" t="s">
        <v>34</v>
      </c>
      <c r="M2557">
        <v>2024</v>
      </c>
      <c r="O2557" t="str">
        <f t="shared" si="117"/>
        <v>KANMO RETAIL GROUP-286745-MCARE-CARE LABEL-116 5-6 years-PC</v>
      </c>
      <c r="P2557">
        <f>COUNTIF($O$3:O2557,O2557)</f>
        <v>35</v>
      </c>
      <c r="Q2557">
        <f t="shared" si="118"/>
        <v>-6.1409211049578971E-16</v>
      </c>
      <c r="R2557">
        <f t="shared" si="119"/>
        <v>0</v>
      </c>
    </row>
    <row r="2558" spans="1:18" x14ac:dyDescent="0.25">
      <c r="A2558">
        <v>286745</v>
      </c>
      <c r="B2558" t="s">
        <v>454</v>
      </c>
      <c r="C2558" t="s">
        <v>543</v>
      </c>
      <c r="D2558" t="s">
        <v>27</v>
      </c>
      <c r="E2558">
        <v>23001142</v>
      </c>
      <c r="F2558" t="s">
        <v>61</v>
      </c>
      <c r="G2558" t="s">
        <v>54</v>
      </c>
      <c r="H2558">
        <v>0</v>
      </c>
      <c r="I2558">
        <v>0</v>
      </c>
      <c r="L2558" t="s">
        <v>34</v>
      </c>
      <c r="M2558">
        <v>2024</v>
      </c>
      <c r="O2558" t="str">
        <f t="shared" si="117"/>
        <v>KANMO RETAIL GROUP-286745-MCARE-CARE LABEL-116 5-6 years-PC</v>
      </c>
      <c r="P2558">
        <f>COUNTIF($O$3:O2558,O2558)</f>
        <v>36</v>
      </c>
      <c r="Q2558">
        <f t="shared" si="118"/>
        <v>-6.1409211049578971E-16</v>
      </c>
      <c r="R2558">
        <f t="shared" si="119"/>
        <v>0</v>
      </c>
    </row>
    <row r="2559" spans="1:18" x14ac:dyDescent="0.25">
      <c r="A2559">
        <v>286745</v>
      </c>
      <c r="B2559" t="s">
        <v>454</v>
      </c>
      <c r="C2559" t="s">
        <v>543</v>
      </c>
      <c r="D2559" t="s">
        <v>27</v>
      </c>
      <c r="E2559">
        <v>23001143</v>
      </c>
      <c r="F2559" t="s">
        <v>61</v>
      </c>
      <c r="G2559" t="s">
        <v>54</v>
      </c>
      <c r="H2559">
        <v>0</v>
      </c>
      <c r="I2559">
        <v>0</v>
      </c>
      <c r="L2559" t="s">
        <v>34</v>
      </c>
      <c r="M2559">
        <v>2024</v>
      </c>
      <c r="O2559" t="str">
        <f t="shared" si="117"/>
        <v>KANMO RETAIL GROUP-286745-MCARE-CARE LABEL-116 5-6 years-PC</v>
      </c>
      <c r="P2559">
        <f>COUNTIF($O$3:O2559,O2559)</f>
        <v>37</v>
      </c>
      <c r="Q2559">
        <f t="shared" si="118"/>
        <v>-6.1409211049578971E-16</v>
      </c>
      <c r="R2559">
        <f t="shared" si="119"/>
        <v>0</v>
      </c>
    </row>
    <row r="2560" spans="1:18" x14ac:dyDescent="0.25">
      <c r="A2560">
        <v>286745</v>
      </c>
      <c r="B2560" t="s">
        <v>454</v>
      </c>
      <c r="C2560" t="s">
        <v>543</v>
      </c>
      <c r="D2560" t="s">
        <v>27</v>
      </c>
      <c r="E2560">
        <v>23001147</v>
      </c>
      <c r="F2560" t="s">
        <v>61</v>
      </c>
      <c r="G2560" t="s">
        <v>54</v>
      </c>
      <c r="H2560">
        <v>0</v>
      </c>
      <c r="I2560">
        <v>0</v>
      </c>
      <c r="L2560" t="s">
        <v>34</v>
      </c>
      <c r="M2560">
        <v>2024</v>
      </c>
      <c r="O2560" t="str">
        <f t="shared" si="117"/>
        <v>KANMO RETAIL GROUP-286745-MCARE-CARE LABEL-116 5-6 years-PC</v>
      </c>
      <c r="P2560">
        <f>COUNTIF($O$3:O2560,O2560)</f>
        <v>38</v>
      </c>
      <c r="Q2560">
        <f t="shared" si="118"/>
        <v>-6.1409211049578971E-16</v>
      </c>
      <c r="R2560">
        <f t="shared" si="119"/>
        <v>0</v>
      </c>
    </row>
    <row r="2561" spans="1:18" x14ac:dyDescent="0.25">
      <c r="A2561">
        <v>286745</v>
      </c>
      <c r="B2561" t="s">
        <v>454</v>
      </c>
      <c r="C2561" t="s">
        <v>543</v>
      </c>
      <c r="D2561" t="s">
        <v>27</v>
      </c>
      <c r="E2561">
        <v>23001153</v>
      </c>
      <c r="F2561" t="s">
        <v>61</v>
      </c>
      <c r="G2561" t="s">
        <v>54</v>
      </c>
      <c r="H2561">
        <v>0</v>
      </c>
      <c r="I2561">
        <v>0</v>
      </c>
      <c r="L2561" t="s">
        <v>34</v>
      </c>
      <c r="M2561">
        <v>2024</v>
      </c>
      <c r="O2561" t="str">
        <f t="shared" si="117"/>
        <v>KANMO RETAIL GROUP-286745-MCARE-CARE LABEL-116 5-6 years-PC</v>
      </c>
      <c r="P2561">
        <f>COUNTIF($O$3:O2561,O2561)</f>
        <v>39</v>
      </c>
      <c r="Q2561">
        <f t="shared" si="118"/>
        <v>-6.1409211049578971E-16</v>
      </c>
      <c r="R2561">
        <f t="shared" si="119"/>
        <v>0</v>
      </c>
    </row>
    <row r="2562" spans="1:18" x14ac:dyDescent="0.25">
      <c r="A2562">
        <v>286745</v>
      </c>
      <c r="B2562" t="s">
        <v>454</v>
      </c>
      <c r="C2562" t="s">
        <v>543</v>
      </c>
      <c r="D2562" t="s">
        <v>27</v>
      </c>
      <c r="E2562">
        <v>23001157</v>
      </c>
      <c r="F2562" t="s">
        <v>61</v>
      </c>
      <c r="G2562" t="s">
        <v>54</v>
      </c>
      <c r="H2562">
        <v>0</v>
      </c>
      <c r="I2562">
        <v>0</v>
      </c>
      <c r="L2562" t="s">
        <v>34</v>
      </c>
      <c r="M2562">
        <v>2024</v>
      </c>
      <c r="O2562" t="str">
        <f t="shared" si="117"/>
        <v>KANMO RETAIL GROUP-286745-MCARE-CARE LABEL-116 5-6 years-PC</v>
      </c>
      <c r="P2562">
        <f>COUNTIF($O$3:O2562,O2562)</f>
        <v>40</v>
      </c>
      <c r="Q2562">
        <f t="shared" si="118"/>
        <v>-6.1409211049578971E-16</v>
      </c>
      <c r="R2562">
        <f t="shared" si="119"/>
        <v>0</v>
      </c>
    </row>
    <row r="2563" spans="1:18" x14ac:dyDescent="0.25">
      <c r="A2563">
        <v>286745</v>
      </c>
      <c r="B2563" t="s">
        <v>454</v>
      </c>
      <c r="C2563" t="s">
        <v>543</v>
      </c>
      <c r="D2563" t="s">
        <v>27</v>
      </c>
      <c r="E2563">
        <v>23001171</v>
      </c>
      <c r="F2563" t="s">
        <v>61</v>
      </c>
      <c r="G2563" t="s">
        <v>54</v>
      </c>
      <c r="H2563">
        <v>0</v>
      </c>
      <c r="I2563">
        <v>0</v>
      </c>
      <c r="L2563" t="s">
        <v>34</v>
      </c>
      <c r="M2563">
        <v>2024</v>
      </c>
      <c r="O2563" t="str">
        <f t="shared" si="117"/>
        <v>KANMO RETAIL GROUP-286745-MCARE-CARE LABEL-116 5-6 years-PC</v>
      </c>
      <c r="P2563">
        <f>COUNTIF($O$3:O2563,O2563)</f>
        <v>41</v>
      </c>
      <c r="Q2563">
        <f t="shared" si="118"/>
        <v>-6.1409211049578971E-16</v>
      </c>
      <c r="R2563">
        <f t="shared" si="119"/>
        <v>0</v>
      </c>
    </row>
    <row r="2564" spans="1:18" x14ac:dyDescent="0.25">
      <c r="A2564">
        <v>286745</v>
      </c>
      <c r="B2564" t="s">
        <v>454</v>
      </c>
      <c r="C2564" t="s">
        <v>543</v>
      </c>
      <c r="D2564" t="s">
        <v>27</v>
      </c>
      <c r="E2564">
        <v>23001172</v>
      </c>
      <c r="F2564" t="s">
        <v>61</v>
      </c>
      <c r="G2564" t="s">
        <v>54</v>
      </c>
      <c r="H2564">
        <v>0</v>
      </c>
      <c r="I2564">
        <v>0</v>
      </c>
      <c r="L2564" t="s">
        <v>34</v>
      </c>
      <c r="M2564">
        <v>2024</v>
      </c>
      <c r="O2564" t="str">
        <f t="shared" ref="O2564:O2627" si="120">G2564&amp;"-"&amp;A2564&amp;"-"&amp;B2564&amp;"-"&amp;C2564&amp;"-"&amp;F2564</f>
        <v>KANMO RETAIL GROUP-286745-MCARE-CARE LABEL-116 5-6 years-PC</v>
      </c>
      <c r="P2564">
        <f>COUNTIF($O$3:O2564,O2564)</f>
        <v>42</v>
      </c>
      <c r="Q2564">
        <f t="shared" ref="Q2564:Q2627" si="121">SUMIF($O$4:$O$4151,O2564,$I$4:$I$4151)</f>
        <v>-6.1409211049578971E-16</v>
      </c>
      <c r="R2564">
        <f t="shared" ref="R2564:R2627" si="122">SUMIF($O$4:$O$4151,O2564,$J$4:$J$4151)</f>
        <v>0</v>
      </c>
    </row>
    <row r="2565" spans="1:18" x14ac:dyDescent="0.25">
      <c r="A2565">
        <v>286745</v>
      </c>
      <c r="B2565" t="s">
        <v>454</v>
      </c>
      <c r="C2565" t="s">
        <v>543</v>
      </c>
      <c r="D2565" t="s">
        <v>27</v>
      </c>
      <c r="E2565">
        <v>23001195</v>
      </c>
      <c r="F2565" t="s">
        <v>61</v>
      </c>
      <c r="G2565" t="s">
        <v>54</v>
      </c>
      <c r="H2565">
        <v>0</v>
      </c>
      <c r="I2565">
        <v>0</v>
      </c>
      <c r="L2565" t="s">
        <v>34</v>
      </c>
      <c r="M2565">
        <v>2024</v>
      </c>
      <c r="O2565" t="str">
        <f t="shared" si="120"/>
        <v>KANMO RETAIL GROUP-286745-MCARE-CARE LABEL-116 5-6 years-PC</v>
      </c>
      <c r="P2565">
        <f>COUNTIF($O$3:O2565,O2565)</f>
        <v>43</v>
      </c>
      <c r="Q2565">
        <f t="shared" si="121"/>
        <v>-6.1409211049578971E-16</v>
      </c>
      <c r="R2565">
        <f t="shared" si="122"/>
        <v>0</v>
      </c>
    </row>
    <row r="2566" spans="1:18" x14ac:dyDescent="0.25">
      <c r="A2566">
        <v>286745</v>
      </c>
      <c r="B2566" t="s">
        <v>454</v>
      </c>
      <c r="C2566" t="s">
        <v>543</v>
      </c>
      <c r="D2566" t="s">
        <v>27</v>
      </c>
      <c r="E2566">
        <v>23001196</v>
      </c>
      <c r="F2566" t="s">
        <v>61</v>
      </c>
      <c r="G2566" t="s">
        <v>54</v>
      </c>
      <c r="H2566">
        <v>0</v>
      </c>
      <c r="I2566">
        <v>-2.1163626406917047E-16</v>
      </c>
      <c r="L2566" t="s">
        <v>34</v>
      </c>
      <c r="M2566">
        <v>2024</v>
      </c>
      <c r="O2566" t="str">
        <f t="shared" si="120"/>
        <v>KANMO RETAIL GROUP-286745-MCARE-CARE LABEL-116 5-6 years-PC</v>
      </c>
      <c r="P2566">
        <f>COUNTIF($O$3:O2566,O2566)</f>
        <v>44</v>
      </c>
      <c r="Q2566">
        <f t="shared" si="121"/>
        <v>-6.1409211049578971E-16</v>
      </c>
      <c r="R2566">
        <f t="shared" si="122"/>
        <v>0</v>
      </c>
    </row>
    <row r="2567" spans="1:18" x14ac:dyDescent="0.25">
      <c r="A2567">
        <v>286745</v>
      </c>
      <c r="B2567" t="s">
        <v>454</v>
      </c>
      <c r="C2567" t="s">
        <v>543</v>
      </c>
      <c r="D2567" t="s">
        <v>27</v>
      </c>
      <c r="E2567">
        <v>23001197</v>
      </c>
      <c r="F2567" t="s">
        <v>61</v>
      </c>
      <c r="G2567" t="s">
        <v>54</v>
      </c>
      <c r="H2567">
        <v>0</v>
      </c>
      <c r="I2567">
        <v>0</v>
      </c>
      <c r="L2567" t="s">
        <v>34</v>
      </c>
      <c r="M2567">
        <v>2024</v>
      </c>
      <c r="O2567" t="str">
        <f t="shared" si="120"/>
        <v>KANMO RETAIL GROUP-286745-MCARE-CARE LABEL-116 5-6 years-PC</v>
      </c>
      <c r="P2567">
        <f>COUNTIF($O$3:O2567,O2567)</f>
        <v>45</v>
      </c>
      <c r="Q2567">
        <f t="shared" si="121"/>
        <v>-6.1409211049578971E-16</v>
      </c>
      <c r="R2567">
        <f t="shared" si="122"/>
        <v>0</v>
      </c>
    </row>
    <row r="2568" spans="1:18" x14ac:dyDescent="0.25">
      <c r="A2568">
        <v>286745</v>
      </c>
      <c r="B2568" t="s">
        <v>454</v>
      </c>
      <c r="C2568" t="s">
        <v>543</v>
      </c>
      <c r="D2568" t="s">
        <v>27</v>
      </c>
      <c r="E2568">
        <v>23001198</v>
      </c>
      <c r="F2568" t="s">
        <v>61</v>
      </c>
      <c r="G2568" t="s">
        <v>54</v>
      </c>
      <c r="H2568">
        <v>0</v>
      </c>
      <c r="I2568">
        <v>0</v>
      </c>
      <c r="L2568" t="s">
        <v>34</v>
      </c>
      <c r="M2568">
        <v>2024</v>
      </c>
      <c r="O2568" t="str">
        <f t="shared" si="120"/>
        <v>KANMO RETAIL GROUP-286745-MCARE-CARE LABEL-116 5-6 years-PC</v>
      </c>
      <c r="P2568">
        <f>COUNTIF($O$3:O2568,O2568)</f>
        <v>46</v>
      </c>
      <c r="Q2568">
        <f t="shared" si="121"/>
        <v>-6.1409211049578971E-16</v>
      </c>
      <c r="R2568">
        <f t="shared" si="122"/>
        <v>0</v>
      </c>
    </row>
    <row r="2569" spans="1:18" x14ac:dyDescent="0.25">
      <c r="A2569">
        <v>286745</v>
      </c>
      <c r="B2569" t="s">
        <v>454</v>
      </c>
      <c r="C2569" t="s">
        <v>543</v>
      </c>
      <c r="D2569" t="s">
        <v>27</v>
      </c>
      <c r="E2569">
        <v>23001199</v>
      </c>
      <c r="F2569" t="s">
        <v>61</v>
      </c>
      <c r="G2569" t="s">
        <v>54</v>
      </c>
      <c r="H2569">
        <v>0</v>
      </c>
      <c r="I2569">
        <v>-2.1163626406917047E-16</v>
      </c>
      <c r="L2569" t="s">
        <v>34</v>
      </c>
      <c r="M2569">
        <v>2024</v>
      </c>
      <c r="O2569" t="str">
        <f t="shared" si="120"/>
        <v>KANMO RETAIL GROUP-286745-MCARE-CARE LABEL-116 5-6 years-PC</v>
      </c>
      <c r="P2569">
        <f>COUNTIF($O$3:O2569,O2569)</f>
        <v>47</v>
      </c>
      <c r="Q2569">
        <f t="shared" si="121"/>
        <v>-6.1409211049578971E-16</v>
      </c>
      <c r="R2569">
        <f t="shared" si="122"/>
        <v>0</v>
      </c>
    </row>
    <row r="2570" spans="1:18" x14ac:dyDescent="0.25">
      <c r="A2570">
        <v>286745</v>
      </c>
      <c r="B2570" t="s">
        <v>454</v>
      </c>
      <c r="C2570" t="s">
        <v>543</v>
      </c>
      <c r="D2570" t="s">
        <v>27</v>
      </c>
      <c r="E2570">
        <v>23001200</v>
      </c>
      <c r="F2570" t="s">
        <v>61</v>
      </c>
      <c r="G2570" t="s">
        <v>54</v>
      </c>
      <c r="H2570">
        <v>0</v>
      </c>
      <c r="I2570">
        <v>0</v>
      </c>
      <c r="L2570" t="s">
        <v>34</v>
      </c>
      <c r="M2570">
        <v>2024</v>
      </c>
      <c r="O2570" t="str">
        <f t="shared" si="120"/>
        <v>KANMO RETAIL GROUP-286745-MCARE-CARE LABEL-116 5-6 years-PC</v>
      </c>
      <c r="P2570">
        <f>COUNTIF($O$3:O2570,O2570)</f>
        <v>48</v>
      </c>
      <c r="Q2570">
        <f t="shared" si="121"/>
        <v>-6.1409211049578971E-16</v>
      </c>
      <c r="R2570">
        <f t="shared" si="122"/>
        <v>0</v>
      </c>
    </row>
    <row r="2571" spans="1:18" x14ac:dyDescent="0.25">
      <c r="A2571">
        <v>286745</v>
      </c>
      <c r="B2571" t="s">
        <v>454</v>
      </c>
      <c r="C2571" t="s">
        <v>543</v>
      </c>
      <c r="D2571" t="s">
        <v>27</v>
      </c>
      <c r="E2571">
        <v>23001201</v>
      </c>
      <c r="F2571" t="s">
        <v>61</v>
      </c>
      <c r="G2571" t="s">
        <v>54</v>
      </c>
      <c r="H2571">
        <v>0</v>
      </c>
      <c r="I2571">
        <v>0</v>
      </c>
      <c r="L2571" t="s">
        <v>34</v>
      </c>
      <c r="M2571">
        <v>2024</v>
      </c>
      <c r="O2571" t="str">
        <f t="shared" si="120"/>
        <v>KANMO RETAIL GROUP-286745-MCARE-CARE LABEL-116 5-6 years-PC</v>
      </c>
      <c r="P2571">
        <f>COUNTIF($O$3:O2571,O2571)</f>
        <v>49</v>
      </c>
      <c r="Q2571">
        <f t="shared" si="121"/>
        <v>-6.1409211049578971E-16</v>
      </c>
      <c r="R2571">
        <f t="shared" si="122"/>
        <v>0</v>
      </c>
    </row>
    <row r="2572" spans="1:18" x14ac:dyDescent="0.25">
      <c r="A2572">
        <v>286745</v>
      </c>
      <c r="B2572" t="s">
        <v>454</v>
      </c>
      <c r="C2572" t="s">
        <v>543</v>
      </c>
      <c r="D2572" t="s">
        <v>27</v>
      </c>
      <c r="E2572">
        <v>23001202</v>
      </c>
      <c r="F2572" t="s">
        <v>61</v>
      </c>
      <c r="G2572" t="s">
        <v>54</v>
      </c>
      <c r="H2572">
        <v>0</v>
      </c>
      <c r="I2572">
        <v>0</v>
      </c>
      <c r="L2572" t="s">
        <v>34</v>
      </c>
      <c r="M2572">
        <v>2024</v>
      </c>
      <c r="O2572" t="str">
        <f t="shared" si="120"/>
        <v>KANMO RETAIL GROUP-286745-MCARE-CARE LABEL-116 5-6 years-PC</v>
      </c>
      <c r="P2572">
        <f>COUNTIF($O$3:O2572,O2572)</f>
        <v>50</v>
      </c>
      <c r="Q2572">
        <f t="shared" si="121"/>
        <v>-6.1409211049578971E-16</v>
      </c>
      <c r="R2572">
        <f t="shared" si="122"/>
        <v>0</v>
      </c>
    </row>
    <row r="2573" spans="1:18" x14ac:dyDescent="0.25">
      <c r="A2573">
        <v>286745</v>
      </c>
      <c r="B2573" t="s">
        <v>454</v>
      </c>
      <c r="C2573" t="s">
        <v>543</v>
      </c>
      <c r="D2573" t="s">
        <v>27</v>
      </c>
      <c r="E2573">
        <v>24001058</v>
      </c>
      <c r="F2573" t="s">
        <v>61</v>
      </c>
      <c r="G2573" t="s">
        <v>54</v>
      </c>
      <c r="H2573">
        <v>0</v>
      </c>
      <c r="I2573">
        <v>0</v>
      </c>
      <c r="L2573" t="s">
        <v>34</v>
      </c>
      <c r="M2573">
        <v>2024</v>
      </c>
      <c r="O2573" t="str">
        <f t="shared" si="120"/>
        <v>KANMO RETAIL GROUP-286745-MCARE-CARE LABEL-116 5-6 years-PC</v>
      </c>
      <c r="P2573">
        <f>COUNTIF($O$3:O2573,O2573)</f>
        <v>51</v>
      </c>
      <c r="Q2573">
        <f t="shared" si="121"/>
        <v>-6.1409211049578971E-16</v>
      </c>
      <c r="R2573">
        <f t="shared" si="122"/>
        <v>0</v>
      </c>
    </row>
    <row r="2574" spans="1:18" x14ac:dyDescent="0.25">
      <c r="A2574">
        <v>286745</v>
      </c>
      <c r="B2574" t="s">
        <v>454</v>
      </c>
      <c r="C2574" t="s">
        <v>543</v>
      </c>
      <c r="D2574" t="s">
        <v>27</v>
      </c>
      <c r="E2574" t="s">
        <v>488</v>
      </c>
      <c r="F2574" t="s">
        <v>61</v>
      </c>
      <c r="G2574" t="s">
        <v>54</v>
      </c>
      <c r="H2574">
        <v>0</v>
      </c>
      <c r="I2574">
        <v>0</v>
      </c>
      <c r="L2574" t="s">
        <v>34</v>
      </c>
      <c r="M2574">
        <v>2024</v>
      </c>
      <c r="O2574" t="str">
        <f t="shared" si="120"/>
        <v>KANMO RETAIL GROUP-286745-MCARE-CARE LABEL-116 5-6 years-PC</v>
      </c>
      <c r="P2574">
        <f>COUNTIF($O$3:O2574,O2574)</f>
        <v>52</v>
      </c>
      <c r="Q2574">
        <f t="shared" si="121"/>
        <v>-6.1409211049578971E-16</v>
      </c>
      <c r="R2574">
        <f t="shared" si="122"/>
        <v>0</v>
      </c>
    </row>
    <row r="2575" spans="1:18" x14ac:dyDescent="0.25">
      <c r="A2575">
        <v>286745</v>
      </c>
      <c r="B2575" t="s">
        <v>454</v>
      </c>
      <c r="C2575" t="s">
        <v>543</v>
      </c>
      <c r="D2575" t="s">
        <v>27</v>
      </c>
      <c r="E2575" t="s">
        <v>489</v>
      </c>
      <c r="F2575" t="s">
        <v>61</v>
      </c>
      <c r="G2575" t="s">
        <v>54</v>
      </c>
      <c r="H2575">
        <v>0</v>
      </c>
      <c r="I2575">
        <v>0</v>
      </c>
      <c r="L2575" t="s">
        <v>34</v>
      </c>
      <c r="M2575">
        <v>2024</v>
      </c>
      <c r="O2575" t="str">
        <f t="shared" si="120"/>
        <v>KANMO RETAIL GROUP-286745-MCARE-CARE LABEL-116 5-6 years-PC</v>
      </c>
      <c r="P2575">
        <f>COUNTIF($O$3:O2575,O2575)</f>
        <v>53</v>
      </c>
      <c r="Q2575">
        <f t="shared" si="121"/>
        <v>-6.1409211049578971E-16</v>
      </c>
      <c r="R2575">
        <f t="shared" si="122"/>
        <v>0</v>
      </c>
    </row>
    <row r="2576" spans="1:18" x14ac:dyDescent="0.25">
      <c r="A2576">
        <v>286745</v>
      </c>
      <c r="B2576" t="s">
        <v>454</v>
      </c>
      <c r="C2576" t="s">
        <v>543</v>
      </c>
      <c r="D2576" t="s">
        <v>27</v>
      </c>
      <c r="E2576" t="s">
        <v>490</v>
      </c>
      <c r="F2576" t="s">
        <v>61</v>
      </c>
      <c r="G2576" t="s">
        <v>54</v>
      </c>
      <c r="H2576">
        <v>0</v>
      </c>
      <c r="I2576">
        <v>0</v>
      </c>
      <c r="L2576" t="s">
        <v>34</v>
      </c>
      <c r="M2576">
        <v>2024</v>
      </c>
      <c r="O2576" t="str">
        <f t="shared" si="120"/>
        <v>KANMO RETAIL GROUP-286745-MCARE-CARE LABEL-116 5-6 years-PC</v>
      </c>
      <c r="P2576">
        <f>COUNTIF($O$3:O2576,O2576)</f>
        <v>54</v>
      </c>
      <c r="Q2576">
        <f t="shared" si="121"/>
        <v>-6.1409211049578971E-16</v>
      </c>
      <c r="R2576">
        <f t="shared" si="122"/>
        <v>0</v>
      </c>
    </row>
    <row r="2577" spans="1:18" x14ac:dyDescent="0.25">
      <c r="A2577">
        <v>286745</v>
      </c>
      <c r="B2577" t="s">
        <v>454</v>
      </c>
      <c r="C2577" t="s">
        <v>543</v>
      </c>
      <c r="D2577" t="s">
        <v>27</v>
      </c>
      <c r="E2577" t="s">
        <v>491</v>
      </c>
      <c r="F2577" t="s">
        <v>61</v>
      </c>
      <c r="G2577" t="s">
        <v>54</v>
      </c>
      <c r="H2577">
        <v>0</v>
      </c>
      <c r="I2577">
        <v>0</v>
      </c>
      <c r="L2577" t="s">
        <v>34</v>
      </c>
      <c r="M2577">
        <v>2024</v>
      </c>
      <c r="O2577" t="str">
        <f t="shared" si="120"/>
        <v>KANMO RETAIL GROUP-286745-MCARE-CARE LABEL-116 5-6 years-PC</v>
      </c>
      <c r="P2577">
        <f>COUNTIF($O$3:O2577,O2577)</f>
        <v>55</v>
      </c>
      <c r="Q2577">
        <f t="shared" si="121"/>
        <v>-6.1409211049578971E-16</v>
      </c>
      <c r="R2577">
        <f t="shared" si="122"/>
        <v>0</v>
      </c>
    </row>
    <row r="2578" spans="1:18" x14ac:dyDescent="0.25">
      <c r="A2578">
        <v>286745</v>
      </c>
      <c r="B2578" t="s">
        <v>454</v>
      </c>
      <c r="C2578" t="s">
        <v>543</v>
      </c>
      <c r="D2578" t="s">
        <v>27</v>
      </c>
      <c r="E2578" t="s">
        <v>492</v>
      </c>
      <c r="F2578" t="s">
        <v>61</v>
      </c>
      <c r="G2578" t="s">
        <v>54</v>
      </c>
      <c r="H2578">
        <v>0</v>
      </c>
      <c r="I2578">
        <v>0</v>
      </c>
      <c r="L2578" t="s">
        <v>34</v>
      </c>
      <c r="M2578">
        <v>2024</v>
      </c>
      <c r="O2578" t="str">
        <f t="shared" si="120"/>
        <v>KANMO RETAIL GROUP-286745-MCARE-CARE LABEL-116 5-6 years-PC</v>
      </c>
      <c r="P2578">
        <f>COUNTIF($O$3:O2578,O2578)</f>
        <v>56</v>
      </c>
      <c r="Q2578">
        <f t="shared" si="121"/>
        <v>-6.1409211049578971E-16</v>
      </c>
      <c r="R2578">
        <f t="shared" si="122"/>
        <v>0</v>
      </c>
    </row>
    <row r="2579" spans="1:18" x14ac:dyDescent="0.25">
      <c r="A2579">
        <v>286745</v>
      </c>
      <c r="B2579" t="s">
        <v>454</v>
      </c>
      <c r="C2579" t="s">
        <v>543</v>
      </c>
      <c r="D2579" t="s">
        <v>27</v>
      </c>
      <c r="E2579" t="s">
        <v>493</v>
      </c>
      <c r="F2579" t="s">
        <v>61</v>
      </c>
      <c r="G2579" t="s">
        <v>54</v>
      </c>
      <c r="H2579">
        <v>0</v>
      </c>
      <c r="I2579">
        <v>0</v>
      </c>
      <c r="L2579" t="s">
        <v>34</v>
      </c>
      <c r="M2579">
        <v>2024</v>
      </c>
      <c r="O2579" t="str">
        <f t="shared" si="120"/>
        <v>KANMO RETAIL GROUP-286745-MCARE-CARE LABEL-116 5-6 years-PC</v>
      </c>
      <c r="P2579">
        <f>COUNTIF($O$3:O2579,O2579)</f>
        <v>57</v>
      </c>
      <c r="Q2579">
        <f t="shared" si="121"/>
        <v>-6.1409211049578971E-16</v>
      </c>
      <c r="R2579">
        <f t="shared" si="122"/>
        <v>0</v>
      </c>
    </row>
    <row r="2580" spans="1:18" x14ac:dyDescent="0.25">
      <c r="A2580">
        <v>286745</v>
      </c>
      <c r="B2580" t="s">
        <v>454</v>
      </c>
      <c r="C2580" t="s">
        <v>543</v>
      </c>
      <c r="D2580" t="s">
        <v>27</v>
      </c>
      <c r="E2580" t="s">
        <v>494</v>
      </c>
      <c r="F2580" t="s">
        <v>61</v>
      </c>
      <c r="G2580" t="s">
        <v>54</v>
      </c>
      <c r="H2580">
        <v>0</v>
      </c>
      <c r="I2580">
        <v>0</v>
      </c>
      <c r="L2580" t="s">
        <v>34</v>
      </c>
      <c r="M2580">
        <v>2024</v>
      </c>
      <c r="O2580" t="str">
        <f t="shared" si="120"/>
        <v>KANMO RETAIL GROUP-286745-MCARE-CARE LABEL-116 5-6 years-PC</v>
      </c>
      <c r="P2580">
        <f>COUNTIF($O$3:O2580,O2580)</f>
        <v>58</v>
      </c>
      <c r="Q2580">
        <f t="shared" si="121"/>
        <v>-6.1409211049578971E-16</v>
      </c>
      <c r="R2580">
        <f t="shared" si="122"/>
        <v>0</v>
      </c>
    </row>
    <row r="2581" spans="1:18" x14ac:dyDescent="0.25">
      <c r="A2581">
        <v>286745</v>
      </c>
      <c r="B2581" t="s">
        <v>454</v>
      </c>
      <c r="C2581" t="s">
        <v>543</v>
      </c>
      <c r="D2581" t="s">
        <v>27</v>
      </c>
      <c r="E2581" t="s">
        <v>495</v>
      </c>
      <c r="F2581" t="s">
        <v>61</v>
      </c>
      <c r="G2581" t="s">
        <v>54</v>
      </c>
      <c r="H2581">
        <v>0</v>
      </c>
      <c r="I2581">
        <v>0</v>
      </c>
      <c r="L2581" t="s">
        <v>34</v>
      </c>
      <c r="M2581">
        <v>2024</v>
      </c>
      <c r="O2581" t="str">
        <f t="shared" si="120"/>
        <v>KANMO RETAIL GROUP-286745-MCARE-CARE LABEL-116 5-6 years-PC</v>
      </c>
      <c r="P2581">
        <f>COUNTIF($O$3:O2581,O2581)</f>
        <v>59</v>
      </c>
      <c r="Q2581">
        <f t="shared" si="121"/>
        <v>-6.1409211049578971E-16</v>
      </c>
      <c r="R2581">
        <f t="shared" si="122"/>
        <v>0</v>
      </c>
    </row>
    <row r="2582" spans="1:18" x14ac:dyDescent="0.25">
      <c r="A2582">
        <v>286745</v>
      </c>
      <c r="B2582" t="s">
        <v>454</v>
      </c>
      <c r="C2582" t="s">
        <v>543</v>
      </c>
      <c r="D2582" t="s">
        <v>27</v>
      </c>
      <c r="E2582" t="s">
        <v>496</v>
      </c>
      <c r="F2582" t="s">
        <v>61</v>
      </c>
      <c r="G2582" t="s">
        <v>54</v>
      </c>
      <c r="H2582">
        <v>0</v>
      </c>
      <c r="I2582">
        <v>0</v>
      </c>
      <c r="L2582" t="s">
        <v>34</v>
      </c>
      <c r="M2582">
        <v>2024</v>
      </c>
      <c r="O2582" t="str">
        <f t="shared" si="120"/>
        <v>KANMO RETAIL GROUP-286745-MCARE-CARE LABEL-116 5-6 years-PC</v>
      </c>
      <c r="P2582">
        <f>COUNTIF($O$3:O2582,O2582)</f>
        <v>60</v>
      </c>
      <c r="Q2582">
        <f t="shared" si="121"/>
        <v>-6.1409211049578971E-16</v>
      </c>
      <c r="R2582">
        <f t="shared" si="122"/>
        <v>0</v>
      </c>
    </row>
    <row r="2583" spans="1:18" x14ac:dyDescent="0.25">
      <c r="A2583">
        <v>286745</v>
      </c>
      <c r="B2583" t="s">
        <v>454</v>
      </c>
      <c r="C2583" t="s">
        <v>543</v>
      </c>
      <c r="D2583" t="s">
        <v>27</v>
      </c>
      <c r="E2583" t="s">
        <v>497</v>
      </c>
      <c r="F2583" t="s">
        <v>61</v>
      </c>
      <c r="G2583" t="s">
        <v>54</v>
      </c>
      <c r="H2583">
        <v>0</v>
      </c>
      <c r="I2583">
        <v>0</v>
      </c>
      <c r="L2583" t="s">
        <v>34</v>
      </c>
      <c r="M2583">
        <v>2024</v>
      </c>
      <c r="O2583" t="str">
        <f t="shared" si="120"/>
        <v>KANMO RETAIL GROUP-286745-MCARE-CARE LABEL-116 5-6 years-PC</v>
      </c>
      <c r="P2583">
        <f>COUNTIF($O$3:O2583,O2583)</f>
        <v>61</v>
      </c>
      <c r="Q2583">
        <f t="shared" si="121"/>
        <v>-6.1409211049578971E-16</v>
      </c>
      <c r="R2583">
        <f t="shared" si="122"/>
        <v>0</v>
      </c>
    </row>
    <row r="2584" spans="1:18" x14ac:dyDescent="0.25">
      <c r="A2584">
        <v>286745</v>
      </c>
      <c r="B2584" t="s">
        <v>454</v>
      </c>
      <c r="C2584" t="s">
        <v>543</v>
      </c>
      <c r="D2584" t="s">
        <v>27</v>
      </c>
      <c r="E2584" t="s">
        <v>498</v>
      </c>
      <c r="F2584" t="s">
        <v>61</v>
      </c>
      <c r="G2584" t="s">
        <v>54</v>
      </c>
      <c r="H2584">
        <v>0</v>
      </c>
      <c r="I2584">
        <v>0</v>
      </c>
      <c r="L2584" t="s">
        <v>34</v>
      </c>
      <c r="M2584">
        <v>2024</v>
      </c>
      <c r="O2584" t="str">
        <f t="shared" si="120"/>
        <v>KANMO RETAIL GROUP-286745-MCARE-CARE LABEL-116 5-6 years-PC</v>
      </c>
      <c r="P2584">
        <f>COUNTIF($O$3:O2584,O2584)</f>
        <v>62</v>
      </c>
      <c r="Q2584">
        <f t="shared" si="121"/>
        <v>-6.1409211049578971E-16</v>
      </c>
      <c r="R2584">
        <f t="shared" si="122"/>
        <v>0</v>
      </c>
    </row>
    <row r="2585" spans="1:18" x14ac:dyDescent="0.25">
      <c r="A2585">
        <v>286745</v>
      </c>
      <c r="B2585" t="s">
        <v>454</v>
      </c>
      <c r="C2585" t="s">
        <v>543</v>
      </c>
      <c r="D2585" t="s">
        <v>75</v>
      </c>
      <c r="E2585">
        <v>23001063</v>
      </c>
      <c r="F2585" t="s">
        <v>61</v>
      </c>
      <c r="G2585" t="s">
        <v>54</v>
      </c>
      <c r="H2585">
        <v>0</v>
      </c>
      <c r="I2585">
        <v>-1.0234868508263162E-16</v>
      </c>
      <c r="L2585" t="s">
        <v>34</v>
      </c>
      <c r="M2585">
        <v>2024</v>
      </c>
      <c r="O2585" t="str">
        <f t="shared" si="120"/>
        <v>KANMO RETAIL GROUP-286745-MCARE-CARE LABEL-116 5-6 years-PC</v>
      </c>
      <c r="P2585">
        <f>COUNTIF($O$3:O2585,O2585)</f>
        <v>63</v>
      </c>
      <c r="Q2585">
        <f t="shared" si="121"/>
        <v>-6.1409211049578971E-16</v>
      </c>
      <c r="R2585">
        <f t="shared" si="122"/>
        <v>0</v>
      </c>
    </row>
    <row r="2586" spans="1:18" x14ac:dyDescent="0.25">
      <c r="A2586">
        <v>286745</v>
      </c>
      <c r="B2586" t="s">
        <v>454</v>
      </c>
      <c r="C2586" t="s">
        <v>543</v>
      </c>
      <c r="D2586" t="s">
        <v>75</v>
      </c>
      <c r="E2586">
        <v>23001064</v>
      </c>
      <c r="F2586" t="s">
        <v>61</v>
      </c>
      <c r="G2586" t="s">
        <v>54</v>
      </c>
      <c r="H2586">
        <v>0</v>
      </c>
      <c r="I2586">
        <v>0</v>
      </c>
      <c r="L2586" t="s">
        <v>34</v>
      </c>
      <c r="M2586">
        <v>2024</v>
      </c>
      <c r="O2586" t="str">
        <f t="shared" si="120"/>
        <v>KANMO RETAIL GROUP-286745-MCARE-CARE LABEL-116 5-6 years-PC</v>
      </c>
      <c r="P2586">
        <f>COUNTIF($O$3:O2586,O2586)</f>
        <v>64</v>
      </c>
      <c r="Q2586">
        <f t="shared" si="121"/>
        <v>-6.1409211049578971E-16</v>
      </c>
      <c r="R2586">
        <f t="shared" si="122"/>
        <v>0</v>
      </c>
    </row>
    <row r="2587" spans="1:18" x14ac:dyDescent="0.25">
      <c r="A2587">
        <v>286745</v>
      </c>
      <c r="B2587" t="s">
        <v>454</v>
      </c>
      <c r="C2587" t="s">
        <v>543</v>
      </c>
      <c r="D2587" t="s">
        <v>75</v>
      </c>
      <c r="E2587">
        <v>23001065</v>
      </c>
      <c r="F2587" t="s">
        <v>61</v>
      </c>
      <c r="G2587" t="s">
        <v>54</v>
      </c>
      <c r="H2587">
        <v>0</v>
      </c>
      <c r="I2587">
        <v>0</v>
      </c>
      <c r="L2587" t="s">
        <v>34</v>
      </c>
      <c r="M2587">
        <v>2024</v>
      </c>
      <c r="O2587" t="str">
        <f t="shared" si="120"/>
        <v>KANMO RETAIL GROUP-286745-MCARE-CARE LABEL-116 5-6 years-PC</v>
      </c>
      <c r="P2587">
        <f>COUNTIF($O$3:O2587,O2587)</f>
        <v>65</v>
      </c>
      <c r="Q2587">
        <f t="shared" si="121"/>
        <v>-6.1409211049578971E-16</v>
      </c>
      <c r="R2587">
        <f t="shared" si="122"/>
        <v>0</v>
      </c>
    </row>
    <row r="2588" spans="1:18" x14ac:dyDescent="0.25">
      <c r="A2588">
        <v>286745</v>
      </c>
      <c r="B2588" t="s">
        <v>454</v>
      </c>
      <c r="C2588" t="s">
        <v>543</v>
      </c>
      <c r="D2588" t="s">
        <v>75</v>
      </c>
      <c r="E2588">
        <v>23001066</v>
      </c>
      <c r="F2588" t="s">
        <v>61</v>
      </c>
      <c r="G2588" t="s">
        <v>54</v>
      </c>
      <c r="H2588">
        <v>0</v>
      </c>
      <c r="I2588">
        <v>0</v>
      </c>
      <c r="L2588" t="s">
        <v>34</v>
      </c>
      <c r="M2588">
        <v>2024</v>
      </c>
      <c r="O2588" t="str">
        <f t="shared" si="120"/>
        <v>KANMO RETAIL GROUP-286745-MCARE-CARE LABEL-116 5-6 years-PC</v>
      </c>
      <c r="P2588">
        <f>COUNTIF($O$3:O2588,O2588)</f>
        <v>66</v>
      </c>
      <c r="Q2588">
        <f t="shared" si="121"/>
        <v>-6.1409211049578971E-16</v>
      </c>
      <c r="R2588">
        <f t="shared" si="122"/>
        <v>0</v>
      </c>
    </row>
    <row r="2589" spans="1:18" x14ac:dyDescent="0.25">
      <c r="A2589">
        <v>286745</v>
      </c>
      <c r="B2589" t="s">
        <v>454</v>
      </c>
      <c r="C2589" t="s">
        <v>543</v>
      </c>
      <c r="D2589" t="s">
        <v>75</v>
      </c>
      <c r="E2589">
        <v>23001067</v>
      </c>
      <c r="F2589" t="s">
        <v>61</v>
      </c>
      <c r="G2589" t="s">
        <v>54</v>
      </c>
      <c r="H2589">
        <v>0</v>
      </c>
      <c r="I2589">
        <v>0</v>
      </c>
      <c r="L2589" t="s">
        <v>34</v>
      </c>
      <c r="M2589">
        <v>2024</v>
      </c>
      <c r="O2589" t="str">
        <f t="shared" si="120"/>
        <v>KANMO RETAIL GROUP-286745-MCARE-CARE LABEL-116 5-6 years-PC</v>
      </c>
      <c r="P2589">
        <f>COUNTIF($O$3:O2589,O2589)</f>
        <v>67</v>
      </c>
      <c r="Q2589">
        <f t="shared" si="121"/>
        <v>-6.1409211049578971E-16</v>
      </c>
      <c r="R2589">
        <f t="shared" si="122"/>
        <v>0</v>
      </c>
    </row>
    <row r="2590" spans="1:18" x14ac:dyDescent="0.25">
      <c r="A2590">
        <v>286745</v>
      </c>
      <c r="B2590" t="s">
        <v>454</v>
      </c>
      <c r="C2590" t="s">
        <v>543</v>
      </c>
      <c r="D2590" t="s">
        <v>75</v>
      </c>
      <c r="E2590">
        <v>23001068</v>
      </c>
      <c r="F2590" t="s">
        <v>61</v>
      </c>
      <c r="G2590" t="s">
        <v>54</v>
      </c>
      <c r="H2590">
        <v>0</v>
      </c>
      <c r="I2590">
        <v>0</v>
      </c>
      <c r="L2590" t="s">
        <v>34</v>
      </c>
      <c r="M2590">
        <v>2024</v>
      </c>
      <c r="O2590" t="str">
        <f t="shared" si="120"/>
        <v>KANMO RETAIL GROUP-286745-MCARE-CARE LABEL-116 5-6 years-PC</v>
      </c>
      <c r="P2590">
        <f>COUNTIF($O$3:O2590,O2590)</f>
        <v>68</v>
      </c>
      <c r="Q2590">
        <f t="shared" si="121"/>
        <v>-6.1409211049578971E-16</v>
      </c>
      <c r="R2590">
        <f t="shared" si="122"/>
        <v>0</v>
      </c>
    </row>
    <row r="2591" spans="1:18" x14ac:dyDescent="0.25">
      <c r="A2591">
        <v>286745</v>
      </c>
      <c r="B2591" t="s">
        <v>454</v>
      </c>
      <c r="C2591" t="s">
        <v>543</v>
      </c>
      <c r="D2591" t="s">
        <v>75</v>
      </c>
      <c r="E2591">
        <v>23001069</v>
      </c>
      <c r="F2591" t="s">
        <v>61</v>
      </c>
      <c r="G2591" t="s">
        <v>54</v>
      </c>
      <c r="H2591">
        <v>0</v>
      </c>
      <c r="I2591">
        <v>0</v>
      </c>
      <c r="L2591" t="s">
        <v>34</v>
      </c>
      <c r="M2591">
        <v>2024</v>
      </c>
      <c r="O2591" t="str">
        <f t="shared" si="120"/>
        <v>KANMO RETAIL GROUP-286745-MCARE-CARE LABEL-116 5-6 years-PC</v>
      </c>
      <c r="P2591">
        <f>COUNTIF($O$3:O2591,O2591)</f>
        <v>69</v>
      </c>
      <c r="Q2591">
        <f t="shared" si="121"/>
        <v>-6.1409211049578971E-16</v>
      </c>
      <c r="R2591">
        <f t="shared" si="122"/>
        <v>0</v>
      </c>
    </row>
    <row r="2592" spans="1:18" x14ac:dyDescent="0.25">
      <c r="A2592">
        <v>286745</v>
      </c>
      <c r="B2592" t="s">
        <v>454</v>
      </c>
      <c r="C2592" t="s">
        <v>543</v>
      </c>
      <c r="D2592" t="s">
        <v>75</v>
      </c>
      <c r="E2592">
        <v>23001070</v>
      </c>
      <c r="F2592" t="s">
        <v>61</v>
      </c>
      <c r="G2592" t="s">
        <v>54</v>
      </c>
      <c r="H2592">
        <v>0</v>
      </c>
      <c r="I2592">
        <v>0</v>
      </c>
      <c r="L2592" t="s">
        <v>34</v>
      </c>
      <c r="M2592">
        <v>2024</v>
      </c>
      <c r="O2592" t="str">
        <f t="shared" si="120"/>
        <v>KANMO RETAIL GROUP-286745-MCARE-CARE LABEL-116 5-6 years-PC</v>
      </c>
      <c r="P2592">
        <f>COUNTIF($O$3:O2592,O2592)</f>
        <v>70</v>
      </c>
      <c r="Q2592">
        <f t="shared" si="121"/>
        <v>-6.1409211049578971E-16</v>
      </c>
      <c r="R2592">
        <f t="shared" si="122"/>
        <v>0</v>
      </c>
    </row>
    <row r="2593" spans="1:18" x14ac:dyDescent="0.25">
      <c r="A2593">
        <v>286745</v>
      </c>
      <c r="B2593" t="s">
        <v>454</v>
      </c>
      <c r="C2593" t="s">
        <v>543</v>
      </c>
      <c r="D2593" t="s">
        <v>75</v>
      </c>
      <c r="E2593">
        <v>23001079</v>
      </c>
      <c r="F2593" t="s">
        <v>61</v>
      </c>
      <c r="G2593" t="s">
        <v>54</v>
      </c>
      <c r="H2593">
        <v>0</v>
      </c>
      <c r="I2593">
        <v>0</v>
      </c>
      <c r="L2593" t="s">
        <v>34</v>
      </c>
      <c r="M2593">
        <v>2024</v>
      </c>
      <c r="O2593" t="str">
        <f t="shared" si="120"/>
        <v>KANMO RETAIL GROUP-286745-MCARE-CARE LABEL-116 5-6 years-PC</v>
      </c>
      <c r="P2593">
        <f>COUNTIF($O$3:O2593,O2593)</f>
        <v>71</v>
      </c>
      <c r="Q2593">
        <f t="shared" si="121"/>
        <v>-6.1409211049578971E-16</v>
      </c>
      <c r="R2593">
        <f t="shared" si="122"/>
        <v>0</v>
      </c>
    </row>
    <row r="2594" spans="1:18" x14ac:dyDescent="0.25">
      <c r="A2594">
        <v>286745</v>
      </c>
      <c r="B2594" t="s">
        <v>454</v>
      </c>
      <c r="C2594" t="s">
        <v>543</v>
      </c>
      <c r="D2594" t="s">
        <v>457</v>
      </c>
      <c r="E2594">
        <v>2766588</v>
      </c>
      <c r="F2594" t="s">
        <v>61</v>
      </c>
      <c r="G2594" t="s">
        <v>22</v>
      </c>
      <c r="H2594">
        <v>0</v>
      </c>
      <c r="I2594">
        <v>0</v>
      </c>
      <c r="L2594" t="s">
        <v>34</v>
      </c>
      <c r="M2594">
        <v>2024</v>
      </c>
      <c r="O2594" t="str">
        <f t="shared" si="120"/>
        <v>PT. BHADRA SAMUDRA INDAH-286745-MCARE-CARE LABEL-116 5-6 years-PC</v>
      </c>
      <c r="P2594">
        <f>COUNTIF($O$3:O2594,O2594)</f>
        <v>1</v>
      </c>
      <c r="Q2594">
        <f t="shared" si="121"/>
        <v>0</v>
      </c>
      <c r="R2594">
        <f t="shared" si="122"/>
        <v>0</v>
      </c>
    </row>
    <row r="2595" spans="1:18" x14ac:dyDescent="0.25">
      <c r="A2595">
        <v>286745</v>
      </c>
      <c r="B2595" t="s">
        <v>454</v>
      </c>
      <c r="C2595" t="s">
        <v>543</v>
      </c>
      <c r="D2595" t="s">
        <v>457</v>
      </c>
      <c r="E2595">
        <v>2766595</v>
      </c>
      <c r="F2595" t="s">
        <v>61</v>
      </c>
      <c r="G2595" t="s">
        <v>22</v>
      </c>
      <c r="H2595">
        <v>0</v>
      </c>
      <c r="I2595">
        <v>0</v>
      </c>
      <c r="L2595" t="s">
        <v>34</v>
      </c>
      <c r="M2595">
        <v>2024</v>
      </c>
      <c r="O2595" t="str">
        <f t="shared" si="120"/>
        <v>PT. BHADRA SAMUDRA INDAH-286745-MCARE-CARE LABEL-116 5-6 years-PC</v>
      </c>
      <c r="P2595">
        <f>COUNTIF($O$3:O2595,O2595)</f>
        <v>2</v>
      </c>
      <c r="Q2595">
        <f t="shared" si="121"/>
        <v>0</v>
      </c>
      <c r="R2595">
        <f t="shared" si="122"/>
        <v>0</v>
      </c>
    </row>
    <row r="2596" spans="1:18" x14ac:dyDescent="0.25">
      <c r="A2596">
        <v>286745</v>
      </c>
      <c r="B2596" t="s">
        <v>454</v>
      </c>
      <c r="C2596" t="s">
        <v>543</v>
      </c>
      <c r="D2596" t="s">
        <v>457</v>
      </c>
      <c r="E2596">
        <v>2766602</v>
      </c>
      <c r="F2596" t="s">
        <v>61</v>
      </c>
      <c r="G2596" t="s">
        <v>22</v>
      </c>
      <c r="H2596">
        <v>0</v>
      </c>
      <c r="I2596">
        <v>0</v>
      </c>
      <c r="L2596" t="s">
        <v>34</v>
      </c>
      <c r="M2596">
        <v>2024</v>
      </c>
      <c r="O2596" t="str">
        <f t="shared" si="120"/>
        <v>PT. BHADRA SAMUDRA INDAH-286745-MCARE-CARE LABEL-116 5-6 years-PC</v>
      </c>
      <c r="P2596">
        <f>COUNTIF($O$3:O2596,O2596)</f>
        <v>3</v>
      </c>
      <c r="Q2596">
        <f t="shared" si="121"/>
        <v>0</v>
      </c>
      <c r="R2596">
        <f t="shared" si="122"/>
        <v>0</v>
      </c>
    </row>
    <row r="2597" spans="1:18" x14ac:dyDescent="0.25">
      <c r="A2597">
        <v>286745</v>
      </c>
      <c r="B2597" t="s">
        <v>454</v>
      </c>
      <c r="C2597" t="s">
        <v>543</v>
      </c>
      <c r="D2597" t="s">
        <v>457</v>
      </c>
      <c r="E2597">
        <v>2766609</v>
      </c>
      <c r="F2597" t="s">
        <v>61</v>
      </c>
      <c r="G2597" t="s">
        <v>22</v>
      </c>
      <c r="H2597">
        <v>0</v>
      </c>
      <c r="I2597">
        <v>0</v>
      </c>
      <c r="L2597" t="s">
        <v>34</v>
      </c>
      <c r="M2597">
        <v>2024</v>
      </c>
      <c r="O2597" t="str">
        <f t="shared" si="120"/>
        <v>PT. BHADRA SAMUDRA INDAH-286745-MCARE-CARE LABEL-116 5-6 years-PC</v>
      </c>
      <c r="P2597">
        <f>COUNTIF($O$3:O2597,O2597)</f>
        <v>4</v>
      </c>
      <c r="Q2597">
        <f t="shared" si="121"/>
        <v>0</v>
      </c>
      <c r="R2597">
        <f t="shared" si="122"/>
        <v>0</v>
      </c>
    </row>
    <row r="2598" spans="1:18" x14ac:dyDescent="0.25">
      <c r="A2598">
        <v>286745</v>
      </c>
      <c r="B2598" t="s">
        <v>454</v>
      </c>
      <c r="C2598" t="s">
        <v>543</v>
      </c>
      <c r="D2598" t="s">
        <v>457</v>
      </c>
      <c r="E2598">
        <v>2766616</v>
      </c>
      <c r="F2598" t="s">
        <v>61</v>
      </c>
      <c r="G2598" t="s">
        <v>22</v>
      </c>
      <c r="H2598">
        <v>0</v>
      </c>
      <c r="I2598">
        <v>0</v>
      </c>
      <c r="L2598" t="s">
        <v>34</v>
      </c>
      <c r="M2598">
        <v>2024</v>
      </c>
      <c r="O2598" t="str">
        <f t="shared" si="120"/>
        <v>PT. BHADRA SAMUDRA INDAH-286745-MCARE-CARE LABEL-116 5-6 years-PC</v>
      </c>
      <c r="P2598">
        <f>COUNTIF($O$3:O2598,O2598)</f>
        <v>5</v>
      </c>
      <c r="Q2598">
        <f t="shared" si="121"/>
        <v>0</v>
      </c>
      <c r="R2598">
        <f t="shared" si="122"/>
        <v>0</v>
      </c>
    </row>
    <row r="2599" spans="1:18" x14ac:dyDescent="0.25">
      <c r="A2599">
        <v>286745</v>
      </c>
      <c r="B2599" t="s">
        <v>454</v>
      </c>
      <c r="C2599" t="s">
        <v>543</v>
      </c>
      <c r="D2599" t="s">
        <v>457</v>
      </c>
      <c r="E2599" t="s">
        <v>499</v>
      </c>
      <c r="F2599" t="s">
        <v>61</v>
      </c>
      <c r="G2599" t="s">
        <v>31</v>
      </c>
      <c r="H2599">
        <v>0</v>
      </c>
      <c r="I2599">
        <v>0</v>
      </c>
      <c r="L2599" t="s">
        <v>34</v>
      </c>
      <c r="M2599">
        <v>2024</v>
      </c>
      <c r="O2599" t="str">
        <f t="shared" si="120"/>
        <v>EIGERINDO MULTI PRODUK INDUSTR-286745-MCARE-CARE LABEL-116 5-6 years-PC</v>
      </c>
      <c r="P2599">
        <f>COUNTIF($O$3:O2599,O2599)</f>
        <v>1</v>
      </c>
      <c r="Q2599">
        <f t="shared" si="121"/>
        <v>0</v>
      </c>
      <c r="R2599">
        <f t="shared" si="122"/>
        <v>0</v>
      </c>
    </row>
    <row r="2600" spans="1:18" x14ac:dyDescent="0.25">
      <c r="A2600">
        <v>286745</v>
      </c>
      <c r="B2600" t="s">
        <v>454</v>
      </c>
      <c r="C2600" t="s">
        <v>543</v>
      </c>
      <c r="D2600" t="s">
        <v>457</v>
      </c>
      <c r="E2600" t="s">
        <v>500</v>
      </c>
      <c r="F2600" t="s">
        <v>61</v>
      </c>
      <c r="G2600" t="s">
        <v>31</v>
      </c>
      <c r="H2600">
        <v>0</v>
      </c>
      <c r="I2600">
        <v>0</v>
      </c>
      <c r="L2600" t="s">
        <v>34</v>
      </c>
      <c r="M2600">
        <v>2024</v>
      </c>
      <c r="O2600" t="str">
        <f t="shared" si="120"/>
        <v>EIGERINDO MULTI PRODUK INDUSTR-286745-MCARE-CARE LABEL-116 5-6 years-PC</v>
      </c>
      <c r="P2600">
        <f>COUNTIF($O$3:O2600,O2600)</f>
        <v>2</v>
      </c>
      <c r="Q2600">
        <f t="shared" si="121"/>
        <v>0</v>
      </c>
      <c r="R2600">
        <f t="shared" si="122"/>
        <v>0</v>
      </c>
    </row>
    <row r="2601" spans="1:18" x14ac:dyDescent="0.25">
      <c r="A2601">
        <v>286745</v>
      </c>
      <c r="B2601" t="s">
        <v>454</v>
      </c>
      <c r="C2601" t="s">
        <v>543</v>
      </c>
      <c r="D2601" t="s">
        <v>457</v>
      </c>
      <c r="E2601" t="s">
        <v>501</v>
      </c>
      <c r="F2601" t="s">
        <v>61</v>
      </c>
      <c r="G2601" t="s">
        <v>31</v>
      </c>
      <c r="H2601">
        <v>0</v>
      </c>
      <c r="I2601">
        <v>0</v>
      </c>
      <c r="L2601" t="s">
        <v>34</v>
      </c>
      <c r="M2601">
        <v>2024</v>
      </c>
      <c r="O2601" t="str">
        <f t="shared" si="120"/>
        <v>EIGERINDO MULTI PRODUK INDUSTR-286745-MCARE-CARE LABEL-116 5-6 years-PC</v>
      </c>
      <c r="P2601">
        <f>COUNTIF($O$3:O2601,O2601)</f>
        <v>3</v>
      </c>
      <c r="Q2601">
        <f t="shared" si="121"/>
        <v>0</v>
      </c>
      <c r="R2601">
        <f t="shared" si="122"/>
        <v>0</v>
      </c>
    </row>
    <row r="2602" spans="1:18" x14ac:dyDescent="0.25">
      <c r="A2602">
        <v>286745</v>
      </c>
      <c r="B2602" t="s">
        <v>454</v>
      </c>
      <c r="C2602" t="s">
        <v>543</v>
      </c>
      <c r="D2602" t="s">
        <v>457</v>
      </c>
      <c r="E2602" t="s">
        <v>502</v>
      </c>
      <c r="F2602" t="s">
        <v>61</v>
      </c>
      <c r="G2602" t="s">
        <v>31</v>
      </c>
      <c r="H2602">
        <v>0</v>
      </c>
      <c r="I2602">
        <v>0</v>
      </c>
      <c r="L2602" t="s">
        <v>34</v>
      </c>
      <c r="M2602">
        <v>2024</v>
      </c>
      <c r="O2602" t="str">
        <f t="shared" si="120"/>
        <v>EIGERINDO MULTI PRODUK INDUSTR-286745-MCARE-CARE LABEL-116 5-6 years-PC</v>
      </c>
      <c r="P2602">
        <f>COUNTIF($O$3:O2602,O2602)</f>
        <v>4</v>
      </c>
      <c r="Q2602">
        <f t="shared" si="121"/>
        <v>0</v>
      </c>
      <c r="R2602">
        <f t="shared" si="122"/>
        <v>0</v>
      </c>
    </row>
    <row r="2603" spans="1:18" x14ac:dyDescent="0.25">
      <c r="A2603">
        <v>286745</v>
      </c>
      <c r="B2603" t="s">
        <v>454</v>
      </c>
      <c r="C2603" t="s">
        <v>543</v>
      </c>
      <c r="D2603" t="s">
        <v>457</v>
      </c>
      <c r="E2603" t="s">
        <v>503</v>
      </c>
      <c r="F2603" t="s">
        <v>61</v>
      </c>
      <c r="G2603" t="s">
        <v>31</v>
      </c>
      <c r="H2603">
        <v>0</v>
      </c>
      <c r="I2603">
        <v>0</v>
      </c>
      <c r="L2603" t="s">
        <v>34</v>
      </c>
      <c r="M2603">
        <v>2024</v>
      </c>
      <c r="O2603" t="str">
        <f t="shared" si="120"/>
        <v>EIGERINDO MULTI PRODUK INDUSTR-286745-MCARE-CARE LABEL-116 5-6 years-PC</v>
      </c>
      <c r="P2603">
        <f>COUNTIF($O$3:O2603,O2603)</f>
        <v>5</v>
      </c>
      <c r="Q2603">
        <f t="shared" si="121"/>
        <v>0</v>
      </c>
      <c r="R2603">
        <f t="shared" si="122"/>
        <v>0</v>
      </c>
    </row>
    <row r="2604" spans="1:18" x14ac:dyDescent="0.25">
      <c r="A2604">
        <v>286745</v>
      </c>
      <c r="B2604" t="s">
        <v>454</v>
      </c>
      <c r="C2604" t="s">
        <v>543</v>
      </c>
      <c r="D2604" t="s">
        <v>457</v>
      </c>
      <c r="E2604" t="s">
        <v>504</v>
      </c>
      <c r="F2604" t="s">
        <v>61</v>
      </c>
      <c r="G2604" t="s">
        <v>31</v>
      </c>
      <c r="H2604">
        <v>0</v>
      </c>
      <c r="I2604">
        <v>0</v>
      </c>
      <c r="L2604" t="s">
        <v>34</v>
      </c>
      <c r="M2604">
        <v>2024</v>
      </c>
      <c r="O2604" t="str">
        <f t="shared" si="120"/>
        <v>EIGERINDO MULTI PRODUK INDUSTR-286745-MCARE-CARE LABEL-116 5-6 years-PC</v>
      </c>
      <c r="P2604">
        <f>COUNTIF($O$3:O2604,O2604)</f>
        <v>6</v>
      </c>
      <c r="Q2604">
        <f t="shared" si="121"/>
        <v>0</v>
      </c>
      <c r="R2604">
        <f t="shared" si="122"/>
        <v>0</v>
      </c>
    </row>
    <row r="2605" spans="1:18" x14ac:dyDescent="0.25">
      <c r="A2605">
        <v>286745</v>
      </c>
      <c r="B2605" t="s">
        <v>454</v>
      </c>
      <c r="C2605" t="s">
        <v>543</v>
      </c>
      <c r="D2605" t="s">
        <v>457</v>
      </c>
      <c r="E2605" t="s">
        <v>505</v>
      </c>
      <c r="F2605" t="s">
        <v>61</v>
      </c>
      <c r="G2605" t="s">
        <v>31</v>
      </c>
      <c r="H2605">
        <v>0</v>
      </c>
      <c r="I2605">
        <v>0</v>
      </c>
      <c r="L2605" t="s">
        <v>34</v>
      </c>
      <c r="M2605">
        <v>2024</v>
      </c>
      <c r="O2605" t="str">
        <f t="shared" si="120"/>
        <v>EIGERINDO MULTI PRODUK INDUSTR-286745-MCARE-CARE LABEL-116 5-6 years-PC</v>
      </c>
      <c r="P2605">
        <f>COUNTIF($O$3:O2605,O2605)</f>
        <v>7</v>
      </c>
      <c r="Q2605">
        <f t="shared" si="121"/>
        <v>0</v>
      </c>
      <c r="R2605">
        <f t="shared" si="122"/>
        <v>0</v>
      </c>
    </row>
    <row r="2606" spans="1:18" x14ac:dyDescent="0.25">
      <c r="A2606">
        <v>286745</v>
      </c>
      <c r="B2606" t="s">
        <v>454</v>
      </c>
      <c r="C2606" t="s">
        <v>543</v>
      </c>
      <c r="D2606" t="s">
        <v>457</v>
      </c>
      <c r="E2606" t="s">
        <v>506</v>
      </c>
      <c r="F2606" t="s">
        <v>61</v>
      </c>
      <c r="G2606" t="s">
        <v>31</v>
      </c>
      <c r="H2606">
        <v>0</v>
      </c>
      <c r="I2606">
        <v>0</v>
      </c>
      <c r="L2606" t="s">
        <v>34</v>
      </c>
      <c r="M2606">
        <v>2024</v>
      </c>
      <c r="O2606" t="str">
        <f t="shared" si="120"/>
        <v>EIGERINDO MULTI PRODUK INDUSTR-286745-MCARE-CARE LABEL-116 5-6 years-PC</v>
      </c>
      <c r="P2606">
        <f>COUNTIF($O$3:O2606,O2606)</f>
        <v>8</v>
      </c>
      <c r="Q2606">
        <f t="shared" si="121"/>
        <v>0</v>
      </c>
      <c r="R2606">
        <f t="shared" si="122"/>
        <v>0</v>
      </c>
    </row>
    <row r="2607" spans="1:18" x14ac:dyDescent="0.25">
      <c r="A2607">
        <v>286745</v>
      </c>
      <c r="B2607" t="s">
        <v>454</v>
      </c>
      <c r="C2607" t="s">
        <v>543</v>
      </c>
      <c r="D2607" t="s">
        <v>457</v>
      </c>
      <c r="E2607" t="s">
        <v>507</v>
      </c>
      <c r="F2607" t="s">
        <v>61</v>
      </c>
      <c r="G2607" t="s">
        <v>31</v>
      </c>
      <c r="H2607">
        <v>0</v>
      </c>
      <c r="I2607">
        <v>0</v>
      </c>
      <c r="L2607" t="s">
        <v>34</v>
      </c>
      <c r="M2607">
        <v>2024</v>
      </c>
      <c r="O2607" t="str">
        <f t="shared" si="120"/>
        <v>EIGERINDO MULTI PRODUK INDUSTR-286745-MCARE-CARE LABEL-116 5-6 years-PC</v>
      </c>
      <c r="P2607">
        <f>COUNTIF($O$3:O2607,O2607)</f>
        <v>9</v>
      </c>
      <c r="Q2607">
        <f t="shared" si="121"/>
        <v>0</v>
      </c>
      <c r="R2607">
        <f t="shared" si="122"/>
        <v>0</v>
      </c>
    </row>
    <row r="2608" spans="1:18" x14ac:dyDescent="0.25">
      <c r="A2608">
        <v>286745</v>
      </c>
      <c r="B2608" t="s">
        <v>454</v>
      </c>
      <c r="C2608" t="s">
        <v>543</v>
      </c>
      <c r="D2608" t="s">
        <v>457</v>
      </c>
      <c r="E2608" t="s">
        <v>508</v>
      </c>
      <c r="F2608" t="s">
        <v>61</v>
      </c>
      <c r="G2608" t="s">
        <v>31</v>
      </c>
      <c r="H2608">
        <v>0</v>
      </c>
      <c r="I2608">
        <v>0</v>
      </c>
      <c r="L2608" t="s">
        <v>34</v>
      </c>
      <c r="M2608">
        <v>2024</v>
      </c>
      <c r="O2608" t="str">
        <f t="shared" si="120"/>
        <v>EIGERINDO MULTI PRODUK INDUSTR-286745-MCARE-CARE LABEL-116 5-6 years-PC</v>
      </c>
      <c r="P2608">
        <f>COUNTIF($O$3:O2608,O2608)</f>
        <v>10</v>
      </c>
      <c r="Q2608">
        <f t="shared" si="121"/>
        <v>0</v>
      </c>
      <c r="R2608">
        <f t="shared" si="122"/>
        <v>0</v>
      </c>
    </row>
    <row r="2609" spans="1:18" x14ac:dyDescent="0.25">
      <c r="A2609">
        <v>286745</v>
      </c>
      <c r="B2609" t="s">
        <v>454</v>
      </c>
      <c r="C2609" t="s">
        <v>543</v>
      </c>
      <c r="D2609" t="s">
        <v>457</v>
      </c>
      <c r="E2609" t="s">
        <v>509</v>
      </c>
      <c r="F2609" t="s">
        <v>61</v>
      </c>
      <c r="G2609" t="s">
        <v>31</v>
      </c>
      <c r="H2609">
        <v>0</v>
      </c>
      <c r="I2609">
        <v>0</v>
      </c>
      <c r="L2609" t="s">
        <v>34</v>
      </c>
      <c r="M2609">
        <v>2024</v>
      </c>
      <c r="O2609" t="str">
        <f t="shared" si="120"/>
        <v>EIGERINDO MULTI PRODUK INDUSTR-286745-MCARE-CARE LABEL-116 5-6 years-PC</v>
      </c>
      <c r="P2609">
        <f>COUNTIF($O$3:O2609,O2609)</f>
        <v>11</v>
      </c>
      <c r="Q2609">
        <f t="shared" si="121"/>
        <v>0</v>
      </c>
      <c r="R2609">
        <f t="shared" si="122"/>
        <v>0</v>
      </c>
    </row>
    <row r="2610" spans="1:18" x14ac:dyDescent="0.25">
      <c r="A2610">
        <v>286745</v>
      </c>
      <c r="B2610" t="s">
        <v>454</v>
      </c>
      <c r="C2610" t="s">
        <v>543</v>
      </c>
      <c r="D2610" t="s">
        <v>457</v>
      </c>
      <c r="E2610" t="s">
        <v>510</v>
      </c>
      <c r="F2610" t="s">
        <v>61</v>
      </c>
      <c r="G2610" t="s">
        <v>31</v>
      </c>
      <c r="H2610">
        <v>0</v>
      </c>
      <c r="I2610">
        <v>0</v>
      </c>
      <c r="L2610" t="s">
        <v>34</v>
      </c>
      <c r="M2610">
        <v>2024</v>
      </c>
      <c r="O2610" t="str">
        <f t="shared" si="120"/>
        <v>EIGERINDO MULTI PRODUK INDUSTR-286745-MCARE-CARE LABEL-116 5-6 years-PC</v>
      </c>
      <c r="P2610">
        <f>COUNTIF($O$3:O2610,O2610)</f>
        <v>12</v>
      </c>
      <c r="Q2610">
        <f t="shared" si="121"/>
        <v>0</v>
      </c>
      <c r="R2610">
        <f t="shared" si="122"/>
        <v>0</v>
      </c>
    </row>
    <row r="2611" spans="1:18" x14ac:dyDescent="0.25">
      <c r="A2611">
        <v>286745</v>
      </c>
      <c r="B2611" t="s">
        <v>454</v>
      </c>
      <c r="C2611" t="s">
        <v>543</v>
      </c>
      <c r="D2611" t="s">
        <v>457</v>
      </c>
      <c r="E2611" t="s">
        <v>511</v>
      </c>
      <c r="F2611" t="s">
        <v>61</v>
      </c>
      <c r="G2611" t="s">
        <v>31</v>
      </c>
      <c r="H2611">
        <v>0</v>
      </c>
      <c r="I2611">
        <v>0</v>
      </c>
      <c r="L2611" t="s">
        <v>34</v>
      </c>
      <c r="M2611">
        <v>2024</v>
      </c>
      <c r="O2611" t="str">
        <f t="shared" si="120"/>
        <v>EIGERINDO MULTI PRODUK INDUSTR-286745-MCARE-CARE LABEL-116 5-6 years-PC</v>
      </c>
      <c r="P2611">
        <f>COUNTIF($O$3:O2611,O2611)</f>
        <v>13</v>
      </c>
      <c r="Q2611">
        <f t="shared" si="121"/>
        <v>0</v>
      </c>
      <c r="R2611">
        <f t="shared" si="122"/>
        <v>0</v>
      </c>
    </row>
    <row r="2612" spans="1:18" x14ac:dyDescent="0.25">
      <c r="A2612">
        <v>286745</v>
      </c>
      <c r="B2612" t="s">
        <v>454</v>
      </c>
      <c r="C2612" t="s">
        <v>543</v>
      </c>
      <c r="D2612" t="s">
        <v>457</v>
      </c>
      <c r="E2612" t="s">
        <v>512</v>
      </c>
      <c r="F2612" t="s">
        <v>61</v>
      </c>
      <c r="G2612" t="s">
        <v>31</v>
      </c>
      <c r="H2612">
        <v>0</v>
      </c>
      <c r="I2612">
        <v>0</v>
      </c>
      <c r="L2612" t="s">
        <v>34</v>
      </c>
      <c r="M2612">
        <v>2024</v>
      </c>
      <c r="O2612" t="str">
        <f t="shared" si="120"/>
        <v>EIGERINDO MULTI PRODUK INDUSTR-286745-MCARE-CARE LABEL-116 5-6 years-PC</v>
      </c>
      <c r="P2612">
        <f>COUNTIF($O$3:O2612,O2612)</f>
        <v>14</v>
      </c>
      <c r="Q2612">
        <f t="shared" si="121"/>
        <v>0</v>
      </c>
      <c r="R2612">
        <f t="shared" si="122"/>
        <v>0</v>
      </c>
    </row>
    <row r="2613" spans="1:18" x14ac:dyDescent="0.25">
      <c r="A2613">
        <v>286745</v>
      </c>
      <c r="B2613" t="s">
        <v>454</v>
      </c>
      <c r="C2613" t="s">
        <v>543</v>
      </c>
      <c r="D2613" t="s">
        <v>457</v>
      </c>
      <c r="E2613" t="s">
        <v>513</v>
      </c>
      <c r="F2613" t="s">
        <v>61</v>
      </c>
      <c r="G2613" t="s">
        <v>31</v>
      </c>
      <c r="H2613">
        <v>0</v>
      </c>
      <c r="I2613">
        <v>0</v>
      </c>
      <c r="L2613" t="s">
        <v>34</v>
      </c>
      <c r="M2613">
        <v>2024</v>
      </c>
      <c r="O2613" t="str">
        <f t="shared" si="120"/>
        <v>EIGERINDO MULTI PRODUK INDUSTR-286745-MCARE-CARE LABEL-116 5-6 years-PC</v>
      </c>
      <c r="P2613">
        <f>COUNTIF($O$3:O2613,O2613)</f>
        <v>15</v>
      </c>
      <c r="Q2613">
        <f t="shared" si="121"/>
        <v>0</v>
      </c>
      <c r="R2613">
        <f t="shared" si="122"/>
        <v>0</v>
      </c>
    </row>
    <row r="2614" spans="1:18" x14ac:dyDescent="0.25">
      <c r="A2614">
        <v>286745</v>
      </c>
      <c r="B2614" t="s">
        <v>454</v>
      </c>
      <c r="C2614" t="s">
        <v>543</v>
      </c>
      <c r="D2614" t="s">
        <v>457</v>
      </c>
      <c r="E2614" t="s">
        <v>544</v>
      </c>
      <c r="F2614" t="s">
        <v>61</v>
      </c>
      <c r="G2614" t="s">
        <v>54</v>
      </c>
      <c r="H2614">
        <v>0</v>
      </c>
      <c r="I2614">
        <v>0</v>
      </c>
      <c r="L2614" t="s">
        <v>34</v>
      </c>
      <c r="M2614">
        <v>2024</v>
      </c>
      <c r="O2614" t="str">
        <f t="shared" si="120"/>
        <v>KANMO RETAIL GROUP-286745-MCARE-CARE LABEL-116 5-6 years-PC</v>
      </c>
      <c r="P2614">
        <f>COUNTIF($O$3:O2614,O2614)</f>
        <v>72</v>
      </c>
      <c r="Q2614">
        <f t="shared" si="121"/>
        <v>-6.1409211049578971E-16</v>
      </c>
      <c r="R2614">
        <f t="shared" si="122"/>
        <v>0</v>
      </c>
    </row>
    <row r="2615" spans="1:18" x14ac:dyDescent="0.25">
      <c r="A2615">
        <v>286745</v>
      </c>
      <c r="B2615" t="s">
        <v>454</v>
      </c>
      <c r="C2615" t="s">
        <v>543</v>
      </c>
      <c r="D2615" t="s">
        <v>457</v>
      </c>
      <c r="E2615" t="s">
        <v>545</v>
      </c>
      <c r="F2615" t="s">
        <v>61</v>
      </c>
      <c r="G2615" t="s">
        <v>54</v>
      </c>
      <c r="H2615">
        <v>0</v>
      </c>
      <c r="I2615">
        <v>0</v>
      </c>
      <c r="L2615" t="s">
        <v>34</v>
      </c>
      <c r="M2615">
        <v>2024</v>
      </c>
      <c r="O2615" t="str">
        <f t="shared" si="120"/>
        <v>KANMO RETAIL GROUP-286745-MCARE-CARE LABEL-116 5-6 years-PC</v>
      </c>
      <c r="P2615">
        <f>COUNTIF($O$3:O2615,O2615)</f>
        <v>73</v>
      </c>
      <c r="Q2615">
        <f t="shared" si="121"/>
        <v>-6.1409211049578971E-16</v>
      </c>
      <c r="R2615">
        <f t="shared" si="122"/>
        <v>0</v>
      </c>
    </row>
    <row r="2616" spans="1:18" x14ac:dyDescent="0.25">
      <c r="A2616">
        <v>286745</v>
      </c>
      <c r="B2616" t="s">
        <v>454</v>
      </c>
      <c r="C2616" t="s">
        <v>543</v>
      </c>
      <c r="D2616" t="s">
        <v>457</v>
      </c>
      <c r="E2616" t="s">
        <v>546</v>
      </c>
      <c r="F2616" t="s">
        <v>61</v>
      </c>
      <c r="G2616" t="s">
        <v>54</v>
      </c>
      <c r="H2616">
        <v>0</v>
      </c>
      <c r="I2616">
        <v>0</v>
      </c>
      <c r="L2616" t="s">
        <v>34</v>
      </c>
      <c r="M2616">
        <v>2024</v>
      </c>
      <c r="O2616" t="str">
        <f t="shared" si="120"/>
        <v>KANMO RETAIL GROUP-286745-MCARE-CARE LABEL-116 5-6 years-PC</v>
      </c>
      <c r="P2616">
        <f>COUNTIF($O$3:O2616,O2616)</f>
        <v>74</v>
      </c>
      <c r="Q2616">
        <f t="shared" si="121"/>
        <v>-6.1409211049578971E-16</v>
      </c>
      <c r="R2616">
        <f t="shared" si="122"/>
        <v>0</v>
      </c>
    </row>
    <row r="2617" spans="1:18" x14ac:dyDescent="0.25">
      <c r="A2617">
        <v>286745</v>
      </c>
      <c r="B2617" t="s">
        <v>454</v>
      </c>
      <c r="C2617" t="s">
        <v>543</v>
      </c>
      <c r="D2617" t="s">
        <v>457</v>
      </c>
      <c r="E2617" t="s">
        <v>547</v>
      </c>
      <c r="F2617" t="s">
        <v>61</v>
      </c>
      <c r="G2617" t="s">
        <v>54</v>
      </c>
      <c r="H2617">
        <v>0</v>
      </c>
      <c r="I2617">
        <v>0</v>
      </c>
      <c r="L2617" t="s">
        <v>34</v>
      </c>
      <c r="M2617">
        <v>2024</v>
      </c>
      <c r="O2617" t="str">
        <f t="shared" si="120"/>
        <v>KANMO RETAIL GROUP-286745-MCARE-CARE LABEL-116 5-6 years-PC</v>
      </c>
      <c r="P2617">
        <f>COUNTIF($O$3:O2617,O2617)</f>
        <v>75</v>
      </c>
      <c r="Q2617">
        <f t="shared" si="121"/>
        <v>-6.1409211049578971E-16</v>
      </c>
      <c r="R2617">
        <f t="shared" si="122"/>
        <v>0</v>
      </c>
    </row>
    <row r="2618" spans="1:18" x14ac:dyDescent="0.25">
      <c r="A2618">
        <v>286745</v>
      </c>
      <c r="B2618" t="s">
        <v>454</v>
      </c>
      <c r="C2618" t="s">
        <v>543</v>
      </c>
      <c r="D2618" t="s">
        <v>457</v>
      </c>
      <c r="E2618" t="s">
        <v>548</v>
      </c>
      <c r="F2618" t="s">
        <v>61</v>
      </c>
      <c r="G2618" t="s">
        <v>54</v>
      </c>
      <c r="H2618">
        <v>0</v>
      </c>
      <c r="I2618">
        <v>0</v>
      </c>
      <c r="L2618" t="s">
        <v>34</v>
      </c>
      <c r="M2618">
        <v>2024</v>
      </c>
      <c r="O2618" t="str">
        <f t="shared" si="120"/>
        <v>KANMO RETAIL GROUP-286745-MCARE-CARE LABEL-116 5-6 years-PC</v>
      </c>
      <c r="P2618">
        <f>COUNTIF($O$3:O2618,O2618)</f>
        <v>76</v>
      </c>
      <c r="Q2618">
        <f t="shared" si="121"/>
        <v>-6.1409211049578971E-16</v>
      </c>
      <c r="R2618">
        <f t="shared" si="122"/>
        <v>0</v>
      </c>
    </row>
    <row r="2619" spans="1:18" x14ac:dyDescent="0.25">
      <c r="A2619">
        <v>286745</v>
      </c>
      <c r="B2619" t="s">
        <v>454</v>
      </c>
      <c r="C2619" t="s">
        <v>543</v>
      </c>
      <c r="F2619" t="s">
        <v>61</v>
      </c>
      <c r="G2619" t="s">
        <v>22</v>
      </c>
      <c r="L2619" t="s">
        <v>34</v>
      </c>
      <c r="M2619">
        <v>2024</v>
      </c>
      <c r="O2619" t="str">
        <f t="shared" si="120"/>
        <v>PT. BHADRA SAMUDRA INDAH-286745-MCARE-CARE LABEL-116 5-6 years-PC</v>
      </c>
      <c r="P2619">
        <f>COUNTIF($O$3:O2619,O2619)</f>
        <v>6</v>
      </c>
      <c r="Q2619">
        <f t="shared" si="121"/>
        <v>0</v>
      </c>
      <c r="R2619">
        <f t="shared" si="122"/>
        <v>0</v>
      </c>
    </row>
    <row r="2620" spans="1:18" x14ac:dyDescent="0.25">
      <c r="A2620">
        <v>286746</v>
      </c>
      <c r="B2620" t="s">
        <v>454</v>
      </c>
      <c r="C2620" t="s">
        <v>549</v>
      </c>
      <c r="D2620" t="s">
        <v>487</v>
      </c>
      <c r="E2620">
        <v>22001146</v>
      </c>
      <c r="F2620" t="s">
        <v>61</v>
      </c>
      <c r="G2620" t="s">
        <v>54</v>
      </c>
      <c r="H2620">
        <v>0</v>
      </c>
      <c r="I2620">
        <v>0</v>
      </c>
      <c r="J2620" t="s">
        <v>23</v>
      </c>
      <c r="K2620" t="s">
        <v>23</v>
      </c>
      <c r="L2620" t="s">
        <v>34</v>
      </c>
      <c r="M2620">
        <v>2024</v>
      </c>
      <c r="O2620" t="str">
        <f t="shared" si="120"/>
        <v>KANMO RETAIL GROUP-286746-MCARE-CARE LABEL-122 6-7 years-PC</v>
      </c>
      <c r="P2620">
        <f>COUNTIF($O$3:O2620,O2620)</f>
        <v>1</v>
      </c>
      <c r="Q2620">
        <f t="shared" si="121"/>
        <v>3.9725167599868882E-16</v>
      </c>
      <c r="R2620">
        <f t="shared" si="122"/>
        <v>0</v>
      </c>
    </row>
    <row r="2621" spans="1:18" x14ac:dyDescent="0.25">
      <c r="A2621">
        <v>286746</v>
      </c>
      <c r="B2621" t="s">
        <v>454</v>
      </c>
      <c r="C2621" t="s">
        <v>549</v>
      </c>
      <c r="D2621" t="s">
        <v>372</v>
      </c>
      <c r="E2621">
        <v>22001141</v>
      </c>
      <c r="F2621" t="s">
        <v>61</v>
      </c>
      <c r="G2621" t="s">
        <v>54</v>
      </c>
      <c r="H2621">
        <v>0</v>
      </c>
      <c r="I2621">
        <v>0</v>
      </c>
      <c r="L2621" t="s">
        <v>34</v>
      </c>
      <c r="M2621">
        <v>2024</v>
      </c>
      <c r="O2621" t="str">
        <f t="shared" si="120"/>
        <v>KANMO RETAIL GROUP-286746-MCARE-CARE LABEL-122 6-7 years-PC</v>
      </c>
      <c r="P2621">
        <f>COUNTIF($O$3:O2621,O2621)</f>
        <v>2</v>
      </c>
      <c r="Q2621">
        <f t="shared" si="121"/>
        <v>3.9725167599868882E-16</v>
      </c>
      <c r="R2621">
        <f t="shared" si="122"/>
        <v>0</v>
      </c>
    </row>
    <row r="2622" spans="1:18" x14ac:dyDescent="0.25">
      <c r="A2622">
        <v>286746</v>
      </c>
      <c r="B2622" t="s">
        <v>454</v>
      </c>
      <c r="C2622" t="s">
        <v>549</v>
      </c>
      <c r="D2622" t="s">
        <v>372</v>
      </c>
      <c r="E2622">
        <v>22001142</v>
      </c>
      <c r="F2622" t="s">
        <v>61</v>
      </c>
      <c r="G2622" t="s">
        <v>54</v>
      </c>
      <c r="H2622">
        <v>0</v>
      </c>
      <c r="I2622">
        <v>0</v>
      </c>
      <c r="L2622" t="s">
        <v>34</v>
      </c>
      <c r="M2622">
        <v>2024</v>
      </c>
      <c r="O2622" t="str">
        <f t="shared" si="120"/>
        <v>KANMO RETAIL GROUP-286746-MCARE-CARE LABEL-122 6-7 years-PC</v>
      </c>
      <c r="P2622">
        <f>COUNTIF($O$3:O2622,O2622)</f>
        <v>3</v>
      </c>
      <c r="Q2622">
        <f t="shared" si="121"/>
        <v>3.9725167599868882E-16</v>
      </c>
      <c r="R2622">
        <f t="shared" si="122"/>
        <v>0</v>
      </c>
    </row>
    <row r="2623" spans="1:18" x14ac:dyDescent="0.25">
      <c r="A2623">
        <v>286746</v>
      </c>
      <c r="B2623" t="s">
        <v>454</v>
      </c>
      <c r="C2623" t="s">
        <v>549</v>
      </c>
      <c r="D2623" t="s">
        <v>372</v>
      </c>
      <c r="E2623">
        <v>22001143</v>
      </c>
      <c r="F2623" t="s">
        <v>61</v>
      </c>
      <c r="G2623" t="s">
        <v>54</v>
      </c>
      <c r="H2623">
        <v>0</v>
      </c>
      <c r="I2623">
        <v>0</v>
      </c>
      <c r="L2623" t="s">
        <v>34</v>
      </c>
      <c r="M2623">
        <v>2024</v>
      </c>
      <c r="O2623" t="str">
        <f t="shared" si="120"/>
        <v>KANMO RETAIL GROUP-286746-MCARE-CARE LABEL-122 6-7 years-PC</v>
      </c>
      <c r="P2623">
        <f>COUNTIF($O$3:O2623,O2623)</f>
        <v>4</v>
      </c>
      <c r="Q2623">
        <f t="shared" si="121"/>
        <v>3.9725167599868882E-16</v>
      </c>
      <c r="R2623">
        <f t="shared" si="122"/>
        <v>0</v>
      </c>
    </row>
    <row r="2624" spans="1:18" x14ac:dyDescent="0.25">
      <c r="A2624">
        <v>286746</v>
      </c>
      <c r="B2624" t="s">
        <v>454</v>
      </c>
      <c r="C2624" t="s">
        <v>549</v>
      </c>
      <c r="D2624" t="s">
        <v>372</v>
      </c>
      <c r="E2624">
        <v>22001144</v>
      </c>
      <c r="F2624" t="s">
        <v>61</v>
      </c>
      <c r="G2624" t="s">
        <v>54</v>
      </c>
      <c r="H2624">
        <v>0</v>
      </c>
      <c r="I2624">
        <v>0</v>
      </c>
      <c r="L2624" t="s">
        <v>34</v>
      </c>
      <c r="M2624">
        <v>2024</v>
      </c>
      <c r="O2624" t="str">
        <f t="shared" si="120"/>
        <v>KANMO RETAIL GROUP-286746-MCARE-CARE LABEL-122 6-7 years-PC</v>
      </c>
      <c r="P2624">
        <f>COUNTIF($O$3:O2624,O2624)</f>
        <v>5</v>
      </c>
      <c r="Q2624">
        <f t="shared" si="121"/>
        <v>3.9725167599868882E-16</v>
      </c>
      <c r="R2624">
        <f t="shared" si="122"/>
        <v>0</v>
      </c>
    </row>
    <row r="2625" spans="1:18" x14ac:dyDescent="0.25">
      <c r="A2625">
        <v>286746</v>
      </c>
      <c r="B2625" t="s">
        <v>454</v>
      </c>
      <c r="C2625" t="s">
        <v>549</v>
      </c>
      <c r="D2625" t="s">
        <v>372</v>
      </c>
      <c r="E2625">
        <v>22001145</v>
      </c>
      <c r="F2625" t="s">
        <v>61</v>
      </c>
      <c r="G2625" t="s">
        <v>54</v>
      </c>
      <c r="H2625">
        <v>0</v>
      </c>
      <c r="I2625">
        <v>0</v>
      </c>
      <c r="L2625" t="s">
        <v>34</v>
      </c>
      <c r="M2625">
        <v>2024</v>
      </c>
      <c r="O2625" t="str">
        <f t="shared" si="120"/>
        <v>KANMO RETAIL GROUP-286746-MCARE-CARE LABEL-122 6-7 years-PC</v>
      </c>
      <c r="P2625">
        <f>COUNTIF($O$3:O2625,O2625)</f>
        <v>6</v>
      </c>
      <c r="Q2625">
        <f t="shared" si="121"/>
        <v>3.9725167599868882E-16</v>
      </c>
      <c r="R2625">
        <f t="shared" si="122"/>
        <v>0</v>
      </c>
    </row>
    <row r="2626" spans="1:18" x14ac:dyDescent="0.25">
      <c r="A2626">
        <v>286746</v>
      </c>
      <c r="B2626" t="s">
        <v>454</v>
      </c>
      <c r="C2626" t="s">
        <v>549</v>
      </c>
      <c r="D2626" t="s">
        <v>372</v>
      </c>
      <c r="E2626">
        <v>22001147</v>
      </c>
      <c r="F2626" t="s">
        <v>61</v>
      </c>
      <c r="G2626" t="s">
        <v>54</v>
      </c>
      <c r="H2626">
        <v>0</v>
      </c>
      <c r="I2626">
        <v>0</v>
      </c>
      <c r="L2626" t="s">
        <v>34</v>
      </c>
      <c r="M2626">
        <v>2024</v>
      </c>
      <c r="O2626" t="str">
        <f t="shared" si="120"/>
        <v>KANMO RETAIL GROUP-286746-MCARE-CARE LABEL-122 6-7 years-PC</v>
      </c>
      <c r="P2626">
        <f>COUNTIF($O$3:O2626,O2626)</f>
        <v>7</v>
      </c>
      <c r="Q2626">
        <f t="shared" si="121"/>
        <v>3.9725167599868882E-16</v>
      </c>
      <c r="R2626">
        <f t="shared" si="122"/>
        <v>0</v>
      </c>
    </row>
    <row r="2627" spans="1:18" x14ac:dyDescent="0.25">
      <c r="A2627">
        <v>286746</v>
      </c>
      <c r="B2627" t="s">
        <v>454</v>
      </c>
      <c r="C2627" t="s">
        <v>549</v>
      </c>
      <c r="D2627" t="s">
        <v>372</v>
      </c>
      <c r="E2627">
        <v>22001148</v>
      </c>
      <c r="F2627" t="s">
        <v>61</v>
      </c>
      <c r="G2627" t="s">
        <v>54</v>
      </c>
      <c r="H2627">
        <v>0</v>
      </c>
      <c r="I2627">
        <v>0</v>
      </c>
      <c r="L2627" t="s">
        <v>34</v>
      </c>
      <c r="M2627">
        <v>2024</v>
      </c>
      <c r="O2627" t="str">
        <f t="shared" si="120"/>
        <v>KANMO RETAIL GROUP-286746-MCARE-CARE LABEL-122 6-7 years-PC</v>
      </c>
      <c r="P2627">
        <f>COUNTIF($O$3:O2627,O2627)</f>
        <v>8</v>
      </c>
      <c r="Q2627">
        <f t="shared" si="121"/>
        <v>3.9725167599868882E-16</v>
      </c>
      <c r="R2627">
        <f t="shared" si="122"/>
        <v>0</v>
      </c>
    </row>
    <row r="2628" spans="1:18" x14ac:dyDescent="0.25">
      <c r="A2628">
        <v>286746</v>
      </c>
      <c r="B2628" t="s">
        <v>454</v>
      </c>
      <c r="C2628" t="s">
        <v>549</v>
      </c>
      <c r="D2628" t="s">
        <v>372</v>
      </c>
      <c r="E2628">
        <v>22001149</v>
      </c>
      <c r="F2628" t="s">
        <v>61</v>
      </c>
      <c r="G2628" t="s">
        <v>54</v>
      </c>
      <c r="H2628">
        <v>0</v>
      </c>
      <c r="I2628">
        <v>0</v>
      </c>
      <c r="L2628" t="s">
        <v>34</v>
      </c>
      <c r="M2628">
        <v>2024</v>
      </c>
      <c r="O2628" t="str">
        <f t="shared" ref="O2628:O2691" si="123">G2628&amp;"-"&amp;A2628&amp;"-"&amp;B2628&amp;"-"&amp;C2628&amp;"-"&amp;F2628</f>
        <v>KANMO RETAIL GROUP-286746-MCARE-CARE LABEL-122 6-7 years-PC</v>
      </c>
      <c r="P2628">
        <f>COUNTIF($O$3:O2628,O2628)</f>
        <v>9</v>
      </c>
      <c r="Q2628">
        <f t="shared" ref="Q2628:Q2691" si="124">SUMIF($O$4:$O$4151,O2628,$I$4:$I$4151)</f>
        <v>3.9725167599868882E-16</v>
      </c>
      <c r="R2628">
        <f t="shared" ref="R2628:R2691" si="125">SUMIF($O$4:$O$4151,O2628,$J$4:$J$4151)</f>
        <v>0</v>
      </c>
    </row>
    <row r="2629" spans="1:18" x14ac:dyDescent="0.25">
      <c r="A2629">
        <v>286746</v>
      </c>
      <c r="B2629" t="s">
        <v>454</v>
      </c>
      <c r="C2629" t="s">
        <v>549</v>
      </c>
      <c r="D2629" t="s">
        <v>372</v>
      </c>
      <c r="E2629">
        <v>22001150</v>
      </c>
      <c r="F2629" t="s">
        <v>61</v>
      </c>
      <c r="G2629" t="s">
        <v>54</v>
      </c>
      <c r="H2629">
        <v>0</v>
      </c>
      <c r="I2629">
        <v>0</v>
      </c>
      <c r="L2629" t="s">
        <v>34</v>
      </c>
      <c r="M2629">
        <v>2024</v>
      </c>
      <c r="O2629" t="str">
        <f t="shared" si="123"/>
        <v>KANMO RETAIL GROUP-286746-MCARE-CARE LABEL-122 6-7 years-PC</v>
      </c>
      <c r="P2629">
        <f>COUNTIF($O$3:O2629,O2629)</f>
        <v>10</v>
      </c>
      <c r="Q2629">
        <f t="shared" si="124"/>
        <v>3.9725167599868882E-16</v>
      </c>
      <c r="R2629">
        <f t="shared" si="125"/>
        <v>0</v>
      </c>
    </row>
    <row r="2630" spans="1:18" x14ac:dyDescent="0.25">
      <c r="A2630">
        <v>286746</v>
      </c>
      <c r="B2630" t="s">
        <v>454</v>
      </c>
      <c r="C2630" t="s">
        <v>549</v>
      </c>
      <c r="D2630" t="s">
        <v>372</v>
      </c>
      <c r="E2630">
        <v>22001151</v>
      </c>
      <c r="F2630" t="s">
        <v>61</v>
      </c>
      <c r="G2630" t="s">
        <v>54</v>
      </c>
      <c r="H2630">
        <v>0</v>
      </c>
      <c r="I2630">
        <v>0</v>
      </c>
      <c r="L2630" t="s">
        <v>34</v>
      </c>
      <c r="M2630">
        <v>2024</v>
      </c>
      <c r="O2630" t="str">
        <f t="shared" si="123"/>
        <v>KANMO RETAIL GROUP-286746-MCARE-CARE LABEL-122 6-7 years-PC</v>
      </c>
      <c r="P2630">
        <f>COUNTIF($O$3:O2630,O2630)</f>
        <v>11</v>
      </c>
      <c r="Q2630">
        <f t="shared" si="124"/>
        <v>3.9725167599868882E-16</v>
      </c>
      <c r="R2630">
        <f t="shared" si="125"/>
        <v>0</v>
      </c>
    </row>
    <row r="2631" spans="1:18" x14ac:dyDescent="0.25">
      <c r="A2631">
        <v>286746</v>
      </c>
      <c r="B2631" t="s">
        <v>454</v>
      </c>
      <c r="C2631" t="s">
        <v>549</v>
      </c>
      <c r="D2631" t="s">
        <v>372</v>
      </c>
      <c r="E2631">
        <v>22001152</v>
      </c>
      <c r="F2631" t="s">
        <v>61</v>
      </c>
      <c r="G2631" t="s">
        <v>54</v>
      </c>
      <c r="H2631">
        <v>0</v>
      </c>
      <c r="I2631">
        <v>0</v>
      </c>
      <c r="L2631" t="s">
        <v>34</v>
      </c>
      <c r="M2631">
        <v>2024</v>
      </c>
      <c r="O2631" t="str">
        <f t="shared" si="123"/>
        <v>KANMO RETAIL GROUP-286746-MCARE-CARE LABEL-122 6-7 years-PC</v>
      </c>
      <c r="P2631">
        <f>COUNTIF($O$3:O2631,O2631)</f>
        <v>12</v>
      </c>
      <c r="Q2631">
        <f t="shared" si="124"/>
        <v>3.9725167599868882E-16</v>
      </c>
      <c r="R2631">
        <f t="shared" si="125"/>
        <v>0</v>
      </c>
    </row>
    <row r="2632" spans="1:18" x14ac:dyDescent="0.25">
      <c r="A2632">
        <v>286746</v>
      </c>
      <c r="B2632" t="s">
        <v>454</v>
      </c>
      <c r="C2632" t="s">
        <v>549</v>
      </c>
      <c r="D2632" t="s">
        <v>372</v>
      </c>
      <c r="E2632">
        <v>22001155</v>
      </c>
      <c r="F2632" t="s">
        <v>61</v>
      </c>
      <c r="G2632" t="s">
        <v>54</v>
      </c>
      <c r="H2632">
        <v>0</v>
      </c>
      <c r="I2632">
        <v>0</v>
      </c>
      <c r="L2632" t="s">
        <v>34</v>
      </c>
      <c r="M2632">
        <v>2024</v>
      </c>
      <c r="O2632" t="str">
        <f t="shared" si="123"/>
        <v>KANMO RETAIL GROUP-286746-MCARE-CARE LABEL-122 6-7 years-PC</v>
      </c>
      <c r="P2632">
        <f>COUNTIF($O$3:O2632,O2632)</f>
        <v>13</v>
      </c>
      <c r="Q2632">
        <f t="shared" si="124"/>
        <v>3.9725167599868882E-16</v>
      </c>
      <c r="R2632">
        <f t="shared" si="125"/>
        <v>0</v>
      </c>
    </row>
    <row r="2633" spans="1:18" x14ac:dyDescent="0.25">
      <c r="A2633">
        <v>286746</v>
      </c>
      <c r="B2633" t="s">
        <v>454</v>
      </c>
      <c r="C2633" t="s">
        <v>549</v>
      </c>
      <c r="D2633" t="s">
        <v>372</v>
      </c>
      <c r="E2633">
        <v>22001156</v>
      </c>
      <c r="F2633" t="s">
        <v>61</v>
      </c>
      <c r="G2633" t="s">
        <v>54</v>
      </c>
      <c r="H2633">
        <v>0</v>
      </c>
      <c r="I2633">
        <v>0</v>
      </c>
      <c r="L2633" t="s">
        <v>34</v>
      </c>
      <c r="M2633">
        <v>2024</v>
      </c>
      <c r="O2633" t="str">
        <f t="shared" si="123"/>
        <v>KANMO RETAIL GROUP-286746-MCARE-CARE LABEL-122 6-7 years-PC</v>
      </c>
      <c r="P2633">
        <f>COUNTIF($O$3:O2633,O2633)</f>
        <v>14</v>
      </c>
      <c r="Q2633">
        <f t="shared" si="124"/>
        <v>3.9725167599868882E-16</v>
      </c>
      <c r="R2633">
        <f t="shared" si="125"/>
        <v>0</v>
      </c>
    </row>
    <row r="2634" spans="1:18" x14ac:dyDescent="0.25">
      <c r="A2634">
        <v>286746</v>
      </c>
      <c r="B2634" t="s">
        <v>454</v>
      </c>
      <c r="C2634" t="s">
        <v>549</v>
      </c>
      <c r="D2634" t="s">
        <v>372</v>
      </c>
      <c r="E2634">
        <v>22001157</v>
      </c>
      <c r="F2634" t="s">
        <v>61</v>
      </c>
      <c r="G2634" t="s">
        <v>54</v>
      </c>
      <c r="H2634">
        <v>0</v>
      </c>
      <c r="I2634">
        <v>0</v>
      </c>
      <c r="L2634" t="s">
        <v>34</v>
      </c>
      <c r="M2634">
        <v>2024</v>
      </c>
      <c r="O2634" t="str">
        <f t="shared" si="123"/>
        <v>KANMO RETAIL GROUP-286746-MCARE-CARE LABEL-122 6-7 years-PC</v>
      </c>
      <c r="P2634">
        <f>COUNTIF($O$3:O2634,O2634)</f>
        <v>15</v>
      </c>
      <c r="Q2634">
        <f t="shared" si="124"/>
        <v>3.9725167599868882E-16</v>
      </c>
      <c r="R2634">
        <f t="shared" si="125"/>
        <v>0</v>
      </c>
    </row>
    <row r="2635" spans="1:18" x14ac:dyDescent="0.25">
      <c r="A2635">
        <v>286746</v>
      </c>
      <c r="B2635" t="s">
        <v>454</v>
      </c>
      <c r="C2635" t="s">
        <v>549</v>
      </c>
      <c r="D2635" t="s">
        <v>372</v>
      </c>
      <c r="E2635">
        <v>22001159</v>
      </c>
      <c r="F2635" t="s">
        <v>61</v>
      </c>
      <c r="G2635" t="s">
        <v>54</v>
      </c>
      <c r="H2635">
        <v>0</v>
      </c>
      <c r="I2635">
        <v>0</v>
      </c>
      <c r="L2635" t="s">
        <v>34</v>
      </c>
      <c r="M2635">
        <v>2024</v>
      </c>
      <c r="O2635" t="str">
        <f t="shared" si="123"/>
        <v>KANMO RETAIL GROUP-286746-MCARE-CARE LABEL-122 6-7 years-PC</v>
      </c>
      <c r="P2635">
        <f>COUNTIF($O$3:O2635,O2635)</f>
        <v>16</v>
      </c>
      <c r="Q2635">
        <f t="shared" si="124"/>
        <v>3.9725167599868882E-16</v>
      </c>
      <c r="R2635">
        <f t="shared" si="125"/>
        <v>0</v>
      </c>
    </row>
    <row r="2636" spans="1:18" x14ac:dyDescent="0.25">
      <c r="A2636">
        <v>286746</v>
      </c>
      <c r="B2636" t="s">
        <v>454</v>
      </c>
      <c r="C2636" t="s">
        <v>549</v>
      </c>
      <c r="D2636" t="s">
        <v>372</v>
      </c>
      <c r="E2636">
        <v>22001160</v>
      </c>
      <c r="F2636" t="s">
        <v>61</v>
      </c>
      <c r="G2636" t="s">
        <v>54</v>
      </c>
      <c r="H2636">
        <v>0</v>
      </c>
      <c r="I2636">
        <v>0</v>
      </c>
      <c r="L2636" t="s">
        <v>34</v>
      </c>
      <c r="M2636">
        <v>2024</v>
      </c>
      <c r="O2636" t="str">
        <f t="shared" si="123"/>
        <v>KANMO RETAIL GROUP-286746-MCARE-CARE LABEL-122 6-7 years-PC</v>
      </c>
      <c r="P2636">
        <f>COUNTIF($O$3:O2636,O2636)</f>
        <v>17</v>
      </c>
      <c r="Q2636">
        <f t="shared" si="124"/>
        <v>3.9725167599868882E-16</v>
      </c>
      <c r="R2636">
        <f t="shared" si="125"/>
        <v>0</v>
      </c>
    </row>
    <row r="2637" spans="1:18" x14ac:dyDescent="0.25">
      <c r="A2637">
        <v>286746</v>
      </c>
      <c r="B2637" t="s">
        <v>454</v>
      </c>
      <c r="C2637" t="s">
        <v>549</v>
      </c>
      <c r="D2637" t="s">
        <v>372</v>
      </c>
      <c r="E2637">
        <v>22001172</v>
      </c>
      <c r="F2637" t="s">
        <v>61</v>
      </c>
      <c r="G2637" t="s">
        <v>54</v>
      </c>
      <c r="H2637">
        <v>0</v>
      </c>
      <c r="I2637">
        <v>0</v>
      </c>
      <c r="L2637" t="s">
        <v>34</v>
      </c>
      <c r="M2637">
        <v>2024</v>
      </c>
      <c r="O2637" t="str">
        <f t="shared" si="123"/>
        <v>KANMO RETAIL GROUP-286746-MCARE-CARE LABEL-122 6-7 years-PC</v>
      </c>
      <c r="P2637">
        <f>COUNTIF($O$3:O2637,O2637)</f>
        <v>18</v>
      </c>
      <c r="Q2637">
        <f t="shared" si="124"/>
        <v>3.9725167599868882E-16</v>
      </c>
      <c r="R2637">
        <f t="shared" si="125"/>
        <v>0</v>
      </c>
    </row>
    <row r="2638" spans="1:18" x14ac:dyDescent="0.25">
      <c r="A2638">
        <v>286746</v>
      </c>
      <c r="B2638" t="s">
        <v>454</v>
      </c>
      <c r="C2638" t="s">
        <v>549</v>
      </c>
      <c r="D2638" t="s">
        <v>372</v>
      </c>
      <c r="E2638">
        <v>22001173</v>
      </c>
      <c r="F2638" t="s">
        <v>61</v>
      </c>
      <c r="G2638" t="s">
        <v>54</v>
      </c>
      <c r="H2638">
        <v>0</v>
      </c>
      <c r="I2638">
        <v>0</v>
      </c>
      <c r="L2638" t="s">
        <v>34</v>
      </c>
      <c r="M2638">
        <v>2024</v>
      </c>
      <c r="O2638" t="str">
        <f t="shared" si="123"/>
        <v>KANMO RETAIL GROUP-286746-MCARE-CARE LABEL-122 6-7 years-PC</v>
      </c>
      <c r="P2638">
        <f>COUNTIF($O$3:O2638,O2638)</f>
        <v>19</v>
      </c>
      <c r="Q2638">
        <f t="shared" si="124"/>
        <v>3.9725167599868882E-16</v>
      </c>
      <c r="R2638">
        <f t="shared" si="125"/>
        <v>0</v>
      </c>
    </row>
    <row r="2639" spans="1:18" x14ac:dyDescent="0.25">
      <c r="A2639">
        <v>286746</v>
      </c>
      <c r="B2639" t="s">
        <v>454</v>
      </c>
      <c r="C2639" t="s">
        <v>549</v>
      </c>
      <c r="D2639" t="s">
        <v>372</v>
      </c>
      <c r="E2639">
        <v>22001174</v>
      </c>
      <c r="F2639" t="s">
        <v>61</v>
      </c>
      <c r="G2639" t="s">
        <v>54</v>
      </c>
      <c r="H2639">
        <v>0</v>
      </c>
      <c r="I2639">
        <v>0</v>
      </c>
      <c r="L2639" t="s">
        <v>34</v>
      </c>
      <c r="M2639">
        <v>2024</v>
      </c>
      <c r="O2639" t="str">
        <f t="shared" si="123"/>
        <v>KANMO RETAIL GROUP-286746-MCARE-CARE LABEL-122 6-7 years-PC</v>
      </c>
      <c r="P2639">
        <f>COUNTIF($O$3:O2639,O2639)</f>
        <v>20</v>
      </c>
      <c r="Q2639">
        <f t="shared" si="124"/>
        <v>3.9725167599868882E-16</v>
      </c>
      <c r="R2639">
        <f t="shared" si="125"/>
        <v>0</v>
      </c>
    </row>
    <row r="2640" spans="1:18" x14ac:dyDescent="0.25">
      <c r="A2640">
        <v>286746</v>
      </c>
      <c r="B2640" t="s">
        <v>454</v>
      </c>
      <c r="C2640" t="s">
        <v>549</v>
      </c>
      <c r="D2640" t="s">
        <v>372</v>
      </c>
      <c r="E2640">
        <v>22001175</v>
      </c>
      <c r="F2640" t="s">
        <v>61</v>
      </c>
      <c r="G2640" t="s">
        <v>54</v>
      </c>
      <c r="H2640">
        <v>0</v>
      </c>
      <c r="I2640">
        <v>0</v>
      </c>
      <c r="L2640" t="s">
        <v>34</v>
      </c>
      <c r="M2640">
        <v>2024</v>
      </c>
      <c r="O2640" t="str">
        <f t="shared" si="123"/>
        <v>KANMO RETAIL GROUP-286746-MCARE-CARE LABEL-122 6-7 years-PC</v>
      </c>
      <c r="P2640">
        <f>COUNTIF($O$3:O2640,O2640)</f>
        <v>21</v>
      </c>
      <c r="Q2640">
        <f t="shared" si="124"/>
        <v>3.9725167599868882E-16</v>
      </c>
      <c r="R2640">
        <f t="shared" si="125"/>
        <v>0</v>
      </c>
    </row>
    <row r="2641" spans="1:18" x14ac:dyDescent="0.25">
      <c r="A2641">
        <v>286746</v>
      </c>
      <c r="B2641" t="s">
        <v>454</v>
      </c>
      <c r="C2641" t="s">
        <v>549</v>
      </c>
      <c r="D2641" t="s">
        <v>372</v>
      </c>
      <c r="E2641">
        <v>22001181</v>
      </c>
      <c r="F2641" t="s">
        <v>61</v>
      </c>
      <c r="G2641" t="s">
        <v>54</v>
      </c>
      <c r="H2641">
        <v>0</v>
      </c>
      <c r="I2641">
        <v>0</v>
      </c>
      <c r="L2641" t="s">
        <v>34</v>
      </c>
      <c r="M2641">
        <v>2024</v>
      </c>
      <c r="O2641" t="str">
        <f t="shared" si="123"/>
        <v>KANMO RETAIL GROUP-286746-MCARE-CARE LABEL-122 6-7 years-PC</v>
      </c>
      <c r="P2641">
        <f>COUNTIF($O$3:O2641,O2641)</f>
        <v>22</v>
      </c>
      <c r="Q2641">
        <f t="shared" si="124"/>
        <v>3.9725167599868882E-16</v>
      </c>
      <c r="R2641">
        <f t="shared" si="125"/>
        <v>0</v>
      </c>
    </row>
    <row r="2642" spans="1:18" x14ac:dyDescent="0.25">
      <c r="A2642">
        <v>286746</v>
      </c>
      <c r="B2642" t="s">
        <v>454</v>
      </c>
      <c r="C2642" t="s">
        <v>549</v>
      </c>
      <c r="D2642" t="s">
        <v>372</v>
      </c>
      <c r="E2642">
        <v>22001182</v>
      </c>
      <c r="F2642" t="s">
        <v>61</v>
      </c>
      <c r="G2642" t="s">
        <v>54</v>
      </c>
      <c r="H2642">
        <v>0</v>
      </c>
      <c r="I2642">
        <v>0</v>
      </c>
      <c r="L2642" t="s">
        <v>34</v>
      </c>
      <c r="M2642">
        <v>2024</v>
      </c>
      <c r="O2642" t="str">
        <f t="shared" si="123"/>
        <v>KANMO RETAIL GROUP-286746-MCARE-CARE LABEL-122 6-7 years-PC</v>
      </c>
      <c r="P2642">
        <f>COUNTIF($O$3:O2642,O2642)</f>
        <v>23</v>
      </c>
      <c r="Q2642">
        <f t="shared" si="124"/>
        <v>3.9725167599868882E-16</v>
      </c>
      <c r="R2642">
        <f t="shared" si="125"/>
        <v>0</v>
      </c>
    </row>
    <row r="2643" spans="1:18" x14ac:dyDescent="0.25">
      <c r="A2643">
        <v>286746</v>
      </c>
      <c r="B2643" t="s">
        <v>454</v>
      </c>
      <c r="C2643" t="s">
        <v>549</v>
      </c>
      <c r="D2643" t="s">
        <v>372</v>
      </c>
      <c r="E2643">
        <v>22001183</v>
      </c>
      <c r="F2643" t="s">
        <v>61</v>
      </c>
      <c r="G2643" t="s">
        <v>54</v>
      </c>
      <c r="H2643">
        <v>0</v>
      </c>
      <c r="I2643">
        <v>0</v>
      </c>
      <c r="L2643" t="s">
        <v>34</v>
      </c>
      <c r="M2643">
        <v>2024</v>
      </c>
      <c r="O2643" t="str">
        <f t="shared" si="123"/>
        <v>KANMO RETAIL GROUP-286746-MCARE-CARE LABEL-122 6-7 years-PC</v>
      </c>
      <c r="P2643">
        <f>COUNTIF($O$3:O2643,O2643)</f>
        <v>24</v>
      </c>
      <c r="Q2643">
        <f t="shared" si="124"/>
        <v>3.9725167599868882E-16</v>
      </c>
      <c r="R2643">
        <f t="shared" si="125"/>
        <v>0</v>
      </c>
    </row>
    <row r="2644" spans="1:18" x14ac:dyDescent="0.25">
      <c r="A2644">
        <v>286746</v>
      </c>
      <c r="B2644" t="s">
        <v>454</v>
      </c>
      <c r="C2644" t="s">
        <v>549</v>
      </c>
      <c r="D2644" t="s">
        <v>372</v>
      </c>
      <c r="E2644">
        <v>22001193</v>
      </c>
      <c r="F2644" t="s">
        <v>61</v>
      </c>
      <c r="G2644" t="s">
        <v>54</v>
      </c>
      <c r="H2644">
        <v>0</v>
      </c>
      <c r="I2644">
        <v>0</v>
      </c>
      <c r="L2644" t="s">
        <v>34</v>
      </c>
      <c r="M2644">
        <v>2024</v>
      </c>
      <c r="O2644" t="str">
        <f t="shared" si="123"/>
        <v>KANMO RETAIL GROUP-286746-MCARE-CARE LABEL-122 6-7 years-PC</v>
      </c>
      <c r="P2644">
        <f>COUNTIF($O$3:O2644,O2644)</f>
        <v>25</v>
      </c>
      <c r="Q2644">
        <f t="shared" si="124"/>
        <v>3.9725167599868882E-16</v>
      </c>
      <c r="R2644">
        <f t="shared" si="125"/>
        <v>0</v>
      </c>
    </row>
    <row r="2645" spans="1:18" x14ac:dyDescent="0.25">
      <c r="A2645">
        <v>286746</v>
      </c>
      <c r="B2645" t="s">
        <v>454</v>
      </c>
      <c r="C2645" t="s">
        <v>549</v>
      </c>
      <c r="D2645" t="s">
        <v>372</v>
      </c>
      <c r="E2645">
        <v>22001194</v>
      </c>
      <c r="F2645" t="s">
        <v>61</v>
      </c>
      <c r="G2645" t="s">
        <v>54</v>
      </c>
      <c r="H2645">
        <v>0</v>
      </c>
      <c r="I2645">
        <v>0</v>
      </c>
      <c r="L2645" t="s">
        <v>34</v>
      </c>
      <c r="M2645">
        <v>2024</v>
      </c>
      <c r="O2645" t="str">
        <f t="shared" si="123"/>
        <v>KANMO RETAIL GROUP-286746-MCARE-CARE LABEL-122 6-7 years-PC</v>
      </c>
      <c r="P2645">
        <f>COUNTIF($O$3:O2645,O2645)</f>
        <v>26</v>
      </c>
      <c r="Q2645">
        <f t="shared" si="124"/>
        <v>3.9725167599868882E-16</v>
      </c>
      <c r="R2645">
        <f t="shared" si="125"/>
        <v>0</v>
      </c>
    </row>
    <row r="2646" spans="1:18" x14ac:dyDescent="0.25">
      <c r="A2646">
        <v>286746</v>
      </c>
      <c r="B2646" t="s">
        <v>454</v>
      </c>
      <c r="C2646" t="s">
        <v>549</v>
      </c>
      <c r="D2646" t="s">
        <v>372</v>
      </c>
      <c r="E2646">
        <v>22001195</v>
      </c>
      <c r="F2646" t="s">
        <v>61</v>
      </c>
      <c r="G2646" t="s">
        <v>54</v>
      </c>
      <c r="H2646">
        <v>0</v>
      </c>
      <c r="I2646">
        <v>0</v>
      </c>
      <c r="L2646" t="s">
        <v>34</v>
      </c>
      <c r="M2646">
        <v>2024</v>
      </c>
      <c r="O2646" t="str">
        <f t="shared" si="123"/>
        <v>KANMO RETAIL GROUP-286746-MCARE-CARE LABEL-122 6-7 years-PC</v>
      </c>
      <c r="P2646">
        <f>COUNTIF($O$3:O2646,O2646)</f>
        <v>27</v>
      </c>
      <c r="Q2646">
        <f t="shared" si="124"/>
        <v>3.9725167599868882E-16</v>
      </c>
      <c r="R2646">
        <f t="shared" si="125"/>
        <v>0</v>
      </c>
    </row>
    <row r="2647" spans="1:18" x14ac:dyDescent="0.25">
      <c r="A2647">
        <v>286746</v>
      </c>
      <c r="B2647" t="s">
        <v>454</v>
      </c>
      <c r="C2647" t="s">
        <v>549</v>
      </c>
      <c r="D2647" t="s">
        <v>372</v>
      </c>
      <c r="E2647">
        <v>22001199</v>
      </c>
      <c r="F2647" t="s">
        <v>61</v>
      </c>
      <c r="G2647" t="s">
        <v>54</v>
      </c>
      <c r="H2647">
        <v>0</v>
      </c>
      <c r="I2647">
        <v>0</v>
      </c>
      <c r="L2647" t="s">
        <v>34</v>
      </c>
      <c r="M2647">
        <v>2024</v>
      </c>
      <c r="O2647" t="str">
        <f t="shared" si="123"/>
        <v>KANMO RETAIL GROUP-286746-MCARE-CARE LABEL-122 6-7 years-PC</v>
      </c>
      <c r="P2647">
        <f>COUNTIF($O$3:O2647,O2647)</f>
        <v>28</v>
      </c>
      <c r="Q2647">
        <f t="shared" si="124"/>
        <v>3.9725167599868882E-16</v>
      </c>
      <c r="R2647">
        <f t="shared" si="125"/>
        <v>0</v>
      </c>
    </row>
    <row r="2648" spans="1:18" x14ac:dyDescent="0.25">
      <c r="A2648">
        <v>286746</v>
      </c>
      <c r="B2648" t="s">
        <v>454</v>
      </c>
      <c r="C2648" t="s">
        <v>549</v>
      </c>
      <c r="D2648" t="s">
        <v>372</v>
      </c>
      <c r="E2648">
        <v>23001063</v>
      </c>
      <c r="F2648" t="s">
        <v>61</v>
      </c>
      <c r="G2648" t="s">
        <v>54</v>
      </c>
      <c r="H2648">
        <v>0</v>
      </c>
      <c r="I2648">
        <v>0</v>
      </c>
      <c r="L2648" t="s">
        <v>34</v>
      </c>
      <c r="M2648">
        <v>2024</v>
      </c>
      <c r="O2648" t="str">
        <f t="shared" si="123"/>
        <v>KANMO RETAIL GROUP-286746-MCARE-CARE LABEL-122 6-7 years-PC</v>
      </c>
      <c r="P2648">
        <f>COUNTIF($O$3:O2648,O2648)</f>
        <v>29</v>
      </c>
      <c r="Q2648">
        <f t="shared" si="124"/>
        <v>3.9725167599868882E-16</v>
      </c>
      <c r="R2648">
        <f t="shared" si="125"/>
        <v>0</v>
      </c>
    </row>
    <row r="2649" spans="1:18" x14ac:dyDescent="0.25">
      <c r="A2649">
        <v>286746</v>
      </c>
      <c r="B2649" t="s">
        <v>454</v>
      </c>
      <c r="C2649" t="s">
        <v>549</v>
      </c>
      <c r="D2649" t="s">
        <v>372</v>
      </c>
      <c r="E2649">
        <v>23001079</v>
      </c>
      <c r="F2649" t="s">
        <v>61</v>
      </c>
      <c r="G2649" t="s">
        <v>54</v>
      </c>
      <c r="H2649">
        <v>0</v>
      </c>
      <c r="I2649">
        <v>0</v>
      </c>
      <c r="L2649" t="s">
        <v>34</v>
      </c>
      <c r="M2649">
        <v>2024</v>
      </c>
      <c r="O2649" t="str">
        <f t="shared" si="123"/>
        <v>KANMO RETAIL GROUP-286746-MCARE-CARE LABEL-122 6-7 years-PC</v>
      </c>
      <c r="P2649">
        <f>COUNTIF($O$3:O2649,O2649)</f>
        <v>30</v>
      </c>
      <c r="Q2649">
        <f t="shared" si="124"/>
        <v>3.9725167599868882E-16</v>
      </c>
      <c r="R2649">
        <f t="shared" si="125"/>
        <v>0</v>
      </c>
    </row>
    <row r="2650" spans="1:18" x14ac:dyDescent="0.25">
      <c r="A2650">
        <v>286746</v>
      </c>
      <c r="B2650" t="s">
        <v>454</v>
      </c>
      <c r="C2650" t="s">
        <v>549</v>
      </c>
      <c r="D2650" t="s">
        <v>27</v>
      </c>
      <c r="E2650">
        <v>23001137</v>
      </c>
      <c r="F2650" t="s">
        <v>61</v>
      </c>
      <c r="G2650" t="s">
        <v>54</v>
      </c>
      <c r="H2650">
        <v>0</v>
      </c>
      <c r="I2650">
        <v>0</v>
      </c>
      <c r="L2650" t="s">
        <v>34</v>
      </c>
      <c r="M2650">
        <v>2024</v>
      </c>
      <c r="O2650" t="str">
        <f t="shared" si="123"/>
        <v>KANMO RETAIL GROUP-286746-MCARE-CARE LABEL-122 6-7 years-PC</v>
      </c>
      <c r="P2650">
        <f>COUNTIF($O$3:O2650,O2650)</f>
        <v>31</v>
      </c>
      <c r="Q2650">
        <f t="shared" si="124"/>
        <v>3.9725167599868882E-16</v>
      </c>
      <c r="R2650">
        <f t="shared" si="125"/>
        <v>0</v>
      </c>
    </row>
    <row r="2651" spans="1:18" x14ac:dyDescent="0.25">
      <c r="A2651">
        <v>286746</v>
      </c>
      <c r="B2651" t="s">
        <v>454</v>
      </c>
      <c r="C2651" t="s">
        <v>549</v>
      </c>
      <c r="D2651" t="s">
        <v>27</v>
      </c>
      <c r="E2651">
        <v>23001138</v>
      </c>
      <c r="F2651" t="s">
        <v>61</v>
      </c>
      <c r="G2651" t="s">
        <v>54</v>
      </c>
      <c r="H2651">
        <v>0</v>
      </c>
      <c r="I2651">
        <v>0</v>
      </c>
      <c r="L2651" t="s">
        <v>34</v>
      </c>
      <c r="M2651">
        <v>2024</v>
      </c>
      <c r="O2651" t="str">
        <f t="shared" si="123"/>
        <v>KANMO RETAIL GROUP-286746-MCARE-CARE LABEL-122 6-7 years-PC</v>
      </c>
      <c r="P2651">
        <f>COUNTIF($O$3:O2651,O2651)</f>
        <v>32</v>
      </c>
      <c r="Q2651">
        <f t="shared" si="124"/>
        <v>3.9725167599868882E-16</v>
      </c>
      <c r="R2651">
        <f t="shared" si="125"/>
        <v>0</v>
      </c>
    </row>
    <row r="2652" spans="1:18" x14ac:dyDescent="0.25">
      <c r="A2652">
        <v>286746</v>
      </c>
      <c r="B2652" t="s">
        <v>454</v>
      </c>
      <c r="C2652" t="s">
        <v>549</v>
      </c>
      <c r="D2652" t="s">
        <v>27</v>
      </c>
      <c r="E2652">
        <v>23001139</v>
      </c>
      <c r="F2652" t="s">
        <v>61</v>
      </c>
      <c r="G2652" t="s">
        <v>54</v>
      </c>
      <c r="H2652">
        <v>0</v>
      </c>
      <c r="I2652">
        <v>0</v>
      </c>
      <c r="L2652" t="s">
        <v>34</v>
      </c>
      <c r="M2652">
        <v>2024</v>
      </c>
      <c r="O2652" t="str">
        <f t="shared" si="123"/>
        <v>KANMO RETAIL GROUP-286746-MCARE-CARE LABEL-122 6-7 years-PC</v>
      </c>
      <c r="P2652">
        <f>COUNTIF($O$3:O2652,O2652)</f>
        <v>33</v>
      </c>
      <c r="Q2652">
        <f t="shared" si="124"/>
        <v>3.9725167599868882E-16</v>
      </c>
      <c r="R2652">
        <f t="shared" si="125"/>
        <v>0</v>
      </c>
    </row>
    <row r="2653" spans="1:18" x14ac:dyDescent="0.25">
      <c r="A2653">
        <v>286746</v>
      </c>
      <c r="B2653" t="s">
        <v>454</v>
      </c>
      <c r="C2653" t="s">
        <v>549</v>
      </c>
      <c r="D2653" t="s">
        <v>27</v>
      </c>
      <c r="E2653">
        <v>23001141</v>
      </c>
      <c r="F2653" t="s">
        <v>61</v>
      </c>
      <c r="G2653" t="s">
        <v>54</v>
      </c>
      <c r="H2653">
        <v>0</v>
      </c>
      <c r="I2653">
        <v>0</v>
      </c>
      <c r="L2653" t="s">
        <v>34</v>
      </c>
      <c r="M2653">
        <v>2024</v>
      </c>
      <c r="O2653" t="str">
        <f t="shared" si="123"/>
        <v>KANMO RETAIL GROUP-286746-MCARE-CARE LABEL-122 6-7 years-PC</v>
      </c>
      <c r="P2653">
        <f>COUNTIF($O$3:O2653,O2653)</f>
        <v>34</v>
      </c>
      <c r="Q2653">
        <f t="shared" si="124"/>
        <v>3.9725167599868882E-16</v>
      </c>
      <c r="R2653">
        <f t="shared" si="125"/>
        <v>0</v>
      </c>
    </row>
    <row r="2654" spans="1:18" x14ac:dyDescent="0.25">
      <c r="A2654">
        <v>286746</v>
      </c>
      <c r="B2654" t="s">
        <v>454</v>
      </c>
      <c r="C2654" t="s">
        <v>549</v>
      </c>
      <c r="D2654" t="s">
        <v>27</v>
      </c>
      <c r="E2654">
        <v>23001142</v>
      </c>
      <c r="F2654" t="s">
        <v>61</v>
      </c>
      <c r="G2654" t="s">
        <v>54</v>
      </c>
      <c r="H2654">
        <v>0</v>
      </c>
      <c r="I2654">
        <v>0</v>
      </c>
      <c r="L2654" t="s">
        <v>34</v>
      </c>
      <c r="M2654">
        <v>2024</v>
      </c>
      <c r="O2654" t="str">
        <f t="shared" si="123"/>
        <v>KANMO RETAIL GROUP-286746-MCARE-CARE LABEL-122 6-7 years-PC</v>
      </c>
      <c r="P2654">
        <f>COUNTIF($O$3:O2654,O2654)</f>
        <v>35</v>
      </c>
      <c r="Q2654">
        <f t="shared" si="124"/>
        <v>3.9725167599868882E-16</v>
      </c>
      <c r="R2654">
        <f t="shared" si="125"/>
        <v>0</v>
      </c>
    </row>
    <row r="2655" spans="1:18" x14ac:dyDescent="0.25">
      <c r="A2655">
        <v>286746</v>
      </c>
      <c r="B2655" t="s">
        <v>454</v>
      </c>
      <c r="C2655" t="s">
        <v>549</v>
      </c>
      <c r="D2655" t="s">
        <v>27</v>
      </c>
      <c r="E2655">
        <v>23001143</v>
      </c>
      <c r="F2655" t="s">
        <v>61</v>
      </c>
      <c r="G2655" t="s">
        <v>54</v>
      </c>
      <c r="H2655">
        <v>0</v>
      </c>
      <c r="I2655">
        <v>0</v>
      </c>
      <c r="L2655" t="s">
        <v>34</v>
      </c>
      <c r="M2655">
        <v>2024</v>
      </c>
      <c r="O2655" t="str">
        <f t="shared" si="123"/>
        <v>KANMO RETAIL GROUP-286746-MCARE-CARE LABEL-122 6-7 years-PC</v>
      </c>
      <c r="P2655">
        <f>COUNTIF($O$3:O2655,O2655)</f>
        <v>36</v>
      </c>
      <c r="Q2655">
        <f t="shared" si="124"/>
        <v>3.9725167599868882E-16</v>
      </c>
      <c r="R2655">
        <f t="shared" si="125"/>
        <v>0</v>
      </c>
    </row>
    <row r="2656" spans="1:18" x14ac:dyDescent="0.25">
      <c r="A2656">
        <v>286746</v>
      </c>
      <c r="B2656" t="s">
        <v>454</v>
      </c>
      <c r="C2656" t="s">
        <v>549</v>
      </c>
      <c r="D2656" t="s">
        <v>27</v>
      </c>
      <c r="E2656">
        <v>23001147</v>
      </c>
      <c r="F2656" t="s">
        <v>61</v>
      </c>
      <c r="G2656" t="s">
        <v>54</v>
      </c>
      <c r="H2656">
        <v>0</v>
      </c>
      <c r="I2656">
        <v>0</v>
      </c>
      <c r="L2656" t="s">
        <v>34</v>
      </c>
      <c r="M2656">
        <v>2024</v>
      </c>
      <c r="O2656" t="str">
        <f t="shared" si="123"/>
        <v>KANMO RETAIL GROUP-286746-MCARE-CARE LABEL-122 6-7 years-PC</v>
      </c>
      <c r="P2656">
        <f>COUNTIF($O$3:O2656,O2656)</f>
        <v>37</v>
      </c>
      <c r="Q2656">
        <f t="shared" si="124"/>
        <v>3.9725167599868882E-16</v>
      </c>
      <c r="R2656">
        <f t="shared" si="125"/>
        <v>0</v>
      </c>
    </row>
    <row r="2657" spans="1:18" x14ac:dyDescent="0.25">
      <c r="A2657">
        <v>286746</v>
      </c>
      <c r="B2657" t="s">
        <v>454</v>
      </c>
      <c r="C2657" t="s">
        <v>549</v>
      </c>
      <c r="D2657" t="s">
        <v>27</v>
      </c>
      <c r="E2657">
        <v>23001153</v>
      </c>
      <c r="F2657" t="s">
        <v>61</v>
      </c>
      <c r="G2657" t="s">
        <v>54</v>
      </c>
      <c r="H2657">
        <v>0</v>
      </c>
      <c r="I2657">
        <v>0</v>
      </c>
      <c r="L2657" t="s">
        <v>34</v>
      </c>
      <c r="M2657">
        <v>2024</v>
      </c>
      <c r="O2657" t="str">
        <f t="shared" si="123"/>
        <v>KANMO RETAIL GROUP-286746-MCARE-CARE LABEL-122 6-7 years-PC</v>
      </c>
      <c r="P2657">
        <f>COUNTIF($O$3:O2657,O2657)</f>
        <v>38</v>
      </c>
      <c r="Q2657">
        <f t="shared" si="124"/>
        <v>3.9725167599868882E-16</v>
      </c>
      <c r="R2657">
        <f t="shared" si="125"/>
        <v>0</v>
      </c>
    </row>
    <row r="2658" spans="1:18" x14ac:dyDescent="0.25">
      <c r="A2658">
        <v>286746</v>
      </c>
      <c r="B2658" t="s">
        <v>454</v>
      </c>
      <c r="C2658" t="s">
        <v>549</v>
      </c>
      <c r="D2658" t="s">
        <v>27</v>
      </c>
      <c r="E2658">
        <v>23001157</v>
      </c>
      <c r="F2658" t="s">
        <v>61</v>
      </c>
      <c r="G2658" t="s">
        <v>54</v>
      </c>
      <c r="H2658">
        <v>0</v>
      </c>
      <c r="I2658">
        <v>0</v>
      </c>
      <c r="L2658" t="s">
        <v>34</v>
      </c>
      <c r="M2658">
        <v>2024</v>
      </c>
      <c r="O2658" t="str">
        <f t="shared" si="123"/>
        <v>KANMO RETAIL GROUP-286746-MCARE-CARE LABEL-122 6-7 years-PC</v>
      </c>
      <c r="P2658">
        <f>COUNTIF($O$3:O2658,O2658)</f>
        <v>39</v>
      </c>
      <c r="Q2658">
        <f t="shared" si="124"/>
        <v>3.9725167599868882E-16</v>
      </c>
      <c r="R2658">
        <f t="shared" si="125"/>
        <v>0</v>
      </c>
    </row>
    <row r="2659" spans="1:18" x14ac:dyDescent="0.25">
      <c r="A2659">
        <v>286746</v>
      </c>
      <c r="B2659" t="s">
        <v>454</v>
      </c>
      <c r="C2659" t="s">
        <v>549</v>
      </c>
      <c r="D2659" t="s">
        <v>27</v>
      </c>
      <c r="E2659">
        <v>23001171</v>
      </c>
      <c r="F2659" t="s">
        <v>61</v>
      </c>
      <c r="G2659" t="s">
        <v>54</v>
      </c>
      <c r="H2659">
        <v>0</v>
      </c>
      <c r="I2659">
        <v>4.6143644460983069E-16</v>
      </c>
      <c r="L2659" t="s">
        <v>34</v>
      </c>
      <c r="M2659">
        <v>2024</v>
      </c>
      <c r="O2659" t="str">
        <f t="shared" si="123"/>
        <v>KANMO RETAIL GROUP-286746-MCARE-CARE LABEL-122 6-7 years-PC</v>
      </c>
      <c r="P2659">
        <f>COUNTIF($O$3:O2659,O2659)</f>
        <v>40</v>
      </c>
      <c r="Q2659">
        <f t="shared" si="124"/>
        <v>3.9725167599868882E-16</v>
      </c>
      <c r="R2659">
        <f t="shared" si="125"/>
        <v>0</v>
      </c>
    </row>
    <row r="2660" spans="1:18" x14ac:dyDescent="0.25">
      <c r="A2660">
        <v>286746</v>
      </c>
      <c r="B2660" t="s">
        <v>454</v>
      </c>
      <c r="C2660" t="s">
        <v>549</v>
      </c>
      <c r="D2660" t="s">
        <v>27</v>
      </c>
      <c r="E2660">
        <v>23001172</v>
      </c>
      <c r="F2660" t="s">
        <v>61</v>
      </c>
      <c r="G2660" t="s">
        <v>54</v>
      </c>
      <c r="H2660">
        <v>0</v>
      </c>
      <c r="I2660">
        <v>0</v>
      </c>
      <c r="L2660" t="s">
        <v>34</v>
      </c>
      <c r="M2660">
        <v>2024</v>
      </c>
      <c r="O2660" t="str">
        <f t="shared" si="123"/>
        <v>KANMO RETAIL GROUP-286746-MCARE-CARE LABEL-122 6-7 years-PC</v>
      </c>
      <c r="P2660">
        <f>COUNTIF($O$3:O2660,O2660)</f>
        <v>41</v>
      </c>
      <c r="Q2660">
        <f t="shared" si="124"/>
        <v>3.9725167599868882E-16</v>
      </c>
      <c r="R2660">
        <f t="shared" si="125"/>
        <v>0</v>
      </c>
    </row>
    <row r="2661" spans="1:18" x14ac:dyDescent="0.25">
      <c r="A2661">
        <v>286746</v>
      </c>
      <c r="B2661" t="s">
        <v>454</v>
      </c>
      <c r="C2661" t="s">
        <v>549</v>
      </c>
      <c r="D2661" t="s">
        <v>27</v>
      </c>
      <c r="E2661">
        <v>23001195</v>
      </c>
      <c r="F2661" t="s">
        <v>61</v>
      </c>
      <c r="G2661" t="s">
        <v>54</v>
      </c>
      <c r="H2661">
        <v>0</v>
      </c>
      <c r="I2661">
        <v>0</v>
      </c>
      <c r="L2661" t="s">
        <v>34</v>
      </c>
      <c r="M2661">
        <v>2024</v>
      </c>
      <c r="O2661" t="str">
        <f t="shared" si="123"/>
        <v>KANMO RETAIL GROUP-286746-MCARE-CARE LABEL-122 6-7 years-PC</v>
      </c>
      <c r="P2661">
        <f>COUNTIF($O$3:O2661,O2661)</f>
        <v>42</v>
      </c>
      <c r="Q2661">
        <f t="shared" si="124"/>
        <v>3.9725167599868882E-16</v>
      </c>
      <c r="R2661">
        <f t="shared" si="125"/>
        <v>0</v>
      </c>
    </row>
    <row r="2662" spans="1:18" x14ac:dyDescent="0.25">
      <c r="A2662">
        <v>286746</v>
      </c>
      <c r="B2662" t="s">
        <v>454</v>
      </c>
      <c r="C2662" t="s">
        <v>549</v>
      </c>
      <c r="D2662" t="s">
        <v>27</v>
      </c>
      <c r="E2662">
        <v>23001196</v>
      </c>
      <c r="F2662" t="s">
        <v>61</v>
      </c>
      <c r="G2662" t="s">
        <v>54</v>
      </c>
      <c r="H2662">
        <v>0</v>
      </c>
      <c r="I2662">
        <v>0</v>
      </c>
      <c r="L2662" t="s">
        <v>34</v>
      </c>
      <c r="M2662">
        <v>2024</v>
      </c>
      <c r="O2662" t="str">
        <f t="shared" si="123"/>
        <v>KANMO RETAIL GROUP-286746-MCARE-CARE LABEL-122 6-7 years-PC</v>
      </c>
      <c r="P2662">
        <f>COUNTIF($O$3:O2662,O2662)</f>
        <v>43</v>
      </c>
      <c r="Q2662">
        <f t="shared" si="124"/>
        <v>3.9725167599868882E-16</v>
      </c>
      <c r="R2662">
        <f t="shared" si="125"/>
        <v>0</v>
      </c>
    </row>
    <row r="2663" spans="1:18" x14ac:dyDescent="0.25">
      <c r="A2663">
        <v>286746</v>
      </c>
      <c r="B2663" t="s">
        <v>454</v>
      </c>
      <c r="C2663" t="s">
        <v>549</v>
      </c>
      <c r="D2663" t="s">
        <v>27</v>
      </c>
      <c r="E2663">
        <v>23001197</v>
      </c>
      <c r="F2663" t="s">
        <v>61</v>
      </c>
      <c r="G2663" t="s">
        <v>54</v>
      </c>
      <c r="H2663">
        <v>0</v>
      </c>
      <c r="I2663">
        <v>0</v>
      </c>
      <c r="L2663" t="s">
        <v>34</v>
      </c>
      <c r="M2663">
        <v>2024</v>
      </c>
      <c r="O2663" t="str">
        <f t="shared" si="123"/>
        <v>KANMO RETAIL GROUP-286746-MCARE-CARE LABEL-122 6-7 years-PC</v>
      </c>
      <c r="P2663">
        <f>COUNTIF($O$3:O2663,O2663)</f>
        <v>44</v>
      </c>
      <c r="Q2663">
        <f t="shared" si="124"/>
        <v>3.9725167599868882E-16</v>
      </c>
      <c r="R2663">
        <f t="shared" si="125"/>
        <v>0</v>
      </c>
    </row>
    <row r="2664" spans="1:18" x14ac:dyDescent="0.25">
      <c r="A2664">
        <v>286746</v>
      </c>
      <c r="B2664" t="s">
        <v>454</v>
      </c>
      <c r="C2664" t="s">
        <v>549</v>
      </c>
      <c r="D2664" t="s">
        <v>27</v>
      </c>
      <c r="E2664">
        <v>23001198</v>
      </c>
      <c r="F2664" t="s">
        <v>61</v>
      </c>
      <c r="G2664" t="s">
        <v>54</v>
      </c>
      <c r="H2664">
        <v>0</v>
      </c>
      <c r="I2664">
        <v>0</v>
      </c>
      <c r="L2664" t="s">
        <v>34</v>
      </c>
      <c r="M2664">
        <v>2024</v>
      </c>
      <c r="O2664" t="str">
        <f t="shared" si="123"/>
        <v>KANMO RETAIL GROUP-286746-MCARE-CARE LABEL-122 6-7 years-PC</v>
      </c>
      <c r="P2664">
        <f>COUNTIF($O$3:O2664,O2664)</f>
        <v>45</v>
      </c>
      <c r="Q2664">
        <f t="shared" si="124"/>
        <v>3.9725167599868882E-16</v>
      </c>
      <c r="R2664">
        <f t="shared" si="125"/>
        <v>0</v>
      </c>
    </row>
    <row r="2665" spans="1:18" x14ac:dyDescent="0.25">
      <c r="A2665">
        <v>286746</v>
      </c>
      <c r="B2665" t="s">
        <v>454</v>
      </c>
      <c r="C2665" t="s">
        <v>549</v>
      </c>
      <c r="D2665" t="s">
        <v>27</v>
      </c>
      <c r="E2665">
        <v>23001199</v>
      </c>
      <c r="F2665" t="s">
        <v>61</v>
      </c>
      <c r="G2665" t="s">
        <v>54</v>
      </c>
      <c r="H2665">
        <v>0</v>
      </c>
      <c r="I2665">
        <v>-2.1163626406917047E-16</v>
      </c>
      <c r="L2665" t="s">
        <v>34</v>
      </c>
      <c r="M2665">
        <v>2024</v>
      </c>
      <c r="O2665" t="str">
        <f t="shared" si="123"/>
        <v>KANMO RETAIL GROUP-286746-MCARE-CARE LABEL-122 6-7 years-PC</v>
      </c>
      <c r="P2665">
        <f>COUNTIF($O$3:O2665,O2665)</f>
        <v>46</v>
      </c>
      <c r="Q2665">
        <f t="shared" si="124"/>
        <v>3.9725167599868882E-16</v>
      </c>
      <c r="R2665">
        <f t="shared" si="125"/>
        <v>0</v>
      </c>
    </row>
    <row r="2666" spans="1:18" x14ac:dyDescent="0.25">
      <c r="A2666">
        <v>286746</v>
      </c>
      <c r="B2666" t="s">
        <v>454</v>
      </c>
      <c r="C2666" t="s">
        <v>549</v>
      </c>
      <c r="D2666" t="s">
        <v>27</v>
      </c>
      <c r="E2666">
        <v>23001200</v>
      </c>
      <c r="F2666" t="s">
        <v>61</v>
      </c>
      <c r="G2666" t="s">
        <v>54</v>
      </c>
      <c r="H2666">
        <v>0</v>
      </c>
      <c r="I2666">
        <v>0</v>
      </c>
      <c r="L2666" t="s">
        <v>34</v>
      </c>
      <c r="M2666">
        <v>2024</v>
      </c>
      <c r="O2666" t="str">
        <f t="shared" si="123"/>
        <v>KANMO RETAIL GROUP-286746-MCARE-CARE LABEL-122 6-7 years-PC</v>
      </c>
      <c r="P2666">
        <f>COUNTIF($O$3:O2666,O2666)</f>
        <v>47</v>
      </c>
      <c r="Q2666">
        <f t="shared" si="124"/>
        <v>3.9725167599868882E-16</v>
      </c>
      <c r="R2666">
        <f t="shared" si="125"/>
        <v>0</v>
      </c>
    </row>
    <row r="2667" spans="1:18" x14ac:dyDescent="0.25">
      <c r="A2667">
        <v>286746</v>
      </c>
      <c r="B2667" t="s">
        <v>454</v>
      </c>
      <c r="C2667" t="s">
        <v>549</v>
      </c>
      <c r="D2667" t="s">
        <v>27</v>
      </c>
      <c r="E2667">
        <v>23001201</v>
      </c>
      <c r="F2667" t="s">
        <v>61</v>
      </c>
      <c r="G2667" t="s">
        <v>54</v>
      </c>
      <c r="H2667">
        <v>0</v>
      </c>
      <c r="I2667">
        <v>0</v>
      </c>
      <c r="L2667" t="s">
        <v>34</v>
      </c>
      <c r="M2667">
        <v>2024</v>
      </c>
      <c r="O2667" t="str">
        <f t="shared" si="123"/>
        <v>KANMO RETAIL GROUP-286746-MCARE-CARE LABEL-122 6-7 years-PC</v>
      </c>
      <c r="P2667">
        <f>COUNTIF($O$3:O2667,O2667)</f>
        <v>48</v>
      </c>
      <c r="Q2667">
        <f t="shared" si="124"/>
        <v>3.9725167599868882E-16</v>
      </c>
      <c r="R2667">
        <f t="shared" si="125"/>
        <v>0</v>
      </c>
    </row>
    <row r="2668" spans="1:18" x14ac:dyDescent="0.25">
      <c r="A2668">
        <v>286746</v>
      </c>
      <c r="B2668" t="s">
        <v>454</v>
      </c>
      <c r="C2668" t="s">
        <v>549</v>
      </c>
      <c r="D2668" t="s">
        <v>27</v>
      </c>
      <c r="E2668">
        <v>23001202</v>
      </c>
      <c r="F2668" t="s">
        <v>61</v>
      </c>
      <c r="G2668" t="s">
        <v>54</v>
      </c>
      <c r="H2668">
        <v>0</v>
      </c>
      <c r="I2668">
        <v>0</v>
      </c>
      <c r="L2668" t="s">
        <v>34</v>
      </c>
      <c r="M2668">
        <v>2024</v>
      </c>
      <c r="O2668" t="str">
        <f t="shared" si="123"/>
        <v>KANMO RETAIL GROUP-286746-MCARE-CARE LABEL-122 6-7 years-PC</v>
      </c>
      <c r="P2668">
        <f>COUNTIF($O$3:O2668,O2668)</f>
        <v>49</v>
      </c>
      <c r="Q2668">
        <f t="shared" si="124"/>
        <v>3.9725167599868882E-16</v>
      </c>
      <c r="R2668">
        <f t="shared" si="125"/>
        <v>0</v>
      </c>
    </row>
    <row r="2669" spans="1:18" x14ac:dyDescent="0.25">
      <c r="A2669">
        <v>286746</v>
      </c>
      <c r="B2669" t="s">
        <v>454</v>
      </c>
      <c r="C2669" t="s">
        <v>549</v>
      </c>
      <c r="D2669" t="s">
        <v>27</v>
      </c>
      <c r="E2669">
        <v>24001058</v>
      </c>
      <c r="F2669" t="s">
        <v>61</v>
      </c>
      <c r="G2669" t="s">
        <v>54</v>
      </c>
      <c r="H2669">
        <v>0</v>
      </c>
      <c r="I2669">
        <v>0</v>
      </c>
      <c r="L2669" t="s">
        <v>34</v>
      </c>
      <c r="M2669">
        <v>2024</v>
      </c>
      <c r="O2669" t="str">
        <f t="shared" si="123"/>
        <v>KANMO RETAIL GROUP-286746-MCARE-CARE LABEL-122 6-7 years-PC</v>
      </c>
      <c r="P2669">
        <f>COUNTIF($O$3:O2669,O2669)</f>
        <v>50</v>
      </c>
      <c r="Q2669">
        <f t="shared" si="124"/>
        <v>3.9725167599868882E-16</v>
      </c>
      <c r="R2669">
        <f t="shared" si="125"/>
        <v>0</v>
      </c>
    </row>
    <row r="2670" spans="1:18" x14ac:dyDescent="0.25">
      <c r="A2670">
        <v>286746</v>
      </c>
      <c r="B2670" t="s">
        <v>454</v>
      </c>
      <c r="C2670" t="s">
        <v>549</v>
      </c>
      <c r="D2670" t="s">
        <v>27</v>
      </c>
      <c r="E2670" t="s">
        <v>488</v>
      </c>
      <c r="F2670" t="s">
        <v>61</v>
      </c>
      <c r="G2670" t="s">
        <v>54</v>
      </c>
      <c r="H2670">
        <v>0</v>
      </c>
      <c r="I2670">
        <v>0</v>
      </c>
      <c r="L2670" t="s">
        <v>34</v>
      </c>
      <c r="M2670">
        <v>2024</v>
      </c>
      <c r="O2670" t="str">
        <f t="shared" si="123"/>
        <v>KANMO RETAIL GROUP-286746-MCARE-CARE LABEL-122 6-7 years-PC</v>
      </c>
      <c r="P2670">
        <f>COUNTIF($O$3:O2670,O2670)</f>
        <v>51</v>
      </c>
      <c r="Q2670">
        <f t="shared" si="124"/>
        <v>3.9725167599868882E-16</v>
      </c>
      <c r="R2670">
        <f t="shared" si="125"/>
        <v>0</v>
      </c>
    </row>
    <row r="2671" spans="1:18" x14ac:dyDescent="0.25">
      <c r="A2671">
        <v>286746</v>
      </c>
      <c r="B2671" t="s">
        <v>454</v>
      </c>
      <c r="C2671" t="s">
        <v>549</v>
      </c>
      <c r="D2671" t="s">
        <v>27</v>
      </c>
      <c r="E2671" t="s">
        <v>489</v>
      </c>
      <c r="F2671" t="s">
        <v>61</v>
      </c>
      <c r="G2671" t="s">
        <v>54</v>
      </c>
      <c r="H2671">
        <v>0</v>
      </c>
      <c r="I2671">
        <v>0</v>
      </c>
      <c r="L2671" t="s">
        <v>34</v>
      </c>
      <c r="M2671">
        <v>2024</v>
      </c>
      <c r="O2671" t="str">
        <f t="shared" si="123"/>
        <v>KANMO RETAIL GROUP-286746-MCARE-CARE LABEL-122 6-7 years-PC</v>
      </c>
      <c r="P2671">
        <f>COUNTIF($O$3:O2671,O2671)</f>
        <v>52</v>
      </c>
      <c r="Q2671">
        <f t="shared" si="124"/>
        <v>3.9725167599868882E-16</v>
      </c>
      <c r="R2671">
        <f t="shared" si="125"/>
        <v>0</v>
      </c>
    </row>
    <row r="2672" spans="1:18" x14ac:dyDescent="0.25">
      <c r="A2672">
        <v>286746</v>
      </c>
      <c r="B2672" t="s">
        <v>454</v>
      </c>
      <c r="C2672" t="s">
        <v>549</v>
      </c>
      <c r="D2672" t="s">
        <v>27</v>
      </c>
      <c r="E2672" t="s">
        <v>490</v>
      </c>
      <c r="F2672" t="s">
        <v>61</v>
      </c>
      <c r="G2672" t="s">
        <v>54</v>
      </c>
      <c r="H2672">
        <v>0</v>
      </c>
      <c r="I2672">
        <v>0</v>
      </c>
      <c r="L2672" t="s">
        <v>34</v>
      </c>
      <c r="M2672">
        <v>2024</v>
      </c>
      <c r="O2672" t="str">
        <f t="shared" si="123"/>
        <v>KANMO RETAIL GROUP-286746-MCARE-CARE LABEL-122 6-7 years-PC</v>
      </c>
      <c r="P2672">
        <f>COUNTIF($O$3:O2672,O2672)</f>
        <v>53</v>
      </c>
      <c r="Q2672">
        <f t="shared" si="124"/>
        <v>3.9725167599868882E-16</v>
      </c>
      <c r="R2672">
        <f t="shared" si="125"/>
        <v>0</v>
      </c>
    </row>
    <row r="2673" spans="1:18" x14ac:dyDescent="0.25">
      <c r="A2673">
        <v>286746</v>
      </c>
      <c r="B2673" t="s">
        <v>454</v>
      </c>
      <c r="C2673" t="s">
        <v>549</v>
      </c>
      <c r="D2673" t="s">
        <v>27</v>
      </c>
      <c r="E2673" t="s">
        <v>491</v>
      </c>
      <c r="F2673" t="s">
        <v>61</v>
      </c>
      <c r="G2673" t="s">
        <v>54</v>
      </c>
      <c r="H2673">
        <v>0</v>
      </c>
      <c r="I2673">
        <v>0</v>
      </c>
      <c r="L2673" t="s">
        <v>34</v>
      </c>
      <c r="M2673">
        <v>2024</v>
      </c>
      <c r="O2673" t="str">
        <f t="shared" si="123"/>
        <v>KANMO RETAIL GROUP-286746-MCARE-CARE LABEL-122 6-7 years-PC</v>
      </c>
      <c r="P2673">
        <f>COUNTIF($O$3:O2673,O2673)</f>
        <v>54</v>
      </c>
      <c r="Q2673">
        <f t="shared" si="124"/>
        <v>3.9725167599868882E-16</v>
      </c>
      <c r="R2673">
        <f t="shared" si="125"/>
        <v>0</v>
      </c>
    </row>
    <row r="2674" spans="1:18" x14ac:dyDescent="0.25">
      <c r="A2674">
        <v>286746</v>
      </c>
      <c r="B2674" t="s">
        <v>454</v>
      </c>
      <c r="C2674" t="s">
        <v>549</v>
      </c>
      <c r="D2674" t="s">
        <v>27</v>
      </c>
      <c r="E2674" t="s">
        <v>492</v>
      </c>
      <c r="F2674" t="s">
        <v>61</v>
      </c>
      <c r="G2674" t="s">
        <v>54</v>
      </c>
      <c r="H2674">
        <v>0</v>
      </c>
      <c r="I2674">
        <v>0</v>
      </c>
      <c r="L2674" t="s">
        <v>34</v>
      </c>
      <c r="M2674">
        <v>2024</v>
      </c>
      <c r="O2674" t="str">
        <f t="shared" si="123"/>
        <v>KANMO RETAIL GROUP-286746-MCARE-CARE LABEL-122 6-7 years-PC</v>
      </c>
      <c r="P2674">
        <f>COUNTIF($O$3:O2674,O2674)</f>
        <v>55</v>
      </c>
      <c r="Q2674">
        <f t="shared" si="124"/>
        <v>3.9725167599868882E-16</v>
      </c>
      <c r="R2674">
        <f t="shared" si="125"/>
        <v>0</v>
      </c>
    </row>
    <row r="2675" spans="1:18" x14ac:dyDescent="0.25">
      <c r="A2675">
        <v>286746</v>
      </c>
      <c r="B2675" t="s">
        <v>454</v>
      </c>
      <c r="C2675" t="s">
        <v>549</v>
      </c>
      <c r="D2675" t="s">
        <v>27</v>
      </c>
      <c r="E2675" t="s">
        <v>493</v>
      </c>
      <c r="F2675" t="s">
        <v>61</v>
      </c>
      <c r="G2675" t="s">
        <v>54</v>
      </c>
      <c r="H2675">
        <v>0</v>
      </c>
      <c r="I2675">
        <v>0</v>
      </c>
      <c r="L2675" t="s">
        <v>34</v>
      </c>
      <c r="M2675">
        <v>2024</v>
      </c>
      <c r="O2675" t="str">
        <f t="shared" si="123"/>
        <v>KANMO RETAIL GROUP-286746-MCARE-CARE LABEL-122 6-7 years-PC</v>
      </c>
      <c r="P2675">
        <f>COUNTIF($O$3:O2675,O2675)</f>
        <v>56</v>
      </c>
      <c r="Q2675">
        <f t="shared" si="124"/>
        <v>3.9725167599868882E-16</v>
      </c>
      <c r="R2675">
        <f t="shared" si="125"/>
        <v>0</v>
      </c>
    </row>
    <row r="2676" spans="1:18" x14ac:dyDescent="0.25">
      <c r="A2676">
        <v>286746</v>
      </c>
      <c r="B2676" t="s">
        <v>454</v>
      </c>
      <c r="C2676" t="s">
        <v>549</v>
      </c>
      <c r="D2676" t="s">
        <v>27</v>
      </c>
      <c r="E2676" t="s">
        <v>494</v>
      </c>
      <c r="F2676" t="s">
        <v>61</v>
      </c>
      <c r="G2676" t="s">
        <v>54</v>
      </c>
      <c r="H2676">
        <v>0</v>
      </c>
      <c r="I2676">
        <v>0</v>
      </c>
      <c r="L2676" t="s">
        <v>34</v>
      </c>
      <c r="M2676">
        <v>2024</v>
      </c>
      <c r="O2676" t="str">
        <f t="shared" si="123"/>
        <v>KANMO RETAIL GROUP-286746-MCARE-CARE LABEL-122 6-7 years-PC</v>
      </c>
      <c r="P2676">
        <f>COUNTIF($O$3:O2676,O2676)</f>
        <v>57</v>
      </c>
      <c r="Q2676">
        <f t="shared" si="124"/>
        <v>3.9725167599868882E-16</v>
      </c>
      <c r="R2676">
        <f t="shared" si="125"/>
        <v>0</v>
      </c>
    </row>
    <row r="2677" spans="1:18" x14ac:dyDescent="0.25">
      <c r="A2677">
        <v>286746</v>
      </c>
      <c r="B2677" t="s">
        <v>454</v>
      </c>
      <c r="C2677" t="s">
        <v>549</v>
      </c>
      <c r="D2677" t="s">
        <v>27</v>
      </c>
      <c r="E2677" t="s">
        <v>495</v>
      </c>
      <c r="F2677" t="s">
        <v>61</v>
      </c>
      <c r="G2677" t="s">
        <v>54</v>
      </c>
      <c r="H2677">
        <v>0</v>
      </c>
      <c r="I2677">
        <v>0</v>
      </c>
      <c r="L2677" t="s">
        <v>34</v>
      </c>
      <c r="M2677">
        <v>2024</v>
      </c>
      <c r="O2677" t="str">
        <f t="shared" si="123"/>
        <v>KANMO RETAIL GROUP-286746-MCARE-CARE LABEL-122 6-7 years-PC</v>
      </c>
      <c r="P2677">
        <f>COUNTIF($O$3:O2677,O2677)</f>
        <v>58</v>
      </c>
      <c r="Q2677">
        <f t="shared" si="124"/>
        <v>3.9725167599868882E-16</v>
      </c>
      <c r="R2677">
        <f t="shared" si="125"/>
        <v>0</v>
      </c>
    </row>
    <row r="2678" spans="1:18" x14ac:dyDescent="0.25">
      <c r="A2678">
        <v>286746</v>
      </c>
      <c r="B2678" t="s">
        <v>454</v>
      </c>
      <c r="C2678" t="s">
        <v>549</v>
      </c>
      <c r="D2678" t="s">
        <v>27</v>
      </c>
      <c r="E2678" t="s">
        <v>496</v>
      </c>
      <c r="F2678" t="s">
        <v>61</v>
      </c>
      <c r="G2678" t="s">
        <v>54</v>
      </c>
      <c r="H2678">
        <v>0</v>
      </c>
      <c r="I2678">
        <v>0</v>
      </c>
      <c r="L2678" t="s">
        <v>34</v>
      </c>
      <c r="M2678">
        <v>2024</v>
      </c>
      <c r="O2678" t="str">
        <f t="shared" si="123"/>
        <v>KANMO RETAIL GROUP-286746-MCARE-CARE LABEL-122 6-7 years-PC</v>
      </c>
      <c r="P2678">
        <f>COUNTIF($O$3:O2678,O2678)</f>
        <v>59</v>
      </c>
      <c r="Q2678">
        <f t="shared" si="124"/>
        <v>3.9725167599868882E-16</v>
      </c>
      <c r="R2678">
        <f t="shared" si="125"/>
        <v>0</v>
      </c>
    </row>
    <row r="2679" spans="1:18" x14ac:dyDescent="0.25">
      <c r="A2679">
        <v>286746</v>
      </c>
      <c r="B2679" t="s">
        <v>454</v>
      </c>
      <c r="C2679" t="s">
        <v>549</v>
      </c>
      <c r="D2679" t="s">
        <v>27</v>
      </c>
      <c r="E2679" t="s">
        <v>497</v>
      </c>
      <c r="F2679" t="s">
        <v>61</v>
      </c>
      <c r="G2679" t="s">
        <v>54</v>
      </c>
      <c r="H2679">
        <v>0</v>
      </c>
      <c r="I2679">
        <v>0</v>
      </c>
      <c r="L2679" t="s">
        <v>34</v>
      </c>
      <c r="M2679">
        <v>2024</v>
      </c>
      <c r="O2679" t="str">
        <f t="shared" si="123"/>
        <v>KANMO RETAIL GROUP-286746-MCARE-CARE LABEL-122 6-7 years-PC</v>
      </c>
      <c r="P2679">
        <f>COUNTIF($O$3:O2679,O2679)</f>
        <v>60</v>
      </c>
      <c r="Q2679">
        <f t="shared" si="124"/>
        <v>3.9725167599868882E-16</v>
      </c>
      <c r="R2679">
        <f t="shared" si="125"/>
        <v>0</v>
      </c>
    </row>
    <row r="2680" spans="1:18" x14ac:dyDescent="0.25">
      <c r="A2680">
        <v>286746</v>
      </c>
      <c r="B2680" t="s">
        <v>454</v>
      </c>
      <c r="C2680" t="s">
        <v>549</v>
      </c>
      <c r="D2680" t="s">
        <v>27</v>
      </c>
      <c r="E2680" t="s">
        <v>498</v>
      </c>
      <c r="F2680" t="s">
        <v>61</v>
      </c>
      <c r="G2680" t="s">
        <v>54</v>
      </c>
      <c r="H2680">
        <v>0</v>
      </c>
      <c r="I2680">
        <v>0</v>
      </c>
      <c r="L2680" t="s">
        <v>34</v>
      </c>
      <c r="M2680">
        <v>2024</v>
      </c>
      <c r="O2680" t="str">
        <f t="shared" si="123"/>
        <v>KANMO RETAIL GROUP-286746-MCARE-CARE LABEL-122 6-7 years-PC</v>
      </c>
      <c r="P2680">
        <f>COUNTIF($O$3:O2680,O2680)</f>
        <v>61</v>
      </c>
      <c r="Q2680">
        <f t="shared" si="124"/>
        <v>3.9725167599868882E-16</v>
      </c>
      <c r="R2680">
        <f t="shared" si="125"/>
        <v>0</v>
      </c>
    </row>
    <row r="2681" spans="1:18" x14ac:dyDescent="0.25">
      <c r="A2681">
        <v>286746</v>
      </c>
      <c r="B2681" t="s">
        <v>454</v>
      </c>
      <c r="C2681" t="s">
        <v>549</v>
      </c>
      <c r="D2681" t="s">
        <v>75</v>
      </c>
      <c r="E2681">
        <v>23001062</v>
      </c>
      <c r="F2681" t="s">
        <v>61</v>
      </c>
      <c r="G2681" t="s">
        <v>54</v>
      </c>
      <c r="H2681">
        <v>0</v>
      </c>
      <c r="I2681">
        <v>0</v>
      </c>
      <c r="L2681" t="s">
        <v>34</v>
      </c>
      <c r="M2681">
        <v>2024</v>
      </c>
      <c r="O2681" t="str">
        <f t="shared" si="123"/>
        <v>KANMO RETAIL GROUP-286746-MCARE-CARE LABEL-122 6-7 years-PC</v>
      </c>
      <c r="P2681">
        <f>COUNTIF($O$3:O2681,O2681)</f>
        <v>62</v>
      </c>
      <c r="Q2681">
        <f t="shared" si="124"/>
        <v>3.9725167599868882E-16</v>
      </c>
      <c r="R2681">
        <f t="shared" si="125"/>
        <v>0</v>
      </c>
    </row>
    <row r="2682" spans="1:18" x14ac:dyDescent="0.25">
      <c r="A2682">
        <v>286746</v>
      </c>
      <c r="B2682" t="s">
        <v>454</v>
      </c>
      <c r="C2682" t="s">
        <v>549</v>
      </c>
      <c r="D2682" t="s">
        <v>75</v>
      </c>
      <c r="E2682">
        <v>23001063</v>
      </c>
      <c r="F2682" t="s">
        <v>61</v>
      </c>
      <c r="G2682" t="s">
        <v>54</v>
      </c>
      <c r="H2682">
        <v>0</v>
      </c>
      <c r="I2682">
        <v>-1.0234868508263162E-16</v>
      </c>
      <c r="L2682" t="s">
        <v>34</v>
      </c>
      <c r="M2682">
        <v>2024</v>
      </c>
      <c r="O2682" t="str">
        <f t="shared" si="123"/>
        <v>KANMO RETAIL GROUP-286746-MCARE-CARE LABEL-122 6-7 years-PC</v>
      </c>
      <c r="P2682">
        <f>COUNTIF($O$3:O2682,O2682)</f>
        <v>63</v>
      </c>
      <c r="Q2682">
        <f t="shared" si="124"/>
        <v>3.9725167599868882E-16</v>
      </c>
      <c r="R2682">
        <f t="shared" si="125"/>
        <v>0</v>
      </c>
    </row>
    <row r="2683" spans="1:18" x14ac:dyDescent="0.25">
      <c r="A2683">
        <v>286746</v>
      </c>
      <c r="B2683" t="s">
        <v>454</v>
      </c>
      <c r="C2683" t="s">
        <v>549</v>
      </c>
      <c r="D2683" t="s">
        <v>75</v>
      </c>
      <c r="E2683">
        <v>23001064</v>
      </c>
      <c r="F2683" t="s">
        <v>61</v>
      </c>
      <c r="G2683" t="s">
        <v>54</v>
      </c>
      <c r="H2683">
        <v>0</v>
      </c>
      <c r="I2683">
        <v>0</v>
      </c>
      <c r="L2683" t="s">
        <v>34</v>
      </c>
      <c r="M2683">
        <v>2024</v>
      </c>
      <c r="O2683" t="str">
        <f t="shared" si="123"/>
        <v>KANMO RETAIL GROUP-286746-MCARE-CARE LABEL-122 6-7 years-PC</v>
      </c>
      <c r="P2683">
        <f>COUNTIF($O$3:O2683,O2683)</f>
        <v>64</v>
      </c>
      <c r="Q2683">
        <f t="shared" si="124"/>
        <v>3.9725167599868882E-16</v>
      </c>
      <c r="R2683">
        <f t="shared" si="125"/>
        <v>0</v>
      </c>
    </row>
    <row r="2684" spans="1:18" x14ac:dyDescent="0.25">
      <c r="A2684">
        <v>286746</v>
      </c>
      <c r="B2684" t="s">
        <v>454</v>
      </c>
      <c r="C2684" t="s">
        <v>549</v>
      </c>
      <c r="D2684" t="s">
        <v>75</v>
      </c>
      <c r="E2684">
        <v>23001065</v>
      </c>
      <c r="F2684" t="s">
        <v>61</v>
      </c>
      <c r="G2684" t="s">
        <v>54</v>
      </c>
      <c r="H2684">
        <v>0</v>
      </c>
      <c r="I2684">
        <v>0</v>
      </c>
      <c r="L2684" t="s">
        <v>34</v>
      </c>
      <c r="M2684">
        <v>2024</v>
      </c>
      <c r="O2684" t="str">
        <f t="shared" si="123"/>
        <v>KANMO RETAIL GROUP-286746-MCARE-CARE LABEL-122 6-7 years-PC</v>
      </c>
      <c r="P2684">
        <f>COUNTIF($O$3:O2684,O2684)</f>
        <v>65</v>
      </c>
      <c r="Q2684">
        <f t="shared" si="124"/>
        <v>3.9725167599868882E-16</v>
      </c>
      <c r="R2684">
        <f t="shared" si="125"/>
        <v>0</v>
      </c>
    </row>
    <row r="2685" spans="1:18" x14ac:dyDescent="0.25">
      <c r="A2685">
        <v>286746</v>
      </c>
      <c r="B2685" t="s">
        <v>454</v>
      </c>
      <c r="C2685" t="s">
        <v>549</v>
      </c>
      <c r="D2685" t="s">
        <v>75</v>
      </c>
      <c r="E2685">
        <v>23001066</v>
      </c>
      <c r="F2685" t="s">
        <v>61</v>
      </c>
      <c r="G2685" t="s">
        <v>54</v>
      </c>
      <c r="H2685">
        <v>0</v>
      </c>
      <c r="I2685">
        <v>0</v>
      </c>
      <c r="L2685" t="s">
        <v>34</v>
      </c>
      <c r="M2685">
        <v>2024</v>
      </c>
      <c r="O2685" t="str">
        <f t="shared" si="123"/>
        <v>KANMO RETAIL GROUP-286746-MCARE-CARE LABEL-122 6-7 years-PC</v>
      </c>
      <c r="P2685">
        <f>COUNTIF($O$3:O2685,O2685)</f>
        <v>66</v>
      </c>
      <c r="Q2685">
        <f t="shared" si="124"/>
        <v>3.9725167599868882E-16</v>
      </c>
      <c r="R2685">
        <f t="shared" si="125"/>
        <v>0</v>
      </c>
    </row>
    <row r="2686" spans="1:18" x14ac:dyDescent="0.25">
      <c r="A2686">
        <v>286746</v>
      </c>
      <c r="B2686" t="s">
        <v>454</v>
      </c>
      <c r="C2686" t="s">
        <v>549</v>
      </c>
      <c r="D2686" t="s">
        <v>75</v>
      </c>
      <c r="E2686">
        <v>23001067</v>
      </c>
      <c r="F2686" t="s">
        <v>61</v>
      </c>
      <c r="G2686" t="s">
        <v>54</v>
      </c>
      <c r="H2686">
        <v>0</v>
      </c>
      <c r="I2686">
        <v>2.4980018054066022E-16</v>
      </c>
      <c r="L2686" t="s">
        <v>34</v>
      </c>
      <c r="M2686">
        <v>2024</v>
      </c>
      <c r="O2686" t="str">
        <f t="shared" si="123"/>
        <v>KANMO RETAIL GROUP-286746-MCARE-CARE LABEL-122 6-7 years-PC</v>
      </c>
      <c r="P2686">
        <f>COUNTIF($O$3:O2686,O2686)</f>
        <v>67</v>
      </c>
      <c r="Q2686">
        <f t="shared" si="124"/>
        <v>3.9725167599868882E-16</v>
      </c>
      <c r="R2686">
        <f t="shared" si="125"/>
        <v>0</v>
      </c>
    </row>
    <row r="2687" spans="1:18" x14ac:dyDescent="0.25">
      <c r="A2687">
        <v>286746</v>
      </c>
      <c r="B2687" t="s">
        <v>454</v>
      </c>
      <c r="C2687" t="s">
        <v>549</v>
      </c>
      <c r="D2687" t="s">
        <v>75</v>
      </c>
      <c r="E2687">
        <v>23001068</v>
      </c>
      <c r="F2687" t="s">
        <v>61</v>
      </c>
      <c r="G2687" t="s">
        <v>54</v>
      </c>
      <c r="H2687">
        <v>0</v>
      </c>
      <c r="I2687">
        <v>0</v>
      </c>
      <c r="L2687" t="s">
        <v>34</v>
      </c>
      <c r="M2687">
        <v>2024</v>
      </c>
      <c r="O2687" t="str">
        <f t="shared" si="123"/>
        <v>KANMO RETAIL GROUP-286746-MCARE-CARE LABEL-122 6-7 years-PC</v>
      </c>
      <c r="P2687">
        <f>COUNTIF($O$3:O2687,O2687)</f>
        <v>68</v>
      </c>
      <c r="Q2687">
        <f t="shared" si="124"/>
        <v>3.9725167599868882E-16</v>
      </c>
      <c r="R2687">
        <f t="shared" si="125"/>
        <v>0</v>
      </c>
    </row>
    <row r="2688" spans="1:18" x14ac:dyDescent="0.25">
      <c r="A2688">
        <v>286746</v>
      </c>
      <c r="B2688" t="s">
        <v>454</v>
      </c>
      <c r="C2688" t="s">
        <v>549</v>
      </c>
      <c r="D2688" t="s">
        <v>75</v>
      </c>
      <c r="E2688">
        <v>23001069</v>
      </c>
      <c r="F2688" t="s">
        <v>61</v>
      </c>
      <c r="G2688" t="s">
        <v>54</v>
      </c>
      <c r="H2688">
        <v>0</v>
      </c>
      <c r="I2688">
        <v>0</v>
      </c>
      <c r="L2688" t="s">
        <v>34</v>
      </c>
      <c r="M2688">
        <v>2024</v>
      </c>
      <c r="O2688" t="str">
        <f t="shared" si="123"/>
        <v>KANMO RETAIL GROUP-286746-MCARE-CARE LABEL-122 6-7 years-PC</v>
      </c>
      <c r="P2688">
        <f>COUNTIF($O$3:O2688,O2688)</f>
        <v>69</v>
      </c>
      <c r="Q2688">
        <f t="shared" si="124"/>
        <v>3.9725167599868882E-16</v>
      </c>
      <c r="R2688">
        <f t="shared" si="125"/>
        <v>0</v>
      </c>
    </row>
    <row r="2689" spans="1:18" x14ac:dyDescent="0.25">
      <c r="A2689">
        <v>286746</v>
      </c>
      <c r="B2689" t="s">
        <v>454</v>
      </c>
      <c r="C2689" t="s">
        <v>549</v>
      </c>
      <c r="D2689" t="s">
        <v>75</v>
      </c>
      <c r="E2689">
        <v>23001070</v>
      </c>
      <c r="F2689" t="s">
        <v>61</v>
      </c>
      <c r="G2689" t="s">
        <v>54</v>
      </c>
      <c r="H2689">
        <v>0</v>
      </c>
      <c r="I2689">
        <v>0</v>
      </c>
      <c r="L2689" t="s">
        <v>34</v>
      </c>
      <c r="M2689">
        <v>2024</v>
      </c>
      <c r="O2689" t="str">
        <f t="shared" si="123"/>
        <v>KANMO RETAIL GROUP-286746-MCARE-CARE LABEL-122 6-7 years-PC</v>
      </c>
      <c r="P2689">
        <f>COUNTIF($O$3:O2689,O2689)</f>
        <v>70</v>
      </c>
      <c r="Q2689">
        <f t="shared" si="124"/>
        <v>3.9725167599868882E-16</v>
      </c>
      <c r="R2689">
        <f t="shared" si="125"/>
        <v>0</v>
      </c>
    </row>
    <row r="2690" spans="1:18" x14ac:dyDescent="0.25">
      <c r="A2690">
        <v>286746</v>
      </c>
      <c r="B2690" t="s">
        <v>454</v>
      </c>
      <c r="C2690" t="s">
        <v>549</v>
      </c>
      <c r="D2690" t="s">
        <v>457</v>
      </c>
      <c r="E2690">
        <v>2766589</v>
      </c>
      <c r="F2690" t="s">
        <v>61</v>
      </c>
      <c r="G2690" t="s">
        <v>22</v>
      </c>
      <c r="H2690">
        <v>0</v>
      </c>
      <c r="I2690">
        <v>0</v>
      </c>
      <c r="L2690" t="s">
        <v>34</v>
      </c>
      <c r="M2690">
        <v>2024</v>
      </c>
      <c r="O2690" t="str">
        <f t="shared" si="123"/>
        <v>PT. BHADRA SAMUDRA INDAH-286746-MCARE-CARE LABEL-122 6-7 years-PC</v>
      </c>
      <c r="P2690">
        <f>COUNTIF($O$3:O2690,O2690)</f>
        <v>1</v>
      </c>
      <c r="Q2690">
        <f t="shared" si="124"/>
        <v>0</v>
      </c>
      <c r="R2690">
        <f t="shared" si="125"/>
        <v>0</v>
      </c>
    </row>
    <row r="2691" spans="1:18" x14ac:dyDescent="0.25">
      <c r="A2691">
        <v>286746</v>
      </c>
      <c r="B2691" t="s">
        <v>454</v>
      </c>
      <c r="C2691" t="s">
        <v>549</v>
      </c>
      <c r="D2691" t="s">
        <v>457</v>
      </c>
      <c r="E2691">
        <v>2766596</v>
      </c>
      <c r="F2691" t="s">
        <v>61</v>
      </c>
      <c r="G2691" t="s">
        <v>22</v>
      </c>
      <c r="H2691">
        <v>0</v>
      </c>
      <c r="I2691">
        <v>0</v>
      </c>
      <c r="L2691" t="s">
        <v>34</v>
      </c>
      <c r="M2691">
        <v>2024</v>
      </c>
      <c r="O2691" t="str">
        <f t="shared" si="123"/>
        <v>PT. BHADRA SAMUDRA INDAH-286746-MCARE-CARE LABEL-122 6-7 years-PC</v>
      </c>
      <c r="P2691">
        <f>COUNTIF($O$3:O2691,O2691)</f>
        <v>2</v>
      </c>
      <c r="Q2691">
        <f t="shared" si="124"/>
        <v>0</v>
      </c>
      <c r="R2691">
        <f t="shared" si="125"/>
        <v>0</v>
      </c>
    </row>
    <row r="2692" spans="1:18" x14ac:dyDescent="0.25">
      <c r="A2692">
        <v>286746</v>
      </c>
      <c r="B2692" t="s">
        <v>454</v>
      </c>
      <c r="C2692" t="s">
        <v>549</v>
      </c>
      <c r="D2692" t="s">
        <v>457</v>
      </c>
      <c r="E2692">
        <v>2766603</v>
      </c>
      <c r="F2692" t="s">
        <v>61</v>
      </c>
      <c r="G2692" t="s">
        <v>22</v>
      </c>
      <c r="H2692">
        <v>0</v>
      </c>
      <c r="I2692">
        <v>0</v>
      </c>
      <c r="L2692" t="s">
        <v>34</v>
      </c>
      <c r="M2692">
        <v>2024</v>
      </c>
      <c r="O2692" t="str">
        <f t="shared" ref="O2692:O2755" si="126">G2692&amp;"-"&amp;A2692&amp;"-"&amp;B2692&amp;"-"&amp;C2692&amp;"-"&amp;F2692</f>
        <v>PT. BHADRA SAMUDRA INDAH-286746-MCARE-CARE LABEL-122 6-7 years-PC</v>
      </c>
      <c r="P2692">
        <f>COUNTIF($O$3:O2692,O2692)</f>
        <v>3</v>
      </c>
      <c r="Q2692">
        <f t="shared" ref="Q2692:Q2755" si="127">SUMIF($O$4:$O$4151,O2692,$I$4:$I$4151)</f>
        <v>0</v>
      </c>
      <c r="R2692">
        <f t="shared" ref="R2692:R2755" si="128">SUMIF($O$4:$O$4151,O2692,$J$4:$J$4151)</f>
        <v>0</v>
      </c>
    </row>
    <row r="2693" spans="1:18" x14ac:dyDescent="0.25">
      <c r="A2693">
        <v>286746</v>
      </c>
      <c r="B2693" t="s">
        <v>454</v>
      </c>
      <c r="C2693" t="s">
        <v>549</v>
      </c>
      <c r="D2693" t="s">
        <v>457</v>
      </c>
      <c r="E2693">
        <v>2766610</v>
      </c>
      <c r="F2693" t="s">
        <v>61</v>
      </c>
      <c r="G2693" t="s">
        <v>22</v>
      </c>
      <c r="H2693">
        <v>0</v>
      </c>
      <c r="I2693">
        <v>0</v>
      </c>
      <c r="L2693" t="s">
        <v>34</v>
      </c>
      <c r="M2693">
        <v>2024</v>
      </c>
      <c r="O2693" t="str">
        <f t="shared" si="126"/>
        <v>PT. BHADRA SAMUDRA INDAH-286746-MCARE-CARE LABEL-122 6-7 years-PC</v>
      </c>
      <c r="P2693">
        <f>COUNTIF($O$3:O2693,O2693)</f>
        <v>4</v>
      </c>
      <c r="Q2693">
        <f t="shared" si="127"/>
        <v>0</v>
      </c>
      <c r="R2693">
        <f t="shared" si="128"/>
        <v>0</v>
      </c>
    </row>
    <row r="2694" spans="1:18" x14ac:dyDescent="0.25">
      <c r="A2694">
        <v>286746</v>
      </c>
      <c r="B2694" t="s">
        <v>454</v>
      </c>
      <c r="C2694" t="s">
        <v>549</v>
      </c>
      <c r="D2694" t="s">
        <v>457</v>
      </c>
      <c r="E2694">
        <v>2766617</v>
      </c>
      <c r="F2694" t="s">
        <v>61</v>
      </c>
      <c r="G2694" t="s">
        <v>22</v>
      </c>
      <c r="H2694">
        <v>0</v>
      </c>
      <c r="I2694">
        <v>0</v>
      </c>
      <c r="L2694" t="s">
        <v>34</v>
      </c>
      <c r="M2694">
        <v>2024</v>
      </c>
      <c r="O2694" t="str">
        <f t="shared" si="126"/>
        <v>PT. BHADRA SAMUDRA INDAH-286746-MCARE-CARE LABEL-122 6-7 years-PC</v>
      </c>
      <c r="P2694">
        <f>COUNTIF($O$3:O2694,O2694)</f>
        <v>5</v>
      </c>
      <c r="Q2694">
        <f t="shared" si="127"/>
        <v>0</v>
      </c>
      <c r="R2694">
        <f t="shared" si="128"/>
        <v>0</v>
      </c>
    </row>
    <row r="2695" spans="1:18" x14ac:dyDescent="0.25">
      <c r="A2695">
        <v>286746</v>
      </c>
      <c r="B2695" t="s">
        <v>454</v>
      </c>
      <c r="C2695" t="s">
        <v>549</v>
      </c>
      <c r="D2695" t="s">
        <v>457</v>
      </c>
      <c r="E2695" t="s">
        <v>499</v>
      </c>
      <c r="F2695" t="s">
        <v>61</v>
      </c>
      <c r="G2695" t="s">
        <v>31</v>
      </c>
      <c r="H2695">
        <v>0</v>
      </c>
      <c r="I2695">
        <v>0</v>
      </c>
      <c r="L2695" t="s">
        <v>34</v>
      </c>
      <c r="M2695">
        <v>2024</v>
      </c>
      <c r="O2695" t="str">
        <f t="shared" si="126"/>
        <v>EIGERINDO MULTI PRODUK INDUSTR-286746-MCARE-CARE LABEL-122 6-7 years-PC</v>
      </c>
      <c r="P2695">
        <f>COUNTIF($O$3:O2695,O2695)</f>
        <v>1</v>
      </c>
      <c r="Q2695">
        <f t="shared" si="127"/>
        <v>2.1337098754514727E-16</v>
      </c>
      <c r="R2695">
        <f t="shared" si="128"/>
        <v>0</v>
      </c>
    </row>
    <row r="2696" spans="1:18" x14ac:dyDescent="0.25">
      <c r="A2696">
        <v>286746</v>
      </c>
      <c r="B2696" t="s">
        <v>454</v>
      </c>
      <c r="C2696" t="s">
        <v>549</v>
      </c>
      <c r="D2696" t="s">
        <v>457</v>
      </c>
      <c r="E2696" t="s">
        <v>500</v>
      </c>
      <c r="F2696" t="s">
        <v>61</v>
      </c>
      <c r="G2696" t="s">
        <v>31</v>
      </c>
      <c r="H2696">
        <v>0</v>
      </c>
      <c r="I2696">
        <v>0</v>
      </c>
      <c r="L2696" t="s">
        <v>34</v>
      </c>
      <c r="M2696">
        <v>2024</v>
      </c>
      <c r="O2696" t="str">
        <f t="shared" si="126"/>
        <v>EIGERINDO MULTI PRODUK INDUSTR-286746-MCARE-CARE LABEL-122 6-7 years-PC</v>
      </c>
      <c r="P2696">
        <f>COUNTIF($O$3:O2696,O2696)</f>
        <v>2</v>
      </c>
      <c r="Q2696">
        <f t="shared" si="127"/>
        <v>2.1337098754514727E-16</v>
      </c>
      <c r="R2696">
        <f t="shared" si="128"/>
        <v>0</v>
      </c>
    </row>
    <row r="2697" spans="1:18" x14ac:dyDescent="0.25">
      <c r="A2697">
        <v>286746</v>
      </c>
      <c r="B2697" t="s">
        <v>454</v>
      </c>
      <c r="C2697" t="s">
        <v>549</v>
      </c>
      <c r="D2697" t="s">
        <v>457</v>
      </c>
      <c r="E2697" t="s">
        <v>501</v>
      </c>
      <c r="F2697" t="s">
        <v>61</v>
      </c>
      <c r="G2697" t="s">
        <v>31</v>
      </c>
      <c r="H2697">
        <v>0</v>
      </c>
      <c r="I2697">
        <v>0</v>
      </c>
      <c r="L2697" t="s">
        <v>34</v>
      </c>
      <c r="M2697">
        <v>2024</v>
      </c>
      <c r="O2697" t="str">
        <f t="shared" si="126"/>
        <v>EIGERINDO MULTI PRODUK INDUSTR-286746-MCARE-CARE LABEL-122 6-7 years-PC</v>
      </c>
      <c r="P2697">
        <f>COUNTIF($O$3:O2697,O2697)</f>
        <v>3</v>
      </c>
      <c r="Q2697">
        <f t="shared" si="127"/>
        <v>2.1337098754514727E-16</v>
      </c>
      <c r="R2697">
        <f t="shared" si="128"/>
        <v>0</v>
      </c>
    </row>
    <row r="2698" spans="1:18" x14ac:dyDescent="0.25">
      <c r="A2698">
        <v>286746</v>
      </c>
      <c r="B2698" t="s">
        <v>454</v>
      </c>
      <c r="C2698" t="s">
        <v>549</v>
      </c>
      <c r="D2698" t="s">
        <v>457</v>
      </c>
      <c r="E2698" t="s">
        <v>502</v>
      </c>
      <c r="F2698" t="s">
        <v>61</v>
      </c>
      <c r="G2698" t="s">
        <v>31</v>
      </c>
      <c r="H2698">
        <v>0</v>
      </c>
      <c r="I2698">
        <v>0</v>
      </c>
      <c r="L2698" t="s">
        <v>34</v>
      </c>
      <c r="M2698">
        <v>2024</v>
      </c>
      <c r="O2698" t="str">
        <f t="shared" si="126"/>
        <v>EIGERINDO MULTI PRODUK INDUSTR-286746-MCARE-CARE LABEL-122 6-7 years-PC</v>
      </c>
      <c r="P2698">
        <f>COUNTIF($O$3:O2698,O2698)</f>
        <v>4</v>
      </c>
      <c r="Q2698">
        <f t="shared" si="127"/>
        <v>2.1337098754514727E-16</v>
      </c>
      <c r="R2698">
        <f t="shared" si="128"/>
        <v>0</v>
      </c>
    </row>
    <row r="2699" spans="1:18" x14ac:dyDescent="0.25">
      <c r="A2699">
        <v>286746</v>
      </c>
      <c r="B2699" t="s">
        <v>454</v>
      </c>
      <c r="C2699" t="s">
        <v>549</v>
      </c>
      <c r="D2699" t="s">
        <v>457</v>
      </c>
      <c r="E2699" t="s">
        <v>503</v>
      </c>
      <c r="F2699" t="s">
        <v>61</v>
      </c>
      <c r="G2699" t="s">
        <v>31</v>
      </c>
      <c r="H2699">
        <v>0</v>
      </c>
      <c r="I2699">
        <v>0</v>
      </c>
      <c r="L2699" t="s">
        <v>34</v>
      </c>
      <c r="M2699">
        <v>2024</v>
      </c>
      <c r="O2699" t="str">
        <f t="shared" si="126"/>
        <v>EIGERINDO MULTI PRODUK INDUSTR-286746-MCARE-CARE LABEL-122 6-7 years-PC</v>
      </c>
      <c r="P2699">
        <f>COUNTIF($O$3:O2699,O2699)</f>
        <v>5</v>
      </c>
      <c r="Q2699">
        <f t="shared" si="127"/>
        <v>2.1337098754514727E-16</v>
      </c>
      <c r="R2699">
        <f t="shared" si="128"/>
        <v>0</v>
      </c>
    </row>
    <row r="2700" spans="1:18" x14ac:dyDescent="0.25">
      <c r="A2700">
        <v>286746</v>
      </c>
      <c r="B2700" t="s">
        <v>454</v>
      </c>
      <c r="C2700" t="s">
        <v>549</v>
      </c>
      <c r="D2700" t="s">
        <v>457</v>
      </c>
      <c r="E2700" t="s">
        <v>504</v>
      </c>
      <c r="F2700" t="s">
        <v>61</v>
      </c>
      <c r="G2700" t="s">
        <v>31</v>
      </c>
      <c r="H2700">
        <v>0</v>
      </c>
      <c r="I2700">
        <v>0</v>
      </c>
      <c r="L2700" t="s">
        <v>34</v>
      </c>
      <c r="M2700">
        <v>2024</v>
      </c>
      <c r="O2700" t="str">
        <f t="shared" si="126"/>
        <v>EIGERINDO MULTI PRODUK INDUSTR-286746-MCARE-CARE LABEL-122 6-7 years-PC</v>
      </c>
      <c r="P2700">
        <f>COUNTIF($O$3:O2700,O2700)</f>
        <v>6</v>
      </c>
      <c r="Q2700">
        <f t="shared" si="127"/>
        <v>2.1337098754514727E-16</v>
      </c>
      <c r="R2700">
        <f t="shared" si="128"/>
        <v>0</v>
      </c>
    </row>
    <row r="2701" spans="1:18" x14ac:dyDescent="0.25">
      <c r="A2701">
        <v>286746</v>
      </c>
      <c r="B2701" t="s">
        <v>454</v>
      </c>
      <c r="C2701" t="s">
        <v>549</v>
      </c>
      <c r="D2701" t="s">
        <v>457</v>
      </c>
      <c r="E2701" t="s">
        <v>505</v>
      </c>
      <c r="F2701" t="s">
        <v>61</v>
      </c>
      <c r="G2701" t="s">
        <v>31</v>
      </c>
      <c r="H2701">
        <v>0</v>
      </c>
      <c r="I2701">
        <v>2.1337098754514727E-16</v>
      </c>
      <c r="L2701" t="s">
        <v>34</v>
      </c>
      <c r="M2701">
        <v>2024</v>
      </c>
      <c r="O2701" t="str">
        <f t="shared" si="126"/>
        <v>EIGERINDO MULTI PRODUK INDUSTR-286746-MCARE-CARE LABEL-122 6-7 years-PC</v>
      </c>
      <c r="P2701">
        <f>COUNTIF($O$3:O2701,O2701)</f>
        <v>7</v>
      </c>
      <c r="Q2701">
        <f t="shared" si="127"/>
        <v>2.1337098754514727E-16</v>
      </c>
      <c r="R2701">
        <f t="shared" si="128"/>
        <v>0</v>
      </c>
    </row>
    <row r="2702" spans="1:18" x14ac:dyDescent="0.25">
      <c r="A2702">
        <v>286746</v>
      </c>
      <c r="B2702" t="s">
        <v>454</v>
      </c>
      <c r="C2702" t="s">
        <v>549</v>
      </c>
      <c r="D2702" t="s">
        <v>457</v>
      </c>
      <c r="E2702" t="s">
        <v>506</v>
      </c>
      <c r="F2702" t="s">
        <v>61</v>
      </c>
      <c r="G2702" t="s">
        <v>31</v>
      </c>
      <c r="H2702">
        <v>0</v>
      </c>
      <c r="I2702">
        <v>0</v>
      </c>
      <c r="L2702" t="s">
        <v>34</v>
      </c>
      <c r="M2702">
        <v>2024</v>
      </c>
      <c r="O2702" t="str">
        <f t="shared" si="126"/>
        <v>EIGERINDO MULTI PRODUK INDUSTR-286746-MCARE-CARE LABEL-122 6-7 years-PC</v>
      </c>
      <c r="P2702">
        <f>COUNTIF($O$3:O2702,O2702)</f>
        <v>8</v>
      </c>
      <c r="Q2702">
        <f t="shared" si="127"/>
        <v>2.1337098754514727E-16</v>
      </c>
      <c r="R2702">
        <f t="shared" si="128"/>
        <v>0</v>
      </c>
    </row>
    <row r="2703" spans="1:18" x14ac:dyDescent="0.25">
      <c r="A2703">
        <v>286746</v>
      </c>
      <c r="B2703" t="s">
        <v>454</v>
      </c>
      <c r="C2703" t="s">
        <v>549</v>
      </c>
      <c r="D2703" t="s">
        <v>457</v>
      </c>
      <c r="E2703" t="s">
        <v>507</v>
      </c>
      <c r="F2703" t="s">
        <v>61</v>
      </c>
      <c r="G2703" t="s">
        <v>31</v>
      </c>
      <c r="H2703">
        <v>0</v>
      </c>
      <c r="I2703">
        <v>0</v>
      </c>
      <c r="L2703" t="s">
        <v>34</v>
      </c>
      <c r="M2703">
        <v>2024</v>
      </c>
      <c r="O2703" t="str">
        <f t="shared" si="126"/>
        <v>EIGERINDO MULTI PRODUK INDUSTR-286746-MCARE-CARE LABEL-122 6-7 years-PC</v>
      </c>
      <c r="P2703">
        <f>COUNTIF($O$3:O2703,O2703)</f>
        <v>9</v>
      </c>
      <c r="Q2703">
        <f t="shared" si="127"/>
        <v>2.1337098754514727E-16</v>
      </c>
      <c r="R2703">
        <f t="shared" si="128"/>
        <v>0</v>
      </c>
    </row>
    <row r="2704" spans="1:18" x14ac:dyDescent="0.25">
      <c r="A2704">
        <v>286746</v>
      </c>
      <c r="B2704" t="s">
        <v>454</v>
      </c>
      <c r="C2704" t="s">
        <v>549</v>
      </c>
      <c r="D2704" t="s">
        <v>457</v>
      </c>
      <c r="E2704" t="s">
        <v>508</v>
      </c>
      <c r="F2704" t="s">
        <v>61</v>
      </c>
      <c r="G2704" t="s">
        <v>31</v>
      </c>
      <c r="H2704">
        <v>0</v>
      </c>
      <c r="I2704">
        <v>0</v>
      </c>
      <c r="L2704" t="s">
        <v>34</v>
      </c>
      <c r="M2704">
        <v>2024</v>
      </c>
      <c r="O2704" t="str">
        <f t="shared" si="126"/>
        <v>EIGERINDO MULTI PRODUK INDUSTR-286746-MCARE-CARE LABEL-122 6-7 years-PC</v>
      </c>
      <c r="P2704">
        <f>COUNTIF($O$3:O2704,O2704)</f>
        <v>10</v>
      </c>
      <c r="Q2704">
        <f t="shared" si="127"/>
        <v>2.1337098754514727E-16</v>
      </c>
      <c r="R2704">
        <f t="shared" si="128"/>
        <v>0</v>
      </c>
    </row>
    <row r="2705" spans="1:18" x14ac:dyDescent="0.25">
      <c r="A2705">
        <v>286746</v>
      </c>
      <c r="B2705" t="s">
        <v>454</v>
      </c>
      <c r="C2705" t="s">
        <v>549</v>
      </c>
      <c r="D2705" t="s">
        <v>457</v>
      </c>
      <c r="E2705" t="s">
        <v>509</v>
      </c>
      <c r="F2705" t="s">
        <v>61</v>
      </c>
      <c r="G2705" t="s">
        <v>31</v>
      </c>
      <c r="H2705">
        <v>0</v>
      </c>
      <c r="I2705">
        <v>0</v>
      </c>
      <c r="L2705" t="s">
        <v>34</v>
      </c>
      <c r="M2705">
        <v>2024</v>
      </c>
      <c r="O2705" t="str">
        <f t="shared" si="126"/>
        <v>EIGERINDO MULTI PRODUK INDUSTR-286746-MCARE-CARE LABEL-122 6-7 years-PC</v>
      </c>
      <c r="P2705">
        <f>COUNTIF($O$3:O2705,O2705)</f>
        <v>11</v>
      </c>
      <c r="Q2705">
        <f t="shared" si="127"/>
        <v>2.1337098754514727E-16</v>
      </c>
      <c r="R2705">
        <f t="shared" si="128"/>
        <v>0</v>
      </c>
    </row>
    <row r="2706" spans="1:18" x14ac:dyDescent="0.25">
      <c r="A2706">
        <v>286746</v>
      </c>
      <c r="B2706" t="s">
        <v>454</v>
      </c>
      <c r="C2706" t="s">
        <v>549</v>
      </c>
      <c r="D2706" t="s">
        <v>457</v>
      </c>
      <c r="E2706" t="s">
        <v>510</v>
      </c>
      <c r="F2706" t="s">
        <v>61</v>
      </c>
      <c r="G2706" t="s">
        <v>31</v>
      </c>
      <c r="H2706">
        <v>0</v>
      </c>
      <c r="I2706">
        <v>0</v>
      </c>
      <c r="L2706" t="s">
        <v>34</v>
      </c>
      <c r="M2706">
        <v>2024</v>
      </c>
      <c r="O2706" t="str">
        <f t="shared" si="126"/>
        <v>EIGERINDO MULTI PRODUK INDUSTR-286746-MCARE-CARE LABEL-122 6-7 years-PC</v>
      </c>
      <c r="P2706">
        <f>COUNTIF($O$3:O2706,O2706)</f>
        <v>12</v>
      </c>
      <c r="Q2706">
        <f t="shared" si="127"/>
        <v>2.1337098754514727E-16</v>
      </c>
      <c r="R2706">
        <f t="shared" si="128"/>
        <v>0</v>
      </c>
    </row>
    <row r="2707" spans="1:18" x14ac:dyDescent="0.25">
      <c r="A2707">
        <v>286746</v>
      </c>
      <c r="B2707" t="s">
        <v>454</v>
      </c>
      <c r="C2707" t="s">
        <v>549</v>
      </c>
      <c r="D2707" t="s">
        <v>457</v>
      </c>
      <c r="E2707" t="s">
        <v>511</v>
      </c>
      <c r="F2707" t="s">
        <v>61</v>
      </c>
      <c r="G2707" t="s">
        <v>31</v>
      </c>
      <c r="H2707">
        <v>0</v>
      </c>
      <c r="I2707">
        <v>0</v>
      </c>
      <c r="L2707" t="s">
        <v>34</v>
      </c>
      <c r="M2707">
        <v>2024</v>
      </c>
      <c r="O2707" t="str">
        <f t="shared" si="126"/>
        <v>EIGERINDO MULTI PRODUK INDUSTR-286746-MCARE-CARE LABEL-122 6-7 years-PC</v>
      </c>
      <c r="P2707">
        <f>COUNTIF($O$3:O2707,O2707)</f>
        <v>13</v>
      </c>
      <c r="Q2707">
        <f t="shared" si="127"/>
        <v>2.1337098754514727E-16</v>
      </c>
      <c r="R2707">
        <f t="shared" si="128"/>
        <v>0</v>
      </c>
    </row>
    <row r="2708" spans="1:18" x14ac:dyDescent="0.25">
      <c r="A2708">
        <v>286746</v>
      </c>
      <c r="B2708" t="s">
        <v>454</v>
      </c>
      <c r="C2708" t="s">
        <v>549</v>
      </c>
      <c r="D2708" t="s">
        <v>457</v>
      </c>
      <c r="E2708" t="s">
        <v>512</v>
      </c>
      <c r="F2708" t="s">
        <v>61</v>
      </c>
      <c r="G2708" t="s">
        <v>31</v>
      </c>
      <c r="H2708">
        <v>0</v>
      </c>
      <c r="I2708">
        <v>0</v>
      </c>
      <c r="L2708" t="s">
        <v>34</v>
      </c>
      <c r="M2708">
        <v>2024</v>
      </c>
      <c r="O2708" t="str">
        <f t="shared" si="126"/>
        <v>EIGERINDO MULTI PRODUK INDUSTR-286746-MCARE-CARE LABEL-122 6-7 years-PC</v>
      </c>
      <c r="P2708">
        <f>COUNTIF($O$3:O2708,O2708)</f>
        <v>14</v>
      </c>
      <c r="Q2708">
        <f t="shared" si="127"/>
        <v>2.1337098754514727E-16</v>
      </c>
      <c r="R2708">
        <f t="shared" si="128"/>
        <v>0</v>
      </c>
    </row>
    <row r="2709" spans="1:18" x14ac:dyDescent="0.25">
      <c r="A2709">
        <v>286746</v>
      </c>
      <c r="B2709" t="s">
        <v>454</v>
      </c>
      <c r="C2709" t="s">
        <v>549</v>
      </c>
      <c r="D2709" t="s">
        <v>457</v>
      </c>
      <c r="E2709" t="s">
        <v>513</v>
      </c>
      <c r="F2709" t="s">
        <v>61</v>
      </c>
      <c r="G2709" t="s">
        <v>31</v>
      </c>
      <c r="H2709">
        <v>0</v>
      </c>
      <c r="I2709">
        <v>0</v>
      </c>
      <c r="L2709" t="s">
        <v>34</v>
      </c>
      <c r="M2709">
        <v>2024</v>
      </c>
      <c r="O2709" t="str">
        <f t="shared" si="126"/>
        <v>EIGERINDO MULTI PRODUK INDUSTR-286746-MCARE-CARE LABEL-122 6-7 years-PC</v>
      </c>
      <c r="P2709">
        <f>COUNTIF($O$3:O2709,O2709)</f>
        <v>15</v>
      </c>
      <c r="Q2709">
        <f t="shared" si="127"/>
        <v>2.1337098754514727E-16</v>
      </c>
      <c r="R2709">
        <f t="shared" si="128"/>
        <v>0</v>
      </c>
    </row>
    <row r="2710" spans="1:18" x14ac:dyDescent="0.25">
      <c r="A2710">
        <v>286746</v>
      </c>
      <c r="B2710" t="s">
        <v>454</v>
      </c>
      <c r="C2710" t="s">
        <v>549</v>
      </c>
      <c r="D2710" t="s">
        <v>457</v>
      </c>
      <c r="E2710" t="s">
        <v>550</v>
      </c>
      <c r="F2710" t="s">
        <v>61</v>
      </c>
      <c r="G2710" t="s">
        <v>54</v>
      </c>
      <c r="H2710">
        <v>0</v>
      </c>
      <c r="I2710">
        <v>0</v>
      </c>
      <c r="L2710" t="s">
        <v>34</v>
      </c>
      <c r="M2710">
        <v>2024</v>
      </c>
      <c r="O2710" t="str">
        <f t="shared" si="126"/>
        <v>KANMO RETAIL GROUP-286746-MCARE-CARE LABEL-122 6-7 years-PC</v>
      </c>
      <c r="P2710">
        <f>COUNTIF($O$3:O2710,O2710)</f>
        <v>71</v>
      </c>
      <c r="Q2710">
        <f t="shared" si="127"/>
        <v>3.9725167599868882E-16</v>
      </c>
      <c r="R2710">
        <f t="shared" si="128"/>
        <v>0</v>
      </c>
    </row>
    <row r="2711" spans="1:18" x14ac:dyDescent="0.25">
      <c r="A2711">
        <v>286746</v>
      </c>
      <c r="B2711" t="s">
        <v>454</v>
      </c>
      <c r="C2711" t="s">
        <v>549</v>
      </c>
      <c r="D2711" t="s">
        <v>457</v>
      </c>
      <c r="E2711" t="s">
        <v>551</v>
      </c>
      <c r="F2711" t="s">
        <v>61</v>
      </c>
      <c r="G2711" t="s">
        <v>54</v>
      </c>
      <c r="H2711">
        <v>0</v>
      </c>
      <c r="I2711">
        <v>0</v>
      </c>
      <c r="L2711" t="s">
        <v>34</v>
      </c>
      <c r="M2711">
        <v>2024</v>
      </c>
      <c r="O2711" t="str">
        <f t="shared" si="126"/>
        <v>KANMO RETAIL GROUP-286746-MCARE-CARE LABEL-122 6-7 years-PC</v>
      </c>
      <c r="P2711">
        <f>COUNTIF($O$3:O2711,O2711)</f>
        <v>72</v>
      </c>
      <c r="Q2711">
        <f t="shared" si="127"/>
        <v>3.9725167599868882E-16</v>
      </c>
      <c r="R2711">
        <f t="shared" si="128"/>
        <v>0</v>
      </c>
    </row>
    <row r="2712" spans="1:18" x14ac:dyDescent="0.25">
      <c r="A2712">
        <v>286746</v>
      </c>
      <c r="B2712" t="s">
        <v>454</v>
      </c>
      <c r="C2712" t="s">
        <v>549</v>
      </c>
      <c r="D2712" t="s">
        <v>457</v>
      </c>
      <c r="E2712" t="s">
        <v>552</v>
      </c>
      <c r="F2712" t="s">
        <v>61</v>
      </c>
      <c r="G2712" t="s">
        <v>54</v>
      </c>
      <c r="H2712">
        <v>0</v>
      </c>
      <c r="I2712">
        <v>0</v>
      </c>
      <c r="L2712" t="s">
        <v>34</v>
      </c>
      <c r="M2712">
        <v>2024</v>
      </c>
      <c r="O2712" t="str">
        <f t="shared" si="126"/>
        <v>KANMO RETAIL GROUP-286746-MCARE-CARE LABEL-122 6-7 years-PC</v>
      </c>
      <c r="P2712">
        <f>COUNTIF($O$3:O2712,O2712)</f>
        <v>73</v>
      </c>
      <c r="Q2712">
        <f t="shared" si="127"/>
        <v>3.9725167599868882E-16</v>
      </c>
      <c r="R2712">
        <f t="shared" si="128"/>
        <v>0</v>
      </c>
    </row>
    <row r="2713" spans="1:18" x14ac:dyDescent="0.25">
      <c r="A2713">
        <v>286746</v>
      </c>
      <c r="B2713" t="s">
        <v>454</v>
      </c>
      <c r="C2713" t="s">
        <v>549</v>
      </c>
      <c r="D2713" t="s">
        <v>457</v>
      </c>
      <c r="E2713" t="s">
        <v>553</v>
      </c>
      <c r="F2713" t="s">
        <v>61</v>
      </c>
      <c r="G2713" t="s">
        <v>54</v>
      </c>
      <c r="H2713">
        <v>0</v>
      </c>
      <c r="I2713">
        <v>0</v>
      </c>
      <c r="L2713" t="s">
        <v>34</v>
      </c>
      <c r="M2713">
        <v>2024</v>
      </c>
      <c r="O2713" t="str">
        <f t="shared" si="126"/>
        <v>KANMO RETAIL GROUP-286746-MCARE-CARE LABEL-122 6-7 years-PC</v>
      </c>
      <c r="P2713">
        <f>COUNTIF($O$3:O2713,O2713)</f>
        <v>74</v>
      </c>
      <c r="Q2713">
        <f t="shared" si="127"/>
        <v>3.9725167599868882E-16</v>
      </c>
      <c r="R2713">
        <f t="shared" si="128"/>
        <v>0</v>
      </c>
    </row>
    <row r="2714" spans="1:18" x14ac:dyDescent="0.25">
      <c r="A2714">
        <v>286746</v>
      </c>
      <c r="B2714" t="s">
        <v>454</v>
      </c>
      <c r="C2714" t="s">
        <v>549</v>
      </c>
      <c r="D2714" t="s">
        <v>457</v>
      </c>
      <c r="E2714" t="s">
        <v>554</v>
      </c>
      <c r="F2714" t="s">
        <v>61</v>
      </c>
      <c r="G2714" t="s">
        <v>54</v>
      </c>
      <c r="H2714">
        <v>0</v>
      </c>
      <c r="I2714">
        <v>0</v>
      </c>
      <c r="L2714" t="s">
        <v>34</v>
      </c>
      <c r="M2714">
        <v>2024</v>
      </c>
      <c r="O2714" t="str">
        <f t="shared" si="126"/>
        <v>KANMO RETAIL GROUP-286746-MCARE-CARE LABEL-122 6-7 years-PC</v>
      </c>
      <c r="P2714">
        <f>COUNTIF($O$3:O2714,O2714)</f>
        <v>75</v>
      </c>
      <c r="Q2714">
        <f t="shared" si="127"/>
        <v>3.9725167599868882E-16</v>
      </c>
      <c r="R2714">
        <f t="shared" si="128"/>
        <v>0</v>
      </c>
    </row>
    <row r="2715" spans="1:18" x14ac:dyDescent="0.25">
      <c r="A2715">
        <v>286746</v>
      </c>
      <c r="B2715" t="s">
        <v>454</v>
      </c>
      <c r="C2715" t="s">
        <v>549</v>
      </c>
      <c r="F2715" t="s">
        <v>61</v>
      </c>
      <c r="G2715" t="s">
        <v>22</v>
      </c>
      <c r="L2715" t="s">
        <v>34</v>
      </c>
      <c r="M2715">
        <v>2024</v>
      </c>
      <c r="O2715" t="str">
        <f t="shared" si="126"/>
        <v>PT. BHADRA SAMUDRA INDAH-286746-MCARE-CARE LABEL-122 6-7 years-PC</v>
      </c>
      <c r="P2715">
        <f>COUNTIF($O$3:O2715,O2715)</f>
        <v>6</v>
      </c>
      <c r="Q2715">
        <f t="shared" si="127"/>
        <v>0</v>
      </c>
      <c r="R2715">
        <f t="shared" si="128"/>
        <v>0</v>
      </c>
    </row>
    <row r="2716" spans="1:18" x14ac:dyDescent="0.25">
      <c r="A2716">
        <v>286747</v>
      </c>
      <c r="B2716" t="s">
        <v>454</v>
      </c>
      <c r="C2716" t="s">
        <v>555</v>
      </c>
      <c r="D2716" t="s">
        <v>487</v>
      </c>
      <c r="E2716">
        <v>22001146</v>
      </c>
      <c r="F2716" t="s">
        <v>61</v>
      </c>
      <c r="G2716" t="s">
        <v>54</v>
      </c>
      <c r="H2716">
        <v>0</v>
      </c>
      <c r="I2716">
        <v>0</v>
      </c>
      <c r="J2716" t="s">
        <v>23</v>
      </c>
      <c r="K2716" t="s">
        <v>23</v>
      </c>
      <c r="L2716" t="s">
        <v>34</v>
      </c>
      <c r="M2716">
        <v>2024</v>
      </c>
      <c r="O2716" t="str">
        <f t="shared" si="126"/>
        <v>KANMO RETAIL GROUP-286747-MCARE-CARE LABEL-128 7-8 years-PC</v>
      </c>
      <c r="P2716">
        <f>COUNTIF($O$3:O2716,O2716)</f>
        <v>1</v>
      </c>
      <c r="Q2716">
        <f t="shared" si="127"/>
        <v>3.3827107781547738E-16</v>
      </c>
      <c r="R2716">
        <f t="shared" si="128"/>
        <v>0</v>
      </c>
    </row>
    <row r="2717" spans="1:18" x14ac:dyDescent="0.25">
      <c r="A2717">
        <v>286747</v>
      </c>
      <c r="B2717" t="s">
        <v>454</v>
      </c>
      <c r="C2717" t="s">
        <v>555</v>
      </c>
      <c r="D2717" t="s">
        <v>372</v>
      </c>
      <c r="E2717">
        <v>22001141</v>
      </c>
      <c r="F2717" t="s">
        <v>61</v>
      </c>
      <c r="G2717" t="s">
        <v>54</v>
      </c>
      <c r="H2717">
        <v>0</v>
      </c>
      <c r="I2717">
        <v>0</v>
      </c>
      <c r="L2717" t="s">
        <v>34</v>
      </c>
      <c r="M2717">
        <v>2024</v>
      </c>
      <c r="O2717" t="str">
        <f t="shared" si="126"/>
        <v>KANMO RETAIL GROUP-286747-MCARE-CARE LABEL-128 7-8 years-PC</v>
      </c>
      <c r="P2717">
        <f>COUNTIF($O$3:O2717,O2717)</f>
        <v>2</v>
      </c>
      <c r="Q2717">
        <f t="shared" si="127"/>
        <v>3.3827107781547738E-16</v>
      </c>
      <c r="R2717">
        <f t="shared" si="128"/>
        <v>0</v>
      </c>
    </row>
    <row r="2718" spans="1:18" x14ac:dyDescent="0.25">
      <c r="A2718">
        <v>286747</v>
      </c>
      <c r="B2718" t="s">
        <v>454</v>
      </c>
      <c r="C2718" t="s">
        <v>555</v>
      </c>
      <c r="D2718" t="s">
        <v>372</v>
      </c>
      <c r="E2718">
        <v>22001142</v>
      </c>
      <c r="F2718" t="s">
        <v>61</v>
      </c>
      <c r="G2718" t="s">
        <v>54</v>
      </c>
      <c r="H2718">
        <v>0</v>
      </c>
      <c r="I2718">
        <v>0</v>
      </c>
      <c r="L2718" t="s">
        <v>34</v>
      </c>
      <c r="M2718">
        <v>2024</v>
      </c>
      <c r="O2718" t="str">
        <f t="shared" si="126"/>
        <v>KANMO RETAIL GROUP-286747-MCARE-CARE LABEL-128 7-8 years-PC</v>
      </c>
      <c r="P2718">
        <f>COUNTIF($O$3:O2718,O2718)</f>
        <v>3</v>
      </c>
      <c r="Q2718">
        <f t="shared" si="127"/>
        <v>3.3827107781547738E-16</v>
      </c>
      <c r="R2718">
        <f t="shared" si="128"/>
        <v>0</v>
      </c>
    </row>
    <row r="2719" spans="1:18" x14ac:dyDescent="0.25">
      <c r="A2719">
        <v>286747</v>
      </c>
      <c r="B2719" t="s">
        <v>454</v>
      </c>
      <c r="C2719" t="s">
        <v>555</v>
      </c>
      <c r="D2719" t="s">
        <v>372</v>
      </c>
      <c r="E2719">
        <v>22001143</v>
      </c>
      <c r="F2719" t="s">
        <v>61</v>
      </c>
      <c r="G2719" t="s">
        <v>54</v>
      </c>
      <c r="H2719">
        <v>0</v>
      </c>
      <c r="I2719">
        <v>0</v>
      </c>
      <c r="L2719" t="s">
        <v>34</v>
      </c>
      <c r="M2719">
        <v>2024</v>
      </c>
      <c r="O2719" t="str">
        <f t="shared" si="126"/>
        <v>KANMO RETAIL GROUP-286747-MCARE-CARE LABEL-128 7-8 years-PC</v>
      </c>
      <c r="P2719">
        <f>COUNTIF($O$3:O2719,O2719)</f>
        <v>4</v>
      </c>
      <c r="Q2719">
        <f t="shared" si="127"/>
        <v>3.3827107781547738E-16</v>
      </c>
      <c r="R2719">
        <f t="shared" si="128"/>
        <v>0</v>
      </c>
    </row>
    <row r="2720" spans="1:18" x14ac:dyDescent="0.25">
      <c r="A2720">
        <v>286747</v>
      </c>
      <c r="B2720" t="s">
        <v>454</v>
      </c>
      <c r="C2720" t="s">
        <v>555</v>
      </c>
      <c r="D2720" t="s">
        <v>372</v>
      </c>
      <c r="E2720">
        <v>22001144</v>
      </c>
      <c r="F2720" t="s">
        <v>61</v>
      </c>
      <c r="G2720" t="s">
        <v>54</v>
      </c>
      <c r="H2720">
        <v>0</v>
      </c>
      <c r="I2720">
        <v>0</v>
      </c>
      <c r="L2720" t="s">
        <v>34</v>
      </c>
      <c r="M2720">
        <v>2024</v>
      </c>
      <c r="O2720" t="str">
        <f t="shared" si="126"/>
        <v>KANMO RETAIL GROUP-286747-MCARE-CARE LABEL-128 7-8 years-PC</v>
      </c>
      <c r="P2720">
        <f>COUNTIF($O$3:O2720,O2720)</f>
        <v>5</v>
      </c>
      <c r="Q2720">
        <f t="shared" si="127"/>
        <v>3.3827107781547738E-16</v>
      </c>
      <c r="R2720">
        <f t="shared" si="128"/>
        <v>0</v>
      </c>
    </row>
    <row r="2721" spans="1:18" x14ac:dyDescent="0.25">
      <c r="A2721">
        <v>286747</v>
      </c>
      <c r="B2721" t="s">
        <v>454</v>
      </c>
      <c r="C2721" t="s">
        <v>555</v>
      </c>
      <c r="D2721" t="s">
        <v>372</v>
      </c>
      <c r="E2721">
        <v>22001145</v>
      </c>
      <c r="F2721" t="s">
        <v>61</v>
      </c>
      <c r="G2721" t="s">
        <v>54</v>
      </c>
      <c r="H2721">
        <v>0</v>
      </c>
      <c r="I2721">
        <v>0</v>
      </c>
      <c r="L2721" t="s">
        <v>34</v>
      </c>
      <c r="M2721">
        <v>2024</v>
      </c>
      <c r="O2721" t="str">
        <f t="shared" si="126"/>
        <v>KANMO RETAIL GROUP-286747-MCARE-CARE LABEL-128 7-8 years-PC</v>
      </c>
      <c r="P2721">
        <f>COUNTIF($O$3:O2721,O2721)</f>
        <v>6</v>
      </c>
      <c r="Q2721">
        <f t="shared" si="127"/>
        <v>3.3827107781547738E-16</v>
      </c>
      <c r="R2721">
        <f t="shared" si="128"/>
        <v>0</v>
      </c>
    </row>
    <row r="2722" spans="1:18" x14ac:dyDescent="0.25">
      <c r="A2722">
        <v>286747</v>
      </c>
      <c r="B2722" t="s">
        <v>454</v>
      </c>
      <c r="C2722" t="s">
        <v>555</v>
      </c>
      <c r="D2722" t="s">
        <v>372</v>
      </c>
      <c r="E2722">
        <v>22001147</v>
      </c>
      <c r="F2722" t="s">
        <v>61</v>
      </c>
      <c r="G2722" t="s">
        <v>54</v>
      </c>
      <c r="H2722">
        <v>0</v>
      </c>
      <c r="I2722">
        <v>0</v>
      </c>
      <c r="L2722" t="s">
        <v>34</v>
      </c>
      <c r="M2722">
        <v>2024</v>
      </c>
      <c r="O2722" t="str">
        <f t="shared" si="126"/>
        <v>KANMO RETAIL GROUP-286747-MCARE-CARE LABEL-128 7-8 years-PC</v>
      </c>
      <c r="P2722">
        <f>COUNTIF($O$3:O2722,O2722)</f>
        <v>7</v>
      </c>
      <c r="Q2722">
        <f t="shared" si="127"/>
        <v>3.3827107781547738E-16</v>
      </c>
      <c r="R2722">
        <f t="shared" si="128"/>
        <v>0</v>
      </c>
    </row>
    <row r="2723" spans="1:18" x14ac:dyDescent="0.25">
      <c r="A2723">
        <v>286747</v>
      </c>
      <c r="B2723" t="s">
        <v>454</v>
      </c>
      <c r="C2723" t="s">
        <v>555</v>
      </c>
      <c r="D2723" t="s">
        <v>372</v>
      </c>
      <c r="E2723">
        <v>22001148</v>
      </c>
      <c r="F2723" t="s">
        <v>61</v>
      </c>
      <c r="G2723" t="s">
        <v>54</v>
      </c>
      <c r="H2723">
        <v>0</v>
      </c>
      <c r="I2723">
        <v>0</v>
      </c>
      <c r="L2723" t="s">
        <v>34</v>
      </c>
      <c r="M2723">
        <v>2024</v>
      </c>
      <c r="O2723" t="str">
        <f t="shared" si="126"/>
        <v>KANMO RETAIL GROUP-286747-MCARE-CARE LABEL-128 7-8 years-PC</v>
      </c>
      <c r="P2723">
        <f>COUNTIF($O$3:O2723,O2723)</f>
        <v>8</v>
      </c>
      <c r="Q2723">
        <f t="shared" si="127"/>
        <v>3.3827107781547738E-16</v>
      </c>
      <c r="R2723">
        <f t="shared" si="128"/>
        <v>0</v>
      </c>
    </row>
    <row r="2724" spans="1:18" x14ac:dyDescent="0.25">
      <c r="A2724">
        <v>286747</v>
      </c>
      <c r="B2724" t="s">
        <v>454</v>
      </c>
      <c r="C2724" t="s">
        <v>555</v>
      </c>
      <c r="D2724" t="s">
        <v>372</v>
      </c>
      <c r="E2724">
        <v>22001149</v>
      </c>
      <c r="F2724" t="s">
        <v>61</v>
      </c>
      <c r="G2724" t="s">
        <v>54</v>
      </c>
      <c r="H2724">
        <v>0</v>
      </c>
      <c r="I2724">
        <v>0</v>
      </c>
      <c r="L2724" t="s">
        <v>34</v>
      </c>
      <c r="M2724">
        <v>2024</v>
      </c>
      <c r="O2724" t="str">
        <f t="shared" si="126"/>
        <v>KANMO RETAIL GROUP-286747-MCARE-CARE LABEL-128 7-8 years-PC</v>
      </c>
      <c r="P2724">
        <f>COUNTIF($O$3:O2724,O2724)</f>
        <v>9</v>
      </c>
      <c r="Q2724">
        <f t="shared" si="127"/>
        <v>3.3827107781547738E-16</v>
      </c>
      <c r="R2724">
        <f t="shared" si="128"/>
        <v>0</v>
      </c>
    </row>
    <row r="2725" spans="1:18" x14ac:dyDescent="0.25">
      <c r="A2725">
        <v>286747</v>
      </c>
      <c r="B2725" t="s">
        <v>454</v>
      </c>
      <c r="C2725" t="s">
        <v>555</v>
      </c>
      <c r="D2725" t="s">
        <v>372</v>
      </c>
      <c r="E2725">
        <v>22001150</v>
      </c>
      <c r="F2725" t="s">
        <v>61</v>
      </c>
      <c r="G2725" t="s">
        <v>54</v>
      </c>
      <c r="H2725">
        <v>0</v>
      </c>
      <c r="I2725">
        <v>0</v>
      </c>
      <c r="L2725" t="s">
        <v>34</v>
      </c>
      <c r="M2725">
        <v>2024</v>
      </c>
      <c r="O2725" t="str">
        <f t="shared" si="126"/>
        <v>KANMO RETAIL GROUP-286747-MCARE-CARE LABEL-128 7-8 years-PC</v>
      </c>
      <c r="P2725">
        <f>COUNTIF($O$3:O2725,O2725)</f>
        <v>10</v>
      </c>
      <c r="Q2725">
        <f t="shared" si="127"/>
        <v>3.3827107781547738E-16</v>
      </c>
      <c r="R2725">
        <f t="shared" si="128"/>
        <v>0</v>
      </c>
    </row>
    <row r="2726" spans="1:18" x14ac:dyDescent="0.25">
      <c r="A2726">
        <v>286747</v>
      </c>
      <c r="B2726" t="s">
        <v>454</v>
      </c>
      <c r="C2726" t="s">
        <v>555</v>
      </c>
      <c r="D2726" t="s">
        <v>372</v>
      </c>
      <c r="E2726">
        <v>22001151</v>
      </c>
      <c r="F2726" t="s">
        <v>61</v>
      </c>
      <c r="G2726" t="s">
        <v>54</v>
      </c>
      <c r="H2726">
        <v>0</v>
      </c>
      <c r="I2726">
        <v>0</v>
      </c>
      <c r="L2726" t="s">
        <v>34</v>
      </c>
      <c r="M2726">
        <v>2024</v>
      </c>
      <c r="O2726" t="str">
        <f t="shared" si="126"/>
        <v>KANMO RETAIL GROUP-286747-MCARE-CARE LABEL-128 7-8 years-PC</v>
      </c>
      <c r="P2726">
        <f>COUNTIF($O$3:O2726,O2726)</f>
        <v>11</v>
      </c>
      <c r="Q2726">
        <f t="shared" si="127"/>
        <v>3.3827107781547738E-16</v>
      </c>
      <c r="R2726">
        <f t="shared" si="128"/>
        <v>0</v>
      </c>
    </row>
    <row r="2727" spans="1:18" x14ac:dyDescent="0.25">
      <c r="A2727">
        <v>286747</v>
      </c>
      <c r="B2727" t="s">
        <v>454</v>
      </c>
      <c r="C2727" t="s">
        <v>555</v>
      </c>
      <c r="D2727" t="s">
        <v>372</v>
      </c>
      <c r="E2727">
        <v>22001152</v>
      </c>
      <c r="F2727" t="s">
        <v>61</v>
      </c>
      <c r="G2727" t="s">
        <v>54</v>
      </c>
      <c r="H2727">
        <v>0</v>
      </c>
      <c r="I2727">
        <v>0</v>
      </c>
      <c r="L2727" t="s">
        <v>34</v>
      </c>
      <c r="M2727">
        <v>2024</v>
      </c>
      <c r="O2727" t="str">
        <f t="shared" si="126"/>
        <v>KANMO RETAIL GROUP-286747-MCARE-CARE LABEL-128 7-8 years-PC</v>
      </c>
      <c r="P2727">
        <f>COUNTIF($O$3:O2727,O2727)</f>
        <v>12</v>
      </c>
      <c r="Q2727">
        <f t="shared" si="127"/>
        <v>3.3827107781547738E-16</v>
      </c>
      <c r="R2727">
        <f t="shared" si="128"/>
        <v>0</v>
      </c>
    </row>
    <row r="2728" spans="1:18" x14ac:dyDescent="0.25">
      <c r="A2728">
        <v>286747</v>
      </c>
      <c r="B2728" t="s">
        <v>454</v>
      </c>
      <c r="C2728" t="s">
        <v>555</v>
      </c>
      <c r="D2728" t="s">
        <v>372</v>
      </c>
      <c r="E2728">
        <v>22001155</v>
      </c>
      <c r="F2728" t="s">
        <v>61</v>
      </c>
      <c r="G2728" t="s">
        <v>54</v>
      </c>
      <c r="H2728">
        <v>0</v>
      </c>
      <c r="I2728">
        <v>0</v>
      </c>
      <c r="L2728" t="s">
        <v>34</v>
      </c>
      <c r="M2728">
        <v>2024</v>
      </c>
      <c r="O2728" t="str">
        <f t="shared" si="126"/>
        <v>KANMO RETAIL GROUP-286747-MCARE-CARE LABEL-128 7-8 years-PC</v>
      </c>
      <c r="P2728">
        <f>COUNTIF($O$3:O2728,O2728)</f>
        <v>13</v>
      </c>
      <c r="Q2728">
        <f t="shared" si="127"/>
        <v>3.3827107781547738E-16</v>
      </c>
      <c r="R2728">
        <f t="shared" si="128"/>
        <v>0</v>
      </c>
    </row>
    <row r="2729" spans="1:18" x14ac:dyDescent="0.25">
      <c r="A2729">
        <v>286747</v>
      </c>
      <c r="B2729" t="s">
        <v>454</v>
      </c>
      <c r="C2729" t="s">
        <v>555</v>
      </c>
      <c r="D2729" t="s">
        <v>372</v>
      </c>
      <c r="E2729">
        <v>22001156</v>
      </c>
      <c r="F2729" t="s">
        <v>61</v>
      </c>
      <c r="G2729" t="s">
        <v>54</v>
      </c>
      <c r="H2729">
        <v>0</v>
      </c>
      <c r="I2729">
        <v>0</v>
      </c>
      <c r="L2729" t="s">
        <v>34</v>
      </c>
      <c r="M2729">
        <v>2024</v>
      </c>
      <c r="O2729" t="str">
        <f t="shared" si="126"/>
        <v>KANMO RETAIL GROUP-286747-MCARE-CARE LABEL-128 7-8 years-PC</v>
      </c>
      <c r="P2729">
        <f>COUNTIF($O$3:O2729,O2729)</f>
        <v>14</v>
      </c>
      <c r="Q2729">
        <f t="shared" si="127"/>
        <v>3.3827107781547738E-16</v>
      </c>
      <c r="R2729">
        <f t="shared" si="128"/>
        <v>0</v>
      </c>
    </row>
    <row r="2730" spans="1:18" x14ac:dyDescent="0.25">
      <c r="A2730">
        <v>286747</v>
      </c>
      <c r="B2730" t="s">
        <v>454</v>
      </c>
      <c r="C2730" t="s">
        <v>555</v>
      </c>
      <c r="D2730" t="s">
        <v>372</v>
      </c>
      <c r="E2730">
        <v>22001157</v>
      </c>
      <c r="F2730" t="s">
        <v>61</v>
      </c>
      <c r="G2730" t="s">
        <v>54</v>
      </c>
      <c r="H2730">
        <v>0</v>
      </c>
      <c r="I2730">
        <v>0</v>
      </c>
      <c r="L2730" t="s">
        <v>34</v>
      </c>
      <c r="M2730">
        <v>2024</v>
      </c>
      <c r="O2730" t="str">
        <f t="shared" si="126"/>
        <v>KANMO RETAIL GROUP-286747-MCARE-CARE LABEL-128 7-8 years-PC</v>
      </c>
      <c r="P2730">
        <f>COUNTIF($O$3:O2730,O2730)</f>
        <v>15</v>
      </c>
      <c r="Q2730">
        <f t="shared" si="127"/>
        <v>3.3827107781547738E-16</v>
      </c>
      <c r="R2730">
        <f t="shared" si="128"/>
        <v>0</v>
      </c>
    </row>
    <row r="2731" spans="1:18" x14ac:dyDescent="0.25">
      <c r="A2731">
        <v>286747</v>
      </c>
      <c r="B2731" t="s">
        <v>454</v>
      </c>
      <c r="C2731" t="s">
        <v>555</v>
      </c>
      <c r="D2731" t="s">
        <v>372</v>
      </c>
      <c r="E2731">
        <v>22001159</v>
      </c>
      <c r="F2731" t="s">
        <v>61</v>
      </c>
      <c r="G2731" t="s">
        <v>54</v>
      </c>
      <c r="H2731">
        <v>0</v>
      </c>
      <c r="I2731">
        <v>0</v>
      </c>
      <c r="L2731" t="s">
        <v>34</v>
      </c>
      <c r="M2731">
        <v>2024</v>
      </c>
      <c r="O2731" t="str">
        <f t="shared" si="126"/>
        <v>KANMO RETAIL GROUP-286747-MCARE-CARE LABEL-128 7-8 years-PC</v>
      </c>
      <c r="P2731">
        <f>COUNTIF($O$3:O2731,O2731)</f>
        <v>16</v>
      </c>
      <c r="Q2731">
        <f t="shared" si="127"/>
        <v>3.3827107781547738E-16</v>
      </c>
      <c r="R2731">
        <f t="shared" si="128"/>
        <v>0</v>
      </c>
    </row>
    <row r="2732" spans="1:18" x14ac:dyDescent="0.25">
      <c r="A2732">
        <v>286747</v>
      </c>
      <c r="B2732" t="s">
        <v>454</v>
      </c>
      <c r="C2732" t="s">
        <v>555</v>
      </c>
      <c r="D2732" t="s">
        <v>372</v>
      </c>
      <c r="E2732">
        <v>22001160</v>
      </c>
      <c r="F2732" t="s">
        <v>61</v>
      </c>
      <c r="G2732" t="s">
        <v>54</v>
      </c>
      <c r="H2732">
        <v>0</v>
      </c>
      <c r="I2732">
        <v>2.1337098754514727E-16</v>
      </c>
      <c r="L2732" t="s">
        <v>34</v>
      </c>
      <c r="M2732">
        <v>2024</v>
      </c>
      <c r="O2732" t="str">
        <f t="shared" si="126"/>
        <v>KANMO RETAIL GROUP-286747-MCARE-CARE LABEL-128 7-8 years-PC</v>
      </c>
      <c r="P2732">
        <f>COUNTIF($O$3:O2732,O2732)</f>
        <v>17</v>
      </c>
      <c r="Q2732">
        <f t="shared" si="127"/>
        <v>3.3827107781547738E-16</v>
      </c>
      <c r="R2732">
        <f t="shared" si="128"/>
        <v>0</v>
      </c>
    </row>
    <row r="2733" spans="1:18" x14ac:dyDescent="0.25">
      <c r="A2733">
        <v>286747</v>
      </c>
      <c r="B2733" t="s">
        <v>454</v>
      </c>
      <c r="C2733" t="s">
        <v>555</v>
      </c>
      <c r="D2733" t="s">
        <v>372</v>
      </c>
      <c r="E2733">
        <v>22001172</v>
      </c>
      <c r="F2733" t="s">
        <v>61</v>
      </c>
      <c r="G2733" t="s">
        <v>54</v>
      </c>
      <c r="H2733">
        <v>0</v>
      </c>
      <c r="I2733">
        <v>0</v>
      </c>
      <c r="L2733" t="s">
        <v>34</v>
      </c>
      <c r="M2733">
        <v>2024</v>
      </c>
      <c r="O2733" t="str">
        <f t="shared" si="126"/>
        <v>KANMO RETAIL GROUP-286747-MCARE-CARE LABEL-128 7-8 years-PC</v>
      </c>
      <c r="P2733">
        <f>COUNTIF($O$3:O2733,O2733)</f>
        <v>18</v>
      </c>
      <c r="Q2733">
        <f t="shared" si="127"/>
        <v>3.3827107781547738E-16</v>
      </c>
      <c r="R2733">
        <f t="shared" si="128"/>
        <v>0</v>
      </c>
    </row>
    <row r="2734" spans="1:18" x14ac:dyDescent="0.25">
      <c r="A2734">
        <v>286747</v>
      </c>
      <c r="B2734" t="s">
        <v>454</v>
      </c>
      <c r="C2734" t="s">
        <v>555</v>
      </c>
      <c r="D2734" t="s">
        <v>372</v>
      </c>
      <c r="E2734">
        <v>22001173</v>
      </c>
      <c r="F2734" t="s">
        <v>61</v>
      </c>
      <c r="G2734" t="s">
        <v>54</v>
      </c>
      <c r="H2734">
        <v>0</v>
      </c>
      <c r="I2734">
        <v>0</v>
      </c>
      <c r="L2734" t="s">
        <v>34</v>
      </c>
      <c r="M2734">
        <v>2024</v>
      </c>
      <c r="O2734" t="str">
        <f t="shared" si="126"/>
        <v>KANMO RETAIL GROUP-286747-MCARE-CARE LABEL-128 7-8 years-PC</v>
      </c>
      <c r="P2734">
        <f>COUNTIF($O$3:O2734,O2734)</f>
        <v>19</v>
      </c>
      <c r="Q2734">
        <f t="shared" si="127"/>
        <v>3.3827107781547738E-16</v>
      </c>
      <c r="R2734">
        <f t="shared" si="128"/>
        <v>0</v>
      </c>
    </row>
    <row r="2735" spans="1:18" x14ac:dyDescent="0.25">
      <c r="A2735">
        <v>286747</v>
      </c>
      <c r="B2735" t="s">
        <v>454</v>
      </c>
      <c r="C2735" t="s">
        <v>555</v>
      </c>
      <c r="D2735" t="s">
        <v>372</v>
      </c>
      <c r="E2735">
        <v>22001174</v>
      </c>
      <c r="F2735" t="s">
        <v>61</v>
      </c>
      <c r="G2735" t="s">
        <v>54</v>
      </c>
      <c r="H2735">
        <v>0</v>
      </c>
      <c r="I2735">
        <v>0</v>
      </c>
      <c r="L2735" t="s">
        <v>34</v>
      </c>
      <c r="M2735">
        <v>2024</v>
      </c>
      <c r="O2735" t="str">
        <f t="shared" si="126"/>
        <v>KANMO RETAIL GROUP-286747-MCARE-CARE LABEL-128 7-8 years-PC</v>
      </c>
      <c r="P2735">
        <f>COUNTIF($O$3:O2735,O2735)</f>
        <v>20</v>
      </c>
      <c r="Q2735">
        <f t="shared" si="127"/>
        <v>3.3827107781547738E-16</v>
      </c>
      <c r="R2735">
        <f t="shared" si="128"/>
        <v>0</v>
      </c>
    </row>
    <row r="2736" spans="1:18" x14ac:dyDescent="0.25">
      <c r="A2736">
        <v>286747</v>
      </c>
      <c r="B2736" t="s">
        <v>454</v>
      </c>
      <c r="C2736" t="s">
        <v>555</v>
      </c>
      <c r="D2736" t="s">
        <v>372</v>
      </c>
      <c r="E2736">
        <v>22001175</v>
      </c>
      <c r="F2736" t="s">
        <v>61</v>
      </c>
      <c r="G2736" t="s">
        <v>54</v>
      </c>
      <c r="H2736">
        <v>0</v>
      </c>
      <c r="I2736">
        <v>0</v>
      </c>
      <c r="L2736" t="s">
        <v>34</v>
      </c>
      <c r="M2736">
        <v>2024</v>
      </c>
      <c r="O2736" t="str">
        <f t="shared" si="126"/>
        <v>KANMO RETAIL GROUP-286747-MCARE-CARE LABEL-128 7-8 years-PC</v>
      </c>
      <c r="P2736">
        <f>COUNTIF($O$3:O2736,O2736)</f>
        <v>21</v>
      </c>
      <c r="Q2736">
        <f t="shared" si="127"/>
        <v>3.3827107781547738E-16</v>
      </c>
      <c r="R2736">
        <f t="shared" si="128"/>
        <v>0</v>
      </c>
    </row>
    <row r="2737" spans="1:18" x14ac:dyDescent="0.25">
      <c r="A2737">
        <v>286747</v>
      </c>
      <c r="B2737" t="s">
        <v>454</v>
      </c>
      <c r="C2737" t="s">
        <v>555</v>
      </c>
      <c r="D2737" t="s">
        <v>372</v>
      </c>
      <c r="E2737">
        <v>22001181</v>
      </c>
      <c r="F2737" t="s">
        <v>61</v>
      </c>
      <c r="G2737" t="s">
        <v>54</v>
      </c>
      <c r="H2737">
        <v>0</v>
      </c>
      <c r="I2737">
        <v>0</v>
      </c>
      <c r="L2737" t="s">
        <v>34</v>
      </c>
      <c r="M2737">
        <v>2024</v>
      </c>
      <c r="O2737" t="str">
        <f t="shared" si="126"/>
        <v>KANMO RETAIL GROUP-286747-MCARE-CARE LABEL-128 7-8 years-PC</v>
      </c>
      <c r="P2737">
        <f>COUNTIF($O$3:O2737,O2737)</f>
        <v>22</v>
      </c>
      <c r="Q2737">
        <f t="shared" si="127"/>
        <v>3.3827107781547738E-16</v>
      </c>
      <c r="R2737">
        <f t="shared" si="128"/>
        <v>0</v>
      </c>
    </row>
    <row r="2738" spans="1:18" x14ac:dyDescent="0.25">
      <c r="A2738">
        <v>286747</v>
      </c>
      <c r="B2738" t="s">
        <v>454</v>
      </c>
      <c r="C2738" t="s">
        <v>555</v>
      </c>
      <c r="D2738" t="s">
        <v>372</v>
      </c>
      <c r="E2738">
        <v>22001182</v>
      </c>
      <c r="F2738" t="s">
        <v>61</v>
      </c>
      <c r="G2738" t="s">
        <v>54</v>
      </c>
      <c r="H2738">
        <v>0</v>
      </c>
      <c r="I2738">
        <v>5.5511151231257827E-17</v>
      </c>
      <c r="L2738" t="s">
        <v>34</v>
      </c>
      <c r="M2738">
        <v>2024</v>
      </c>
      <c r="O2738" t="str">
        <f t="shared" si="126"/>
        <v>KANMO RETAIL GROUP-286747-MCARE-CARE LABEL-128 7-8 years-PC</v>
      </c>
      <c r="P2738">
        <f>COUNTIF($O$3:O2738,O2738)</f>
        <v>23</v>
      </c>
      <c r="Q2738">
        <f t="shared" si="127"/>
        <v>3.3827107781547738E-16</v>
      </c>
      <c r="R2738">
        <f t="shared" si="128"/>
        <v>0</v>
      </c>
    </row>
    <row r="2739" spans="1:18" x14ac:dyDescent="0.25">
      <c r="A2739">
        <v>286747</v>
      </c>
      <c r="B2739" t="s">
        <v>454</v>
      </c>
      <c r="C2739" t="s">
        <v>555</v>
      </c>
      <c r="D2739" t="s">
        <v>372</v>
      </c>
      <c r="E2739">
        <v>22001183</v>
      </c>
      <c r="F2739" t="s">
        <v>61</v>
      </c>
      <c r="G2739" t="s">
        <v>54</v>
      </c>
      <c r="H2739">
        <v>0</v>
      </c>
      <c r="I2739">
        <v>5.0306980803327406E-17</v>
      </c>
      <c r="L2739" t="s">
        <v>34</v>
      </c>
      <c r="M2739">
        <v>2024</v>
      </c>
      <c r="O2739" t="str">
        <f t="shared" si="126"/>
        <v>KANMO RETAIL GROUP-286747-MCARE-CARE LABEL-128 7-8 years-PC</v>
      </c>
      <c r="P2739">
        <f>COUNTIF($O$3:O2739,O2739)</f>
        <v>24</v>
      </c>
      <c r="Q2739">
        <f t="shared" si="127"/>
        <v>3.3827107781547738E-16</v>
      </c>
      <c r="R2739">
        <f t="shared" si="128"/>
        <v>0</v>
      </c>
    </row>
    <row r="2740" spans="1:18" x14ac:dyDescent="0.25">
      <c r="A2740">
        <v>286747</v>
      </c>
      <c r="B2740" t="s">
        <v>454</v>
      </c>
      <c r="C2740" t="s">
        <v>555</v>
      </c>
      <c r="D2740" t="s">
        <v>372</v>
      </c>
      <c r="E2740">
        <v>22001193</v>
      </c>
      <c r="F2740" t="s">
        <v>61</v>
      </c>
      <c r="G2740" t="s">
        <v>54</v>
      </c>
      <c r="H2740">
        <v>0</v>
      </c>
      <c r="I2740">
        <v>0</v>
      </c>
      <c r="L2740" t="s">
        <v>34</v>
      </c>
      <c r="M2740">
        <v>2024</v>
      </c>
      <c r="O2740" t="str">
        <f t="shared" si="126"/>
        <v>KANMO RETAIL GROUP-286747-MCARE-CARE LABEL-128 7-8 years-PC</v>
      </c>
      <c r="P2740">
        <f>COUNTIF($O$3:O2740,O2740)</f>
        <v>25</v>
      </c>
      <c r="Q2740">
        <f t="shared" si="127"/>
        <v>3.3827107781547738E-16</v>
      </c>
      <c r="R2740">
        <f t="shared" si="128"/>
        <v>0</v>
      </c>
    </row>
    <row r="2741" spans="1:18" x14ac:dyDescent="0.25">
      <c r="A2741">
        <v>286747</v>
      </c>
      <c r="B2741" t="s">
        <v>454</v>
      </c>
      <c r="C2741" t="s">
        <v>555</v>
      </c>
      <c r="D2741" t="s">
        <v>372</v>
      </c>
      <c r="E2741">
        <v>22001194</v>
      </c>
      <c r="F2741" t="s">
        <v>61</v>
      </c>
      <c r="G2741" t="s">
        <v>54</v>
      </c>
      <c r="H2741">
        <v>0</v>
      </c>
      <c r="I2741">
        <v>0</v>
      </c>
      <c r="L2741" t="s">
        <v>34</v>
      </c>
      <c r="M2741">
        <v>2024</v>
      </c>
      <c r="O2741" t="str">
        <f t="shared" si="126"/>
        <v>KANMO RETAIL GROUP-286747-MCARE-CARE LABEL-128 7-8 years-PC</v>
      </c>
      <c r="P2741">
        <f>COUNTIF($O$3:O2741,O2741)</f>
        <v>26</v>
      </c>
      <c r="Q2741">
        <f t="shared" si="127"/>
        <v>3.3827107781547738E-16</v>
      </c>
      <c r="R2741">
        <f t="shared" si="128"/>
        <v>0</v>
      </c>
    </row>
    <row r="2742" spans="1:18" x14ac:dyDescent="0.25">
      <c r="A2742">
        <v>286747</v>
      </c>
      <c r="B2742" t="s">
        <v>454</v>
      </c>
      <c r="C2742" t="s">
        <v>555</v>
      </c>
      <c r="D2742" t="s">
        <v>372</v>
      </c>
      <c r="E2742">
        <v>22001195</v>
      </c>
      <c r="F2742" t="s">
        <v>61</v>
      </c>
      <c r="G2742" t="s">
        <v>54</v>
      </c>
      <c r="H2742">
        <v>0</v>
      </c>
      <c r="I2742">
        <v>0</v>
      </c>
      <c r="L2742" t="s">
        <v>34</v>
      </c>
      <c r="M2742">
        <v>2024</v>
      </c>
      <c r="O2742" t="str">
        <f t="shared" si="126"/>
        <v>KANMO RETAIL GROUP-286747-MCARE-CARE LABEL-128 7-8 years-PC</v>
      </c>
      <c r="P2742">
        <f>COUNTIF($O$3:O2742,O2742)</f>
        <v>27</v>
      </c>
      <c r="Q2742">
        <f t="shared" si="127"/>
        <v>3.3827107781547738E-16</v>
      </c>
      <c r="R2742">
        <f t="shared" si="128"/>
        <v>0</v>
      </c>
    </row>
    <row r="2743" spans="1:18" x14ac:dyDescent="0.25">
      <c r="A2743">
        <v>286747</v>
      </c>
      <c r="B2743" t="s">
        <v>454</v>
      </c>
      <c r="C2743" t="s">
        <v>555</v>
      </c>
      <c r="D2743" t="s">
        <v>372</v>
      </c>
      <c r="E2743">
        <v>22001199</v>
      </c>
      <c r="F2743" t="s">
        <v>61</v>
      </c>
      <c r="G2743" t="s">
        <v>54</v>
      </c>
      <c r="H2743">
        <v>0</v>
      </c>
      <c r="I2743">
        <v>0</v>
      </c>
      <c r="L2743" t="s">
        <v>34</v>
      </c>
      <c r="M2743">
        <v>2024</v>
      </c>
      <c r="O2743" t="str">
        <f t="shared" si="126"/>
        <v>KANMO RETAIL GROUP-286747-MCARE-CARE LABEL-128 7-8 years-PC</v>
      </c>
      <c r="P2743">
        <f>COUNTIF($O$3:O2743,O2743)</f>
        <v>28</v>
      </c>
      <c r="Q2743">
        <f t="shared" si="127"/>
        <v>3.3827107781547738E-16</v>
      </c>
      <c r="R2743">
        <f t="shared" si="128"/>
        <v>0</v>
      </c>
    </row>
    <row r="2744" spans="1:18" x14ac:dyDescent="0.25">
      <c r="A2744">
        <v>286747</v>
      </c>
      <c r="B2744" t="s">
        <v>454</v>
      </c>
      <c r="C2744" t="s">
        <v>555</v>
      </c>
      <c r="D2744" t="s">
        <v>372</v>
      </c>
      <c r="E2744">
        <v>23001063</v>
      </c>
      <c r="F2744" t="s">
        <v>61</v>
      </c>
      <c r="G2744" t="s">
        <v>54</v>
      </c>
      <c r="H2744">
        <v>0</v>
      </c>
      <c r="I2744">
        <v>0</v>
      </c>
      <c r="L2744" t="s">
        <v>34</v>
      </c>
      <c r="M2744">
        <v>2024</v>
      </c>
      <c r="O2744" t="str">
        <f t="shared" si="126"/>
        <v>KANMO RETAIL GROUP-286747-MCARE-CARE LABEL-128 7-8 years-PC</v>
      </c>
      <c r="P2744">
        <f>COUNTIF($O$3:O2744,O2744)</f>
        <v>29</v>
      </c>
      <c r="Q2744">
        <f t="shared" si="127"/>
        <v>3.3827107781547738E-16</v>
      </c>
      <c r="R2744">
        <f t="shared" si="128"/>
        <v>0</v>
      </c>
    </row>
    <row r="2745" spans="1:18" x14ac:dyDescent="0.25">
      <c r="A2745">
        <v>286747</v>
      </c>
      <c r="B2745" t="s">
        <v>454</v>
      </c>
      <c r="C2745" t="s">
        <v>555</v>
      </c>
      <c r="D2745" t="s">
        <v>372</v>
      </c>
      <c r="E2745">
        <v>23001079</v>
      </c>
      <c r="F2745" t="s">
        <v>61</v>
      </c>
      <c r="G2745" t="s">
        <v>54</v>
      </c>
      <c r="H2745">
        <v>0</v>
      </c>
      <c r="I2745">
        <v>0</v>
      </c>
      <c r="L2745" t="s">
        <v>34</v>
      </c>
      <c r="M2745">
        <v>2024</v>
      </c>
      <c r="O2745" t="str">
        <f t="shared" si="126"/>
        <v>KANMO RETAIL GROUP-286747-MCARE-CARE LABEL-128 7-8 years-PC</v>
      </c>
      <c r="P2745">
        <f>COUNTIF($O$3:O2745,O2745)</f>
        <v>30</v>
      </c>
      <c r="Q2745">
        <f t="shared" si="127"/>
        <v>3.3827107781547738E-16</v>
      </c>
      <c r="R2745">
        <f t="shared" si="128"/>
        <v>0</v>
      </c>
    </row>
    <row r="2746" spans="1:18" x14ac:dyDescent="0.25">
      <c r="A2746">
        <v>286747</v>
      </c>
      <c r="B2746" t="s">
        <v>454</v>
      </c>
      <c r="C2746" t="s">
        <v>555</v>
      </c>
      <c r="D2746" t="s">
        <v>27</v>
      </c>
      <c r="E2746">
        <v>23001137</v>
      </c>
      <c r="F2746" t="s">
        <v>61</v>
      </c>
      <c r="G2746" t="s">
        <v>54</v>
      </c>
      <c r="H2746">
        <v>0</v>
      </c>
      <c r="I2746">
        <v>0</v>
      </c>
      <c r="L2746" t="s">
        <v>34</v>
      </c>
      <c r="M2746">
        <v>2024</v>
      </c>
      <c r="O2746" t="str">
        <f t="shared" si="126"/>
        <v>KANMO RETAIL GROUP-286747-MCARE-CARE LABEL-128 7-8 years-PC</v>
      </c>
      <c r="P2746">
        <f>COUNTIF($O$3:O2746,O2746)</f>
        <v>31</v>
      </c>
      <c r="Q2746">
        <f t="shared" si="127"/>
        <v>3.3827107781547738E-16</v>
      </c>
      <c r="R2746">
        <f t="shared" si="128"/>
        <v>0</v>
      </c>
    </row>
    <row r="2747" spans="1:18" x14ac:dyDescent="0.25">
      <c r="A2747">
        <v>286747</v>
      </c>
      <c r="B2747" t="s">
        <v>454</v>
      </c>
      <c r="C2747" t="s">
        <v>555</v>
      </c>
      <c r="D2747" t="s">
        <v>27</v>
      </c>
      <c r="E2747">
        <v>23001138</v>
      </c>
      <c r="F2747" t="s">
        <v>61</v>
      </c>
      <c r="G2747" t="s">
        <v>54</v>
      </c>
      <c r="H2747">
        <v>0</v>
      </c>
      <c r="I2747">
        <v>0</v>
      </c>
      <c r="L2747" t="s">
        <v>34</v>
      </c>
      <c r="M2747">
        <v>2024</v>
      </c>
      <c r="O2747" t="str">
        <f t="shared" si="126"/>
        <v>KANMO RETAIL GROUP-286747-MCARE-CARE LABEL-128 7-8 years-PC</v>
      </c>
      <c r="P2747">
        <f>COUNTIF($O$3:O2747,O2747)</f>
        <v>32</v>
      </c>
      <c r="Q2747">
        <f t="shared" si="127"/>
        <v>3.3827107781547738E-16</v>
      </c>
      <c r="R2747">
        <f t="shared" si="128"/>
        <v>0</v>
      </c>
    </row>
    <row r="2748" spans="1:18" x14ac:dyDescent="0.25">
      <c r="A2748">
        <v>286747</v>
      </c>
      <c r="B2748" t="s">
        <v>454</v>
      </c>
      <c r="C2748" t="s">
        <v>555</v>
      </c>
      <c r="D2748" t="s">
        <v>27</v>
      </c>
      <c r="E2748">
        <v>23001139</v>
      </c>
      <c r="F2748" t="s">
        <v>61</v>
      </c>
      <c r="G2748" t="s">
        <v>54</v>
      </c>
      <c r="H2748">
        <v>0</v>
      </c>
      <c r="I2748">
        <v>0</v>
      </c>
      <c r="L2748" t="s">
        <v>34</v>
      </c>
      <c r="M2748">
        <v>2024</v>
      </c>
      <c r="O2748" t="str">
        <f t="shared" si="126"/>
        <v>KANMO RETAIL GROUP-286747-MCARE-CARE LABEL-128 7-8 years-PC</v>
      </c>
      <c r="P2748">
        <f>COUNTIF($O$3:O2748,O2748)</f>
        <v>33</v>
      </c>
      <c r="Q2748">
        <f t="shared" si="127"/>
        <v>3.3827107781547738E-16</v>
      </c>
      <c r="R2748">
        <f t="shared" si="128"/>
        <v>0</v>
      </c>
    </row>
    <row r="2749" spans="1:18" x14ac:dyDescent="0.25">
      <c r="A2749">
        <v>286747</v>
      </c>
      <c r="B2749" t="s">
        <v>454</v>
      </c>
      <c r="C2749" t="s">
        <v>555</v>
      </c>
      <c r="D2749" t="s">
        <v>27</v>
      </c>
      <c r="E2749">
        <v>23001141</v>
      </c>
      <c r="F2749" t="s">
        <v>61</v>
      </c>
      <c r="G2749" t="s">
        <v>54</v>
      </c>
      <c r="H2749">
        <v>0</v>
      </c>
      <c r="I2749">
        <v>0</v>
      </c>
      <c r="L2749" t="s">
        <v>34</v>
      </c>
      <c r="M2749">
        <v>2024</v>
      </c>
      <c r="O2749" t="str">
        <f t="shared" si="126"/>
        <v>KANMO RETAIL GROUP-286747-MCARE-CARE LABEL-128 7-8 years-PC</v>
      </c>
      <c r="P2749">
        <f>COUNTIF($O$3:O2749,O2749)</f>
        <v>34</v>
      </c>
      <c r="Q2749">
        <f t="shared" si="127"/>
        <v>3.3827107781547738E-16</v>
      </c>
      <c r="R2749">
        <f t="shared" si="128"/>
        <v>0</v>
      </c>
    </row>
    <row r="2750" spans="1:18" x14ac:dyDescent="0.25">
      <c r="A2750">
        <v>286747</v>
      </c>
      <c r="B2750" t="s">
        <v>454</v>
      </c>
      <c r="C2750" t="s">
        <v>555</v>
      </c>
      <c r="D2750" t="s">
        <v>27</v>
      </c>
      <c r="E2750">
        <v>23001142</v>
      </c>
      <c r="F2750" t="s">
        <v>61</v>
      </c>
      <c r="G2750" t="s">
        <v>54</v>
      </c>
      <c r="H2750">
        <v>0</v>
      </c>
      <c r="I2750">
        <v>0</v>
      </c>
      <c r="L2750" t="s">
        <v>34</v>
      </c>
      <c r="M2750">
        <v>2024</v>
      </c>
      <c r="O2750" t="str">
        <f t="shared" si="126"/>
        <v>KANMO RETAIL GROUP-286747-MCARE-CARE LABEL-128 7-8 years-PC</v>
      </c>
      <c r="P2750">
        <f>COUNTIF($O$3:O2750,O2750)</f>
        <v>35</v>
      </c>
      <c r="Q2750">
        <f t="shared" si="127"/>
        <v>3.3827107781547738E-16</v>
      </c>
      <c r="R2750">
        <f t="shared" si="128"/>
        <v>0</v>
      </c>
    </row>
    <row r="2751" spans="1:18" x14ac:dyDescent="0.25">
      <c r="A2751">
        <v>286747</v>
      </c>
      <c r="B2751" t="s">
        <v>454</v>
      </c>
      <c r="C2751" t="s">
        <v>555</v>
      </c>
      <c r="D2751" t="s">
        <v>27</v>
      </c>
      <c r="E2751">
        <v>23001143</v>
      </c>
      <c r="F2751" t="s">
        <v>61</v>
      </c>
      <c r="G2751" t="s">
        <v>54</v>
      </c>
      <c r="H2751">
        <v>0</v>
      </c>
      <c r="I2751">
        <v>0</v>
      </c>
      <c r="L2751" t="s">
        <v>34</v>
      </c>
      <c r="M2751">
        <v>2024</v>
      </c>
      <c r="O2751" t="str">
        <f t="shared" si="126"/>
        <v>KANMO RETAIL GROUP-286747-MCARE-CARE LABEL-128 7-8 years-PC</v>
      </c>
      <c r="P2751">
        <f>COUNTIF($O$3:O2751,O2751)</f>
        <v>36</v>
      </c>
      <c r="Q2751">
        <f t="shared" si="127"/>
        <v>3.3827107781547738E-16</v>
      </c>
      <c r="R2751">
        <f t="shared" si="128"/>
        <v>0</v>
      </c>
    </row>
    <row r="2752" spans="1:18" x14ac:dyDescent="0.25">
      <c r="A2752">
        <v>286747</v>
      </c>
      <c r="B2752" t="s">
        <v>454</v>
      </c>
      <c r="C2752" t="s">
        <v>555</v>
      </c>
      <c r="D2752" t="s">
        <v>27</v>
      </c>
      <c r="E2752">
        <v>23001147</v>
      </c>
      <c r="F2752" t="s">
        <v>61</v>
      </c>
      <c r="G2752" t="s">
        <v>54</v>
      </c>
      <c r="H2752">
        <v>0</v>
      </c>
      <c r="I2752">
        <v>0</v>
      </c>
      <c r="L2752" t="s">
        <v>34</v>
      </c>
      <c r="M2752">
        <v>2024</v>
      </c>
      <c r="O2752" t="str">
        <f t="shared" si="126"/>
        <v>KANMO RETAIL GROUP-286747-MCARE-CARE LABEL-128 7-8 years-PC</v>
      </c>
      <c r="P2752">
        <f>COUNTIF($O$3:O2752,O2752)</f>
        <v>37</v>
      </c>
      <c r="Q2752">
        <f t="shared" si="127"/>
        <v>3.3827107781547738E-16</v>
      </c>
      <c r="R2752">
        <f t="shared" si="128"/>
        <v>0</v>
      </c>
    </row>
    <row r="2753" spans="1:18" x14ac:dyDescent="0.25">
      <c r="A2753">
        <v>286747</v>
      </c>
      <c r="B2753" t="s">
        <v>454</v>
      </c>
      <c r="C2753" t="s">
        <v>555</v>
      </c>
      <c r="D2753" t="s">
        <v>27</v>
      </c>
      <c r="E2753">
        <v>23001153</v>
      </c>
      <c r="F2753" t="s">
        <v>61</v>
      </c>
      <c r="G2753" t="s">
        <v>54</v>
      </c>
      <c r="H2753">
        <v>0</v>
      </c>
      <c r="I2753">
        <v>0</v>
      </c>
      <c r="L2753" t="s">
        <v>34</v>
      </c>
      <c r="M2753">
        <v>2024</v>
      </c>
      <c r="O2753" t="str">
        <f t="shared" si="126"/>
        <v>KANMO RETAIL GROUP-286747-MCARE-CARE LABEL-128 7-8 years-PC</v>
      </c>
      <c r="P2753">
        <f>COUNTIF($O$3:O2753,O2753)</f>
        <v>38</v>
      </c>
      <c r="Q2753">
        <f t="shared" si="127"/>
        <v>3.3827107781547738E-16</v>
      </c>
      <c r="R2753">
        <f t="shared" si="128"/>
        <v>0</v>
      </c>
    </row>
    <row r="2754" spans="1:18" x14ac:dyDescent="0.25">
      <c r="A2754">
        <v>286747</v>
      </c>
      <c r="B2754" t="s">
        <v>454</v>
      </c>
      <c r="C2754" t="s">
        <v>555</v>
      </c>
      <c r="D2754" t="s">
        <v>27</v>
      </c>
      <c r="E2754">
        <v>23001157</v>
      </c>
      <c r="F2754" t="s">
        <v>61</v>
      </c>
      <c r="G2754" t="s">
        <v>54</v>
      </c>
      <c r="H2754">
        <v>0</v>
      </c>
      <c r="I2754">
        <v>0</v>
      </c>
      <c r="L2754" t="s">
        <v>34</v>
      </c>
      <c r="M2754">
        <v>2024</v>
      </c>
      <c r="O2754" t="str">
        <f t="shared" si="126"/>
        <v>KANMO RETAIL GROUP-286747-MCARE-CARE LABEL-128 7-8 years-PC</v>
      </c>
      <c r="P2754">
        <f>COUNTIF($O$3:O2754,O2754)</f>
        <v>39</v>
      </c>
      <c r="Q2754">
        <f t="shared" si="127"/>
        <v>3.3827107781547738E-16</v>
      </c>
      <c r="R2754">
        <f t="shared" si="128"/>
        <v>0</v>
      </c>
    </row>
    <row r="2755" spans="1:18" x14ac:dyDescent="0.25">
      <c r="A2755">
        <v>286747</v>
      </c>
      <c r="B2755" t="s">
        <v>454</v>
      </c>
      <c r="C2755" t="s">
        <v>555</v>
      </c>
      <c r="D2755" t="s">
        <v>27</v>
      </c>
      <c r="E2755">
        <v>23001171</v>
      </c>
      <c r="F2755" t="s">
        <v>61</v>
      </c>
      <c r="G2755" t="s">
        <v>54</v>
      </c>
      <c r="H2755">
        <v>0</v>
      </c>
      <c r="I2755">
        <v>0</v>
      </c>
      <c r="L2755" t="s">
        <v>34</v>
      </c>
      <c r="M2755">
        <v>2024</v>
      </c>
      <c r="O2755" t="str">
        <f t="shared" si="126"/>
        <v>KANMO RETAIL GROUP-286747-MCARE-CARE LABEL-128 7-8 years-PC</v>
      </c>
      <c r="P2755">
        <f>COUNTIF($O$3:O2755,O2755)</f>
        <v>40</v>
      </c>
      <c r="Q2755">
        <f t="shared" si="127"/>
        <v>3.3827107781547738E-16</v>
      </c>
      <c r="R2755">
        <f t="shared" si="128"/>
        <v>0</v>
      </c>
    </row>
    <row r="2756" spans="1:18" x14ac:dyDescent="0.25">
      <c r="A2756">
        <v>286747</v>
      </c>
      <c r="B2756" t="s">
        <v>454</v>
      </c>
      <c r="C2756" t="s">
        <v>555</v>
      </c>
      <c r="D2756" t="s">
        <v>27</v>
      </c>
      <c r="E2756">
        <v>23001172</v>
      </c>
      <c r="F2756" t="s">
        <v>61</v>
      </c>
      <c r="G2756" t="s">
        <v>54</v>
      </c>
      <c r="H2756">
        <v>0</v>
      </c>
      <c r="I2756">
        <v>0</v>
      </c>
      <c r="L2756" t="s">
        <v>34</v>
      </c>
      <c r="M2756">
        <v>2024</v>
      </c>
      <c r="O2756" t="str">
        <f t="shared" ref="O2756:O2819" si="129">G2756&amp;"-"&amp;A2756&amp;"-"&amp;B2756&amp;"-"&amp;C2756&amp;"-"&amp;F2756</f>
        <v>KANMO RETAIL GROUP-286747-MCARE-CARE LABEL-128 7-8 years-PC</v>
      </c>
      <c r="P2756">
        <f>COUNTIF($O$3:O2756,O2756)</f>
        <v>41</v>
      </c>
      <c r="Q2756">
        <f t="shared" ref="Q2756:Q2819" si="130">SUMIF($O$4:$O$4151,O2756,$I$4:$I$4151)</f>
        <v>3.3827107781547738E-16</v>
      </c>
      <c r="R2756">
        <f t="shared" ref="R2756:R2819" si="131">SUMIF($O$4:$O$4151,O2756,$J$4:$J$4151)</f>
        <v>0</v>
      </c>
    </row>
    <row r="2757" spans="1:18" x14ac:dyDescent="0.25">
      <c r="A2757">
        <v>286747</v>
      </c>
      <c r="B2757" t="s">
        <v>454</v>
      </c>
      <c r="C2757" t="s">
        <v>555</v>
      </c>
      <c r="D2757" t="s">
        <v>27</v>
      </c>
      <c r="E2757">
        <v>23001195</v>
      </c>
      <c r="F2757" t="s">
        <v>61</v>
      </c>
      <c r="G2757" t="s">
        <v>54</v>
      </c>
      <c r="H2757">
        <v>0</v>
      </c>
      <c r="I2757">
        <v>0</v>
      </c>
      <c r="L2757" t="s">
        <v>34</v>
      </c>
      <c r="M2757">
        <v>2024</v>
      </c>
      <c r="O2757" t="str">
        <f t="shared" si="129"/>
        <v>KANMO RETAIL GROUP-286747-MCARE-CARE LABEL-128 7-8 years-PC</v>
      </c>
      <c r="P2757">
        <f>COUNTIF($O$3:O2757,O2757)</f>
        <v>42</v>
      </c>
      <c r="Q2757">
        <f t="shared" si="130"/>
        <v>3.3827107781547738E-16</v>
      </c>
      <c r="R2757">
        <f t="shared" si="131"/>
        <v>0</v>
      </c>
    </row>
    <row r="2758" spans="1:18" x14ac:dyDescent="0.25">
      <c r="A2758">
        <v>286747</v>
      </c>
      <c r="B2758" t="s">
        <v>454</v>
      </c>
      <c r="C2758" t="s">
        <v>555</v>
      </c>
      <c r="D2758" t="s">
        <v>27</v>
      </c>
      <c r="E2758">
        <v>23001196</v>
      </c>
      <c r="F2758" t="s">
        <v>61</v>
      </c>
      <c r="G2758" t="s">
        <v>54</v>
      </c>
      <c r="H2758">
        <v>0</v>
      </c>
      <c r="I2758">
        <v>0</v>
      </c>
      <c r="L2758" t="s">
        <v>34</v>
      </c>
      <c r="M2758">
        <v>2024</v>
      </c>
      <c r="O2758" t="str">
        <f t="shared" si="129"/>
        <v>KANMO RETAIL GROUP-286747-MCARE-CARE LABEL-128 7-8 years-PC</v>
      </c>
      <c r="P2758">
        <f>COUNTIF($O$3:O2758,O2758)</f>
        <v>43</v>
      </c>
      <c r="Q2758">
        <f t="shared" si="130"/>
        <v>3.3827107781547738E-16</v>
      </c>
      <c r="R2758">
        <f t="shared" si="131"/>
        <v>0</v>
      </c>
    </row>
    <row r="2759" spans="1:18" x14ac:dyDescent="0.25">
      <c r="A2759">
        <v>286747</v>
      </c>
      <c r="B2759" t="s">
        <v>454</v>
      </c>
      <c r="C2759" t="s">
        <v>555</v>
      </c>
      <c r="D2759" t="s">
        <v>27</v>
      </c>
      <c r="E2759">
        <v>23001197</v>
      </c>
      <c r="F2759" t="s">
        <v>61</v>
      </c>
      <c r="G2759" t="s">
        <v>54</v>
      </c>
      <c r="H2759">
        <v>0</v>
      </c>
      <c r="I2759">
        <v>0</v>
      </c>
      <c r="L2759" t="s">
        <v>34</v>
      </c>
      <c r="M2759">
        <v>2024</v>
      </c>
      <c r="O2759" t="str">
        <f t="shared" si="129"/>
        <v>KANMO RETAIL GROUP-286747-MCARE-CARE LABEL-128 7-8 years-PC</v>
      </c>
      <c r="P2759">
        <f>COUNTIF($O$3:O2759,O2759)</f>
        <v>44</v>
      </c>
      <c r="Q2759">
        <f t="shared" si="130"/>
        <v>3.3827107781547738E-16</v>
      </c>
      <c r="R2759">
        <f t="shared" si="131"/>
        <v>0</v>
      </c>
    </row>
    <row r="2760" spans="1:18" x14ac:dyDescent="0.25">
      <c r="A2760">
        <v>286747</v>
      </c>
      <c r="B2760" t="s">
        <v>454</v>
      </c>
      <c r="C2760" t="s">
        <v>555</v>
      </c>
      <c r="D2760" t="s">
        <v>27</v>
      </c>
      <c r="E2760">
        <v>23001198</v>
      </c>
      <c r="F2760" t="s">
        <v>61</v>
      </c>
      <c r="G2760" t="s">
        <v>54</v>
      </c>
      <c r="H2760">
        <v>0</v>
      </c>
      <c r="I2760">
        <v>0</v>
      </c>
      <c r="L2760" t="s">
        <v>34</v>
      </c>
      <c r="M2760">
        <v>2024</v>
      </c>
      <c r="O2760" t="str">
        <f t="shared" si="129"/>
        <v>KANMO RETAIL GROUP-286747-MCARE-CARE LABEL-128 7-8 years-PC</v>
      </c>
      <c r="P2760">
        <f>COUNTIF($O$3:O2760,O2760)</f>
        <v>45</v>
      </c>
      <c r="Q2760">
        <f t="shared" si="130"/>
        <v>3.3827107781547738E-16</v>
      </c>
      <c r="R2760">
        <f t="shared" si="131"/>
        <v>0</v>
      </c>
    </row>
    <row r="2761" spans="1:18" x14ac:dyDescent="0.25">
      <c r="A2761">
        <v>286747</v>
      </c>
      <c r="B2761" t="s">
        <v>454</v>
      </c>
      <c r="C2761" t="s">
        <v>555</v>
      </c>
      <c r="D2761" t="s">
        <v>27</v>
      </c>
      <c r="E2761">
        <v>23001199</v>
      </c>
      <c r="F2761" t="s">
        <v>61</v>
      </c>
      <c r="G2761" t="s">
        <v>54</v>
      </c>
      <c r="H2761">
        <v>0</v>
      </c>
      <c r="I2761">
        <v>2.3245294578089215E-16</v>
      </c>
      <c r="L2761" t="s">
        <v>34</v>
      </c>
      <c r="M2761">
        <v>2024</v>
      </c>
      <c r="O2761" t="str">
        <f t="shared" si="129"/>
        <v>KANMO RETAIL GROUP-286747-MCARE-CARE LABEL-128 7-8 years-PC</v>
      </c>
      <c r="P2761">
        <f>COUNTIF($O$3:O2761,O2761)</f>
        <v>46</v>
      </c>
      <c r="Q2761">
        <f t="shared" si="130"/>
        <v>3.3827107781547738E-16</v>
      </c>
      <c r="R2761">
        <f t="shared" si="131"/>
        <v>0</v>
      </c>
    </row>
    <row r="2762" spans="1:18" x14ac:dyDescent="0.25">
      <c r="A2762">
        <v>286747</v>
      </c>
      <c r="B2762" t="s">
        <v>454</v>
      </c>
      <c r="C2762" t="s">
        <v>555</v>
      </c>
      <c r="D2762" t="s">
        <v>27</v>
      </c>
      <c r="E2762">
        <v>23001200</v>
      </c>
      <c r="F2762" t="s">
        <v>61</v>
      </c>
      <c r="G2762" t="s">
        <v>54</v>
      </c>
      <c r="H2762">
        <v>0</v>
      </c>
      <c r="I2762">
        <v>0</v>
      </c>
      <c r="L2762" t="s">
        <v>34</v>
      </c>
      <c r="M2762">
        <v>2024</v>
      </c>
      <c r="O2762" t="str">
        <f t="shared" si="129"/>
        <v>KANMO RETAIL GROUP-286747-MCARE-CARE LABEL-128 7-8 years-PC</v>
      </c>
      <c r="P2762">
        <f>COUNTIF($O$3:O2762,O2762)</f>
        <v>47</v>
      </c>
      <c r="Q2762">
        <f t="shared" si="130"/>
        <v>3.3827107781547738E-16</v>
      </c>
      <c r="R2762">
        <f t="shared" si="131"/>
        <v>0</v>
      </c>
    </row>
    <row r="2763" spans="1:18" x14ac:dyDescent="0.25">
      <c r="A2763">
        <v>286747</v>
      </c>
      <c r="B2763" t="s">
        <v>454</v>
      </c>
      <c r="C2763" t="s">
        <v>555</v>
      </c>
      <c r="D2763" t="s">
        <v>27</v>
      </c>
      <c r="E2763">
        <v>23001201</v>
      </c>
      <c r="F2763" t="s">
        <v>61</v>
      </c>
      <c r="G2763" t="s">
        <v>54</v>
      </c>
      <c r="H2763">
        <v>0</v>
      </c>
      <c r="I2763">
        <v>0</v>
      </c>
      <c r="L2763" t="s">
        <v>34</v>
      </c>
      <c r="M2763">
        <v>2024</v>
      </c>
      <c r="O2763" t="str">
        <f t="shared" si="129"/>
        <v>KANMO RETAIL GROUP-286747-MCARE-CARE LABEL-128 7-8 years-PC</v>
      </c>
      <c r="P2763">
        <f>COUNTIF($O$3:O2763,O2763)</f>
        <v>48</v>
      </c>
      <c r="Q2763">
        <f t="shared" si="130"/>
        <v>3.3827107781547738E-16</v>
      </c>
      <c r="R2763">
        <f t="shared" si="131"/>
        <v>0</v>
      </c>
    </row>
    <row r="2764" spans="1:18" x14ac:dyDescent="0.25">
      <c r="A2764">
        <v>286747</v>
      </c>
      <c r="B2764" t="s">
        <v>454</v>
      </c>
      <c r="C2764" t="s">
        <v>555</v>
      </c>
      <c r="D2764" t="s">
        <v>27</v>
      </c>
      <c r="E2764">
        <v>23001202</v>
      </c>
      <c r="F2764" t="s">
        <v>61</v>
      </c>
      <c r="G2764" t="s">
        <v>54</v>
      </c>
      <c r="H2764">
        <v>0</v>
      </c>
      <c r="I2764">
        <v>0</v>
      </c>
      <c r="L2764" t="s">
        <v>34</v>
      </c>
      <c r="M2764">
        <v>2024</v>
      </c>
      <c r="O2764" t="str">
        <f t="shared" si="129"/>
        <v>KANMO RETAIL GROUP-286747-MCARE-CARE LABEL-128 7-8 years-PC</v>
      </c>
      <c r="P2764">
        <f>COUNTIF($O$3:O2764,O2764)</f>
        <v>49</v>
      </c>
      <c r="Q2764">
        <f t="shared" si="130"/>
        <v>3.3827107781547738E-16</v>
      </c>
      <c r="R2764">
        <f t="shared" si="131"/>
        <v>0</v>
      </c>
    </row>
    <row r="2765" spans="1:18" x14ac:dyDescent="0.25">
      <c r="A2765">
        <v>286747</v>
      </c>
      <c r="B2765" t="s">
        <v>454</v>
      </c>
      <c r="C2765" t="s">
        <v>555</v>
      </c>
      <c r="D2765" t="s">
        <v>27</v>
      </c>
      <c r="E2765">
        <v>24001058</v>
      </c>
      <c r="F2765" t="s">
        <v>61</v>
      </c>
      <c r="G2765" t="s">
        <v>54</v>
      </c>
      <c r="H2765">
        <v>0</v>
      </c>
      <c r="I2765">
        <v>-2.1337098754514727E-16</v>
      </c>
      <c r="L2765" t="s">
        <v>34</v>
      </c>
      <c r="M2765">
        <v>2024</v>
      </c>
      <c r="O2765" t="str">
        <f t="shared" si="129"/>
        <v>KANMO RETAIL GROUP-286747-MCARE-CARE LABEL-128 7-8 years-PC</v>
      </c>
      <c r="P2765">
        <f>COUNTIF($O$3:O2765,O2765)</f>
        <v>50</v>
      </c>
      <c r="Q2765">
        <f t="shared" si="130"/>
        <v>3.3827107781547738E-16</v>
      </c>
      <c r="R2765">
        <f t="shared" si="131"/>
        <v>0</v>
      </c>
    </row>
    <row r="2766" spans="1:18" x14ac:dyDescent="0.25">
      <c r="A2766">
        <v>286747</v>
      </c>
      <c r="B2766" t="s">
        <v>454</v>
      </c>
      <c r="C2766" t="s">
        <v>555</v>
      </c>
      <c r="D2766" t="s">
        <v>27</v>
      </c>
      <c r="E2766" t="s">
        <v>488</v>
      </c>
      <c r="F2766" t="s">
        <v>61</v>
      </c>
      <c r="G2766" t="s">
        <v>54</v>
      </c>
      <c r="H2766">
        <v>0</v>
      </c>
      <c r="I2766">
        <v>0</v>
      </c>
      <c r="L2766" t="s">
        <v>34</v>
      </c>
      <c r="M2766">
        <v>2024</v>
      </c>
      <c r="O2766" t="str">
        <f t="shared" si="129"/>
        <v>KANMO RETAIL GROUP-286747-MCARE-CARE LABEL-128 7-8 years-PC</v>
      </c>
      <c r="P2766">
        <f>COUNTIF($O$3:O2766,O2766)</f>
        <v>51</v>
      </c>
      <c r="Q2766">
        <f t="shared" si="130"/>
        <v>3.3827107781547738E-16</v>
      </c>
      <c r="R2766">
        <f t="shared" si="131"/>
        <v>0</v>
      </c>
    </row>
    <row r="2767" spans="1:18" x14ac:dyDescent="0.25">
      <c r="A2767">
        <v>286747</v>
      </c>
      <c r="B2767" t="s">
        <v>454</v>
      </c>
      <c r="C2767" t="s">
        <v>555</v>
      </c>
      <c r="D2767" t="s">
        <v>27</v>
      </c>
      <c r="E2767" t="s">
        <v>489</v>
      </c>
      <c r="F2767" t="s">
        <v>61</v>
      </c>
      <c r="G2767" t="s">
        <v>54</v>
      </c>
      <c r="H2767">
        <v>0</v>
      </c>
      <c r="I2767">
        <v>0</v>
      </c>
      <c r="L2767" t="s">
        <v>34</v>
      </c>
      <c r="M2767">
        <v>2024</v>
      </c>
      <c r="O2767" t="str">
        <f t="shared" si="129"/>
        <v>KANMO RETAIL GROUP-286747-MCARE-CARE LABEL-128 7-8 years-PC</v>
      </c>
      <c r="P2767">
        <f>COUNTIF($O$3:O2767,O2767)</f>
        <v>52</v>
      </c>
      <c r="Q2767">
        <f t="shared" si="130"/>
        <v>3.3827107781547738E-16</v>
      </c>
      <c r="R2767">
        <f t="shared" si="131"/>
        <v>0</v>
      </c>
    </row>
    <row r="2768" spans="1:18" x14ac:dyDescent="0.25">
      <c r="A2768">
        <v>286747</v>
      </c>
      <c r="B2768" t="s">
        <v>454</v>
      </c>
      <c r="C2768" t="s">
        <v>555</v>
      </c>
      <c r="D2768" t="s">
        <v>27</v>
      </c>
      <c r="E2768" t="s">
        <v>490</v>
      </c>
      <c r="F2768" t="s">
        <v>61</v>
      </c>
      <c r="G2768" t="s">
        <v>54</v>
      </c>
      <c r="H2768">
        <v>0</v>
      </c>
      <c r="I2768">
        <v>0</v>
      </c>
      <c r="L2768" t="s">
        <v>34</v>
      </c>
      <c r="M2768">
        <v>2024</v>
      </c>
      <c r="O2768" t="str">
        <f t="shared" si="129"/>
        <v>KANMO RETAIL GROUP-286747-MCARE-CARE LABEL-128 7-8 years-PC</v>
      </c>
      <c r="P2768">
        <f>COUNTIF($O$3:O2768,O2768)</f>
        <v>53</v>
      </c>
      <c r="Q2768">
        <f t="shared" si="130"/>
        <v>3.3827107781547738E-16</v>
      </c>
      <c r="R2768">
        <f t="shared" si="131"/>
        <v>0</v>
      </c>
    </row>
    <row r="2769" spans="1:18" x14ac:dyDescent="0.25">
      <c r="A2769">
        <v>286747</v>
      </c>
      <c r="B2769" t="s">
        <v>454</v>
      </c>
      <c r="C2769" t="s">
        <v>555</v>
      </c>
      <c r="D2769" t="s">
        <v>27</v>
      </c>
      <c r="E2769" t="s">
        <v>491</v>
      </c>
      <c r="F2769" t="s">
        <v>61</v>
      </c>
      <c r="G2769" t="s">
        <v>54</v>
      </c>
      <c r="H2769">
        <v>0</v>
      </c>
      <c r="I2769">
        <v>0</v>
      </c>
      <c r="L2769" t="s">
        <v>34</v>
      </c>
      <c r="M2769">
        <v>2024</v>
      </c>
      <c r="O2769" t="str">
        <f t="shared" si="129"/>
        <v>KANMO RETAIL GROUP-286747-MCARE-CARE LABEL-128 7-8 years-PC</v>
      </c>
      <c r="P2769">
        <f>COUNTIF($O$3:O2769,O2769)</f>
        <v>54</v>
      </c>
      <c r="Q2769">
        <f t="shared" si="130"/>
        <v>3.3827107781547738E-16</v>
      </c>
      <c r="R2769">
        <f t="shared" si="131"/>
        <v>0</v>
      </c>
    </row>
    <row r="2770" spans="1:18" x14ac:dyDescent="0.25">
      <c r="A2770">
        <v>286747</v>
      </c>
      <c r="B2770" t="s">
        <v>454</v>
      </c>
      <c r="C2770" t="s">
        <v>555</v>
      </c>
      <c r="D2770" t="s">
        <v>27</v>
      </c>
      <c r="E2770" t="s">
        <v>492</v>
      </c>
      <c r="F2770" t="s">
        <v>61</v>
      </c>
      <c r="G2770" t="s">
        <v>54</v>
      </c>
      <c r="H2770">
        <v>0</v>
      </c>
      <c r="I2770">
        <v>0</v>
      </c>
      <c r="L2770" t="s">
        <v>34</v>
      </c>
      <c r="M2770">
        <v>2024</v>
      </c>
      <c r="O2770" t="str">
        <f t="shared" si="129"/>
        <v>KANMO RETAIL GROUP-286747-MCARE-CARE LABEL-128 7-8 years-PC</v>
      </c>
      <c r="P2770">
        <f>COUNTIF($O$3:O2770,O2770)</f>
        <v>55</v>
      </c>
      <c r="Q2770">
        <f t="shared" si="130"/>
        <v>3.3827107781547738E-16</v>
      </c>
      <c r="R2770">
        <f t="shared" si="131"/>
        <v>0</v>
      </c>
    </row>
    <row r="2771" spans="1:18" x14ac:dyDescent="0.25">
      <c r="A2771">
        <v>286747</v>
      </c>
      <c r="B2771" t="s">
        <v>454</v>
      </c>
      <c r="C2771" t="s">
        <v>555</v>
      </c>
      <c r="D2771" t="s">
        <v>27</v>
      </c>
      <c r="E2771" t="s">
        <v>493</v>
      </c>
      <c r="F2771" t="s">
        <v>61</v>
      </c>
      <c r="G2771" t="s">
        <v>54</v>
      </c>
      <c r="H2771">
        <v>0</v>
      </c>
      <c r="I2771">
        <v>0</v>
      </c>
      <c r="L2771" t="s">
        <v>34</v>
      </c>
      <c r="M2771">
        <v>2024</v>
      </c>
      <c r="O2771" t="str">
        <f t="shared" si="129"/>
        <v>KANMO RETAIL GROUP-286747-MCARE-CARE LABEL-128 7-8 years-PC</v>
      </c>
      <c r="P2771">
        <f>COUNTIF($O$3:O2771,O2771)</f>
        <v>56</v>
      </c>
      <c r="Q2771">
        <f t="shared" si="130"/>
        <v>3.3827107781547738E-16</v>
      </c>
      <c r="R2771">
        <f t="shared" si="131"/>
        <v>0</v>
      </c>
    </row>
    <row r="2772" spans="1:18" x14ac:dyDescent="0.25">
      <c r="A2772">
        <v>286747</v>
      </c>
      <c r="B2772" t="s">
        <v>454</v>
      </c>
      <c r="C2772" t="s">
        <v>555</v>
      </c>
      <c r="D2772" t="s">
        <v>27</v>
      </c>
      <c r="E2772" t="s">
        <v>494</v>
      </c>
      <c r="F2772" t="s">
        <v>61</v>
      </c>
      <c r="G2772" t="s">
        <v>54</v>
      </c>
      <c r="H2772">
        <v>0</v>
      </c>
      <c r="I2772">
        <v>0</v>
      </c>
      <c r="L2772" t="s">
        <v>34</v>
      </c>
      <c r="M2772">
        <v>2024</v>
      </c>
      <c r="O2772" t="str">
        <f t="shared" si="129"/>
        <v>KANMO RETAIL GROUP-286747-MCARE-CARE LABEL-128 7-8 years-PC</v>
      </c>
      <c r="P2772">
        <f>COUNTIF($O$3:O2772,O2772)</f>
        <v>57</v>
      </c>
      <c r="Q2772">
        <f t="shared" si="130"/>
        <v>3.3827107781547738E-16</v>
      </c>
      <c r="R2772">
        <f t="shared" si="131"/>
        <v>0</v>
      </c>
    </row>
    <row r="2773" spans="1:18" x14ac:dyDescent="0.25">
      <c r="A2773">
        <v>286747</v>
      </c>
      <c r="B2773" t="s">
        <v>454</v>
      </c>
      <c r="C2773" t="s">
        <v>555</v>
      </c>
      <c r="D2773" t="s">
        <v>27</v>
      </c>
      <c r="E2773" t="s">
        <v>495</v>
      </c>
      <c r="F2773" t="s">
        <v>61</v>
      </c>
      <c r="G2773" t="s">
        <v>54</v>
      </c>
      <c r="H2773">
        <v>0</v>
      </c>
      <c r="I2773">
        <v>0</v>
      </c>
      <c r="L2773" t="s">
        <v>34</v>
      </c>
      <c r="M2773">
        <v>2024</v>
      </c>
      <c r="O2773" t="str">
        <f t="shared" si="129"/>
        <v>KANMO RETAIL GROUP-286747-MCARE-CARE LABEL-128 7-8 years-PC</v>
      </c>
      <c r="P2773">
        <f>COUNTIF($O$3:O2773,O2773)</f>
        <v>58</v>
      </c>
      <c r="Q2773">
        <f t="shared" si="130"/>
        <v>3.3827107781547738E-16</v>
      </c>
      <c r="R2773">
        <f t="shared" si="131"/>
        <v>0</v>
      </c>
    </row>
    <row r="2774" spans="1:18" x14ac:dyDescent="0.25">
      <c r="A2774">
        <v>286747</v>
      </c>
      <c r="B2774" t="s">
        <v>454</v>
      </c>
      <c r="C2774" t="s">
        <v>555</v>
      </c>
      <c r="D2774" t="s">
        <v>27</v>
      </c>
      <c r="E2774" t="s">
        <v>496</v>
      </c>
      <c r="F2774" t="s">
        <v>61</v>
      </c>
      <c r="G2774" t="s">
        <v>54</v>
      </c>
      <c r="H2774">
        <v>0</v>
      </c>
      <c r="I2774">
        <v>0</v>
      </c>
      <c r="L2774" t="s">
        <v>34</v>
      </c>
      <c r="M2774">
        <v>2024</v>
      </c>
      <c r="O2774" t="str">
        <f t="shared" si="129"/>
        <v>KANMO RETAIL GROUP-286747-MCARE-CARE LABEL-128 7-8 years-PC</v>
      </c>
      <c r="P2774">
        <f>COUNTIF($O$3:O2774,O2774)</f>
        <v>59</v>
      </c>
      <c r="Q2774">
        <f t="shared" si="130"/>
        <v>3.3827107781547738E-16</v>
      </c>
      <c r="R2774">
        <f t="shared" si="131"/>
        <v>0</v>
      </c>
    </row>
    <row r="2775" spans="1:18" x14ac:dyDescent="0.25">
      <c r="A2775">
        <v>286747</v>
      </c>
      <c r="B2775" t="s">
        <v>454</v>
      </c>
      <c r="C2775" t="s">
        <v>555</v>
      </c>
      <c r="D2775" t="s">
        <v>27</v>
      </c>
      <c r="E2775" t="s">
        <v>497</v>
      </c>
      <c r="F2775" t="s">
        <v>61</v>
      </c>
      <c r="G2775" t="s">
        <v>54</v>
      </c>
      <c r="H2775">
        <v>0</v>
      </c>
      <c r="I2775">
        <v>0</v>
      </c>
      <c r="L2775" t="s">
        <v>34</v>
      </c>
      <c r="M2775">
        <v>2024</v>
      </c>
      <c r="O2775" t="str">
        <f t="shared" si="129"/>
        <v>KANMO RETAIL GROUP-286747-MCARE-CARE LABEL-128 7-8 years-PC</v>
      </c>
      <c r="P2775">
        <f>COUNTIF($O$3:O2775,O2775)</f>
        <v>60</v>
      </c>
      <c r="Q2775">
        <f t="shared" si="130"/>
        <v>3.3827107781547738E-16</v>
      </c>
      <c r="R2775">
        <f t="shared" si="131"/>
        <v>0</v>
      </c>
    </row>
    <row r="2776" spans="1:18" x14ac:dyDescent="0.25">
      <c r="A2776">
        <v>286747</v>
      </c>
      <c r="B2776" t="s">
        <v>454</v>
      </c>
      <c r="C2776" t="s">
        <v>555</v>
      </c>
      <c r="D2776" t="s">
        <v>27</v>
      </c>
      <c r="E2776" t="s">
        <v>498</v>
      </c>
      <c r="F2776" t="s">
        <v>61</v>
      </c>
      <c r="G2776" t="s">
        <v>54</v>
      </c>
      <c r="H2776">
        <v>0</v>
      </c>
      <c r="I2776">
        <v>0</v>
      </c>
      <c r="L2776" t="s">
        <v>34</v>
      </c>
      <c r="M2776">
        <v>2024</v>
      </c>
      <c r="O2776" t="str">
        <f t="shared" si="129"/>
        <v>KANMO RETAIL GROUP-286747-MCARE-CARE LABEL-128 7-8 years-PC</v>
      </c>
      <c r="P2776">
        <f>COUNTIF($O$3:O2776,O2776)</f>
        <v>61</v>
      </c>
      <c r="Q2776">
        <f t="shared" si="130"/>
        <v>3.3827107781547738E-16</v>
      </c>
      <c r="R2776">
        <f t="shared" si="131"/>
        <v>0</v>
      </c>
    </row>
    <row r="2777" spans="1:18" x14ac:dyDescent="0.25">
      <c r="A2777">
        <v>286747</v>
      </c>
      <c r="B2777" t="s">
        <v>454</v>
      </c>
      <c r="C2777" t="s">
        <v>555</v>
      </c>
      <c r="D2777" t="s">
        <v>75</v>
      </c>
      <c r="E2777">
        <v>23001062</v>
      </c>
      <c r="F2777" t="s">
        <v>61</v>
      </c>
      <c r="G2777" t="s">
        <v>54</v>
      </c>
      <c r="H2777">
        <v>0</v>
      </c>
      <c r="I2777">
        <v>0</v>
      </c>
      <c r="L2777" t="s">
        <v>34</v>
      </c>
      <c r="M2777">
        <v>2024</v>
      </c>
      <c r="O2777" t="str">
        <f t="shared" si="129"/>
        <v>KANMO RETAIL GROUP-286747-MCARE-CARE LABEL-128 7-8 years-PC</v>
      </c>
      <c r="P2777">
        <f>COUNTIF($O$3:O2777,O2777)</f>
        <v>62</v>
      </c>
      <c r="Q2777">
        <f t="shared" si="130"/>
        <v>3.3827107781547738E-16</v>
      </c>
      <c r="R2777">
        <f t="shared" si="131"/>
        <v>0</v>
      </c>
    </row>
    <row r="2778" spans="1:18" x14ac:dyDescent="0.25">
      <c r="A2778">
        <v>286747</v>
      </c>
      <c r="B2778" t="s">
        <v>454</v>
      </c>
      <c r="C2778" t="s">
        <v>555</v>
      </c>
      <c r="D2778" t="s">
        <v>75</v>
      </c>
      <c r="E2778">
        <v>23001063</v>
      </c>
      <c r="F2778" t="s">
        <v>61</v>
      </c>
      <c r="G2778" t="s">
        <v>54</v>
      </c>
      <c r="H2778">
        <v>0</v>
      </c>
      <c r="I2778">
        <v>0</v>
      </c>
      <c r="L2778" t="s">
        <v>34</v>
      </c>
      <c r="M2778">
        <v>2024</v>
      </c>
      <c r="O2778" t="str">
        <f t="shared" si="129"/>
        <v>KANMO RETAIL GROUP-286747-MCARE-CARE LABEL-128 7-8 years-PC</v>
      </c>
      <c r="P2778">
        <f>COUNTIF($O$3:O2778,O2778)</f>
        <v>63</v>
      </c>
      <c r="Q2778">
        <f t="shared" si="130"/>
        <v>3.3827107781547738E-16</v>
      </c>
      <c r="R2778">
        <f t="shared" si="131"/>
        <v>0</v>
      </c>
    </row>
    <row r="2779" spans="1:18" x14ac:dyDescent="0.25">
      <c r="A2779">
        <v>286747</v>
      </c>
      <c r="B2779" t="s">
        <v>454</v>
      </c>
      <c r="C2779" t="s">
        <v>555</v>
      </c>
      <c r="D2779" t="s">
        <v>75</v>
      </c>
      <c r="E2779">
        <v>23001064</v>
      </c>
      <c r="F2779" t="s">
        <v>61</v>
      </c>
      <c r="G2779" t="s">
        <v>54</v>
      </c>
      <c r="H2779">
        <v>0</v>
      </c>
      <c r="I2779">
        <v>0</v>
      </c>
      <c r="L2779" t="s">
        <v>34</v>
      </c>
      <c r="M2779">
        <v>2024</v>
      </c>
      <c r="O2779" t="str">
        <f t="shared" si="129"/>
        <v>KANMO RETAIL GROUP-286747-MCARE-CARE LABEL-128 7-8 years-PC</v>
      </c>
      <c r="P2779">
        <f>COUNTIF($O$3:O2779,O2779)</f>
        <v>64</v>
      </c>
      <c r="Q2779">
        <f t="shared" si="130"/>
        <v>3.3827107781547738E-16</v>
      </c>
      <c r="R2779">
        <f t="shared" si="131"/>
        <v>0</v>
      </c>
    </row>
    <row r="2780" spans="1:18" x14ac:dyDescent="0.25">
      <c r="A2780">
        <v>286747</v>
      </c>
      <c r="B2780" t="s">
        <v>454</v>
      </c>
      <c r="C2780" t="s">
        <v>555</v>
      </c>
      <c r="D2780" t="s">
        <v>75</v>
      </c>
      <c r="E2780">
        <v>23001065</v>
      </c>
      <c r="F2780" t="s">
        <v>61</v>
      </c>
      <c r="G2780" t="s">
        <v>54</v>
      </c>
      <c r="H2780">
        <v>0</v>
      </c>
      <c r="I2780">
        <v>0</v>
      </c>
      <c r="L2780" t="s">
        <v>34</v>
      </c>
      <c r="M2780">
        <v>2024</v>
      </c>
      <c r="O2780" t="str">
        <f t="shared" si="129"/>
        <v>KANMO RETAIL GROUP-286747-MCARE-CARE LABEL-128 7-8 years-PC</v>
      </c>
      <c r="P2780">
        <f>COUNTIF($O$3:O2780,O2780)</f>
        <v>65</v>
      </c>
      <c r="Q2780">
        <f t="shared" si="130"/>
        <v>3.3827107781547738E-16</v>
      </c>
      <c r="R2780">
        <f t="shared" si="131"/>
        <v>0</v>
      </c>
    </row>
    <row r="2781" spans="1:18" x14ac:dyDescent="0.25">
      <c r="A2781">
        <v>286747</v>
      </c>
      <c r="B2781" t="s">
        <v>454</v>
      </c>
      <c r="C2781" t="s">
        <v>555</v>
      </c>
      <c r="D2781" t="s">
        <v>75</v>
      </c>
      <c r="E2781">
        <v>23001066</v>
      </c>
      <c r="F2781" t="s">
        <v>61</v>
      </c>
      <c r="G2781" t="s">
        <v>54</v>
      </c>
      <c r="H2781">
        <v>0</v>
      </c>
      <c r="I2781">
        <v>0</v>
      </c>
      <c r="L2781" t="s">
        <v>34</v>
      </c>
      <c r="M2781">
        <v>2024</v>
      </c>
      <c r="O2781" t="str">
        <f t="shared" si="129"/>
        <v>KANMO RETAIL GROUP-286747-MCARE-CARE LABEL-128 7-8 years-PC</v>
      </c>
      <c r="P2781">
        <f>COUNTIF($O$3:O2781,O2781)</f>
        <v>66</v>
      </c>
      <c r="Q2781">
        <f t="shared" si="130"/>
        <v>3.3827107781547738E-16</v>
      </c>
      <c r="R2781">
        <f t="shared" si="131"/>
        <v>0</v>
      </c>
    </row>
    <row r="2782" spans="1:18" x14ac:dyDescent="0.25">
      <c r="A2782">
        <v>286747</v>
      </c>
      <c r="B2782" t="s">
        <v>454</v>
      </c>
      <c r="C2782" t="s">
        <v>555</v>
      </c>
      <c r="D2782" t="s">
        <v>75</v>
      </c>
      <c r="E2782">
        <v>23001067</v>
      </c>
      <c r="F2782" t="s">
        <v>61</v>
      </c>
      <c r="G2782" t="s">
        <v>54</v>
      </c>
      <c r="H2782">
        <v>0</v>
      </c>
      <c r="I2782">
        <v>0</v>
      </c>
      <c r="L2782" t="s">
        <v>34</v>
      </c>
      <c r="M2782">
        <v>2024</v>
      </c>
      <c r="O2782" t="str">
        <f t="shared" si="129"/>
        <v>KANMO RETAIL GROUP-286747-MCARE-CARE LABEL-128 7-8 years-PC</v>
      </c>
      <c r="P2782">
        <f>COUNTIF($O$3:O2782,O2782)</f>
        <v>67</v>
      </c>
      <c r="Q2782">
        <f t="shared" si="130"/>
        <v>3.3827107781547738E-16</v>
      </c>
      <c r="R2782">
        <f t="shared" si="131"/>
        <v>0</v>
      </c>
    </row>
    <row r="2783" spans="1:18" x14ac:dyDescent="0.25">
      <c r="A2783">
        <v>286747</v>
      </c>
      <c r="B2783" t="s">
        <v>454</v>
      </c>
      <c r="C2783" t="s">
        <v>555</v>
      </c>
      <c r="D2783" t="s">
        <v>75</v>
      </c>
      <c r="E2783">
        <v>23001068</v>
      </c>
      <c r="F2783" t="s">
        <v>61</v>
      </c>
      <c r="G2783" t="s">
        <v>54</v>
      </c>
      <c r="H2783">
        <v>0</v>
      </c>
      <c r="I2783">
        <v>0</v>
      </c>
      <c r="L2783" t="s">
        <v>34</v>
      </c>
      <c r="M2783">
        <v>2024</v>
      </c>
      <c r="O2783" t="str">
        <f t="shared" si="129"/>
        <v>KANMO RETAIL GROUP-286747-MCARE-CARE LABEL-128 7-8 years-PC</v>
      </c>
      <c r="P2783">
        <f>COUNTIF($O$3:O2783,O2783)</f>
        <v>68</v>
      </c>
      <c r="Q2783">
        <f t="shared" si="130"/>
        <v>3.3827107781547738E-16</v>
      </c>
      <c r="R2783">
        <f t="shared" si="131"/>
        <v>0</v>
      </c>
    </row>
    <row r="2784" spans="1:18" x14ac:dyDescent="0.25">
      <c r="A2784">
        <v>286747</v>
      </c>
      <c r="B2784" t="s">
        <v>454</v>
      </c>
      <c r="C2784" t="s">
        <v>555</v>
      </c>
      <c r="D2784" t="s">
        <v>75</v>
      </c>
      <c r="E2784">
        <v>23001069</v>
      </c>
      <c r="F2784" t="s">
        <v>61</v>
      </c>
      <c r="G2784" t="s">
        <v>54</v>
      </c>
      <c r="H2784">
        <v>0</v>
      </c>
      <c r="I2784">
        <v>0</v>
      </c>
      <c r="L2784" t="s">
        <v>34</v>
      </c>
      <c r="M2784">
        <v>2024</v>
      </c>
      <c r="O2784" t="str">
        <f t="shared" si="129"/>
        <v>KANMO RETAIL GROUP-286747-MCARE-CARE LABEL-128 7-8 years-PC</v>
      </c>
      <c r="P2784">
        <f>COUNTIF($O$3:O2784,O2784)</f>
        <v>69</v>
      </c>
      <c r="Q2784">
        <f t="shared" si="130"/>
        <v>3.3827107781547738E-16</v>
      </c>
      <c r="R2784">
        <f t="shared" si="131"/>
        <v>0</v>
      </c>
    </row>
    <row r="2785" spans="1:18" x14ac:dyDescent="0.25">
      <c r="A2785">
        <v>286747</v>
      </c>
      <c r="B2785" t="s">
        <v>454</v>
      </c>
      <c r="C2785" t="s">
        <v>555</v>
      </c>
      <c r="D2785" t="s">
        <v>75</v>
      </c>
      <c r="E2785">
        <v>23001070</v>
      </c>
      <c r="F2785" t="s">
        <v>61</v>
      </c>
      <c r="G2785" t="s">
        <v>54</v>
      </c>
      <c r="H2785">
        <v>0</v>
      </c>
      <c r="I2785">
        <v>0</v>
      </c>
      <c r="L2785" t="s">
        <v>34</v>
      </c>
      <c r="M2785">
        <v>2024</v>
      </c>
      <c r="O2785" t="str">
        <f t="shared" si="129"/>
        <v>KANMO RETAIL GROUP-286747-MCARE-CARE LABEL-128 7-8 years-PC</v>
      </c>
      <c r="P2785">
        <f>COUNTIF($O$3:O2785,O2785)</f>
        <v>70</v>
      </c>
      <c r="Q2785">
        <f t="shared" si="130"/>
        <v>3.3827107781547738E-16</v>
      </c>
      <c r="R2785">
        <f t="shared" si="131"/>
        <v>0</v>
      </c>
    </row>
    <row r="2786" spans="1:18" x14ac:dyDescent="0.25">
      <c r="A2786">
        <v>286747</v>
      </c>
      <c r="B2786" t="s">
        <v>454</v>
      </c>
      <c r="C2786" t="s">
        <v>555</v>
      </c>
      <c r="D2786" t="s">
        <v>457</v>
      </c>
      <c r="E2786">
        <v>2766590</v>
      </c>
      <c r="F2786" t="s">
        <v>61</v>
      </c>
      <c r="G2786" t="s">
        <v>22</v>
      </c>
      <c r="H2786">
        <v>0</v>
      </c>
      <c r="I2786">
        <v>0</v>
      </c>
      <c r="L2786" t="s">
        <v>34</v>
      </c>
      <c r="M2786">
        <v>2024</v>
      </c>
      <c r="O2786" t="str">
        <f t="shared" si="129"/>
        <v>PT. BHADRA SAMUDRA INDAH-286747-MCARE-CARE LABEL-128 7-8 years-PC</v>
      </c>
      <c r="P2786">
        <f>COUNTIF($O$3:O2786,O2786)</f>
        <v>1</v>
      </c>
      <c r="Q2786">
        <f t="shared" si="130"/>
        <v>0</v>
      </c>
      <c r="R2786">
        <f t="shared" si="131"/>
        <v>0</v>
      </c>
    </row>
    <row r="2787" spans="1:18" x14ac:dyDescent="0.25">
      <c r="A2787">
        <v>286747</v>
      </c>
      <c r="B2787" t="s">
        <v>454</v>
      </c>
      <c r="C2787" t="s">
        <v>555</v>
      </c>
      <c r="D2787" t="s">
        <v>457</v>
      </c>
      <c r="E2787">
        <v>2766597</v>
      </c>
      <c r="F2787" t="s">
        <v>61</v>
      </c>
      <c r="G2787" t="s">
        <v>22</v>
      </c>
      <c r="H2787">
        <v>0</v>
      </c>
      <c r="I2787">
        <v>0</v>
      </c>
      <c r="L2787" t="s">
        <v>34</v>
      </c>
      <c r="M2787">
        <v>2024</v>
      </c>
      <c r="O2787" t="str">
        <f t="shared" si="129"/>
        <v>PT. BHADRA SAMUDRA INDAH-286747-MCARE-CARE LABEL-128 7-8 years-PC</v>
      </c>
      <c r="P2787">
        <f>COUNTIF($O$3:O2787,O2787)</f>
        <v>2</v>
      </c>
      <c r="Q2787">
        <f t="shared" si="130"/>
        <v>0</v>
      </c>
      <c r="R2787">
        <f t="shared" si="131"/>
        <v>0</v>
      </c>
    </row>
    <row r="2788" spans="1:18" x14ac:dyDescent="0.25">
      <c r="A2788">
        <v>286747</v>
      </c>
      <c r="B2788" t="s">
        <v>454</v>
      </c>
      <c r="C2788" t="s">
        <v>555</v>
      </c>
      <c r="D2788" t="s">
        <v>457</v>
      </c>
      <c r="E2788">
        <v>2766604</v>
      </c>
      <c r="F2788" t="s">
        <v>61</v>
      </c>
      <c r="G2788" t="s">
        <v>22</v>
      </c>
      <c r="H2788">
        <v>0</v>
      </c>
      <c r="I2788">
        <v>0</v>
      </c>
      <c r="L2788" t="s">
        <v>34</v>
      </c>
      <c r="M2788">
        <v>2024</v>
      </c>
      <c r="O2788" t="str">
        <f t="shared" si="129"/>
        <v>PT. BHADRA SAMUDRA INDAH-286747-MCARE-CARE LABEL-128 7-8 years-PC</v>
      </c>
      <c r="P2788">
        <f>COUNTIF($O$3:O2788,O2788)</f>
        <v>3</v>
      </c>
      <c r="Q2788">
        <f t="shared" si="130"/>
        <v>0</v>
      </c>
      <c r="R2788">
        <f t="shared" si="131"/>
        <v>0</v>
      </c>
    </row>
    <row r="2789" spans="1:18" x14ac:dyDescent="0.25">
      <c r="A2789">
        <v>286747</v>
      </c>
      <c r="B2789" t="s">
        <v>454</v>
      </c>
      <c r="C2789" t="s">
        <v>555</v>
      </c>
      <c r="D2789" t="s">
        <v>457</v>
      </c>
      <c r="E2789">
        <v>2766611</v>
      </c>
      <c r="F2789" t="s">
        <v>61</v>
      </c>
      <c r="G2789" t="s">
        <v>22</v>
      </c>
      <c r="H2789">
        <v>0</v>
      </c>
      <c r="I2789">
        <v>0</v>
      </c>
      <c r="L2789" t="s">
        <v>34</v>
      </c>
      <c r="M2789">
        <v>2024</v>
      </c>
      <c r="O2789" t="str">
        <f t="shared" si="129"/>
        <v>PT. BHADRA SAMUDRA INDAH-286747-MCARE-CARE LABEL-128 7-8 years-PC</v>
      </c>
      <c r="P2789">
        <f>COUNTIF($O$3:O2789,O2789)</f>
        <v>4</v>
      </c>
      <c r="Q2789">
        <f t="shared" si="130"/>
        <v>0</v>
      </c>
      <c r="R2789">
        <f t="shared" si="131"/>
        <v>0</v>
      </c>
    </row>
    <row r="2790" spans="1:18" x14ac:dyDescent="0.25">
      <c r="A2790">
        <v>286747</v>
      </c>
      <c r="B2790" t="s">
        <v>454</v>
      </c>
      <c r="C2790" t="s">
        <v>555</v>
      </c>
      <c r="D2790" t="s">
        <v>457</v>
      </c>
      <c r="E2790">
        <v>2766618</v>
      </c>
      <c r="F2790" t="s">
        <v>61</v>
      </c>
      <c r="G2790" t="s">
        <v>22</v>
      </c>
      <c r="H2790">
        <v>0</v>
      </c>
      <c r="I2790">
        <v>0</v>
      </c>
      <c r="L2790" t="s">
        <v>34</v>
      </c>
      <c r="M2790">
        <v>2024</v>
      </c>
      <c r="O2790" t="str">
        <f t="shared" si="129"/>
        <v>PT. BHADRA SAMUDRA INDAH-286747-MCARE-CARE LABEL-128 7-8 years-PC</v>
      </c>
      <c r="P2790">
        <f>COUNTIF($O$3:O2790,O2790)</f>
        <v>5</v>
      </c>
      <c r="Q2790">
        <f t="shared" si="130"/>
        <v>0</v>
      </c>
      <c r="R2790">
        <f t="shared" si="131"/>
        <v>0</v>
      </c>
    </row>
    <row r="2791" spans="1:18" x14ac:dyDescent="0.25">
      <c r="A2791">
        <v>286747</v>
      </c>
      <c r="B2791" t="s">
        <v>454</v>
      </c>
      <c r="C2791" t="s">
        <v>555</v>
      </c>
      <c r="D2791" t="s">
        <v>457</v>
      </c>
      <c r="E2791" t="s">
        <v>499</v>
      </c>
      <c r="F2791" t="s">
        <v>61</v>
      </c>
      <c r="G2791" t="s">
        <v>31</v>
      </c>
      <c r="H2791">
        <v>0</v>
      </c>
      <c r="I2791">
        <v>0</v>
      </c>
      <c r="L2791" t="s">
        <v>34</v>
      </c>
      <c r="M2791">
        <v>2024</v>
      </c>
      <c r="O2791" t="str">
        <f t="shared" si="129"/>
        <v>EIGERINDO MULTI PRODUK INDUSTR-286747-MCARE-CARE LABEL-128 7-8 years-PC</v>
      </c>
      <c r="P2791">
        <f>COUNTIF($O$3:O2791,O2791)</f>
        <v>1</v>
      </c>
      <c r="Q2791">
        <f t="shared" si="130"/>
        <v>0</v>
      </c>
      <c r="R2791">
        <f t="shared" si="131"/>
        <v>0</v>
      </c>
    </row>
    <row r="2792" spans="1:18" x14ac:dyDescent="0.25">
      <c r="A2792">
        <v>286747</v>
      </c>
      <c r="B2792" t="s">
        <v>454</v>
      </c>
      <c r="C2792" t="s">
        <v>555</v>
      </c>
      <c r="D2792" t="s">
        <v>457</v>
      </c>
      <c r="E2792" t="s">
        <v>500</v>
      </c>
      <c r="F2792" t="s">
        <v>61</v>
      </c>
      <c r="G2792" t="s">
        <v>31</v>
      </c>
      <c r="H2792">
        <v>0</v>
      </c>
      <c r="I2792">
        <v>0</v>
      </c>
      <c r="L2792" t="s">
        <v>34</v>
      </c>
      <c r="M2792">
        <v>2024</v>
      </c>
      <c r="O2792" t="str">
        <f t="shared" si="129"/>
        <v>EIGERINDO MULTI PRODUK INDUSTR-286747-MCARE-CARE LABEL-128 7-8 years-PC</v>
      </c>
      <c r="P2792">
        <f>COUNTIF($O$3:O2792,O2792)</f>
        <v>2</v>
      </c>
      <c r="Q2792">
        <f t="shared" si="130"/>
        <v>0</v>
      </c>
      <c r="R2792">
        <f t="shared" si="131"/>
        <v>0</v>
      </c>
    </row>
    <row r="2793" spans="1:18" x14ac:dyDescent="0.25">
      <c r="A2793">
        <v>286747</v>
      </c>
      <c r="B2793" t="s">
        <v>454</v>
      </c>
      <c r="C2793" t="s">
        <v>555</v>
      </c>
      <c r="D2793" t="s">
        <v>457</v>
      </c>
      <c r="E2793" t="s">
        <v>501</v>
      </c>
      <c r="F2793" t="s">
        <v>61</v>
      </c>
      <c r="G2793" t="s">
        <v>31</v>
      </c>
      <c r="H2793">
        <v>0</v>
      </c>
      <c r="I2793">
        <v>0</v>
      </c>
      <c r="L2793" t="s">
        <v>34</v>
      </c>
      <c r="M2793">
        <v>2024</v>
      </c>
      <c r="O2793" t="str">
        <f t="shared" si="129"/>
        <v>EIGERINDO MULTI PRODUK INDUSTR-286747-MCARE-CARE LABEL-128 7-8 years-PC</v>
      </c>
      <c r="P2793">
        <f>COUNTIF($O$3:O2793,O2793)</f>
        <v>3</v>
      </c>
      <c r="Q2793">
        <f t="shared" si="130"/>
        <v>0</v>
      </c>
      <c r="R2793">
        <f t="shared" si="131"/>
        <v>0</v>
      </c>
    </row>
    <row r="2794" spans="1:18" x14ac:dyDescent="0.25">
      <c r="A2794">
        <v>286747</v>
      </c>
      <c r="B2794" t="s">
        <v>454</v>
      </c>
      <c r="C2794" t="s">
        <v>555</v>
      </c>
      <c r="D2794" t="s">
        <v>457</v>
      </c>
      <c r="E2794" t="s">
        <v>502</v>
      </c>
      <c r="F2794" t="s">
        <v>61</v>
      </c>
      <c r="G2794" t="s">
        <v>31</v>
      </c>
      <c r="H2794">
        <v>0</v>
      </c>
      <c r="I2794">
        <v>0</v>
      </c>
      <c r="L2794" t="s">
        <v>34</v>
      </c>
      <c r="M2794">
        <v>2024</v>
      </c>
      <c r="O2794" t="str">
        <f t="shared" si="129"/>
        <v>EIGERINDO MULTI PRODUK INDUSTR-286747-MCARE-CARE LABEL-128 7-8 years-PC</v>
      </c>
      <c r="P2794">
        <f>COUNTIF($O$3:O2794,O2794)</f>
        <v>4</v>
      </c>
      <c r="Q2794">
        <f t="shared" si="130"/>
        <v>0</v>
      </c>
      <c r="R2794">
        <f t="shared" si="131"/>
        <v>0</v>
      </c>
    </row>
    <row r="2795" spans="1:18" x14ac:dyDescent="0.25">
      <c r="A2795">
        <v>286747</v>
      </c>
      <c r="B2795" t="s">
        <v>454</v>
      </c>
      <c r="C2795" t="s">
        <v>555</v>
      </c>
      <c r="D2795" t="s">
        <v>457</v>
      </c>
      <c r="E2795" t="s">
        <v>503</v>
      </c>
      <c r="F2795" t="s">
        <v>61</v>
      </c>
      <c r="G2795" t="s">
        <v>31</v>
      </c>
      <c r="H2795">
        <v>0</v>
      </c>
      <c r="I2795">
        <v>0</v>
      </c>
      <c r="L2795" t="s">
        <v>34</v>
      </c>
      <c r="M2795">
        <v>2024</v>
      </c>
      <c r="O2795" t="str">
        <f t="shared" si="129"/>
        <v>EIGERINDO MULTI PRODUK INDUSTR-286747-MCARE-CARE LABEL-128 7-8 years-PC</v>
      </c>
      <c r="P2795">
        <f>COUNTIF($O$3:O2795,O2795)</f>
        <v>5</v>
      </c>
      <c r="Q2795">
        <f t="shared" si="130"/>
        <v>0</v>
      </c>
      <c r="R2795">
        <f t="shared" si="131"/>
        <v>0</v>
      </c>
    </row>
    <row r="2796" spans="1:18" x14ac:dyDescent="0.25">
      <c r="A2796">
        <v>286747</v>
      </c>
      <c r="B2796" t="s">
        <v>454</v>
      </c>
      <c r="C2796" t="s">
        <v>555</v>
      </c>
      <c r="D2796" t="s">
        <v>457</v>
      </c>
      <c r="E2796" t="s">
        <v>504</v>
      </c>
      <c r="F2796" t="s">
        <v>61</v>
      </c>
      <c r="G2796" t="s">
        <v>31</v>
      </c>
      <c r="H2796">
        <v>0</v>
      </c>
      <c r="I2796">
        <v>0</v>
      </c>
      <c r="L2796" t="s">
        <v>34</v>
      </c>
      <c r="M2796">
        <v>2024</v>
      </c>
      <c r="O2796" t="str">
        <f t="shared" si="129"/>
        <v>EIGERINDO MULTI PRODUK INDUSTR-286747-MCARE-CARE LABEL-128 7-8 years-PC</v>
      </c>
      <c r="P2796">
        <f>COUNTIF($O$3:O2796,O2796)</f>
        <v>6</v>
      </c>
      <c r="Q2796">
        <f t="shared" si="130"/>
        <v>0</v>
      </c>
      <c r="R2796">
        <f t="shared" si="131"/>
        <v>0</v>
      </c>
    </row>
    <row r="2797" spans="1:18" x14ac:dyDescent="0.25">
      <c r="A2797">
        <v>286747</v>
      </c>
      <c r="B2797" t="s">
        <v>454</v>
      </c>
      <c r="C2797" t="s">
        <v>555</v>
      </c>
      <c r="D2797" t="s">
        <v>457</v>
      </c>
      <c r="E2797" t="s">
        <v>505</v>
      </c>
      <c r="F2797" t="s">
        <v>61</v>
      </c>
      <c r="G2797" t="s">
        <v>31</v>
      </c>
      <c r="H2797">
        <v>0</v>
      </c>
      <c r="I2797">
        <v>0</v>
      </c>
      <c r="L2797" t="s">
        <v>34</v>
      </c>
      <c r="M2797">
        <v>2024</v>
      </c>
      <c r="O2797" t="str">
        <f t="shared" si="129"/>
        <v>EIGERINDO MULTI PRODUK INDUSTR-286747-MCARE-CARE LABEL-128 7-8 years-PC</v>
      </c>
      <c r="P2797">
        <f>COUNTIF($O$3:O2797,O2797)</f>
        <v>7</v>
      </c>
      <c r="Q2797">
        <f t="shared" si="130"/>
        <v>0</v>
      </c>
      <c r="R2797">
        <f t="shared" si="131"/>
        <v>0</v>
      </c>
    </row>
    <row r="2798" spans="1:18" x14ac:dyDescent="0.25">
      <c r="A2798">
        <v>286747</v>
      </c>
      <c r="B2798" t="s">
        <v>454</v>
      </c>
      <c r="C2798" t="s">
        <v>555</v>
      </c>
      <c r="D2798" t="s">
        <v>457</v>
      </c>
      <c r="E2798" t="s">
        <v>506</v>
      </c>
      <c r="F2798" t="s">
        <v>61</v>
      </c>
      <c r="G2798" t="s">
        <v>31</v>
      </c>
      <c r="H2798">
        <v>0</v>
      </c>
      <c r="I2798">
        <v>0</v>
      </c>
      <c r="L2798" t="s">
        <v>34</v>
      </c>
      <c r="M2798">
        <v>2024</v>
      </c>
      <c r="O2798" t="str">
        <f t="shared" si="129"/>
        <v>EIGERINDO MULTI PRODUK INDUSTR-286747-MCARE-CARE LABEL-128 7-8 years-PC</v>
      </c>
      <c r="P2798">
        <f>COUNTIF($O$3:O2798,O2798)</f>
        <v>8</v>
      </c>
      <c r="Q2798">
        <f t="shared" si="130"/>
        <v>0</v>
      </c>
      <c r="R2798">
        <f t="shared" si="131"/>
        <v>0</v>
      </c>
    </row>
    <row r="2799" spans="1:18" x14ac:dyDescent="0.25">
      <c r="A2799">
        <v>286747</v>
      </c>
      <c r="B2799" t="s">
        <v>454</v>
      </c>
      <c r="C2799" t="s">
        <v>555</v>
      </c>
      <c r="D2799" t="s">
        <v>457</v>
      </c>
      <c r="E2799" t="s">
        <v>507</v>
      </c>
      <c r="F2799" t="s">
        <v>61</v>
      </c>
      <c r="G2799" t="s">
        <v>31</v>
      </c>
      <c r="H2799">
        <v>0</v>
      </c>
      <c r="I2799">
        <v>0</v>
      </c>
      <c r="L2799" t="s">
        <v>34</v>
      </c>
      <c r="M2799">
        <v>2024</v>
      </c>
      <c r="O2799" t="str">
        <f t="shared" si="129"/>
        <v>EIGERINDO MULTI PRODUK INDUSTR-286747-MCARE-CARE LABEL-128 7-8 years-PC</v>
      </c>
      <c r="P2799">
        <f>COUNTIF($O$3:O2799,O2799)</f>
        <v>9</v>
      </c>
      <c r="Q2799">
        <f t="shared" si="130"/>
        <v>0</v>
      </c>
      <c r="R2799">
        <f t="shared" si="131"/>
        <v>0</v>
      </c>
    </row>
    <row r="2800" spans="1:18" x14ac:dyDescent="0.25">
      <c r="A2800">
        <v>286747</v>
      </c>
      <c r="B2800" t="s">
        <v>454</v>
      </c>
      <c r="C2800" t="s">
        <v>555</v>
      </c>
      <c r="D2800" t="s">
        <v>457</v>
      </c>
      <c r="E2800" t="s">
        <v>508</v>
      </c>
      <c r="F2800" t="s">
        <v>61</v>
      </c>
      <c r="G2800" t="s">
        <v>31</v>
      </c>
      <c r="H2800">
        <v>0</v>
      </c>
      <c r="I2800">
        <v>0</v>
      </c>
      <c r="L2800" t="s">
        <v>34</v>
      </c>
      <c r="M2800">
        <v>2024</v>
      </c>
      <c r="O2800" t="str">
        <f t="shared" si="129"/>
        <v>EIGERINDO MULTI PRODUK INDUSTR-286747-MCARE-CARE LABEL-128 7-8 years-PC</v>
      </c>
      <c r="P2800">
        <f>COUNTIF($O$3:O2800,O2800)</f>
        <v>10</v>
      </c>
      <c r="Q2800">
        <f t="shared" si="130"/>
        <v>0</v>
      </c>
      <c r="R2800">
        <f t="shared" si="131"/>
        <v>0</v>
      </c>
    </row>
    <row r="2801" spans="1:18" x14ac:dyDescent="0.25">
      <c r="A2801">
        <v>286747</v>
      </c>
      <c r="B2801" t="s">
        <v>454</v>
      </c>
      <c r="C2801" t="s">
        <v>555</v>
      </c>
      <c r="D2801" t="s">
        <v>457</v>
      </c>
      <c r="E2801" t="s">
        <v>509</v>
      </c>
      <c r="F2801" t="s">
        <v>61</v>
      </c>
      <c r="G2801" t="s">
        <v>31</v>
      </c>
      <c r="H2801">
        <v>0</v>
      </c>
      <c r="I2801">
        <v>0</v>
      </c>
      <c r="L2801" t="s">
        <v>34</v>
      </c>
      <c r="M2801">
        <v>2024</v>
      </c>
      <c r="O2801" t="str">
        <f t="shared" si="129"/>
        <v>EIGERINDO MULTI PRODUK INDUSTR-286747-MCARE-CARE LABEL-128 7-8 years-PC</v>
      </c>
      <c r="P2801">
        <f>COUNTIF($O$3:O2801,O2801)</f>
        <v>11</v>
      </c>
      <c r="Q2801">
        <f t="shared" si="130"/>
        <v>0</v>
      </c>
      <c r="R2801">
        <f t="shared" si="131"/>
        <v>0</v>
      </c>
    </row>
    <row r="2802" spans="1:18" x14ac:dyDescent="0.25">
      <c r="A2802">
        <v>286747</v>
      </c>
      <c r="B2802" t="s">
        <v>454</v>
      </c>
      <c r="C2802" t="s">
        <v>555</v>
      </c>
      <c r="D2802" t="s">
        <v>457</v>
      </c>
      <c r="E2802" t="s">
        <v>510</v>
      </c>
      <c r="F2802" t="s">
        <v>61</v>
      </c>
      <c r="G2802" t="s">
        <v>31</v>
      </c>
      <c r="H2802">
        <v>0</v>
      </c>
      <c r="I2802">
        <v>0</v>
      </c>
      <c r="L2802" t="s">
        <v>34</v>
      </c>
      <c r="M2802">
        <v>2024</v>
      </c>
      <c r="O2802" t="str">
        <f t="shared" si="129"/>
        <v>EIGERINDO MULTI PRODUK INDUSTR-286747-MCARE-CARE LABEL-128 7-8 years-PC</v>
      </c>
      <c r="P2802">
        <f>COUNTIF($O$3:O2802,O2802)</f>
        <v>12</v>
      </c>
      <c r="Q2802">
        <f t="shared" si="130"/>
        <v>0</v>
      </c>
      <c r="R2802">
        <f t="shared" si="131"/>
        <v>0</v>
      </c>
    </row>
    <row r="2803" spans="1:18" x14ac:dyDescent="0.25">
      <c r="A2803">
        <v>286747</v>
      </c>
      <c r="B2803" t="s">
        <v>454</v>
      </c>
      <c r="C2803" t="s">
        <v>555</v>
      </c>
      <c r="D2803" t="s">
        <v>457</v>
      </c>
      <c r="E2803" t="s">
        <v>511</v>
      </c>
      <c r="F2803" t="s">
        <v>61</v>
      </c>
      <c r="G2803" t="s">
        <v>31</v>
      </c>
      <c r="H2803">
        <v>0</v>
      </c>
      <c r="I2803">
        <v>0</v>
      </c>
      <c r="L2803" t="s">
        <v>34</v>
      </c>
      <c r="M2803">
        <v>2024</v>
      </c>
      <c r="O2803" t="str">
        <f t="shared" si="129"/>
        <v>EIGERINDO MULTI PRODUK INDUSTR-286747-MCARE-CARE LABEL-128 7-8 years-PC</v>
      </c>
      <c r="P2803">
        <f>COUNTIF($O$3:O2803,O2803)</f>
        <v>13</v>
      </c>
      <c r="Q2803">
        <f t="shared" si="130"/>
        <v>0</v>
      </c>
      <c r="R2803">
        <f t="shared" si="131"/>
        <v>0</v>
      </c>
    </row>
    <row r="2804" spans="1:18" x14ac:dyDescent="0.25">
      <c r="A2804">
        <v>286747</v>
      </c>
      <c r="B2804" t="s">
        <v>454</v>
      </c>
      <c r="C2804" t="s">
        <v>555</v>
      </c>
      <c r="D2804" t="s">
        <v>457</v>
      </c>
      <c r="E2804" t="s">
        <v>512</v>
      </c>
      <c r="F2804" t="s">
        <v>61</v>
      </c>
      <c r="G2804" t="s">
        <v>31</v>
      </c>
      <c r="H2804">
        <v>0</v>
      </c>
      <c r="I2804">
        <v>0</v>
      </c>
      <c r="L2804" t="s">
        <v>34</v>
      </c>
      <c r="M2804">
        <v>2024</v>
      </c>
      <c r="O2804" t="str">
        <f t="shared" si="129"/>
        <v>EIGERINDO MULTI PRODUK INDUSTR-286747-MCARE-CARE LABEL-128 7-8 years-PC</v>
      </c>
      <c r="P2804">
        <f>COUNTIF($O$3:O2804,O2804)</f>
        <v>14</v>
      </c>
      <c r="Q2804">
        <f t="shared" si="130"/>
        <v>0</v>
      </c>
      <c r="R2804">
        <f t="shared" si="131"/>
        <v>0</v>
      </c>
    </row>
    <row r="2805" spans="1:18" x14ac:dyDescent="0.25">
      <c r="A2805">
        <v>286747</v>
      </c>
      <c r="B2805" t="s">
        <v>454</v>
      </c>
      <c r="C2805" t="s">
        <v>555</v>
      </c>
      <c r="D2805" t="s">
        <v>457</v>
      </c>
      <c r="E2805" t="s">
        <v>513</v>
      </c>
      <c r="F2805" t="s">
        <v>61</v>
      </c>
      <c r="G2805" t="s">
        <v>31</v>
      </c>
      <c r="H2805">
        <v>0</v>
      </c>
      <c r="I2805">
        <v>0</v>
      </c>
      <c r="L2805" t="s">
        <v>34</v>
      </c>
      <c r="M2805">
        <v>2024</v>
      </c>
      <c r="O2805" t="str">
        <f t="shared" si="129"/>
        <v>EIGERINDO MULTI PRODUK INDUSTR-286747-MCARE-CARE LABEL-128 7-8 years-PC</v>
      </c>
      <c r="P2805">
        <f>COUNTIF($O$3:O2805,O2805)</f>
        <v>15</v>
      </c>
      <c r="Q2805">
        <f t="shared" si="130"/>
        <v>0</v>
      </c>
      <c r="R2805">
        <f t="shared" si="131"/>
        <v>0</v>
      </c>
    </row>
    <row r="2806" spans="1:18" x14ac:dyDescent="0.25">
      <c r="A2806">
        <v>286747</v>
      </c>
      <c r="B2806" t="s">
        <v>454</v>
      </c>
      <c r="C2806" t="s">
        <v>555</v>
      </c>
      <c r="D2806" t="s">
        <v>457</v>
      </c>
      <c r="E2806" t="s">
        <v>556</v>
      </c>
      <c r="F2806" t="s">
        <v>61</v>
      </c>
      <c r="G2806" t="s">
        <v>54</v>
      </c>
      <c r="H2806">
        <v>0</v>
      </c>
      <c r="I2806">
        <v>0</v>
      </c>
      <c r="L2806" t="s">
        <v>34</v>
      </c>
      <c r="M2806">
        <v>2024</v>
      </c>
      <c r="O2806" t="str">
        <f t="shared" si="129"/>
        <v>KANMO RETAIL GROUP-286747-MCARE-CARE LABEL-128 7-8 years-PC</v>
      </c>
      <c r="P2806">
        <f>COUNTIF($O$3:O2806,O2806)</f>
        <v>71</v>
      </c>
      <c r="Q2806">
        <f t="shared" si="130"/>
        <v>3.3827107781547738E-16</v>
      </c>
      <c r="R2806">
        <f t="shared" si="131"/>
        <v>0</v>
      </c>
    </row>
    <row r="2807" spans="1:18" x14ac:dyDescent="0.25">
      <c r="A2807">
        <v>286747</v>
      </c>
      <c r="B2807" t="s">
        <v>454</v>
      </c>
      <c r="C2807" t="s">
        <v>555</v>
      </c>
      <c r="D2807" t="s">
        <v>457</v>
      </c>
      <c r="E2807" t="s">
        <v>557</v>
      </c>
      <c r="F2807" t="s">
        <v>61</v>
      </c>
      <c r="G2807" t="s">
        <v>54</v>
      </c>
      <c r="H2807">
        <v>0</v>
      </c>
      <c r="I2807">
        <v>0</v>
      </c>
      <c r="L2807" t="s">
        <v>34</v>
      </c>
      <c r="M2807">
        <v>2024</v>
      </c>
      <c r="O2807" t="str">
        <f t="shared" si="129"/>
        <v>KANMO RETAIL GROUP-286747-MCARE-CARE LABEL-128 7-8 years-PC</v>
      </c>
      <c r="P2807">
        <f>COUNTIF($O$3:O2807,O2807)</f>
        <v>72</v>
      </c>
      <c r="Q2807">
        <f t="shared" si="130"/>
        <v>3.3827107781547738E-16</v>
      </c>
      <c r="R2807">
        <f t="shared" si="131"/>
        <v>0</v>
      </c>
    </row>
    <row r="2808" spans="1:18" x14ac:dyDescent="0.25">
      <c r="A2808">
        <v>286747</v>
      </c>
      <c r="B2808" t="s">
        <v>454</v>
      </c>
      <c r="C2808" t="s">
        <v>555</v>
      </c>
      <c r="D2808" t="s">
        <v>457</v>
      </c>
      <c r="E2808" t="s">
        <v>558</v>
      </c>
      <c r="F2808" t="s">
        <v>61</v>
      </c>
      <c r="G2808" t="s">
        <v>54</v>
      </c>
      <c r="H2808">
        <v>0</v>
      </c>
      <c r="I2808">
        <v>0</v>
      </c>
      <c r="L2808" t="s">
        <v>34</v>
      </c>
      <c r="M2808">
        <v>2024</v>
      </c>
      <c r="O2808" t="str">
        <f t="shared" si="129"/>
        <v>KANMO RETAIL GROUP-286747-MCARE-CARE LABEL-128 7-8 years-PC</v>
      </c>
      <c r="P2808">
        <f>COUNTIF($O$3:O2808,O2808)</f>
        <v>73</v>
      </c>
      <c r="Q2808">
        <f t="shared" si="130"/>
        <v>3.3827107781547738E-16</v>
      </c>
      <c r="R2808">
        <f t="shared" si="131"/>
        <v>0</v>
      </c>
    </row>
    <row r="2809" spans="1:18" x14ac:dyDescent="0.25">
      <c r="A2809">
        <v>286747</v>
      </c>
      <c r="B2809" t="s">
        <v>454</v>
      </c>
      <c r="C2809" t="s">
        <v>555</v>
      </c>
      <c r="D2809" t="s">
        <v>457</v>
      </c>
      <c r="E2809" t="s">
        <v>559</v>
      </c>
      <c r="F2809" t="s">
        <v>61</v>
      </c>
      <c r="G2809" t="s">
        <v>54</v>
      </c>
      <c r="H2809">
        <v>0</v>
      </c>
      <c r="I2809">
        <v>0</v>
      </c>
      <c r="L2809" t="s">
        <v>34</v>
      </c>
      <c r="M2809">
        <v>2024</v>
      </c>
      <c r="O2809" t="str">
        <f t="shared" si="129"/>
        <v>KANMO RETAIL GROUP-286747-MCARE-CARE LABEL-128 7-8 years-PC</v>
      </c>
      <c r="P2809">
        <f>COUNTIF($O$3:O2809,O2809)</f>
        <v>74</v>
      </c>
      <c r="Q2809">
        <f t="shared" si="130"/>
        <v>3.3827107781547738E-16</v>
      </c>
      <c r="R2809">
        <f t="shared" si="131"/>
        <v>0</v>
      </c>
    </row>
    <row r="2810" spans="1:18" x14ac:dyDescent="0.25">
      <c r="A2810">
        <v>286747</v>
      </c>
      <c r="B2810" t="s">
        <v>454</v>
      </c>
      <c r="C2810" t="s">
        <v>555</v>
      </c>
      <c r="D2810" t="s">
        <v>457</v>
      </c>
      <c r="E2810" t="s">
        <v>560</v>
      </c>
      <c r="F2810" t="s">
        <v>61</v>
      </c>
      <c r="G2810" t="s">
        <v>54</v>
      </c>
      <c r="H2810">
        <v>0</v>
      </c>
      <c r="I2810">
        <v>0</v>
      </c>
      <c r="L2810" t="s">
        <v>34</v>
      </c>
      <c r="M2810">
        <v>2024</v>
      </c>
      <c r="O2810" t="str">
        <f t="shared" si="129"/>
        <v>KANMO RETAIL GROUP-286747-MCARE-CARE LABEL-128 7-8 years-PC</v>
      </c>
      <c r="P2810">
        <f>COUNTIF($O$3:O2810,O2810)</f>
        <v>75</v>
      </c>
      <c r="Q2810">
        <f t="shared" si="130"/>
        <v>3.3827107781547738E-16</v>
      </c>
      <c r="R2810">
        <f t="shared" si="131"/>
        <v>0</v>
      </c>
    </row>
    <row r="2811" spans="1:18" x14ac:dyDescent="0.25">
      <c r="A2811">
        <v>286747</v>
      </c>
      <c r="B2811" t="s">
        <v>454</v>
      </c>
      <c r="C2811" t="s">
        <v>555</v>
      </c>
      <c r="F2811" t="s">
        <v>61</v>
      </c>
      <c r="G2811" t="s">
        <v>22</v>
      </c>
      <c r="L2811" t="s">
        <v>34</v>
      </c>
      <c r="M2811">
        <v>2024</v>
      </c>
      <c r="O2811" t="str">
        <f t="shared" si="129"/>
        <v>PT. BHADRA SAMUDRA INDAH-286747-MCARE-CARE LABEL-128 7-8 years-PC</v>
      </c>
      <c r="P2811">
        <f>COUNTIF($O$3:O2811,O2811)</f>
        <v>6</v>
      </c>
      <c r="Q2811">
        <f t="shared" si="130"/>
        <v>0</v>
      </c>
      <c r="R2811">
        <f t="shared" si="131"/>
        <v>0</v>
      </c>
    </row>
    <row r="2812" spans="1:18" x14ac:dyDescent="0.25">
      <c r="A2812">
        <v>287277</v>
      </c>
      <c r="B2812" t="s">
        <v>561</v>
      </c>
      <c r="C2812" t="s">
        <v>562</v>
      </c>
      <c r="D2812" t="s">
        <v>360</v>
      </c>
      <c r="E2812">
        <v>22001222</v>
      </c>
      <c r="F2812" t="s">
        <v>61</v>
      </c>
      <c r="G2812" t="s">
        <v>233</v>
      </c>
      <c r="H2812">
        <v>0</v>
      </c>
      <c r="I2812">
        <v>0</v>
      </c>
      <c r="J2812" t="s">
        <v>23</v>
      </c>
      <c r="K2812" t="s">
        <v>23</v>
      </c>
      <c r="L2812" t="s">
        <v>34</v>
      </c>
      <c r="M2812">
        <v>2024</v>
      </c>
      <c r="O2812" t="str">
        <f t="shared" si="129"/>
        <v>GAJAH TUNGGAL-287277-WOVEN SIZE LABEL-GRND WHITE,TLISAN BLACK, S-PC</v>
      </c>
      <c r="P2812">
        <f>COUNTIF($O$3:O2812,O2812)</f>
        <v>1</v>
      </c>
      <c r="Q2812">
        <f t="shared" si="130"/>
        <v>0.42</v>
      </c>
      <c r="R2812">
        <f t="shared" si="131"/>
        <v>0</v>
      </c>
    </row>
    <row r="2813" spans="1:18" x14ac:dyDescent="0.25">
      <c r="A2813">
        <v>287277</v>
      </c>
      <c r="B2813" t="s">
        <v>561</v>
      </c>
      <c r="C2813" t="s">
        <v>562</v>
      </c>
      <c r="D2813" t="s">
        <v>360</v>
      </c>
      <c r="E2813">
        <v>23001003</v>
      </c>
      <c r="F2813" t="s">
        <v>61</v>
      </c>
      <c r="G2813" t="s">
        <v>233</v>
      </c>
      <c r="H2813">
        <v>0</v>
      </c>
      <c r="I2813">
        <v>0</v>
      </c>
      <c r="L2813" t="s">
        <v>34</v>
      </c>
      <c r="M2813">
        <v>2024</v>
      </c>
      <c r="O2813" t="str">
        <f t="shared" si="129"/>
        <v>GAJAH TUNGGAL-287277-WOVEN SIZE LABEL-GRND WHITE,TLISAN BLACK, S-PC</v>
      </c>
      <c r="P2813">
        <f>COUNTIF($O$3:O2813,O2813)</f>
        <v>2</v>
      </c>
      <c r="Q2813">
        <f t="shared" si="130"/>
        <v>0.42</v>
      </c>
      <c r="R2813">
        <f t="shared" si="131"/>
        <v>0</v>
      </c>
    </row>
    <row r="2814" spans="1:18" x14ac:dyDescent="0.25">
      <c r="A2814">
        <v>287277</v>
      </c>
      <c r="B2814" t="s">
        <v>561</v>
      </c>
      <c r="C2814" t="s">
        <v>562</v>
      </c>
      <c r="D2814" t="s">
        <v>27</v>
      </c>
      <c r="E2814">
        <v>23001222</v>
      </c>
      <c r="F2814" t="s">
        <v>61</v>
      </c>
      <c r="G2814" t="s">
        <v>281</v>
      </c>
      <c r="H2814">
        <v>0</v>
      </c>
      <c r="I2814">
        <v>0</v>
      </c>
      <c r="L2814" t="s">
        <v>34</v>
      </c>
      <c r="M2814">
        <v>2024</v>
      </c>
      <c r="O2814" t="str">
        <f t="shared" si="129"/>
        <v>RS MITRA KELUARGA-287277-WOVEN SIZE LABEL-GRND WHITE,TLISAN BLACK, S-PC</v>
      </c>
      <c r="P2814">
        <f>COUNTIF($O$3:O2814,O2814)</f>
        <v>1</v>
      </c>
      <c r="Q2814">
        <f t="shared" si="130"/>
        <v>0.14000000000000018</v>
      </c>
      <c r="R2814">
        <f t="shared" si="131"/>
        <v>0</v>
      </c>
    </row>
    <row r="2815" spans="1:18" x14ac:dyDescent="0.25">
      <c r="A2815">
        <v>287277</v>
      </c>
      <c r="B2815" t="s">
        <v>561</v>
      </c>
      <c r="C2815" t="s">
        <v>562</v>
      </c>
      <c r="D2815" t="s">
        <v>27</v>
      </c>
      <c r="E2815">
        <v>23001223</v>
      </c>
      <c r="F2815" t="s">
        <v>61</v>
      </c>
      <c r="G2815" t="s">
        <v>281</v>
      </c>
      <c r="H2815">
        <v>0</v>
      </c>
      <c r="I2815">
        <v>-1.1969591984239969E-16</v>
      </c>
      <c r="L2815" t="s">
        <v>34</v>
      </c>
      <c r="M2815">
        <v>2024</v>
      </c>
      <c r="O2815" t="str">
        <f t="shared" si="129"/>
        <v>RS MITRA KELUARGA-287277-WOVEN SIZE LABEL-GRND WHITE,TLISAN BLACK, S-PC</v>
      </c>
      <c r="P2815">
        <f>COUNTIF($O$3:O2815,O2815)</f>
        <v>2</v>
      </c>
      <c r="Q2815">
        <f t="shared" si="130"/>
        <v>0.14000000000000018</v>
      </c>
      <c r="R2815">
        <f t="shared" si="131"/>
        <v>0</v>
      </c>
    </row>
    <row r="2816" spans="1:18" x14ac:dyDescent="0.25">
      <c r="A2816">
        <v>287277</v>
      </c>
      <c r="B2816" t="s">
        <v>561</v>
      </c>
      <c r="C2816" t="s">
        <v>562</v>
      </c>
      <c r="D2816" t="s">
        <v>27</v>
      </c>
      <c r="E2816">
        <v>23001224</v>
      </c>
      <c r="F2816" t="s">
        <v>61</v>
      </c>
      <c r="G2816" t="s">
        <v>281</v>
      </c>
      <c r="H2816">
        <v>0</v>
      </c>
      <c r="I2816">
        <v>0</v>
      </c>
      <c r="L2816" t="s">
        <v>34</v>
      </c>
      <c r="M2816">
        <v>2024</v>
      </c>
      <c r="O2816" t="str">
        <f t="shared" si="129"/>
        <v>RS MITRA KELUARGA-287277-WOVEN SIZE LABEL-GRND WHITE,TLISAN BLACK, S-PC</v>
      </c>
      <c r="P2816">
        <f>COUNTIF($O$3:O2816,O2816)</f>
        <v>3</v>
      </c>
      <c r="Q2816">
        <f t="shared" si="130"/>
        <v>0.14000000000000018</v>
      </c>
      <c r="R2816">
        <f t="shared" si="131"/>
        <v>0</v>
      </c>
    </row>
    <row r="2817" spans="1:18" x14ac:dyDescent="0.25">
      <c r="A2817">
        <v>287277</v>
      </c>
      <c r="B2817" t="s">
        <v>561</v>
      </c>
      <c r="C2817" t="s">
        <v>562</v>
      </c>
      <c r="D2817" t="s">
        <v>27</v>
      </c>
      <c r="E2817">
        <v>23001225</v>
      </c>
      <c r="F2817" t="s">
        <v>61</v>
      </c>
      <c r="G2817" t="s">
        <v>281</v>
      </c>
      <c r="H2817">
        <v>0</v>
      </c>
      <c r="I2817">
        <v>0</v>
      </c>
      <c r="L2817" t="s">
        <v>34</v>
      </c>
      <c r="M2817">
        <v>2024</v>
      </c>
      <c r="O2817" t="str">
        <f t="shared" si="129"/>
        <v>RS MITRA KELUARGA-287277-WOVEN SIZE LABEL-GRND WHITE,TLISAN BLACK, S-PC</v>
      </c>
      <c r="P2817">
        <f>COUNTIF($O$3:O2817,O2817)</f>
        <v>4</v>
      </c>
      <c r="Q2817">
        <f t="shared" si="130"/>
        <v>0.14000000000000018</v>
      </c>
      <c r="R2817">
        <f t="shared" si="131"/>
        <v>0</v>
      </c>
    </row>
    <row r="2818" spans="1:18" x14ac:dyDescent="0.25">
      <c r="A2818">
        <v>287277</v>
      </c>
      <c r="B2818" t="s">
        <v>561</v>
      </c>
      <c r="C2818" t="s">
        <v>562</v>
      </c>
      <c r="D2818" t="s">
        <v>27</v>
      </c>
      <c r="E2818">
        <v>23001228</v>
      </c>
      <c r="F2818" t="s">
        <v>61</v>
      </c>
      <c r="G2818" t="s">
        <v>281</v>
      </c>
      <c r="H2818">
        <v>0</v>
      </c>
      <c r="I2818">
        <v>0</v>
      </c>
      <c r="L2818" t="s">
        <v>34</v>
      </c>
      <c r="M2818">
        <v>2024</v>
      </c>
      <c r="O2818" t="str">
        <f t="shared" si="129"/>
        <v>RS MITRA KELUARGA-287277-WOVEN SIZE LABEL-GRND WHITE,TLISAN BLACK, S-PC</v>
      </c>
      <c r="P2818">
        <f>COUNTIF($O$3:O2818,O2818)</f>
        <v>5</v>
      </c>
      <c r="Q2818">
        <f t="shared" si="130"/>
        <v>0.14000000000000018</v>
      </c>
      <c r="R2818">
        <f t="shared" si="131"/>
        <v>0</v>
      </c>
    </row>
    <row r="2819" spans="1:18" x14ac:dyDescent="0.25">
      <c r="A2819">
        <v>287277</v>
      </c>
      <c r="B2819" t="s">
        <v>561</v>
      </c>
      <c r="C2819" t="s">
        <v>562</v>
      </c>
      <c r="D2819" t="s">
        <v>27</v>
      </c>
      <c r="E2819">
        <v>23001229</v>
      </c>
      <c r="F2819" t="s">
        <v>61</v>
      </c>
      <c r="G2819" t="s">
        <v>281</v>
      </c>
      <c r="H2819">
        <v>0</v>
      </c>
      <c r="I2819">
        <v>0</v>
      </c>
      <c r="L2819" t="s">
        <v>34</v>
      </c>
      <c r="M2819">
        <v>2024</v>
      </c>
      <c r="O2819" t="str">
        <f t="shared" si="129"/>
        <v>RS MITRA KELUARGA-287277-WOVEN SIZE LABEL-GRND WHITE,TLISAN BLACK, S-PC</v>
      </c>
      <c r="P2819">
        <f>COUNTIF($O$3:O2819,O2819)</f>
        <v>6</v>
      </c>
      <c r="Q2819">
        <f t="shared" si="130"/>
        <v>0.14000000000000018</v>
      </c>
      <c r="R2819">
        <f t="shared" si="131"/>
        <v>0</v>
      </c>
    </row>
    <row r="2820" spans="1:18" x14ac:dyDescent="0.25">
      <c r="A2820">
        <v>287277</v>
      </c>
      <c r="B2820" t="s">
        <v>561</v>
      </c>
      <c r="C2820" t="s">
        <v>562</v>
      </c>
      <c r="D2820" t="s">
        <v>27</v>
      </c>
      <c r="E2820">
        <v>23001231</v>
      </c>
      <c r="F2820" t="s">
        <v>61</v>
      </c>
      <c r="G2820" t="s">
        <v>281</v>
      </c>
      <c r="H2820">
        <v>0</v>
      </c>
      <c r="I2820">
        <v>0</v>
      </c>
      <c r="L2820" t="s">
        <v>34</v>
      </c>
      <c r="M2820">
        <v>2024</v>
      </c>
      <c r="O2820" t="str">
        <f t="shared" ref="O2820:O2883" si="132">G2820&amp;"-"&amp;A2820&amp;"-"&amp;B2820&amp;"-"&amp;C2820&amp;"-"&amp;F2820</f>
        <v>RS MITRA KELUARGA-287277-WOVEN SIZE LABEL-GRND WHITE,TLISAN BLACK, S-PC</v>
      </c>
      <c r="P2820">
        <f>COUNTIF($O$3:O2820,O2820)</f>
        <v>7</v>
      </c>
      <c r="Q2820">
        <f t="shared" ref="Q2820:Q2883" si="133">SUMIF($O$4:$O$4151,O2820,$I$4:$I$4151)</f>
        <v>0.14000000000000018</v>
      </c>
      <c r="R2820">
        <f t="shared" ref="R2820:R2883" si="134">SUMIF($O$4:$O$4151,O2820,$J$4:$J$4151)</f>
        <v>0</v>
      </c>
    </row>
    <row r="2821" spans="1:18" x14ac:dyDescent="0.25">
      <c r="A2821">
        <v>287277</v>
      </c>
      <c r="B2821" t="s">
        <v>561</v>
      </c>
      <c r="C2821" t="s">
        <v>562</v>
      </c>
      <c r="D2821" t="s">
        <v>27</v>
      </c>
      <c r="E2821">
        <v>24001063</v>
      </c>
      <c r="F2821" t="s">
        <v>61</v>
      </c>
      <c r="G2821" t="s">
        <v>233</v>
      </c>
      <c r="H2821">
        <v>396</v>
      </c>
      <c r="I2821">
        <v>0.36</v>
      </c>
      <c r="L2821" t="s">
        <v>34</v>
      </c>
      <c r="M2821">
        <v>2024</v>
      </c>
      <c r="O2821" t="str">
        <f t="shared" si="132"/>
        <v>GAJAH TUNGGAL-287277-WOVEN SIZE LABEL-GRND WHITE,TLISAN BLACK, S-PC</v>
      </c>
      <c r="P2821">
        <f>COUNTIF($O$3:O2821,O2821)</f>
        <v>3</v>
      </c>
      <c r="Q2821">
        <f t="shared" si="133"/>
        <v>0.42</v>
      </c>
      <c r="R2821">
        <f t="shared" si="134"/>
        <v>0</v>
      </c>
    </row>
    <row r="2822" spans="1:18" x14ac:dyDescent="0.25">
      <c r="A2822">
        <v>287277</v>
      </c>
      <c r="B2822" t="s">
        <v>561</v>
      </c>
      <c r="C2822" t="s">
        <v>562</v>
      </c>
      <c r="D2822" t="s">
        <v>27</v>
      </c>
      <c r="E2822">
        <v>24001064</v>
      </c>
      <c r="F2822" t="s">
        <v>61</v>
      </c>
      <c r="G2822" t="s">
        <v>233</v>
      </c>
      <c r="H2822">
        <v>0</v>
      </c>
      <c r="I2822">
        <v>0</v>
      </c>
      <c r="L2822" t="s">
        <v>34</v>
      </c>
      <c r="M2822">
        <v>2024</v>
      </c>
      <c r="O2822" t="str">
        <f t="shared" si="132"/>
        <v>GAJAH TUNGGAL-287277-WOVEN SIZE LABEL-GRND WHITE,TLISAN BLACK, S-PC</v>
      </c>
      <c r="P2822">
        <f>COUNTIF($O$3:O2822,O2822)</f>
        <v>4</v>
      </c>
      <c r="Q2822">
        <f t="shared" si="133"/>
        <v>0.42</v>
      </c>
      <c r="R2822">
        <f t="shared" si="134"/>
        <v>0</v>
      </c>
    </row>
    <row r="2823" spans="1:18" x14ac:dyDescent="0.25">
      <c r="A2823">
        <v>287277</v>
      </c>
      <c r="B2823" t="s">
        <v>561</v>
      </c>
      <c r="C2823" t="s">
        <v>562</v>
      </c>
      <c r="D2823" t="s">
        <v>27</v>
      </c>
      <c r="E2823">
        <v>24001102</v>
      </c>
      <c r="F2823" t="s">
        <v>61</v>
      </c>
      <c r="G2823" t="s">
        <v>281</v>
      </c>
      <c r="H2823">
        <v>17</v>
      </c>
      <c r="I2823">
        <v>0.13999999999999996</v>
      </c>
      <c r="L2823" t="s">
        <v>34</v>
      </c>
      <c r="M2823">
        <v>2024</v>
      </c>
      <c r="O2823" t="str">
        <f t="shared" si="132"/>
        <v>RS MITRA KELUARGA-287277-WOVEN SIZE LABEL-GRND WHITE,TLISAN BLACK, S-PC</v>
      </c>
      <c r="P2823">
        <f>COUNTIF($O$3:O2823,O2823)</f>
        <v>8</v>
      </c>
      <c r="Q2823">
        <f t="shared" si="133"/>
        <v>0.14000000000000018</v>
      </c>
      <c r="R2823">
        <f t="shared" si="134"/>
        <v>0</v>
      </c>
    </row>
    <row r="2824" spans="1:18" x14ac:dyDescent="0.25">
      <c r="A2824">
        <v>287277</v>
      </c>
      <c r="B2824" t="s">
        <v>561</v>
      </c>
      <c r="C2824" t="s">
        <v>562</v>
      </c>
      <c r="D2824" t="s">
        <v>27</v>
      </c>
      <c r="E2824">
        <v>24001109</v>
      </c>
      <c r="F2824" t="s">
        <v>61</v>
      </c>
      <c r="G2824" t="s">
        <v>281</v>
      </c>
      <c r="H2824">
        <v>0</v>
      </c>
      <c r="I2824">
        <v>0</v>
      </c>
      <c r="L2824" t="s">
        <v>34</v>
      </c>
      <c r="M2824">
        <v>2024</v>
      </c>
      <c r="O2824" t="str">
        <f t="shared" si="132"/>
        <v>RS MITRA KELUARGA-287277-WOVEN SIZE LABEL-GRND WHITE,TLISAN BLACK, S-PC</v>
      </c>
      <c r="P2824">
        <f>COUNTIF($O$3:O2824,O2824)</f>
        <v>9</v>
      </c>
      <c r="Q2824">
        <f t="shared" si="133"/>
        <v>0.14000000000000018</v>
      </c>
      <c r="R2824">
        <f t="shared" si="134"/>
        <v>0</v>
      </c>
    </row>
    <row r="2825" spans="1:18" x14ac:dyDescent="0.25">
      <c r="A2825">
        <v>287277</v>
      </c>
      <c r="B2825" t="s">
        <v>561</v>
      </c>
      <c r="C2825" t="s">
        <v>562</v>
      </c>
      <c r="D2825" t="s">
        <v>27</v>
      </c>
      <c r="E2825">
        <v>24001110</v>
      </c>
      <c r="F2825" t="s">
        <v>61</v>
      </c>
      <c r="G2825" t="s">
        <v>281</v>
      </c>
      <c r="H2825">
        <v>0</v>
      </c>
      <c r="I2825">
        <v>0</v>
      </c>
      <c r="L2825" t="s">
        <v>34</v>
      </c>
      <c r="M2825">
        <v>2024</v>
      </c>
      <c r="O2825" t="str">
        <f t="shared" si="132"/>
        <v>RS MITRA KELUARGA-287277-WOVEN SIZE LABEL-GRND WHITE,TLISAN BLACK, S-PC</v>
      </c>
      <c r="P2825">
        <f>COUNTIF($O$3:O2825,O2825)</f>
        <v>10</v>
      </c>
      <c r="Q2825">
        <f t="shared" si="133"/>
        <v>0.14000000000000018</v>
      </c>
      <c r="R2825">
        <f t="shared" si="134"/>
        <v>0</v>
      </c>
    </row>
    <row r="2826" spans="1:18" x14ac:dyDescent="0.25">
      <c r="A2826">
        <v>287277</v>
      </c>
      <c r="B2826" t="s">
        <v>561</v>
      </c>
      <c r="C2826" t="s">
        <v>562</v>
      </c>
      <c r="D2826" t="s">
        <v>27</v>
      </c>
      <c r="E2826">
        <v>24001130</v>
      </c>
      <c r="F2826" t="s">
        <v>61</v>
      </c>
      <c r="G2826" t="s">
        <v>281</v>
      </c>
      <c r="H2826">
        <v>0</v>
      </c>
      <c r="I2826">
        <v>3.41740524767431E-16</v>
      </c>
      <c r="L2826" t="s">
        <v>34</v>
      </c>
      <c r="M2826">
        <v>2024</v>
      </c>
      <c r="O2826" t="str">
        <f t="shared" si="132"/>
        <v>RS MITRA KELUARGA-287277-WOVEN SIZE LABEL-GRND WHITE,TLISAN BLACK, S-PC</v>
      </c>
      <c r="P2826">
        <f>COUNTIF($O$3:O2826,O2826)</f>
        <v>11</v>
      </c>
      <c r="Q2826">
        <f t="shared" si="133"/>
        <v>0.14000000000000018</v>
      </c>
      <c r="R2826">
        <f t="shared" si="134"/>
        <v>0</v>
      </c>
    </row>
    <row r="2827" spans="1:18" x14ac:dyDescent="0.25">
      <c r="A2827">
        <v>287277</v>
      </c>
      <c r="B2827" t="s">
        <v>561</v>
      </c>
      <c r="C2827" t="s">
        <v>562</v>
      </c>
      <c r="D2827" t="s">
        <v>27</v>
      </c>
      <c r="E2827">
        <v>24001159</v>
      </c>
      <c r="F2827" t="s">
        <v>61</v>
      </c>
      <c r="G2827" t="s">
        <v>233</v>
      </c>
      <c r="H2827">
        <v>3</v>
      </c>
      <c r="L2827" t="s">
        <v>34</v>
      </c>
      <c r="M2827">
        <v>2024</v>
      </c>
      <c r="O2827" t="str">
        <f t="shared" si="132"/>
        <v>GAJAH TUNGGAL-287277-WOVEN SIZE LABEL-GRND WHITE,TLISAN BLACK, S-PC</v>
      </c>
      <c r="P2827">
        <f>COUNTIF($O$3:O2827,O2827)</f>
        <v>5</v>
      </c>
      <c r="Q2827">
        <f t="shared" si="133"/>
        <v>0.42</v>
      </c>
      <c r="R2827">
        <f t="shared" si="134"/>
        <v>0</v>
      </c>
    </row>
    <row r="2828" spans="1:18" x14ac:dyDescent="0.25">
      <c r="A2828">
        <v>287277</v>
      </c>
      <c r="B2828" t="s">
        <v>561</v>
      </c>
      <c r="C2828" t="s">
        <v>562</v>
      </c>
      <c r="D2828" t="s">
        <v>27</v>
      </c>
      <c r="E2828">
        <v>24001171</v>
      </c>
      <c r="F2828" t="s">
        <v>61</v>
      </c>
      <c r="G2828" t="s">
        <v>281</v>
      </c>
      <c r="H2828">
        <v>0</v>
      </c>
      <c r="I2828">
        <v>0</v>
      </c>
      <c r="L2828" t="s">
        <v>34</v>
      </c>
      <c r="M2828">
        <v>2024</v>
      </c>
      <c r="O2828" t="str">
        <f t="shared" si="132"/>
        <v>RS MITRA KELUARGA-287277-WOVEN SIZE LABEL-GRND WHITE,TLISAN BLACK, S-PC</v>
      </c>
      <c r="P2828">
        <f>COUNTIF($O$3:O2828,O2828)</f>
        <v>12</v>
      </c>
      <c r="Q2828">
        <f t="shared" si="133"/>
        <v>0.14000000000000018</v>
      </c>
      <c r="R2828">
        <f t="shared" si="134"/>
        <v>0</v>
      </c>
    </row>
    <row r="2829" spans="1:18" x14ac:dyDescent="0.25">
      <c r="A2829">
        <v>287277</v>
      </c>
      <c r="B2829" t="s">
        <v>561</v>
      </c>
      <c r="C2829" t="s">
        <v>562</v>
      </c>
      <c r="D2829" t="s">
        <v>27</v>
      </c>
      <c r="E2829">
        <v>24001204</v>
      </c>
      <c r="F2829" t="s">
        <v>61</v>
      </c>
      <c r="G2829" t="s">
        <v>233</v>
      </c>
      <c r="H2829">
        <v>6</v>
      </c>
      <c r="I2829">
        <v>0.04</v>
      </c>
      <c r="L2829" t="s">
        <v>34</v>
      </c>
      <c r="M2829">
        <v>2024</v>
      </c>
      <c r="O2829" t="str">
        <f t="shared" si="132"/>
        <v>GAJAH TUNGGAL-287277-WOVEN SIZE LABEL-GRND WHITE,TLISAN BLACK, S-PC</v>
      </c>
      <c r="P2829">
        <f>COUNTIF($O$3:O2829,O2829)</f>
        <v>6</v>
      </c>
      <c r="Q2829">
        <f t="shared" si="133"/>
        <v>0.42</v>
      </c>
      <c r="R2829">
        <f t="shared" si="134"/>
        <v>0</v>
      </c>
    </row>
    <row r="2830" spans="1:18" x14ac:dyDescent="0.25">
      <c r="A2830">
        <v>287277</v>
      </c>
      <c r="B2830" t="s">
        <v>561</v>
      </c>
      <c r="C2830" t="s">
        <v>562</v>
      </c>
      <c r="D2830" t="s">
        <v>27</v>
      </c>
      <c r="E2830">
        <v>24001209</v>
      </c>
      <c r="F2830" t="s">
        <v>61</v>
      </c>
      <c r="G2830" t="s">
        <v>233</v>
      </c>
      <c r="H2830">
        <v>3</v>
      </c>
      <c r="I2830">
        <v>0.02</v>
      </c>
      <c r="L2830" t="s">
        <v>34</v>
      </c>
      <c r="M2830">
        <v>2024</v>
      </c>
      <c r="O2830" t="str">
        <f t="shared" si="132"/>
        <v>GAJAH TUNGGAL-287277-WOVEN SIZE LABEL-GRND WHITE,TLISAN BLACK, S-PC</v>
      </c>
      <c r="P2830">
        <f>COUNTIF($O$3:O2830,O2830)</f>
        <v>7</v>
      </c>
      <c r="Q2830">
        <f t="shared" si="133"/>
        <v>0.42</v>
      </c>
      <c r="R2830">
        <f t="shared" si="134"/>
        <v>0</v>
      </c>
    </row>
    <row r="2831" spans="1:18" x14ac:dyDescent="0.25">
      <c r="A2831">
        <v>287277</v>
      </c>
      <c r="B2831" t="s">
        <v>561</v>
      </c>
      <c r="C2831" t="s">
        <v>562</v>
      </c>
      <c r="F2831" t="s">
        <v>61</v>
      </c>
      <c r="G2831" t="s">
        <v>22</v>
      </c>
      <c r="L2831" t="s">
        <v>34</v>
      </c>
      <c r="M2831">
        <v>2024</v>
      </c>
      <c r="O2831" t="str">
        <f t="shared" si="132"/>
        <v>PT. BHADRA SAMUDRA INDAH-287277-WOVEN SIZE LABEL-GRND WHITE,TLISAN BLACK, S-PC</v>
      </c>
      <c r="P2831">
        <f>COUNTIF($O$3:O2831,O2831)</f>
        <v>1</v>
      </c>
      <c r="Q2831">
        <f t="shared" si="133"/>
        <v>0</v>
      </c>
      <c r="R2831">
        <f t="shared" si="134"/>
        <v>0</v>
      </c>
    </row>
    <row r="2832" spans="1:18" x14ac:dyDescent="0.25">
      <c r="A2832">
        <v>287510</v>
      </c>
      <c r="B2832" t="s">
        <v>230</v>
      </c>
      <c r="C2832" t="s">
        <v>563</v>
      </c>
      <c r="D2832" t="s">
        <v>55</v>
      </c>
      <c r="E2832">
        <v>22001209</v>
      </c>
      <c r="F2832" t="s">
        <v>162</v>
      </c>
      <c r="G2832" t="s">
        <v>95</v>
      </c>
      <c r="H2832">
        <v>54680</v>
      </c>
      <c r="I2832">
        <v>8.11</v>
      </c>
      <c r="J2832" t="s">
        <v>23</v>
      </c>
      <c r="K2832" t="s">
        <v>23</v>
      </c>
      <c r="L2832" t="s">
        <v>34</v>
      </c>
      <c r="M2832">
        <v>2024</v>
      </c>
      <c r="O2832" t="str">
        <f t="shared" si="132"/>
        <v>AKUR PRATAMA, PT-287510-THREAD,SAMJIN@5000MT-3507, 40/2-YD</v>
      </c>
      <c r="P2832">
        <f>COUNTIF($O$3:O2832,O2832)</f>
        <v>1</v>
      </c>
      <c r="Q2832">
        <f t="shared" si="133"/>
        <v>19.32</v>
      </c>
      <c r="R2832">
        <f t="shared" si="134"/>
        <v>0</v>
      </c>
    </row>
    <row r="2833" spans="1:18" x14ac:dyDescent="0.25">
      <c r="A2833">
        <v>287510</v>
      </c>
      <c r="B2833" t="s">
        <v>230</v>
      </c>
      <c r="C2833" t="s">
        <v>563</v>
      </c>
      <c r="D2833" t="s">
        <v>55</v>
      </c>
      <c r="E2833">
        <v>22001210</v>
      </c>
      <c r="F2833" t="s">
        <v>162</v>
      </c>
      <c r="G2833" t="s">
        <v>95</v>
      </c>
      <c r="H2833">
        <v>43744</v>
      </c>
      <c r="I2833">
        <v>6.8100000000000005</v>
      </c>
      <c r="L2833" t="s">
        <v>34</v>
      </c>
      <c r="M2833">
        <v>2024</v>
      </c>
      <c r="O2833" t="str">
        <f t="shared" si="132"/>
        <v>AKUR PRATAMA, PT-287510-THREAD,SAMJIN@5000MT-3507, 40/2-YD</v>
      </c>
      <c r="P2833">
        <f>COUNTIF($O$3:O2833,O2833)</f>
        <v>2</v>
      </c>
      <c r="Q2833">
        <f t="shared" si="133"/>
        <v>19.32</v>
      </c>
      <c r="R2833">
        <f t="shared" si="134"/>
        <v>0</v>
      </c>
    </row>
    <row r="2834" spans="1:18" x14ac:dyDescent="0.25">
      <c r="A2834">
        <v>287510</v>
      </c>
      <c r="B2834" t="s">
        <v>230</v>
      </c>
      <c r="C2834" t="s">
        <v>563</v>
      </c>
      <c r="D2834" t="s">
        <v>282</v>
      </c>
      <c r="E2834">
        <v>23001060</v>
      </c>
      <c r="F2834" t="s">
        <v>162</v>
      </c>
      <c r="G2834" t="s">
        <v>54</v>
      </c>
      <c r="H2834">
        <v>0</v>
      </c>
      <c r="I2834">
        <v>0</v>
      </c>
      <c r="L2834" t="s">
        <v>34</v>
      </c>
      <c r="M2834">
        <v>2024</v>
      </c>
      <c r="O2834" t="str">
        <f t="shared" si="132"/>
        <v>KANMO RETAIL GROUP-287510-THREAD,SAMJIN@5000MT-3507, 40/2-YD</v>
      </c>
      <c r="P2834">
        <f>COUNTIF($O$3:O2834,O2834)</f>
        <v>1</v>
      </c>
      <c r="Q2834">
        <f t="shared" si="133"/>
        <v>0</v>
      </c>
      <c r="R2834">
        <f t="shared" si="134"/>
        <v>0</v>
      </c>
    </row>
    <row r="2835" spans="1:18" x14ac:dyDescent="0.25">
      <c r="A2835">
        <v>287510</v>
      </c>
      <c r="B2835" t="s">
        <v>230</v>
      </c>
      <c r="C2835" t="s">
        <v>563</v>
      </c>
      <c r="D2835" t="s">
        <v>282</v>
      </c>
      <c r="E2835">
        <v>23001061</v>
      </c>
      <c r="F2835" t="s">
        <v>162</v>
      </c>
      <c r="G2835" t="s">
        <v>54</v>
      </c>
      <c r="H2835">
        <v>0</v>
      </c>
      <c r="I2835">
        <v>0</v>
      </c>
      <c r="L2835" t="s">
        <v>34</v>
      </c>
      <c r="M2835">
        <v>2024</v>
      </c>
      <c r="O2835" t="str">
        <f t="shared" si="132"/>
        <v>KANMO RETAIL GROUP-287510-THREAD,SAMJIN@5000MT-3507, 40/2-YD</v>
      </c>
      <c r="P2835">
        <f>COUNTIF($O$3:O2835,O2835)</f>
        <v>2</v>
      </c>
      <c r="Q2835">
        <f t="shared" si="133"/>
        <v>0</v>
      </c>
      <c r="R2835">
        <f t="shared" si="134"/>
        <v>0</v>
      </c>
    </row>
    <row r="2836" spans="1:18" x14ac:dyDescent="0.25">
      <c r="A2836">
        <v>287510</v>
      </c>
      <c r="B2836" t="s">
        <v>230</v>
      </c>
      <c r="C2836" t="s">
        <v>563</v>
      </c>
      <c r="D2836" t="s">
        <v>236</v>
      </c>
      <c r="E2836">
        <v>22001209</v>
      </c>
      <c r="F2836" t="s">
        <v>162</v>
      </c>
      <c r="G2836" t="s">
        <v>95</v>
      </c>
      <c r="H2836">
        <v>10936</v>
      </c>
      <c r="I2836">
        <v>4.4000000000000004</v>
      </c>
      <c r="L2836" t="s">
        <v>34</v>
      </c>
      <c r="M2836">
        <v>2024</v>
      </c>
      <c r="O2836" t="str">
        <f t="shared" si="132"/>
        <v>AKUR PRATAMA, PT-287510-THREAD,SAMJIN@5000MT-3507, 40/2-YD</v>
      </c>
      <c r="P2836">
        <f>COUNTIF($O$3:O2836,O2836)</f>
        <v>3</v>
      </c>
      <c r="Q2836">
        <f t="shared" si="133"/>
        <v>19.32</v>
      </c>
      <c r="R2836">
        <f t="shared" si="134"/>
        <v>0</v>
      </c>
    </row>
    <row r="2837" spans="1:18" x14ac:dyDescent="0.25">
      <c r="A2837">
        <v>287510</v>
      </c>
      <c r="B2837" t="s">
        <v>230</v>
      </c>
      <c r="C2837" t="s">
        <v>563</v>
      </c>
      <c r="D2837" t="s">
        <v>236</v>
      </c>
      <c r="E2837">
        <v>22001210</v>
      </c>
      <c r="F2837" t="s">
        <v>162</v>
      </c>
      <c r="G2837" t="s">
        <v>95</v>
      </c>
      <c r="H2837">
        <v>0</v>
      </c>
      <c r="I2837">
        <v>0</v>
      </c>
      <c r="L2837" t="s">
        <v>34</v>
      </c>
      <c r="M2837">
        <v>2024</v>
      </c>
      <c r="O2837" t="str">
        <f t="shared" si="132"/>
        <v>AKUR PRATAMA, PT-287510-THREAD,SAMJIN@5000MT-3507, 40/2-YD</v>
      </c>
      <c r="P2837">
        <f>COUNTIF($O$3:O2837,O2837)</f>
        <v>4</v>
      </c>
      <c r="Q2837">
        <f t="shared" si="133"/>
        <v>19.32</v>
      </c>
      <c r="R2837">
        <f t="shared" si="134"/>
        <v>0</v>
      </c>
    </row>
    <row r="2838" spans="1:18" x14ac:dyDescent="0.25">
      <c r="A2838">
        <v>287510</v>
      </c>
      <c r="B2838" t="s">
        <v>230</v>
      </c>
      <c r="C2838" t="s">
        <v>563</v>
      </c>
      <c r="D2838" t="s">
        <v>236</v>
      </c>
      <c r="E2838">
        <v>23001051</v>
      </c>
      <c r="F2838" t="s">
        <v>162</v>
      </c>
      <c r="G2838" t="s">
        <v>54</v>
      </c>
      <c r="H2838">
        <v>0</v>
      </c>
      <c r="I2838">
        <v>0</v>
      </c>
      <c r="L2838" t="s">
        <v>34</v>
      </c>
      <c r="M2838">
        <v>2024</v>
      </c>
      <c r="O2838" t="str">
        <f t="shared" si="132"/>
        <v>KANMO RETAIL GROUP-287510-THREAD,SAMJIN@5000MT-3507, 40/2-YD</v>
      </c>
      <c r="P2838">
        <f>COUNTIF($O$3:O2838,O2838)</f>
        <v>3</v>
      </c>
      <c r="Q2838">
        <f t="shared" si="133"/>
        <v>0</v>
      </c>
      <c r="R2838">
        <f t="shared" si="134"/>
        <v>0</v>
      </c>
    </row>
    <row r="2839" spans="1:18" x14ac:dyDescent="0.25">
      <c r="A2839">
        <v>287510</v>
      </c>
      <c r="B2839" t="s">
        <v>230</v>
      </c>
      <c r="C2839" t="s">
        <v>563</v>
      </c>
      <c r="D2839" t="s">
        <v>236</v>
      </c>
      <c r="E2839">
        <v>23001200</v>
      </c>
      <c r="F2839" t="s">
        <v>162</v>
      </c>
      <c r="G2839" t="s">
        <v>54</v>
      </c>
      <c r="H2839">
        <v>0</v>
      </c>
      <c r="I2839">
        <v>0</v>
      </c>
      <c r="L2839" t="s">
        <v>34</v>
      </c>
      <c r="M2839">
        <v>2024</v>
      </c>
      <c r="O2839" t="str">
        <f t="shared" si="132"/>
        <v>KANMO RETAIL GROUP-287510-THREAD,SAMJIN@5000MT-3507, 40/2-YD</v>
      </c>
      <c r="P2839">
        <f>COUNTIF($O$3:O2839,O2839)</f>
        <v>4</v>
      </c>
      <c r="Q2839">
        <f t="shared" si="133"/>
        <v>0</v>
      </c>
      <c r="R2839">
        <f t="shared" si="134"/>
        <v>0</v>
      </c>
    </row>
    <row r="2840" spans="1:18" x14ac:dyDescent="0.25">
      <c r="A2840">
        <v>287510</v>
      </c>
      <c r="B2840" t="s">
        <v>230</v>
      </c>
      <c r="C2840" t="s">
        <v>563</v>
      </c>
      <c r="D2840" t="s">
        <v>237</v>
      </c>
      <c r="E2840">
        <v>23001060</v>
      </c>
      <c r="F2840" t="s">
        <v>162</v>
      </c>
      <c r="G2840" t="s">
        <v>54</v>
      </c>
      <c r="H2840">
        <v>0</v>
      </c>
      <c r="I2840">
        <v>0</v>
      </c>
      <c r="L2840" t="s">
        <v>34</v>
      </c>
      <c r="M2840">
        <v>2024</v>
      </c>
      <c r="O2840" t="str">
        <f t="shared" si="132"/>
        <v>KANMO RETAIL GROUP-287510-THREAD,SAMJIN@5000MT-3507, 40/2-YD</v>
      </c>
      <c r="P2840">
        <f>COUNTIF($O$3:O2840,O2840)</f>
        <v>5</v>
      </c>
      <c r="Q2840">
        <f t="shared" si="133"/>
        <v>0</v>
      </c>
      <c r="R2840">
        <f t="shared" si="134"/>
        <v>0</v>
      </c>
    </row>
    <row r="2841" spans="1:18" x14ac:dyDescent="0.25">
      <c r="A2841">
        <v>287510</v>
      </c>
      <c r="B2841" t="s">
        <v>230</v>
      </c>
      <c r="C2841" t="s">
        <v>563</v>
      </c>
      <c r="D2841" t="s">
        <v>237</v>
      </c>
      <c r="E2841">
        <v>23001061</v>
      </c>
      <c r="F2841" t="s">
        <v>162</v>
      </c>
      <c r="G2841" t="s">
        <v>54</v>
      </c>
      <c r="H2841">
        <v>0</v>
      </c>
      <c r="I2841">
        <v>0</v>
      </c>
      <c r="L2841" t="s">
        <v>34</v>
      </c>
      <c r="M2841">
        <v>2024</v>
      </c>
      <c r="O2841" t="str">
        <f t="shared" si="132"/>
        <v>KANMO RETAIL GROUP-287510-THREAD,SAMJIN@5000MT-3507, 40/2-YD</v>
      </c>
      <c r="P2841">
        <f>COUNTIF($O$3:O2841,O2841)</f>
        <v>6</v>
      </c>
      <c r="Q2841">
        <f t="shared" si="133"/>
        <v>0</v>
      </c>
      <c r="R2841">
        <f t="shared" si="134"/>
        <v>0</v>
      </c>
    </row>
    <row r="2842" spans="1:18" x14ac:dyDescent="0.25">
      <c r="A2842">
        <v>287510</v>
      </c>
      <c r="B2842" t="s">
        <v>230</v>
      </c>
      <c r="C2842" t="s">
        <v>563</v>
      </c>
      <c r="D2842" t="s">
        <v>442</v>
      </c>
      <c r="E2842">
        <v>23001201</v>
      </c>
      <c r="F2842" t="s">
        <v>162</v>
      </c>
      <c r="G2842" t="s">
        <v>54</v>
      </c>
      <c r="H2842">
        <v>0</v>
      </c>
      <c r="I2842">
        <v>0</v>
      </c>
      <c r="L2842" t="s">
        <v>34</v>
      </c>
      <c r="M2842">
        <v>2024</v>
      </c>
      <c r="O2842" t="str">
        <f t="shared" si="132"/>
        <v>KANMO RETAIL GROUP-287510-THREAD,SAMJIN@5000MT-3507, 40/2-YD</v>
      </c>
      <c r="P2842">
        <f>COUNTIF($O$3:O2842,O2842)</f>
        <v>7</v>
      </c>
      <c r="Q2842">
        <f t="shared" si="133"/>
        <v>0</v>
      </c>
      <c r="R2842">
        <f t="shared" si="134"/>
        <v>0</v>
      </c>
    </row>
    <row r="2843" spans="1:18" x14ac:dyDescent="0.25">
      <c r="A2843">
        <v>287510</v>
      </c>
      <c r="B2843" t="s">
        <v>230</v>
      </c>
      <c r="C2843" t="s">
        <v>563</v>
      </c>
      <c r="D2843" t="s">
        <v>298</v>
      </c>
      <c r="E2843">
        <v>23001016</v>
      </c>
      <c r="F2843" t="s">
        <v>162</v>
      </c>
      <c r="G2843" t="s">
        <v>54</v>
      </c>
      <c r="H2843">
        <v>0</v>
      </c>
      <c r="I2843">
        <v>0</v>
      </c>
      <c r="L2843" t="s">
        <v>34</v>
      </c>
      <c r="M2843">
        <v>2024</v>
      </c>
      <c r="O2843" t="str">
        <f t="shared" si="132"/>
        <v>KANMO RETAIL GROUP-287510-THREAD,SAMJIN@5000MT-3507, 40/2-YD</v>
      </c>
      <c r="P2843">
        <f>COUNTIF($O$3:O2843,O2843)</f>
        <v>8</v>
      </c>
      <c r="Q2843">
        <f t="shared" si="133"/>
        <v>0</v>
      </c>
      <c r="R2843">
        <f t="shared" si="134"/>
        <v>0</v>
      </c>
    </row>
    <row r="2844" spans="1:18" x14ac:dyDescent="0.25">
      <c r="A2844">
        <v>287510</v>
      </c>
      <c r="B2844" t="s">
        <v>230</v>
      </c>
      <c r="C2844" t="s">
        <v>563</v>
      </c>
      <c r="D2844" t="s">
        <v>298</v>
      </c>
      <c r="E2844">
        <v>23001020</v>
      </c>
      <c r="F2844" t="s">
        <v>162</v>
      </c>
      <c r="G2844" t="s">
        <v>54</v>
      </c>
      <c r="H2844">
        <v>0</v>
      </c>
      <c r="I2844">
        <v>0</v>
      </c>
      <c r="L2844" t="s">
        <v>34</v>
      </c>
      <c r="M2844">
        <v>2024</v>
      </c>
      <c r="O2844" t="str">
        <f t="shared" si="132"/>
        <v>KANMO RETAIL GROUP-287510-THREAD,SAMJIN@5000MT-3507, 40/2-YD</v>
      </c>
      <c r="P2844">
        <f>COUNTIF($O$3:O2844,O2844)</f>
        <v>9</v>
      </c>
      <c r="Q2844">
        <f t="shared" si="133"/>
        <v>0</v>
      </c>
      <c r="R2844">
        <f t="shared" si="134"/>
        <v>0</v>
      </c>
    </row>
    <row r="2845" spans="1:18" x14ac:dyDescent="0.25">
      <c r="A2845">
        <v>287510</v>
      </c>
      <c r="B2845" t="s">
        <v>230</v>
      </c>
      <c r="C2845" t="s">
        <v>563</v>
      </c>
      <c r="D2845" t="s">
        <v>298</v>
      </c>
      <c r="E2845">
        <v>23001052</v>
      </c>
      <c r="F2845" t="s">
        <v>162</v>
      </c>
      <c r="G2845" t="s">
        <v>54</v>
      </c>
      <c r="H2845">
        <v>0</v>
      </c>
      <c r="I2845">
        <v>0</v>
      </c>
      <c r="L2845" t="s">
        <v>34</v>
      </c>
      <c r="M2845">
        <v>2024</v>
      </c>
      <c r="O2845" t="str">
        <f t="shared" si="132"/>
        <v>KANMO RETAIL GROUP-287510-THREAD,SAMJIN@5000MT-3507, 40/2-YD</v>
      </c>
      <c r="P2845">
        <f>COUNTIF($O$3:O2845,O2845)</f>
        <v>10</v>
      </c>
      <c r="Q2845">
        <f t="shared" si="133"/>
        <v>0</v>
      </c>
      <c r="R2845">
        <f t="shared" si="134"/>
        <v>0</v>
      </c>
    </row>
    <row r="2846" spans="1:18" x14ac:dyDescent="0.25">
      <c r="A2846">
        <v>287510</v>
      </c>
      <c r="B2846" t="s">
        <v>230</v>
      </c>
      <c r="C2846" t="s">
        <v>563</v>
      </c>
      <c r="D2846" t="s">
        <v>298</v>
      </c>
      <c r="E2846">
        <v>23001053</v>
      </c>
      <c r="F2846" t="s">
        <v>162</v>
      </c>
      <c r="G2846" t="s">
        <v>54</v>
      </c>
      <c r="H2846">
        <v>0</v>
      </c>
      <c r="I2846">
        <v>0</v>
      </c>
      <c r="L2846" t="s">
        <v>34</v>
      </c>
      <c r="M2846">
        <v>2024</v>
      </c>
      <c r="O2846" t="str">
        <f t="shared" si="132"/>
        <v>KANMO RETAIL GROUP-287510-THREAD,SAMJIN@5000MT-3507, 40/2-YD</v>
      </c>
      <c r="P2846">
        <f>COUNTIF($O$3:O2846,O2846)</f>
        <v>11</v>
      </c>
      <c r="Q2846">
        <f t="shared" si="133"/>
        <v>0</v>
      </c>
      <c r="R2846">
        <f t="shared" si="134"/>
        <v>0</v>
      </c>
    </row>
    <row r="2847" spans="1:18" x14ac:dyDescent="0.25">
      <c r="A2847">
        <v>287510</v>
      </c>
      <c r="B2847" t="s">
        <v>230</v>
      </c>
      <c r="C2847" t="s">
        <v>563</v>
      </c>
      <c r="D2847" t="s">
        <v>298</v>
      </c>
      <c r="E2847">
        <v>23001054</v>
      </c>
      <c r="F2847" t="s">
        <v>162</v>
      </c>
      <c r="G2847" t="s">
        <v>54</v>
      </c>
      <c r="H2847">
        <v>0</v>
      </c>
      <c r="I2847">
        <v>0</v>
      </c>
      <c r="L2847" t="s">
        <v>34</v>
      </c>
      <c r="M2847">
        <v>2024</v>
      </c>
      <c r="O2847" t="str">
        <f t="shared" si="132"/>
        <v>KANMO RETAIL GROUP-287510-THREAD,SAMJIN@5000MT-3507, 40/2-YD</v>
      </c>
      <c r="P2847">
        <f>COUNTIF($O$3:O2847,O2847)</f>
        <v>12</v>
      </c>
      <c r="Q2847">
        <f t="shared" si="133"/>
        <v>0</v>
      </c>
      <c r="R2847">
        <f t="shared" si="134"/>
        <v>0</v>
      </c>
    </row>
    <row r="2848" spans="1:18" x14ac:dyDescent="0.25">
      <c r="A2848">
        <v>287510</v>
      </c>
      <c r="B2848" t="s">
        <v>230</v>
      </c>
      <c r="C2848" t="s">
        <v>563</v>
      </c>
      <c r="D2848" t="s">
        <v>298</v>
      </c>
      <c r="E2848">
        <v>23001055</v>
      </c>
      <c r="F2848" t="s">
        <v>162</v>
      </c>
      <c r="G2848" t="s">
        <v>54</v>
      </c>
      <c r="H2848">
        <v>0</v>
      </c>
      <c r="I2848">
        <v>0</v>
      </c>
      <c r="L2848" t="s">
        <v>34</v>
      </c>
      <c r="M2848">
        <v>2024</v>
      </c>
      <c r="O2848" t="str">
        <f t="shared" si="132"/>
        <v>KANMO RETAIL GROUP-287510-THREAD,SAMJIN@5000MT-3507, 40/2-YD</v>
      </c>
      <c r="P2848">
        <f>COUNTIF($O$3:O2848,O2848)</f>
        <v>13</v>
      </c>
      <c r="Q2848">
        <f t="shared" si="133"/>
        <v>0</v>
      </c>
      <c r="R2848">
        <f t="shared" si="134"/>
        <v>0</v>
      </c>
    </row>
    <row r="2849" spans="1:18" x14ac:dyDescent="0.25">
      <c r="A2849">
        <v>287510</v>
      </c>
      <c r="B2849" t="s">
        <v>230</v>
      </c>
      <c r="C2849" t="s">
        <v>563</v>
      </c>
      <c r="D2849" t="s">
        <v>298</v>
      </c>
      <c r="E2849">
        <v>23001067</v>
      </c>
      <c r="F2849" t="s">
        <v>162</v>
      </c>
      <c r="G2849" t="s">
        <v>54</v>
      </c>
      <c r="H2849">
        <v>0</v>
      </c>
      <c r="I2849">
        <v>0</v>
      </c>
      <c r="L2849" t="s">
        <v>34</v>
      </c>
      <c r="M2849">
        <v>2024</v>
      </c>
      <c r="O2849" t="str">
        <f t="shared" si="132"/>
        <v>KANMO RETAIL GROUP-287510-THREAD,SAMJIN@5000MT-3507, 40/2-YD</v>
      </c>
      <c r="P2849">
        <f>COUNTIF($O$3:O2849,O2849)</f>
        <v>14</v>
      </c>
      <c r="Q2849">
        <f t="shared" si="133"/>
        <v>0</v>
      </c>
      <c r="R2849">
        <f t="shared" si="134"/>
        <v>0</v>
      </c>
    </row>
    <row r="2850" spans="1:18" x14ac:dyDescent="0.25">
      <c r="A2850">
        <v>287510</v>
      </c>
      <c r="B2850" t="s">
        <v>230</v>
      </c>
      <c r="C2850" t="s">
        <v>563</v>
      </c>
      <c r="D2850" t="s">
        <v>298</v>
      </c>
      <c r="E2850">
        <v>23001068</v>
      </c>
      <c r="F2850" t="s">
        <v>162</v>
      </c>
      <c r="G2850" t="s">
        <v>54</v>
      </c>
      <c r="H2850">
        <v>0</v>
      </c>
      <c r="I2850">
        <v>0</v>
      </c>
      <c r="L2850" t="s">
        <v>34</v>
      </c>
      <c r="M2850">
        <v>2024</v>
      </c>
      <c r="O2850" t="str">
        <f t="shared" si="132"/>
        <v>KANMO RETAIL GROUP-287510-THREAD,SAMJIN@5000MT-3507, 40/2-YD</v>
      </c>
      <c r="P2850">
        <f>COUNTIF($O$3:O2850,O2850)</f>
        <v>15</v>
      </c>
      <c r="Q2850">
        <f t="shared" si="133"/>
        <v>0</v>
      </c>
      <c r="R2850">
        <f t="shared" si="134"/>
        <v>0</v>
      </c>
    </row>
    <row r="2851" spans="1:18" x14ac:dyDescent="0.25">
      <c r="A2851">
        <v>287510</v>
      </c>
      <c r="B2851" t="s">
        <v>230</v>
      </c>
      <c r="C2851" t="s">
        <v>563</v>
      </c>
      <c r="D2851" t="s">
        <v>298</v>
      </c>
      <c r="E2851">
        <v>23001069</v>
      </c>
      <c r="F2851" t="s">
        <v>162</v>
      </c>
      <c r="G2851" t="s">
        <v>54</v>
      </c>
      <c r="H2851">
        <v>0</v>
      </c>
      <c r="I2851">
        <v>0</v>
      </c>
      <c r="L2851" t="s">
        <v>34</v>
      </c>
      <c r="M2851">
        <v>2024</v>
      </c>
      <c r="O2851" t="str">
        <f t="shared" si="132"/>
        <v>KANMO RETAIL GROUP-287510-THREAD,SAMJIN@5000MT-3507, 40/2-YD</v>
      </c>
      <c r="P2851">
        <f>COUNTIF($O$3:O2851,O2851)</f>
        <v>16</v>
      </c>
      <c r="Q2851">
        <f t="shared" si="133"/>
        <v>0</v>
      </c>
      <c r="R2851">
        <f t="shared" si="134"/>
        <v>0</v>
      </c>
    </row>
    <row r="2852" spans="1:18" x14ac:dyDescent="0.25">
      <c r="A2852">
        <v>287510</v>
      </c>
      <c r="B2852" t="s">
        <v>230</v>
      </c>
      <c r="C2852" t="s">
        <v>563</v>
      </c>
      <c r="D2852" t="s">
        <v>298</v>
      </c>
      <c r="E2852">
        <v>23001070</v>
      </c>
      <c r="F2852" t="s">
        <v>162</v>
      </c>
      <c r="G2852" t="s">
        <v>54</v>
      </c>
      <c r="H2852">
        <v>0</v>
      </c>
      <c r="I2852">
        <v>0</v>
      </c>
      <c r="L2852" t="s">
        <v>34</v>
      </c>
      <c r="M2852">
        <v>2024</v>
      </c>
      <c r="O2852" t="str">
        <f t="shared" si="132"/>
        <v>KANMO RETAIL GROUP-287510-THREAD,SAMJIN@5000MT-3507, 40/2-YD</v>
      </c>
      <c r="P2852">
        <f>COUNTIF($O$3:O2852,O2852)</f>
        <v>17</v>
      </c>
      <c r="Q2852">
        <f t="shared" si="133"/>
        <v>0</v>
      </c>
      <c r="R2852">
        <f t="shared" si="134"/>
        <v>0</v>
      </c>
    </row>
    <row r="2853" spans="1:18" x14ac:dyDescent="0.25">
      <c r="A2853">
        <v>287510</v>
      </c>
      <c r="B2853" t="s">
        <v>230</v>
      </c>
      <c r="C2853" t="s">
        <v>563</v>
      </c>
      <c r="D2853" t="s">
        <v>334</v>
      </c>
      <c r="E2853">
        <v>23001148</v>
      </c>
      <c r="F2853" t="s">
        <v>162</v>
      </c>
      <c r="G2853" t="s">
        <v>54</v>
      </c>
      <c r="H2853">
        <v>0</v>
      </c>
      <c r="I2853">
        <v>0</v>
      </c>
      <c r="L2853" t="s">
        <v>34</v>
      </c>
      <c r="M2853">
        <v>2024</v>
      </c>
      <c r="O2853" t="str">
        <f t="shared" si="132"/>
        <v>KANMO RETAIL GROUP-287510-THREAD,SAMJIN@5000MT-3507, 40/2-YD</v>
      </c>
      <c r="P2853">
        <f>COUNTIF($O$3:O2853,O2853)</f>
        <v>18</v>
      </c>
      <c r="Q2853">
        <f t="shared" si="133"/>
        <v>0</v>
      </c>
      <c r="R2853">
        <f t="shared" si="134"/>
        <v>0</v>
      </c>
    </row>
    <row r="2854" spans="1:18" x14ac:dyDescent="0.25">
      <c r="A2854">
        <v>287510</v>
      </c>
      <c r="B2854" t="s">
        <v>230</v>
      </c>
      <c r="C2854" t="s">
        <v>563</v>
      </c>
      <c r="D2854" t="s">
        <v>334</v>
      </c>
      <c r="E2854">
        <v>23001149</v>
      </c>
      <c r="F2854" t="s">
        <v>162</v>
      </c>
      <c r="G2854" t="s">
        <v>54</v>
      </c>
      <c r="H2854">
        <v>0</v>
      </c>
      <c r="I2854">
        <v>0</v>
      </c>
      <c r="L2854" t="s">
        <v>34</v>
      </c>
      <c r="M2854">
        <v>2024</v>
      </c>
      <c r="O2854" t="str">
        <f t="shared" si="132"/>
        <v>KANMO RETAIL GROUP-287510-THREAD,SAMJIN@5000MT-3507, 40/2-YD</v>
      </c>
      <c r="P2854">
        <f>COUNTIF($O$3:O2854,O2854)</f>
        <v>19</v>
      </c>
      <c r="Q2854">
        <f t="shared" si="133"/>
        <v>0</v>
      </c>
      <c r="R2854">
        <f t="shared" si="134"/>
        <v>0</v>
      </c>
    </row>
    <row r="2855" spans="1:18" x14ac:dyDescent="0.25">
      <c r="A2855">
        <v>287510</v>
      </c>
      <c r="B2855" t="s">
        <v>230</v>
      </c>
      <c r="C2855" t="s">
        <v>563</v>
      </c>
      <c r="D2855" t="s">
        <v>334</v>
      </c>
      <c r="E2855">
        <v>23001154</v>
      </c>
      <c r="F2855" t="s">
        <v>162</v>
      </c>
      <c r="G2855" t="s">
        <v>54</v>
      </c>
      <c r="H2855">
        <v>0</v>
      </c>
      <c r="I2855">
        <v>0</v>
      </c>
      <c r="L2855" t="s">
        <v>34</v>
      </c>
      <c r="M2855">
        <v>2024</v>
      </c>
      <c r="O2855" t="str">
        <f t="shared" si="132"/>
        <v>KANMO RETAIL GROUP-287510-THREAD,SAMJIN@5000MT-3507, 40/2-YD</v>
      </c>
      <c r="P2855">
        <f>COUNTIF($O$3:O2855,O2855)</f>
        <v>20</v>
      </c>
      <c r="Q2855">
        <f t="shared" si="133"/>
        <v>0</v>
      </c>
      <c r="R2855">
        <f t="shared" si="134"/>
        <v>0</v>
      </c>
    </row>
    <row r="2856" spans="1:18" x14ac:dyDescent="0.25">
      <c r="A2856">
        <v>287510</v>
      </c>
      <c r="B2856" t="s">
        <v>230</v>
      </c>
      <c r="C2856" t="s">
        <v>563</v>
      </c>
      <c r="D2856" t="s">
        <v>334</v>
      </c>
      <c r="E2856">
        <v>23001202</v>
      </c>
      <c r="F2856" t="s">
        <v>162</v>
      </c>
      <c r="G2856" t="s">
        <v>54</v>
      </c>
      <c r="H2856">
        <v>0</v>
      </c>
      <c r="I2856">
        <v>0</v>
      </c>
      <c r="L2856" t="s">
        <v>34</v>
      </c>
      <c r="M2856">
        <v>2024</v>
      </c>
      <c r="O2856" t="str">
        <f t="shared" si="132"/>
        <v>KANMO RETAIL GROUP-287510-THREAD,SAMJIN@5000MT-3507, 40/2-YD</v>
      </c>
      <c r="P2856">
        <f>COUNTIF($O$3:O2856,O2856)</f>
        <v>21</v>
      </c>
      <c r="Q2856">
        <f t="shared" si="133"/>
        <v>0</v>
      </c>
      <c r="R2856">
        <f t="shared" si="134"/>
        <v>0</v>
      </c>
    </row>
    <row r="2857" spans="1:18" x14ac:dyDescent="0.25">
      <c r="A2857">
        <v>287510</v>
      </c>
      <c r="B2857" t="s">
        <v>230</v>
      </c>
      <c r="C2857" t="s">
        <v>563</v>
      </c>
      <c r="D2857" t="s">
        <v>251</v>
      </c>
      <c r="E2857">
        <v>23001198</v>
      </c>
      <c r="F2857" t="s">
        <v>162</v>
      </c>
      <c r="G2857" t="s">
        <v>54</v>
      </c>
      <c r="H2857">
        <v>0</v>
      </c>
      <c r="I2857">
        <v>0</v>
      </c>
      <c r="L2857" t="s">
        <v>34</v>
      </c>
      <c r="M2857">
        <v>2024</v>
      </c>
      <c r="O2857" t="str">
        <f t="shared" si="132"/>
        <v>KANMO RETAIL GROUP-287510-THREAD,SAMJIN@5000MT-3507, 40/2-YD</v>
      </c>
      <c r="P2857">
        <f>COUNTIF($O$3:O2857,O2857)</f>
        <v>22</v>
      </c>
      <c r="Q2857">
        <f t="shared" si="133"/>
        <v>0</v>
      </c>
      <c r="R2857">
        <f t="shared" si="134"/>
        <v>0</v>
      </c>
    </row>
    <row r="2858" spans="1:18" x14ac:dyDescent="0.25">
      <c r="A2858">
        <v>287510</v>
      </c>
      <c r="B2858" t="s">
        <v>230</v>
      </c>
      <c r="C2858" t="s">
        <v>563</v>
      </c>
      <c r="F2858" t="s">
        <v>162</v>
      </c>
      <c r="G2858" t="s">
        <v>22</v>
      </c>
      <c r="L2858" t="s">
        <v>34</v>
      </c>
      <c r="M2858">
        <v>2024</v>
      </c>
      <c r="O2858" t="str">
        <f t="shared" si="132"/>
        <v>PT. BHADRA SAMUDRA INDAH-287510-THREAD,SAMJIN@5000MT-3507, 40/2-YD</v>
      </c>
      <c r="P2858">
        <f>COUNTIF($O$3:O2858,O2858)</f>
        <v>1</v>
      </c>
      <c r="Q2858">
        <f t="shared" si="133"/>
        <v>0</v>
      </c>
      <c r="R2858">
        <f t="shared" si="134"/>
        <v>0</v>
      </c>
    </row>
    <row r="2859" spans="1:18" x14ac:dyDescent="0.25">
      <c r="A2859">
        <v>287590</v>
      </c>
      <c r="B2859" t="s">
        <v>230</v>
      </c>
      <c r="C2859" t="s">
        <v>564</v>
      </c>
      <c r="D2859" t="s">
        <v>55</v>
      </c>
      <c r="E2859">
        <v>22001163</v>
      </c>
      <c r="F2859" t="s">
        <v>162</v>
      </c>
      <c r="G2859" t="s">
        <v>54</v>
      </c>
      <c r="H2859">
        <v>0</v>
      </c>
      <c r="I2859">
        <v>0</v>
      </c>
      <c r="J2859" t="s">
        <v>23</v>
      </c>
      <c r="K2859" t="s">
        <v>23</v>
      </c>
      <c r="L2859" t="s">
        <v>34</v>
      </c>
      <c r="M2859">
        <v>2024</v>
      </c>
      <c r="O2859" t="str">
        <f t="shared" si="132"/>
        <v>KANMO RETAIL GROUP-287590-THREAD,SAMJIN@5000MT-3657, 40/2-YD</v>
      </c>
      <c r="P2859">
        <f>COUNTIF($O$3:O2859,O2859)</f>
        <v>1</v>
      </c>
      <c r="Q2859">
        <f t="shared" si="133"/>
        <v>0</v>
      </c>
      <c r="R2859">
        <f t="shared" si="134"/>
        <v>0</v>
      </c>
    </row>
    <row r="2860" spans="1:18" x14ac:dyDescent="0.25">
      <c r="A2860">
        <v>287590</v>
      </c>
      <c r="B2860" t="s">
        <v>230</v>
      </c>
      <c r="C2860" t="s">
        <v>564</v>
      </c>
      <c r="D2860" t="s">
        <v>55</v>
      </c>
      <c r="E2860">
        <v>22001164</v>
      </c>
      <c r="F2860" t="s">
        <v>162</v>
      </c>
      <c r="G2860" t="s">
        <v>54</v>
      </c>
      <c r="H2860">
        <v>0</v>
      </c>
      <c r="I2860">
        <v>0</v>
      </c>
      <c r="L2860" t="s">
        <v>34</v>
      </c>
      <c r="M2860">
        <v>2024</v>
      </c>
      <c r="O2860" t="str">
        <f t="shared" si="132"/>
        <v>KANMO RETAIL GROUP-287590-THREAD,SAMJIN@5000MT-3657, 40/2-YD</v>
      </c>
      <c r="P2860">
        <f>COUNTIF($O$3:O2860,O2860)</f>
        <v>2</v>
      </c>
      <c r="Q2860">
        <f t="shared" si="133"/>
        <v>0</v>
      </c>
      <c r="R2860">
        <f t="shared" si="134"/>
        <v>0</v>
      </c>
    </row>
    <row r="2861" spans="1:18" x14ac:dyDescent="0.25">
      <c r="A2861">
        <v>287590</v>
      </c>
      <c r="B2861" t="s">
        <v>230</v>
      </c>
      <c r="C2861" t="s">
        <v>564</v>
      </c>
      <c r="D2861" t="s">
        <v>290</v>
      </c>
      <c r="E2861" t="s">
        <v>565</v>
      </c>
      <c r="F2861" t="s">
        <v>162</v>
      </c>
      <c r="G2861" t="s">
        <v>54</v>
      </c>
      <c r="H2861">
        <v>0</v>
      </c>
      <c r="I2861">
        <v>0</v>
      </c>
      <c r="L2861" t="s">
        <v>34</v>
      </c>
      <c r="M2861">
        <v>2024</v>
      </c>
      <c r="O2861" t="str">
        <f t="shared" si="132"/>
        <v>KANMO RETAIL GROUP-287590-THREAD,SAMJIN@5000MT-3657, 40/2-YD</v>
      </c>
      <c r="P2861">
        <f>COUNTIF($O$3:O2861,O2861)</f>
        <v>3</v>
      </c>
      <c r="Q2861">
        <f t="shared" si="133"/>
        <v>0</v>
      </c>
      <c r="R2861">
        <f t="shared" si="134"/>
        <v>0</v>
      </c>
    </row>
    <row r="2862" spans="1:18" x14ac:dyDescent="0.25">
      <c r="A2862">
        <v>287590</v>
      </c>
      <c r="B2862" t="s">
        <v>230</v>
      </c>
      <c r="C2862" t="s">
        <v>564</v>
      </c>
      <c r="F2862" t="s">
        <v>162</v>
      </c>
      <c r="G2862" t="s">
        <v>22</v>
      </c>
      <c r="L2862" t="s">
        <v>34</v>
      </c>
      <c r="M2862">
        <v>2024</v>
      </c>
      <c r="O2862" t="str">
        <f t="shared" si="132"/>
        <v>PT. BHADRA SAMUDRA INDAH-287590-THREAD,SAMJIN@5000MT-3657, 40/2-YD</v>
      </c>
      <c r="P2862">
        <f>COUNTIF($O$3:O2862,O2862)</f>
        <v>1</v>
      </c>
      <c r="Q2862">
        <f t="shared" si="133"/>
        <v>0</v>
      </c>
      <c r="R2862">
        <f t="shared" si="134"/>
        <v>0</v>
      </c>
    </row>
    <row r="2863" spans="1:18" x14ac:dyDescent="0.25">
      <c r="A2863">
        <v>287663</v>
      </c>
      <c r="B2863" t="s">
        <v>566</v>
      </c>
      <c r="C2863" t="s">
        <v>567</v>
      </c>
      <c r="D2863" t="s">
        <v>381</v>
      </c>
      <c r="E2863">
        <v>22001208</v>
      </c>
      <c r="F2863" t="s">
        <v>61</v>
      </c>
      <c r="G2863" t="s">
        <v>31</v>
      </c>
      <c r="H2863">
        <v>0</v>
      </c>
      <c r="I2863">
        <v>0</v>
      </c>
      <c r="J2863" t="s">
        <v>23</v>
      </c>
      <c r="K2863" t="s">
        <v>23</v>
      </c>
      <c r="L2863" t="s">
        <v>195</v>
      </c>
      <c r="M2863">
        <v>2024</v>
      </c>
      <c r="O2863" t="str">
        <f t="shared" si="132"/>
        <v>EIGERINDO MULTI PRODUK INDUSTR-287663-ZIPPER COIL CLOSE END 3251-ATL-D INVISIBLE LACE,18CM,D580-PC</v>
      </c>
      <c r="P2863">
        <f>COUNTIF($O$3:O2863,O2863)</f>
        <v>1</v>
      </c>
      <c r="Q2863">
        <f t="shared" si="133"/>
        <v>5.2299999999999995</v>
      </c>
      <c r="R2863">
        <f t="shared" si="134"/>
        <v>0</v>
      </c>
    </row>
    <row r="2864" spans="1:18" x14ac:dyDescent="0.25">
      <c r="A2864">
        <v>287663</v>
      </c>
      <c r="B2864" t="s">
        <v>566</v>
      </c>
      <c r="C2864" t="s">
        <v>567</v>
      </c>
      <c r="D2864" t="s">
        <v>27</v>
      </c>
      <c r="E2864">
        <v>23001111</v>
      </c>
      <c r="F2864" t="s">
        <v>61</v>
      </c>
      <c r="G2864" t="s">
        <v>31</v>
      </c>
      <c r="H2864">
        <v>35</v>
      </c>
      <c r="I2864">
        <v>5.2299999999999995</v>
      </c>
      <c r="L2864" t="s">
        <v>195</v>
      </c>
      <c r="M2864">
        <v>2024</v>
      </c>
      <c r="O2864" t="str">
        <f t="shared" si="132"/>
        <v>EIGERINDO MULTI PRODUK INDUSTR-287663-ZIPPER COIL CLOSE END 3251-ATL-D INVISIBLE LACE,18CM,D580-PC</v>
      </c>
      <c r="P2864">
        <f>COUNTIF($O$3:O2864,O2864)</f>
        <v>2</v>
      </c>
      <c r="Q2864">
        <f t="shared" si="133"/>
        <v>5.2299999999999995</v>
      </c>
      <c r="R2864">
        <f t="shared" si="134"/>
        <v>0</v>
      </c>
    </row>
    <row r="2865" spans="1:18" x14ac:dyDescent="0.25">
      <c r="A2865">
        <v>287663</v>
      </c>
      <c r="B2865" t="s">
        <v>566</v>
      </c>
      <c r="C2865" t="s">
        <v>567</v>
      </c>
      <c r="D2865" t="s">
        <v>62</v>
      </c>
      <c r="E2865">
        <v>23001208</v>
      </c>
      <c r="F2865" t="s">
        <v>61</v>
      </c>
      <c r="G2865" t="s">
        <v>31</v>
      </c>
      <c r="H2865">
        <v>0</v>
      </c>
      <c r="I2865">
        <v>0</v>
      </c>
      <c r="L2865" t="s">
        <v>195</v>
      </c>
      <c r="M2865">
        <v>2024</v>
      </c>
      <c r="O2865" t="str">
        <f t="shared" si="132"/>
        <v>EIGERINDO MULTI PRODUK INDUSTR-287663-ZIPPER COIL CLOSE END 3251-ATL-D INVISIBLE LACE,18CM,D580-PC</v>
      </c>
      <c r="P2865">
        <f>COUNTIF($O$3:O2865,O2865)</f>
        <v>3</v>
      </c>
      <c r="Q2865">
        <f t="shared" si="133"/>
        <v>5.2299999999999995</v>
      </c>
      <c r="R2865">
        <f t="shared" si="134"/>
        <v>0</v>
      </c>
    </row>
    <row r="2866" spans="1:18" x14ac:dyDescent="0.25">
      <c r="A2866">
        <v>287663</v>
      </c>
      <c r="B2866" t="s">
        <v>566</v>
      </c>
      <c r="C2866" t="s">
        <v>567</v>
      </c>
      <c r="D2866" t="s">
        <v>97</v>
      </c>
      <c r="E2866" t="s">
        <v>568</v>
      </c>
      <c r="F2866" t="s">
        <v>61</v>
      </c>
      <c r="G2866" t="s">
        <v>31</v>
      </c>
      <c r="H2866">
        <v>0</v>
      </c>
      <c r="I2866">
        <v>0</v>
      </c>
      <c r="L2866" t="s">
        <v>195</v>
      </c>
      <c r="M2866">
        <v>2024</v>
      </c>
      <c r="O2866" t="str">
        <f t="shared" si="132"/>
        <v>EIGERINDO MULTI PRODUK INDUSTR-287663-ZIPPER COIL CLOSE END 3251-ATL-D INVISIBLE LACE,18CM,D580-PC</v>
      </c>
      <c r="P2866">
        <f>COUNTIF($O$3:O2866,O2866)</f>
        <v>4</v>
      </c>
      <c r="Q2866">
        <f t="shared" si="133"/>
        <v>5.2299999999999995</v>
      </c>
      <c r="R2866">
        <f t="shared" si="134"/>
        <v>0</v>
      </c>
    </row>
    <row r="2867" spans="1:18" x14ac:dyDescent="0.25">
      <c r="A2867">
        <v>287663</v>
      </c>
      <c r="B2867" t="s">
        <v>566</v>
      </c>
      <c r="C2867" t="s">
        <v>567</v>
      </c>
      <c r="F2867" t="s">
        <v>61</v>
      </c>
      <c r="G2867" t="s">
        <v>22</v>
      </c>
      <c r="L2867" t="s">
        <v>195</v>
      </c>
      <c r="M2867">
        <v>2024</v>
      </c>
      <c r="O2867" t="str">
        <f t="shared" si="132"/>
        <v>PT. BHADRA SAMUDRA INDAH-287663-ZIPPER COIL CLOSE END 3251-ATL-D INVISIBLE LACE,18CM,D580-PC</v>
      </c>
      <c r="P2867">
        <f>COUNTIF($O$3:O2867,O2867)</f>
        <v>1</v>
      </c>
      <c r="Q2867">
        <f t="shared" si="133"/>
        <v>0</v>
      </c>
      <c r="R2867">
        <f t="shared" si="134"/>
        <v>0</v>
      </c>
    </row>
    <row r="2868" spans="1:18" x14ac:dyDescent="0.25">
      <c r="A2868">
        <v>287871</v>
      </c>
      <c r="B2868" t="s">
        <v>230</v>
      </c>
      <c r="C2868" t="s">
        <v>569</v>
      </c>
      <c r="D2868" t="s">
        <v>55</v>
      </c>
      <c r="E2868">
        <v>22001142</v>
      </c>
      <c r="F2868" t="s">
        <v>162</v>
      </c>
      <c r="G2868" t="s">
        <v>54</v>
      </c>
      <c r="H2868">
        <v>0</v>
      </c>
      <c r="I2868">
        <v>0</v>
      </c>
      <c r="J2868" t="s">
        <v>23</v>
      </c>
      <c r="K2868" t="s">
        <v>23</v>
      </c>
      <c r="L2868" t="s">
        <v>34</v>
      </c>
      <c r="M2868">
        <v>2024</v>
      </c>
      <c r="O2868" t="str">
        <f t="shared" si="132"/>
        <v>KANMO RETAIL GROUP-287871-THREAD,SAMJIN@5000MT-3368, 40/2-YD</v>
      </c>
      <c r="P2868">
        <f>COUNTIF($O$3:O2868,O2868)</f>
        <v>1</v>
      </c>
      <c r="Q2868">
        <f t="shared" si="133"/>
        <v>3.9899999999999998</v>
      </c>
      <c r="R2868">
        <f t="shared" si="134"/>
        <v>0</v>
      </c>
    </row>
    <row r="2869" spans="1:18" x14ac:dyDescent="0.25">
      <c r="A2869">
        <v>287871</v>
      </c>
      <c r="B2869" t="s">
        <v>230</v>
      </c>
      <c r="C2869" t="s">
        <v>569</v>
      </c>
      <c r="D2869" t="s">
        <v>55</v>
      </c>
      <c r="E2869">
        <v>22001145</v>
      </c>
      <c r="F2869" t="s">
        <v>162</v>
      </c>
      <c r="G2869" t="s">
        <v>54</v>
      </c>
      <c r="H2869">
        <v>0</v>
      </c>
      <c r="I2869">
        <v>0</v>
      </c>
      <c r="L2869" t="s">
        <v>34</v>
      </c>
      <c r="M2869">
        <v>2024</v>
      </c>
      <c r="O2869" t="str">
        <f t="shared" si="132"/>
        <v>KANMO RETAIL GROUP-287871-THREAD,SAMJIN@5000MT-3368, 40/2-YD</v>
      </c>
      <c r="P2869">
        <f>COUNTIF($O$3:O2869,O2869)</f>
        <v>2</v>
      </c>
      <c r="Q2869">
        <f t="shared" si="133"/>
        <v>3.9899999999999998</v>
      </c>
      <c r="R2869">
        <f t="shared" si="134"/>
        <v>0</v>
      </c>
    </row>
    <row r="2870" spans="1:18" x14ac:dyDescent="0.25">
      <c r="A2870">
        <v>287871</v>
      </c>
      <c r="B2870" t="s">
        <v>230</v>
      </c>
      <c r="C2870" t="s">
        <v>569</v>
      </c>
      <c r="D2870" t="s">
        <v>282</v>
      </c>
      <c r="E2870">
        <v>23001078</v>
      </c>
      <c r="F2870" t="s">
        <v>162</v>
      </c>
      <c r="G2870" t="s">
        <v>54</v>
      </c>
      <c r="H2870">
        <v>0</v>
      </c>
      <c r="I2870">
        <v>0</v>
      </c>
      <c r="L2870" t="s">
        <v>34</v>
      </c>
      <c r="M2870">
        <v>2024</v>
      </c>
      <c r="O2870" t="str">
        <f t="shared" si="132"/>
        <v>KANMO RETAIL GROUP-287871-THREAD,SAMJIN@5000MT-3368, 40/2-YD</v>
      </c>
      <c r="P2870">
        <f>COUNTIF($O$3:O2870,O2870)</f>
        <v>3</v>
      </c>
      <c r="Q2870">
        <f t="shared" si="133"/>
        <v>3.9899999999999998</v>
      </c>
      <c r="R2870">
        <f t="shared" si="134"/>
        <v>0</v>
      </c>
    </row>
    <row r="2871" spans="1:18" x14ac:dyDescent="0.25">
      <c r="A2871">
        <v>287871</v>
      </c>
      <c r="B2871" t="s">
        <v>230</v>
      </c>
      <c r="C2871" t="s">
        <v>569</v>
      </c>
      <c r="D2871" t="s">
        <v>237</v>
      </c>
      <c r="E2871">
        <v>23001076</v>
      </c>
      <c r="F2871" t="s">
        <v>162</v>
      </c>
      <c r="G2871" t="s">
        <v>54</v>
      </c>
      <c r="H2871">
        <v>0</v>
      </c>
      <c r="I2871">
        <v>0</v>
      </c>
      <c r="L2871" t="s">
        <v>34</v>
      </c>
      <c r="M2871">
        <v>2024</v>
      </c>
      <c r="O2871" t="str">
        <f t="shared" si="132"/>
        <v>KANMO RETAIL GROUP-287871-THREAD,SAMJIN@5000MT-3368, 40/2-YD</v>
      </c>
      <c r="P2871">
        <f>COUNTIF($O$3:O2871,O2871)</f>
        <v>4</v>
      </c>
      <c r="Q2871">
        <f t="shared" si="133"/>
        <v>3.9899999999999998</v>
      </c>
      <c r="R2871">
        <f t="shared" si="134"/>
        <v>0</v>
      </c>
    </row>
    <row r="2872" spans="1:18" x14ac:dyDescent="0.25">
      <c r="A2872">
        <v>287871</v>
      </c>
      <c r="B2872" t="s">
        <v>230</v>
      </c>
      <c r="C2872" t="s">
        <v>569</v>
      </c>
      <c r="D2872" t="s">
        <v>238</v>
      </c>
      <c r="E2872">
        <v>23001170</v>
      </c>
      <c r="F2872" t="s">
        <v>162</v>
      </c>
      <c r="G2872" t="s">
        <v>54</v>
      </c>
      <c r="H2872">
        <v>0</v>
      </c>
      <c r="I2872">
        <v>0</v>
      </c>
      <c r="L2872" t="s">
        <v>34</v>
      </c>
      <c r="M2872">
        <v>2024</v>
      </c>
      <c r="O2872" t="str">
        <f t="shared" si="132"/>
        <v>KANMO RETAIL GROUP-287871-THREAD,SAMJIN@5000MT-3368, 40/2-YD</v>
      </c>
      <c r="P2872">
        <f>COUNTIF($O$3:O2872,O2872)</f>
        <v>5</v>
      </c>
      <c r="Q2872">
        <f t="shared" si="133"/>
        <v>3.9899999999999998</v>
      </c>
      <c r="R2872">
        <f t="shared" si="134"/>
        <v>0</v>
      </c>
    </row>
    <row r="2873" spans="1:18" x14ac:dyDescent="0.25">
      <c r="A2873">
        <v>287871</v>
      </c>
      <c r="B2873" t="s">
        <v>230</v>
      </c>
      <c r="C2873" t="s">
        <v>569</v>
      </c>
      <c r="D2873" t="s">
        <v>263</v>
      </c>
      <c r="E2873">
        <v>23001075</v>
      </c>
      <c r="F2873" t="s">
        <v>162</v>
      </c>
      <c r="G2873" t="s">
        <v>54</v>
      </c>
      <c r="H2873">
        <v>5468</v>
      </c>
      <c r="I2873">
        <v>3.26</v>
      </c>
      <c r="L2873" t="s">
        <v>34</v>
      </c>
      <c r="M2873">
        <v>2024</v>
      </c>
      <c r="O2873" t="str">
        <f t="shared" si="132"/>
        <v>KANMO RETAIL GROUP-287871-THREAD,SAMJIN@5000MT-3368, 40/2-YD</v>
      </c>
      <c r="P2873">
        <f>COUNTIF($O$3:O2873,O2873)</f>
        <v>6</v>
      </c>
      <c r="Q2873">
        <f t="shared" si="133"/>
        <v>3.9899999999999998</v>
      </c>
      <c r="R2873">
        <f t="shared" si="134"/>
        <v>0</v>
      </c>
    </row>
    <row r="2874" spans="1:18" x14ac:dyDescent="0.25">
      <c r="A2874">
        <v>287871</v>
      </c>
      <c r="B2874" t="s">
        <v>230</v>
      </c>
      <c r="C2874" t="s">
        <v>569</v>
      </c>
      <c r="D2874" t="s">
        <v>263</v>
      </c>
      <c r="E2874">
        <v>23001077</v>
      </c>
      <c r="F2874" t="s">
        <v>162</v>
      </c>
      <c r="G2874" t="s">
        <v>54</v>
      </c>
      <c r="H2874">
        <v>5468</v>
      </c>
      <c r="I2874">
        <v>0.73</v>
      </c>
      <c r="L2874" t="s">
        <v>34</v>
      </c>
      <c r="M2874">
        <v>2024</v>
      </c>
      <c r="O2874" t="str">
        <f t="shared" si="132"/>
        <v>KANMO RETAIL GROUP-287871-THREAD,SAMJIN@5000MT-3368, 40/2-YD</v>
      </c>
      <c r="P2874">
        <f>COUNTIF($O$3:O2874,O2874)</f>
        <v>7</v>
      </c>
      <c r="Q2874">
        <f t="shared" si="133"/>
        <v>3.9899999999999998</v>
      </c>
      <c r="R2874">
        <f t="shared" si="134"/>
        <v>0</v>
      </c>
    </row>
    <row r="2875" spans="1:18" x14ac:dyDescent="0.25">
      <c r="A2875">
        <v>287871</v>
      </c>
      <c r="B2875" t="s">
        <v>230</v>
      </c>
      <c r="C2875" t="s">
        <v>569</v>
      </c>
      <c r="D2875" t="s">
        <v>263</v>
      </c>
      <c r="E2875">
        <v>23001078</v>
      </c>
      <c r="F2875" t="s">
        <v>162</v>
      </c>
      <c r="G2875" t="s">
        <v>54</v>
      </c>
      <c r="H2875">
        <v>0</v>
      </c>
      <c r="I2875">
        <v>0</v>
      </c>
      <c r="L2875" t="s">
        <v>34</v>
      </c>
      <c r="M2875">
        <v>2024</v>
      </c>
      <c r="O2875" t="str">
        <f t="shared" si="132"/>
        <v>KANMO RETAIL GROUP-287871-THREAD,SAMJIN@5000MT-3368, 40/2-YD</v>
      </c>
      <c r="P2875">
        <f>COUNTIF($O$3:O2875,O2875)</f>
        <v>8</v>
      </c>
      <c r="Q2875">
        <f t="shared" si="133"/>
        <v>3.9899999999999998</v>
      </c>
      <c r="R2875">
        <f t="shared" si="134"/>
        <v>0</v>
      </c>
    </row>
    <row r="2876" spans="1:18" x14ac:dyDescent="0.25">
      <c r="A2876">
        <v>287871</v>
      </c>
      <c r="B2876" t="s">
        <v>230</v>
      </c>
      <c r="C2876" t="s">
        <v>569</v>
      </c>
      <c r="D2876" t="s">
        <v>263</v>
      </c>
      <c r="E2876">
        <v>23001079</v>
      </c>
      <c r="F2876" t="s">
        <v>162</v>
      </c>
      <c r="G2876" t="s">
        <v>54</v>
      </c>
      <c r="H2876">
        <v>0</v>
      </c>
      <c r="I2876">
        <v>0</v>
      </c>
      <c r="L2876" t="s">
        <v>34</v>
      </c>
      <c r="M2876">
        <v>2024</v>
      </c>
      <c r="O2876" t="str">
        <f t="shared" si="132"/>
        <v>KANMO RETAIL GROUP-287871-THREAD,SAMJIN@5000MT-3368, 40/2-YD</v>
      </c>
      <c r="P2876">
        <f>COUNTIF($O$3:O2876,O2876)</f>
        <v>9</v>
      </c>
      <c r="Q2876">
        <f t="shared" si="133"/>
        <v>3.9899999999999998</v>
      </c>
      <c r="R2876">
        <f t="shared" si="134"/>
        <v>0</v>
      </c>
    </row>
    <row r="2877" spans="1:18" x14ac:dyDescent="0.25">
      <c r="A2877">
        <v>287871</v>
      </c>
      <c r="B2877" t="s">
        <v>230</v>
      </c>
      <c r="C2877" t="s">
        <v>569</v>
      </c>
      <c r="F2877" t="s">
        <v>162</v>
      </c>
      <c r="G2877" t="s">
        <v>22</v>
      </c>
      <c r="L2877" t="s">
        <v>34</v>
      </c>
      <c r="M2877">
        <v>2024</v>
      </c>
      <c r="O2877" t="str">
        <f t="shared" si="132"/>
        <v>PT. BHADRA SAMUDRA INDAH-287871-THREAD,SAMJIN@5000MT-3368, 40/2-YD</v>
      </c>
      <c r="P2877">
        <f>COUNTIF($O$3:O2877,O2877)</f>
        <v>1</v>
      </c>
      <c r="Q2877">
        <f t="shared" si="133"/>
        <v>0</v>
      </c>
      <c r="R2877">
        <f t="shared" si="134"/>
        <v>0</v>
      </c>
    </row>
    <row r="2878" spans="1:18" x14ac:dyDescent="0.25">
      <c r="A2878">
        <v>288814</v>
      </c>
      <c r="B2878" t="s">
        <v>230</v>
      </c>
      <c r="C2878" t="s">
        <v>570</v>
      </c>
      <c r="D2878" t="s">
        <v>53</v>
      </c>
      <c r="E2878">
        <v>22001118</v>
      </c>
      <c r="F2878" t="s">
        <v>162</v>
      </c>
      <c r="G2878" t="s">
        <v>31</v>
      </c>
      <c r="H2878">
        <v>0</v>
      </c>
      <c r="I2878">
        <v>0</v>
      </c>
      <c r="J2878" t="s">
        <v>23</v>
      </c>
      <c r="K2878" t="s">
        <v>23</v>
      </c>
      <c r="L2878" t="s">
        <v>169</v>
      </c>
      <c r="M2878">
        <v>2024</v>
      </c>
      <c r="O2878" t="str">
        <f t="shared" si="132"/>
        <v>EIGERINDO MULTI PRODUK INDUSTR-288814-THREAD,SAMJIN@5000MT-01-2067B, 40/2-YD</v>
      </c>
      <c r="P2878">
        <f>COUNTIF($O$3:O2878,O2878)</f>
        <v>1</v>
      </c>
      <c r="Q2878">
        <f t="shared" si="133"/>
        <v>0</v>
      </c>
      <c r="R2878">
        <f t="shared" si="134"/>
        <v>0</v>
      </c>
    </row>
    <row r="2879" spans="1:18" x14ac:dyDescent="0.25">
      <c r="A2879">
        <v>288814</v>
      </c>
      <c r="B2879" t="s">
        <v>230</v>
      </c>
      <c r="C2879" t="s">
        <v>570</v>
      </c>
      <c r="D2879" t="s">
        <v>333</v>
      </c>
      <c r="E2879">
        <v>24001167</v>
      </c>
      <c r="F2879" t="s">
        <v>162</v>
      </c>
      <c r="G2879" t="s">
        <v>31</v>
      </c>
      <c r="H2879">
        <v>0</v>
      </c>
      <c r="I2879">
        <v>0</v>
      </c>
      <c r="L2879" t="s">
        <v>169</v>
      </c>
      <c r="M2879">
        <v>2024</v>
      </c>
      <c r="O2879" t="str">
        <f t="shared" si="132"/>
        <v>EIGERINDO MULTI PRODUK INDUSTR-288814-THREAD,SAMJIN@5000MT-01-2067B, 40/2-YD</v>
      </c>
      <c r="P2879">
        <f>COUNTIF($O$3:O2879,O2879)</f>
        <v>2</v>
      </c>
      <c r="Q2879">
        <f t="shared" si="133"/>
        <v>0</v>
      </c>
      <c r="R2879">
        <f t="shared" si="134"/>
        <v>0</v>
      </c>
    </row>
    <row r="2880" spans="1:18" x14ac:dyDescent="0.25">
      <c r="A2880">
        <v>288814</v>
      </c>
      <c r="B2880" t="s">
        <v>230</v>
      </c>
      <c r="C2880" t="s">
        <v>570</v>
      </c>
      <c r="F2880" t="s">
        <v>162</v>
      </c>
      <c r="G2880" t="s">
        <v>22</v>
      </c>
      <c r="L2880" t="s">
        <v>169</v>
      </c>
      <c r="M2880">
        <v>2024</v>
      </c>
      <c r="O2880" t="str">
        <f t="shared" si="132"/>
        <v>PT. BHADRA SAMUDRA INDAH-288814-THREAD,SAMJIN@5000MT-01-2067B, 40/2-YD</v>
      </c>
      <c r="P2880">
        <f>COUNTIF($O$3:O2880,O2880)</f>
        <v>1</v>
      </c>
      <c r="Q2880">
        <f t="shared" si="133"/>
        <v>0</v>
      </c>
      <c r="R2880">
        <f t="shared" si="134"/>
        <v>0</v>
      </c>
    </row>
    <row r="2881" spans="1:18" x14ac:dyDescent="0.25">
      <c r="A2881">
        <v>288979</v>
      </c>
      <c r="B2881" t="s">
        <v>561</v>
      </c>
      <c r="C2881" t="s">
        <v>571</v>
      </c>
      <c r="D2881" t="s">
        <v>360</v>
      </c>
      <c r="E2881">
        <v>22001222</v>
      </c>
      <c r="F2881" t="s">
        <v>61</v>
      </c>
      <c r="G2881" t="s">
        <v>233</v>
      </c>
      <c r="H2881">
        <v>0</v>
      </c>
      <c r="I2881">
        <v>0</v>
      </c>
      <c r="J2881" t="s">
        <v>23</v>
      </c>
      <c r="K2881" t="s">
        <v>23</v>
      </c>
      <c r="L2881" t="s">
        <v>34</v>
      </c>
      <c r="M2881">
        <v>2024</v>
      </c>
      <c r="O2881" t="str">
        <f t="shared" si="132"/>
        <v>GAJAH TUNGGAL-288979-WOVEN SIZE LABEL-GRND WHITE,TLISAN BLACK, M-PC</v>
      </c>
      <c r="P2881">
        <f>COUNTIF($O$3:O2881,O2881)</f>
        <v>1</v>
      </c>
      <c r="Q2881">
        <f t="shared" si="133"/>
        <v>0.19000000000000003</v>
      </c>
      <c r="R2881">
        <f t="shared" si="134"/>
        <v>0</v>
      </c>
    </row>
    <row r="2882" spans="1:18" x14ac:dyDescent="0.25">
      <c r="A2882">
        <v>288979</v>
      </c>
      <c r="B2882" t="s">
        <v>561</v>
      </c>
      <c r="C2882" t="s">
        <v>571</v>
      </c>
      <c r="D2882" t="s">
        <v>360</v>
      </c>
      <c r="E2882">
        <v>23001003</v>
      </c>
      <c r="F2882" t="s">
        <v>61</v>
      </c>
      <c r="G2882" t="s">
        <v>233</v>
      </c>
      <c r="H2882">
        <v>0</v>
      </c>
      <c r="I2882">
        <v>0</v>
      </c>
      <c r="L2882" t="s">
        <v>34</v>
      </c>
      <c r="M2882">
        <v>2024</v>
      </c>
      <c r="O2882" t="str">
        <f t="shared" si="132"/>
        <v>GAJAH TUNGGAL-288979-WOVEN SIZE LABEL-GRND WHITE,TLISAN BLACK, M-PC</v>
      </c>
      <c r="P2882">
        <f>COUNTIF($O$3:O2882,O2882)</f>
        <v>2</v>
      </c>
      <c r="Q2882">
        <f t="shared" si="133"/>
        <v>0.19000000000000003</v>
      </c>
      <c r="R2882">
        <f t="shared" si="134"/>
        <v>0</v>
      </c>
    </row>
    <row r="2883" spans="1:18" x14ac:dyDescent="0.25">
      <c r="A2883">
        <v>288979</v>
      </c>
      <c r="B2883" t="s">
        <v>561</v>
      </c>
      <c r="C2883" t="s">
        <v>571</v>
      </c>
      <c r="D2883" t="s">
        <v>360</v>
      </c>
      <c r="E2883">
        <v>23001006</v>
      </c>
      <c r="F2883" t="s">
        <v>61</v>
      </c>
      <c r="G2883" t="s">
        <v>233</v>
      </c>
      <c r="H2883">
        <v>0</v>
      </c>
      <c r="I2883">
        <v>0</v>
      </c>
      <c r="L2883" t="s">
        <v>34</v>
      </c>
      <c r="M2883">
        <v>2024</v>
      </c>
      <c r="O2883" t="str">
        <f t="shared" si="132"/>
        <v>GAJAH TUNGGAL-288979-WOVEN SIZE LABEL-GRND WHITE,TLISAN BLACK, M-PC</v>
      </c>
      <c r="P2883">
        <f>COUNTIF($O$3:O2883,O2883)</f>
        <v>3</v>
      </c>
      <c r="Q2883">
        <f t="shared" si="133"/>
        <v>0.19000000000000003</v>
      </c>
      <c r="R2883">
        <f t="shared" si="134"/>
        <v>0</v>
      </c>
    </row>
    <row r="2884" spans="1:18" x14ac:dyDescent="0.25">
      <c r="A2884">
        <v>288979</v>
      </c>
      <c r="B2884" t="s">
        <v>561</v>
      </c>
      <c r="C2884" t="s">
        <v>571</v>
      </c>
      <c r="D2884" t="s">
        <v>27</v>
      </c>
      <c r="E2884">
        <v>23001222</v>
      </c>
      <c r="F2884" t="s">
        <v>61</v>
      </c>
      <c r="G2884" t="s">
        <v>281</v>
      </c>
      <c r="H2884">
        <v>0</v>
      </c>
      <c r="I2884">
        <v>0</v>
      </c>
      <c r="L2884" t="s">
        <v>34</v>
      </c>
      <c r="M2884">
        <v>2024</v>
      </c>
      <c r="O2884" t="str">
        <f t="shared" ref="O2884:O2947" si="135">G2884&amp;"-"&amp;A2884&amp;"-"&amp;B2884&amp;"-"&amp;C2884&amp;"-"&amp;F2884</f>
        <v>RS MITRA KELUARGA-288979-WOVEN SIZE LABEL-GRND WHITE,TLISAN BLACK, M-PC</v>
      </c>
      <c r="P2884">
        <f>COUNTIF($O$3:O2884,O2884)</f>
        <v>1</v>
      </c>
      <c r="Q2884">
        <f t="shared" ref="Q2884:Q2947" si="136">SUMIF($O$4:$O$4151,O2884,$I$4:$I$4151)</f>
        <v>0.1999999999999974</v>
      </c>
      <c r="R2884">
        <f t="shared" ref="R2884:R2947" si="137">SUMIF($O$4:$O$4151,O2884,$J$4:$J$4151)</f>
        <v>0</v>
      </c>
    </row>
    <row r="2885" spans="1:18" x14ac:dyDescent="0.25">
      <c r="A2885">
        <v>288979</v>
      </c>
      <c r="B2885" t="s">
        <v>561</v>
      </c>
      <c r="C2885" t="s">
        <v>571</v>
      </c>
      <c r="D2885" t="s">
        <v>27</v>
      </c>
      <c r="E2885">
        <v>23001223</v>
      </c>
      <c r="F2885" t="s">
        <v>61</v>
      </c>
      <c r="G2885" t="s">
        <v>281</v>
      </c>
      <c r="H2885">
        <v>0</v>
      </c>
      <c r="I2885">
        <v>0</v>
      </c>
      <c r="L2885" t="s">
        <v>34</v>
      </c>
      <c r="M2885">
        <v>2024</v>
      </c>
      <c r="O2885" t="str">
        <f t="shared" si="135"/>
        <v>RS MITRA KELUARGA-288979-WOVEN SIZE LABEL-GRND WHITE,TLISAN BLACK, M-PC</v>
      </c>
      <c r="P2885">
        <f>COUNTIF($O$3:O2885,O2885)</f>
        <v>2</v>
      </c>
      <c r="Q2885">
        <f t="shared" si="136"/>
        <v>0.1999999999999974</v>
      </c>
      <c r="R2885">
        <f t="shared" si="137"/>
        <v>0</v>
      </c>
    </row>
    <row r="2886" spans="1:18" x14ac:dyDescent="0.25">
      <c r="A2886">
        <v>288979</v>
      </c>
      <c r="B2886" t="s">
        <v>561</v>
      </c>
      <c r="C2886" t="s">
        <v>571</v>
      </c>
      <c r="D2886" t="s">
        <v>27</v>
      </c>
      <c r="E2886">
        <v>23001224</v>
      </c>
      <c r="F2886" t="s">
        <v>61</v>
      </c>
      <c r="G2886" t="s">
        <v>281</v>
      </c>
      <c r="H2886">
        <v>0</v>
      </c>
      <c r="I2886">
        <v>0</v>
      </c>
      <c r="L2886" t="s">
        <v>34</v>
      </c>
      <c r="M2886">
        <v>2024</v>
      </c>
      <c r="O2886" t="str">
        <f t="shared" si="135"/>
        <v>RS MITRA KELUARGA-288979-WOVEN SIZE LABEL-GRND WHITE,TLISAN BLACK, M-PC</v>
      </c>
      <c r="P2886">
        <f>COUNTIF($O$3:O2886,O2886)</f>
        <v>3</v>
      </c>
      <c r="Q2886">
        <f t="shared" si="136"/>
        <v>0.1999999999999974</v>
      </c>
      <c r="R2886">
        <f t="shared" si="137"/>
        <v>0</v>
      </c>
    </row>
    <row r="2887" spans="1:18" x14ac:dyDescent="0.25">
      <c r="A2887">
        <v>288979</v>
      </c>
      <c r="B2887" t="s">
        <v>561</v>
      </c>
      <c r="C2887" t="s">
        <v>571</v>
      </c>
      <c r="D2887" t="s">
        <v>27</v>
      </c>
      <c r="E2887">
        <v>23001225</v>
      </c>
      <c r="F2887" t="s">
        <v>61</v>
      </c>
      <c r="G2887" t="s">
        <v>281</v>
      </c>
      <c r="H2887">
        <v>0</v>
      </c>
      <c r="I2887">
        <v>1.3010426069826053E-16</v>
      </c>
      <c r="L2887" t="s">
        <v>34</v>
      </c>
      <c r="M2887">
        <v>2024</v>
      </c>
      <c r="O2887" t="str">
        <f t="shared" si="135"/>
        <v>RS MITRA KELUARGA-288979-WOVEN SIZE LABEL-GRND WHITE,TLISAN BLACK, M-PC</v>
      </c>
      <c r="P2887">
        <f>COUNTIF($O$3:O2887,O2887)</f>
        <v>4</v>
      </c>
      <c r="Q2887">
        <f t="shared" si="136"/>
        <v>0.1999999999999974</v>
      </c>
      <c r="R2887">
        <f t="shared" si="137"/>
        <v>0</v>
      </c>
    </row>
    <row r="2888" spans="1:18" x14ac:dyDescent="0.25">
      <c r="A2888">
        <v>288979</v>
      </c>
      <c r="B2888" t="s">
        <v>561</v>
      </c>
      <c r="C2888" t="s">
        <v>571</v>
      </c>
      <c r="D2888" t="s">
        <v>27</v>
      </c>
      <c r="E2888">
        <v>23001228</v>
      </c>
      <c r="F2888" t="s">
        <v>61</v>
      </c>
      <c r="G2888" t="s">
        <v>281</v>
      </c>
      <c r="H2888">
        <v>0</v>
      </c>
      <c r="I2888">
        <v>0</v>
      </c>
      <c r="L2888" t="s">
        <v>34</v>
      </c>
      <c r="M2888">
        <v>2024</v>
      </c>
      <c r="O2888" t="str">
        <f t="shared" si="135"/>
        <v>RS MITRA KELUARGA-288979-WOVEN SIZE LABEL-GRND WHITE,TLISAN BLACK, M-PC</v>
      </c>
      <c r="P2888">
        <f>COUNTIF($O$3:O2888,O2888)</f>
        <v>5</v>
      </c>
      <c r="Q2888">
        <f t="shared" si="136"/>
        <v>0.1999999999999974</v>
      </c>
      <c r="R2888">
        <f t="shared" si="137"/>
        <v>0</v>
      </c>
    </row>
    <row r="2889" spans="1:18" x14ac:dyDescent="0.25">
      <c r="A2889">
        <v>288979</v>
      </c>
      <c r="B2889" t="s">
        <v>561</v>
      </c>
      <c r="C2889" t="s">
        <v>571</v>
      </c>
      <c r="D2889" t="s">
        <v>27</v>
      </c>
      <c r="E2889">
        <v>23001229</v>
      </c>
      <c r="F2889" t="s">
        <v>61</v>
      </c>
      <c r="G2889" t="s">
        <v>281</v>
      </c>
      <c r="H2889">
        <v>0</v>
      </c>
      <c r="I2889">
        <v>0</v>
      </c>
      <c r="L2889" t="s">
        <v>34</v>
      </c>
      <c r="M2889">
        <v>2024</v>
      </c>
      <c r="O2889" t="str">
        <f t="shared" si="135"/>
        <v>RS MITRA KELUARGA-288979-WOVEN SIZE LABEL-GRND WHITE,TLISAN BLACK, M-PC</v>
      </c>
      <c r="P2889">
        <f>COUNTIF($O$3:O2889,O2889)</f>
        <v>6</v>
      </c>
      <c r="Q2889">
        <f t="shared" si="136"/>
        <v>0.1999999999999974</v>
      </c>
      <c r="R2889">
        <f t="shared" si="137"/>
        <v>0</v>
      </c>
    </row>
    <row r="2890" spans="1:18" x14ac:dyDescent="0.25">
      <c r="A2890">
        <v>288979</v>
      </c>
      <c r="B2890" t="s">
        <v>561</v>
      </c>
      <c r="C2890" t="s">
        <v>571</v>
      </c>
      <c r="D2890" t="s">
        <v>27</v>
      </c>
      <c r="E2890">
        <v>23001230</v>
      </c>
      <c r="F2890" t="s">
        <v>61</v>
      </c>
      <c r="G2890" t="s">
        <v>281</v>
      </c>
      <c r="H2890">
        <v>0</v>
      </c>
      <c r="I2890">
        <v>0</v>
      </c>
      <c r="L2890" t="s">
        <v>34</v>
      </c>
      <c r="M2890">
        <v>2024</v>
      </c>
      <c r="O2890" t="str">
        <f t="shared" si="135"/>
        <v>RS MITRA KELUARGA-288979-WOVEN SIZE LABEL-GRND WHITE,TLISAN BLACK, M-PC</v>
      </c>
      <c r="P2890">
        <f>COUNTIF($O$3:O2890,O2890)</f>
        <v>7</v>
      </c>
      <c r="Q2890">
        <f t="shared" si="136"/>
        <v>0.1999999999999974</v>
      </c>
      <c r="R2890">
        <f t="shared" si="137"/>
        <v>0</v>
      </c>
    </row>
    <row r="2891" spans="1:18" x14ac:dyDescent="0.25">
      <c r="A2891">
        <v>288979</v>
      </c>
      <c r="B2891" t="s">
        <v>561</v>
      </c>
      <c r="C2891" t="s">
        <v>571</v>
      </c>
      <c r="D2891" t="s">
        <v>27</v>
      </c>
      <c r="E2891">
        <v>23001231</v>
      </c>
      <c r="F2891" t="s">
        <v>61</v>
      </c>
      <c r="G2891" t="s">
        <v>281</v>
      </c>
      <c r="H2891">
        <v>0</v>
      </c>
      <c r="I2891">
        <v>2.6020852139652106E-17</v>
      </c>
      <c r="L2891" t="s">
        <v>34</v>
      </c>
      <c r="M2891">
        <v>2024</v>
      </c>
      <c r="O2891" t="str">
        <f t="shared" si="135"/>
        <v>RS MITRA KELUARGA-288979-WOVEN SIZE LABEL-GRND WHITE,TLISAN BLACK, M-PC</v>
      </c>
      <c r="P2891">
        <f>COUNTIF($O$3:O2891,O2891)</f>
        <v>8</v>
      </c>
      <c r="Q2891">
        <f t="shared" si="136"/>
        <v>0.1999999999999974</v>
      </c>
      <c r="R2891">
        <f t="shared" si="137"/>
        <v>0</v>
      </c>
    </row>
    <row r="2892" spans="1:18" x14ac:dyDescent="0.25">
      <c r="A2892">
        <v>288979</v>
      </c>
      <c r="B2892" t="s">
        <v>561</v>
      </c>
      <c r="C2892" t="s">
        <v>571</v>
      </c>
      <c r="D2892" t="s">
        <v>27</v>
      </c>
      <c r="E2892">
        <v>24001063</v>
      </c>
      <c r="F2892" t="s">
        <v>61</v>
      </c>
      <c r="G2892" t="s">
        <v>233</v>
      </c>
      <c r="H2892">
        <v>83</v>
      </c>
      <c r="I2892">
        <v>0.08</v>
      </c>
      <c r="L2892" t="s">
        <v>34</v>
      </c>
      <c r="M2892">
        <v>2024</v>
      </c>
      <c r="O2892" t="str">
        <f t="shared" si="135"/>
        <v>GAJAH TUNGGAL-288979-WOVEN SIZE LABEL-GRND WHITE,TLISAN BLACK, M-PC</v>
      </c>
      <c r="P2892">
        <f>COUNTIF($O$3:O2892,O2892)</f>
        <v>4</v>
      </c>
      <c r="Q2892">
        <f t="shared" si="136"/>
        <v>0.19000000000000003</v>
      </c>
      <c r="R2892">
        <f t="shared" si="137"/>
        <v>0</v>
      </c>
    </row>
    <row r="2893" spans="1:18" x14ac:dyDescent="0.25">
      <c r="A2893">
        <v>288979</v>
      </c>
      <c r="B2893" t="s">
        <v>561</v>
      </c>
      <c r="C2893" t="s">
        <v>571</v>
      </c>
      <c r="D2893" t="s">
        <v>27</v>
      </c>
      <c r="E2893">
        <v>24001064</v>
      </c>
      <c r="F2893" t="s">
        <v>61</v>
      </c>
      <c r="G2893" t="s">
        <v>233</v>
      </c>
      <c r="H2893">
        <v>0</v>
      </c>
      <c r="I2893">
        <v>0</v>
      </c>
      <c r="L2893" t="s">
        <v>34</v>
      </c>
      <c r="M2893">
        <v>2024</v>
      </c>
      <c r="O2893" t="str">
        <f t="shared" si="135"/>
        <v>GAJAH TUNGGAL-288979-WOVEN SIZE LABEL-GRND WHITE,TLISAN BLACK, M-PC</v>
      </c>
      <c r="P2893">
        <f>COUNTIF($O$3:O2893,O2893)</f>
        <v>5</v>
      </c>
      <c r="Q2893">
        <f t="shared" si="136"/>
        <v>0.19000000000000003</v>
      </c>
      <c r="R2893">
        <f t="shared" si="137"/>
        <v>0</v>
      </c>
    </row>
    <row r="2894" spans="1:18" x14ac:dyDescent="0.25">
      <c r="A2894">
        <v>288979</v>
      </c>
      <c r="B2894" t="s">
        <v>561</v>
      </c>
      <c r="C2894" t="s">
        <v>571</v>
      </c>
      <c r="D2894" t="s">
        <v>27</v>
      </c>
      <c r="E2894">
        <v>24001102</v>
      </c>
      <c r="F2894" t="s">
        <v>61</v>
      </c>
      <c r="G2894" t="s">
        <v>281</v>
      </c>
      <c r="H2894">
        <v>26</v>
      </c>
      <c r="I2894">
        <v>0.1999999999999979</v>
      </c>
      <c r="L2894" t="s">
        <v>34</v>
      </c>
      <c r="M2894">
        <v>2024</v>
      </c>
      <c r="O2894" t="str">
        <f t="shared" si="135"/>
        <v>RS MITRA KELUARGA-288979-WOVEN SIZE LABEL-GRND WHITE,TLISAN BLACK, M-PC</v>
      </c>
      <c r="P2894">
        <f>COUNTIF($O$3:O2894,O2894)</f>
        <v>9</v>
      </c>
      <c r="Q2894">
        <f t="shared" si="136"/>
        <v>0.1999999999999974</v>
      </c>
      <c r="R2894">
        <f t="shared" si="137"/>
        <v>0</v>
      </c>
    </row>
    <row r="2895" spans="1:18" x14ac:dyDescent="0.25">
      <c r="A2895">
        <v>288979</v>
      </c>
      <c r="B2895" t="s">
        <v>561</v>
      </c>
      <c r="C2895" t="s">
        <v>571</v>
      </c>
      <c r="D2895" t="s">
        <v>27</v>
      </c>
      <c r="E2895">
        <v>24001109</v>
      </c>
      <c r="F2895" t="s">
        <v>61</v>
      </c>
      <c r="G2895" t="s">
        <v>281</v>
      </c>
      <c r="H2895">
        <v>0</v>
      </c>
      <c r="I2895">
        <v>0</v>
      </c>
      <c r="L2895" t="s">
        <v>34</v>
      </c>
      <c r="M2895">
        <v>2024</v>
      </c>
      <c r="O2895" t="str">
        <f t="shared" si="135"/>
        <v>RS MITRA KELUARGA-288979-WOVEN SIZE LABEL-GRND WHITE,TLISAN BLACK, M-PC</v>
      </c>
      <c r="P2895">
        <f>COUNTIF($O$3:O2895,O2895)</f>
        <v>10</v>
      </c>
      <c r="Q2895">
        <f t="shared" si="136"/>
        <v>0.1999999999999974</v>
      </c>
      <c r="R2895">
        <f t="shared" si="137"/>
        <v>0</v>
      </c>
    </row>
    <row r="2896" spans="1:18" x14ac:dyDescent="0.25">
      <c r="A2896">
        <v>288979</v>
      </c>
      <c r="B2896" t="s">
        <v>561</v>
      </c>
      <c r="C2896" t="s">
        <v>571</v>
      </c>
      <c r="D2896" t="s">
        <v>27</v>
      </c>
      <c r="E2896">
        <v>24001110</v>
      </c>
      <c r="F2896" t="s">
        <v>61</v>
      </c>
      <c r="G2896" t="s">
        <v>281</v>
      </c>
      <c r="H2896">
        <v>0</v>
      </c>
      <c r="I2896">
        <v>0</v>
      </c>
      <c r="L2896" t="s">
        <v>34</v>
      </c>
      <c r="M2896">
        <v>2024</v>
      </c>
      <c r="O2896" t="str">
        <f t="shared" si="135"/>
        <v>RS MITRA KELUARGA-288979-WOVEN SIZE LABEL-GRND WHITE,TLISAN BLACK, M-PC</v>
      </c>
      <c r="P2896">
        <f>COUNTIF($O$3:O2896,O2896)</f>
        <v>11</v>
      </c>
      <c r="Q2896">
        <f t="shared" si="136"/>
        <v>0.1999999999999974</v>
      </c>
      <c r="R2896">
        <f t="shared" si="137"/>
        <v>0</v>
      </c>
    </row>
    <row r="2897" spans="1:18" x14ac:dyDescent="0.25">
      <c r="A2897">
        <v>288979</v>
      </c>
      <c r="B2897" t="s">
        <v>561</v>
      </c>
      <c r="C2897" t="s">
        <v>571</v>
      </c>
      <c r="D2897" t="s">
        <v>27</v>
      </c>
      <c r="E2897">
        <v>24001130</v>
      </c>
      <c r="F2897" t="s">
        <v>61</v>
      </c>
      <c r="G2897" t="s">
        <v>281</v>
      </c>
      <c r="H2897">
        <v>0</v>
      </c>
      <c r="I2897">
        <v>-6.7480743215497796E-16</v>
      </c>
      <c r="L2897" t="s">
        <v>34</v>
      </c>
      <c r="M2897">
        <v>2024</v>
      </c>
      <c r="O2897" t="str">
        <f t="shared" si="135"/>
        <v>RS MITRA KELUARGA-288979-WOVEN SIZE LABEL-GRND WHITE,TLISAN BLACK, M-PC</v>
      </c>
      <c r="P2897">
        <f>COUNTIF($O$3:O2897,O2897)</f>
        <v>12</v>
      </c>
      <c r="Q2897">
        <f t="shared" si="136"/>
        <v>0.1999999999999974</v>
      </c>
      <c r="R2897">
        <f t="shared" si="137"/>
        <v>0</v>
      </c>
    </row>
    <row r="2898" spans="1:18" x14ac:dyDescent="0.25">
      <c r="A2898">
        <v>288979</v>
      </c>
      <c r="B2898" t="s">
        <v>561</v>
      </c>
      <c r="C2898" t="s">
        <v>571</v>
      </c>
      <c r="D2898" t="s">
        <v>27</v>
      </c>
      <c r="E2898">
        <v>24001160</v>
      </c>
      <c r="F2898" t="s">
        <v>61</v>
      </c>
      <c r="G2898" t="s">
        <v>233</v>
      </c>
      <c r="H2898">
        <v>4</v>
      </c>
      <c r="L2898" t="s">
        <v>34</v>
      </c>
      <c r="M2898">
        <v>2024</v>
      </c>
      <c r="O2898" t="str">
        <f t="shared" si="135"/>
        <v>GAJAH TUNGGAL-288979-WOVEN SIZE LABEL-GRND WHITE,TLISAN BLACK, M-PC</v>
      </c>
      <c r="P2898">
        <f>COUNTIF($O$3:O2898,O2898)</f>
        <v>6</v>
      </c>
      <c r="Q2898">
        <f t="shared" si="136"/>
        <v>0.19000000000000003</v>
      </c>
      <c r="R2898">
        <f t="shared" si="137"/>
        <v>0</v>
      </c>
    </row>
    <row r="2899" spans="1:18" x14ac:dyDescent="0.25">
      <c r="A2899">
        <v>288979</v>
      </c>
      <c r="B2899" t="s">
        <v>561</v>
      </c>
      <c r="C2899" t="s">
        <v>571</v>
      </c>
      <c r="D2899" t="s">
        <v>27</v>
      </c>
      <c r="E2899">
        <v>24001171</v>
      </c>
      <c r="F2899" t="s">
        <v>61</v>
      </c>
      <c r="G2899" t="s">
        <v>281</v>
      </c>
      <c r="H2899">
        <v>0</v>
      </c>
      <c r="I2899">
        <v>0</v>
      </c>
      <c r="L2899" t="s">
        <v>34</v>
      </c>
      <c r="M2899">
        <v>2024</v>
      </c>
      <c r="O2899" t="str">
        <f t="shared" si="135"/>
        <v>RS MITRA KELUARGA-288979-WOVEN SIZE LABEL-GRND WHITE,TLISAN BLACK, M-PC</v>
      </c>
      <c r="P2899">
        <f>COUNTIF($O$3:O2899,O2899)</f>
        <v>13</v>
      </c>
      <c r="Q2899">
        <f t="shared" si="136"/>
        <v>0.1999999999999974</v>
      </c>
      <c r="R2899">
        <f t="shared" si="137"/>
        <v>0</v>
      </c>
    </row>
    <row r="2900" spans="1:18" x14ac:dyDescent="0.25">
      <c r="A2900">
        <v>288979</v>
      </c>
      <c r="B2900" t="s">
        <v>561</v>
      </c>
      <c r="C2900" t="s">
        <v>571</v>
      </c>
      <c r="D2900" t="s">
        <v>27</v>
      </c>
      <c r="E2900">
        <v>24001202</v>
      </c>
      <c r="F2900" t="s">
        <v>61</v>
      </c>
      <c r="G2900" t="s">
        <v>233</v>
      </c>
      <c r="H2900">
        <v>0</v>
      </c>
      <c r="I2900">
        <v>0</v>
      </c>
      <c r="L2900" t="s">
        <v>34</v>
      </c>
      <c r="M2900">
        <v>2024</v>
      </c>
      <c r="O2900" t="str">
        <f t="shared" si="135"/>
        <v>GAJAH TUNGGAL-288979-WOVEN SIZE LABEL-GRND WHITE,TLISAN BLACK, M-PC</v>
      </c>
      <c r="P2900">
        <f>COUNTIF($O$3:O2900,O2900)</f>
        <v>7</v>
      </c>
      <c r="Q2900">
        <f t="shared" si="136"/>
        <v>0.19000000000000003</v>
      </c>
      <c r="R2900">
        <f t="shared" si="137"/>
        <v>0</v>
      </c>
    </row>
    <row r="2901" spans="1:18" x14ac:dyDescent="0.25">
      <c r="A2901">
        <v>288979</v>
      </c>
      <c r="B2901" t="s">
        <v>561</v>
      </c>
      <c r="C2901" t="s">
        <v>571</v>
      </c>
      <c r="D2901" t="s">
        <v>27</v>
      </c>
      <c r="E2901">
        <v>24001204</v>
      </c>
      <c r="F2901" t="s">
        <v>61</v>
      </c>
      <c r="G2901" t="s">
        <v>233</v>
      </c>
      <c r="H2901">
        <v>0</v>
      </c>
      <c r="I2901">
        <v>0</v>
      </c>
      <c r="L2901" t="s">
        <v>34</v>
      </c>
      <c r="M2901">
        <v>2024</v>
      </c>
      <c r="O2901" t="str">
        <f t="shared" si="135"/>
        <v>GAJAH TUNGGAL-288979-WOVEN SIZE LABEL-GRND WHITE,TLISAN BLACK, M-PC</v>
      </c>
      <c r="P2901">
        <f>COUNTIF($O$3:O2901,O2901)</f>
        <v>8</v>
      </c>
      <c r="Q2901">
        <f t="shared" si="136"/>
        <v>0.19000000000000003</v>
      </c>
      <c r="R2901">
        <f t="shared" si="137"/>
        <v>0</v>
      </c>
    </row>
    <row r="2902" spans="1:18" x14ac:dyDescent="0.25">
      <c r="A2902">
        <v>288979</v>
      </c>
      <c r="B2902" t="s">
        <v>561</v>
      </c>
      <c r="C2902" t="s">
        <v>571</v>
      </c>
      <c r="D2902" t="s">
        <v>27</v>
      </c>
      <c r="E2902">
        <v>24001205</v>
      </c>
      <c r="F2902" t="s">
        <v>61</v>
      </c>
      <c r="G2902" t="s">
        <v>233</v>
      </c>
      <c r="H2902">
        <v>3</v>
      </c>
      <c r="I2902">
        <v>0.02</v>
      </c>
      <c r="L2902" t="s">
        <v>34</v>
      </c>
      <c r="M2902">
        <v>2024</v>
      </c>
      <c r="O2902" t="str">
        <f t="shared" si="135"/>
        <v>GAJAH TUNGGAL-288979-WOVEN SIZE LABEL-GRND WHITE,TLISAN BLACK, M-PC</v>
      </c>
      <c r="P2902">
        <f>COUNTIF($O$3:O2902,O2902)</f>
        <v>9</v>
      </c>
      <c r="Q2902">
        <f t="shared" si="136"/>
        <v>0.19000000000000003</v>
      </c>
      <c r="R2902">
        <f t="shared" si="137"/>
        <v>0</v>
      </c>
    </row>
    <row r="2903" spans="1:18" x14ac:dyDescent="0.25">
      <c r="A2903">
        <v>288979</v>
      </c>
      <c r="B2903" t="s">
        <v>561</v>
      </c>
      <c r="C2903" t="s">
        <v>571</v>
      </c>
      <c r="D2903" t="s">
        <v>27</v>
      </c>
      <c r="E2903">
        <v>24001206</v>
      </c>
      <c r="F2903" t="s">
        <v>61</v>
      </c>
      <c r="G2903" t="s">
        <v>233</v>
      </c>
      <c r="H2903">
        <v>3</v>
      </c>
      <c r="I2903">
        <v>0.02</v>
      </c>
      <c r="L2903" t="s">
        <v>34</v>
      </c>
      <c r="M2903">
        <v>2024</v>
      </c>
      <c r="O2903" t="str">
        <f t="shared" si="135"/>
        <v>GAJAH TUNGGAL-288979-WOVEN SIZE LABEL-GRND WHITE,TLISAN BLACK, M-PC</v>
      </c>
      <c r="P2903">
        <f>COUNTIF($O$3:O2903,O2903)</f>
        <v>10</v>
      </c>
      <c r="Q2903">
        <f t="shared" si="136"/>
        <v>0.19000000000000003</v>
      </c>
      <c r="R2903">
        <f t="shared" si="137"/>
        <v>0</v>
      </c>
    </row>
    <row r="2904" spans="1:18" x14ac:dyDescent="0.25">
      <c r="A2904">
        <v>288979</v>
      </c>
      <c r="B2904" t="s">
        <v>561</v>
      </c>
      <c r="C2904" t="s">
        <v>571</v>
      </c>
      <c r="D2904" t="s">
        <v>27</v>
      </c>
      <c r="E2904">
        <v>24001209</v>
      </c>
      <c r="F2904" t="s">
        <v>61</v>
      </c>
      <c r="G2904" t="s">
        <v>233</v>
      </c>
      <c r="H2904">
        <v>3</v>
      </c>
      <c r="I2904">
        <v>0.02</v>
      </c>
      <c r="L2904" t="s">
        <v>34</v>
      </c>
      <c r="M2904">
        <v>2024</v>
      </c>
      <c r="O2904" t="str">
        <f t="shared" si="135"/>
        <v>GAJAH TUNGGAL-288979-WOVEN SIZE LABEL-GRND WHITE,TLISAN BLACK, M-PC</v>
      </c>
      <c r="P2904">
        <f>COUNTIF($O$3:O2904,O2904)</f>
        <v>11</v>
      </c>
      <c r="Q2904">
        <f t="shared" si="136"/>
        <v>0.19000000000000003</v>
      </c>
      <c r="R2904">
        <f t="shared" si="137"/>
        <v>0</v>
      </c>
    </row>
    <row r="2905" spans="1:18" x14ac:dyDescent="0.25">
      <c r="A2905">
        <v>288979</v>
      </c>
      <c r="B2905" t="s">
        <v>561</v>
      </c>
      <c r="C2905" t="s">
        <v>571</v>
      </c>
      <c r="D2905" t="s">
        <v>27</v>
      </c>
      <c r="E2905">
        <v>24001213</v>
      </c>
      <c r="F2905" t="s">
        <v>61</v>
      </c>
      <c r="G2905" t="s">
        <v>233</v>
      </c>
      <c r="H2905">
        <v>6</v>
      </c>
      <c r="I2905">
        <v>0.04</v>
      </c>
      <c r="L2905" t="s">
        <v>34</v>
      </c>
      <c r="M2905">
        <v>2024</v>
      </c>
      <c r="O2905" t="str">
        <f t="shared" si="135"/>
        <v>GAJAH TUNGGAL-288979-WOVEN SIZE LABEL-GRND WHITE,TLISAN BLACK, M-PC</v>
      </c>
      <c r="P2905">
        <f>COUNTIF($O$3:O2905,O2905)</f>
        <v>12</v>
      </c>
      <c r="Q2905">
        <f t="shared" si="136"/>
        <v>0.19000000000000003</v>
      </c>
      <c r="R2905">
        <f t="shared" si="137"/>
        <v>0</v>
      </c>
    </row>
    <row r="2906" spans="1:18" x14ac:dyDescent="0.25">
      <c r="A2906">
        <v>288979</v>
      </c>
      <c r="B2906" t="s">
        <v>561</v>
      </c>
      <c r="C2906" t="s">
        <v>571</v>
      </c>
      <c r="D2906" t="s">
        <v>27</v>
      </c>
      <c r="E2906">
        <v>24001215</v>
      </c>
      <c r="F2906" t="s">
        <v>61</v>
      </c>
      <c r="G2906" t="s">
        <v>233</v>
      </c>
      <c r="H2906">
        <v>2</v>
      </c>
      <c r="I2906">
        <v>0.01</v>
      </c>
      <c r="L2906" t="s">
        <v>34</v>
      </c>
      <c r="M2906">
        <v>2024</v>
      </c>
      <c r="O2906" t="str">
        <f t="shared" si="135"/>
        <v>GAJAH TUNGGAL-288979-WOVEN SIZE LABEL-GRND WHITE,TLISAN BLACK, M-PC</v>
      </c>
      <c r="P2906">
        <f>COUNTIF($O$3:O2906,O2906)</f>
        <v>13</v>
      </c>
      <c r="Q2906">
        <f t="shared" si="136"/>
        <v>0.19000000000000003</v>
      </c>
      <c r="R2906">
        <f t="shared" si="137"/>
        <v>0</v>
      </c>
    </row>
    <row r="2907" spans="1:18" x14ac:dyDescent="0.25">
      <c r="A2907">
        <v>288979</v>
      </c>
      <c r="B2907" t="s">
        <v>561</v>
      </c>
      <c r="C2907" t="s">
        <v>571</v>
      </c>
      <c r="F2907" t="s">
        <v>61</v>
      </c>
      <c r="G2907" t="s">
        <v>22</v>
      </c>
      <c r="L2907" t="s">
        <v>34</v>
      </c>
      <c r="M2907">
        <v>2024</v>
      </c>
      <c r="O2907" t="str">
        <f t="shared" si="135"/>
        <v>PT. BHADRA SAMUDRA INDAH-288979-WOVEN SIZE LABEL-GRND WHITE,TLISAN BLACK, M-PC</v>
      </c>
      <c r="P2907">
        <f>COUNTIF($O$3:O2907,O2907)</f>
        <v>1</v>
      </c>
      <c r="Q2907">
        <f t="shared" si="136"/>
        <v>0</v>
      </c>
      <c r="R2907">
        <f t="shared" si="137"/>
        <v>0</v>
      </c>
    </row>
    <row r="2908" spans="1:18" x14ac:dyDescent="0.25">
      <c r="A2908">
        <v>288982</v>
      </c>
      <c r="B2908" t="s">
        <v>561</v>
      </c>
      <c r="C2908" t="s">
        <v>572</v>
      </c>
      <c r="D2908" t="s">
        <v>360</v>
      </c>
      <c r="E2908">
        <v>22001222</v>
      </c>
      <c r="F2908" t="s">
        <v>61</v>
      </c>
      <c r="G2908" t="s">
        <v>233</v>
      </c>
      <c r="H2908">
        <v>0</v>
      </c>
      <c r="I2908">
        <v>0</v>
      </c>
      <c r="J2908" t="s">
        <v>23</v>
      </c>
      <c r="K2908" t="s">
        <v>23</v>
      </c>
      <c r="L2908" t="s">
        <v>195</v>
      </c>
      <c r="M2908">
        <v>2024</v>
      </c>
      <c r="O2908" t="str">
        <f t="shared" si="135"/>
        <v>GAJAH TUNGGAL-288982-WOVEN SIZE LABEL-GRND WHITE,TLISAN BLACK,2XL-PC</v>
      </c>
      <c r="P2908">
        <f>COUNTIF($O$3:O2908,O2908)</f>
        <v>1</v>
      </c>
      <c r="Q2908">
        <f t="shared" si="136"/>
        <v>0.41000000000000003</v>
      </c>
      <c r="R2908">
        <f t="shared" si="137"/>
        <v>0</v>
      </c>
    </row>
    <row r="2909" spans="1:18" x14ac:dyDescent="0.25">
      <c r="A2909">
        <v>288982</v>
      </c>
      <c r="B2909" t="s">
        <v>561</v>
      </c>
      <c r="C2909" t="s">
        <v>572</v>
      </c>
      <c r="D2909" t="s">
        <v>360</v>
      </c>
      <c r="E2909">
        <v>23001003</v>
      </c>
      <c r="F2909" t="s">
        <v>61</v>
      </c>
      <c r="G2909" t="s">
        <v>233</v>
      </c>
      <c r="H2909">
        <v>0</v>
      </c>
      <c r="I2909">
        <v>0</v>
      </c>
      <c r="L2909" t="s">
        <v>195</v>
      </c>
      <c r="M2909">
        <v>2024</v>
      </c>
      <c r="O2909" t="str">
        <f t="shared" si="135"/>
        <v>GAJAH TUNGGAL-288982-WOVEN SIZE LABEL-GRND WHITE,TLISAN BLACK,2XL-PC</v>
      </c>
      <c r="P2909">
        <f>COUNTIF($O$3:O2909,O2909)</f>
        <v>2</v>
      </c>
      <c r="Q2909">
        <f t="shared" si="136"/>
        <v>0.41000000000000003</v>
      </c>
      <c r="R2909">
        <f t="shared" si="137"/>
        <v>0</v>
      </c>
    </row>
    <row r="2910" spans="1:18" x14ac:dyDescent="0.25">
      <c r="A2910">
        <v>288982</v>
      </c>
      <c r="B2910" t="s">
        <v>561</v>
      </c>
      <c r="C2910" t="s">
        <v>572</v>
      </c>
      <c r="D2910" t="s">
        <v>360</v>
      </c>
      <c r="E2910">
        <v>23001006</v>
      </c>
      <c r="F2910" t="s">
        <v>61</v>
      </c>
      <c r="G2910" t="s">
        <v>233</v>
      </c>
      <c r="H2910">
        <v>0</v>
      </c>
      <c r="I2910">
        <v>0</v>
      </c>
      <c r="L2910" t="s">
        <v>195</v>
      </c>
      <c r="M2910">
        <v>2024</v>
      </c>
      <c r="O2910" t="str">
        <f t="shared" si="135"/>
        <v>GAJAH TUNGGAL-288982-WOVEN SIZE LABEL-GRND WHITE,TLISAN BLACK,2XL-PC</v>
      </c>
      <c r="P2910">
        <f>COUNTIF($O$3:O2910,O2910)</f>
        <v>3</v>
      </c>
      <c r="Q2910">
        <f t="shared" si="136"/>
        <v>0.41000000000000003</v>
      </c>
      <c r="R2910">
        <f t="shared" si="137"/>
        <v>0</v>
      </c>
    </row>
    <row r="2911" spans="1:18" x14ac:dyDescent="0.25">
      <c r="A2911">
        <v>288982</v>
      </c>
      <c r="B2911" t="s">
        <v>561</v>
      </c>
      <c r="C2911" t="s">
        <v>572</v>
      </c>
      <c r="D2911" t="s">
        <v>27</v>
      </c>
      <c r="E2911">
        <v>23001222</v>
      </c>
      <c r="F2911" t="s">
        <v>61</v>
      </c>
      <c r="G2911" t="s">
        <v>281</v>
      </c>
      <c r="H2911">
        <v>0</v>
      </c>
      <c r="I2911">
        <v>-4.5276282722994665E-16</v>
      </c>
      <c r="L2911" t="s">
        <v>195</v>
      </c>
      <c r="M2911">
        <v>2024</v>
      </c>
      <c r="O2911" t="str">
        <f t="shared" si="135"/>
        <v>RS MITRA KELUARGA-288982-WOVEN SIZE LABEL-GRND WHITE,TLISAN BLACK,2XL-PC</v>
      </c>
      <c r="P2911">
        <f>COUNTIF($O$3:O2911,O2911)</f>
        <v>1</v>
      </c>
      <c r="Q2911">
        <f t="shared" si="136"/>
        <v>0.30999999999999989</v>
      </c>
      <c r="R2911">
        <f t="shared" si="137"/>
        <v>0</v>
      </c>
    </row>
    <row r="2912" spans="1:18" x14ac:dyDescent="0.25">
      <c r="A2912">
        <v>288982</v>
      </c>
      <c r="B2912" t="s">
        <v>561</v>
      </c>
      <c r="C2912" t="s">
        <v>572</v>
      </c>
      <c r="D2912" t="s">
        <v>27</v>
      </c>
      <c r="E2912">
        <v>23001223</v>
      </c>
      <c r="F2912" t="s">
        <v>61</v>
      </c>
      <c r="G2912" t="s">
        <v>281</v>
      </c>
      <c r="H2912">
        <v>38</v>
      </c>
      <c r="I2912">
        <v>0.27</v>
      </c>
      <c r="L2912" t="s">
        <v>195</v>
      </c>
      <c r="M2912">
        <v>2024</v>
      </c>
      <c r="O2912" t="str">
        <f t="shared" si="135"/>
        <v>RS MITRA KELUARGA-288982-WOVEN SIZE LABEL-GRND WHITE,TLISAN BLACK,2XL-PC</v>
      </c>
      <c r="P2912">
        <f>COUNTIF($O$3:O2912,O2912)</f>
        <v>2</v>
      </c>
      <c r="Q2912">
        <f t="shared" si="136"/>
        <v>0.30999999999999989</v>
      </c>
      <c r="R2912">
        <f t="shared" si="137"/>
        <v>0</v>
      </c>
    </row>
    <row r="2913" spans="1:18" x14ac:dyDescent="0.25">
      <c r="A2913">
        <v>288982</v>
      </c>
      <c r="B2913" t="s">
        <v>561</v>
      </c>
      <c r="C2913" t="s">
        <v>572</v>
      </c>
      <c r="D2913" t="s">
        <v>27</v>
      </c>
      <c r="E2913">
        <v>23001224</v>
      </c>
      <c r="F2913" t="s">
        <v>61</v>
      </c>
      <c r="G2913" t="s">
        <v>281</v>
      </c>
      <c r="H2913">
        <v>0</v>
      </c>
      <c r="I2913">
        <v>0</v>
      </c>
      <c r="L2913" t="s">
        <v>195</v>
      </c>
      <c r="M2913">
        <v>2024</v>
      </c>
      <c r="O2913" t="str">
        <f t="shared" si="135"/>
        <v>RS MITRA KELUARGA-288982-WOVEN SIZE LABEL-GRND WHITE,TLISAN BLACK,2XL-PC</v>
      </c>
      <c r="P2913">
        <f>COUNTIF($O$3:O2913,O2913)</f>
        <v>3</v>
      </c>
      <c r="Q2913">
        <f t="shared" si="136"/>
        <v>0.30999999999999989</v>
      </c>
      <c r="R2913">
        <f t="shared" si="137"/>
        <v>0</v>
      </c>
    </row>
    <row r="2914" spans="1:18" x14ac:dyDescent="0.25">
      <c r="A2914">
        <v>288982</v>
      </c>
      <c r="B2914" t="s">
        <v>561</v>
      </c>
      <c r="C2914" t="s">
        <v>572</v>
      </c>
      <c r="D2914" t="s">
        <v>27</v>
      </c>
      <c r="E2914">
        <v>23001225</v>
      </c>
      <c r="F2914" t="s">
        <v>61</v>
      </c>
      <c r="G2914" t="s">
        <v>281</v>
      </c>
      <c r="H2914">
        <v>0</v>
      </c>
      <c r="I2914">
        <v>0</v>
      </c>
      <c r="L2914" t="s">
        <v>195</v>
      </c>
      <c r="M2914">
        <v>2024</v>
      </c>
      <c r="O2914" t="str">
        <f t="shared" si="135"/>
        <v>RS MITRA KELUARGA-288982-WOVEN SIZE LABEL-GRND WHITE,TLISAN BLACK,2XL-PC</v>
      </c>
      <c r="P2914">
        <f>COUNTIF($O$3:O2914,O2914)</f>
        <v>4</v>
      </c>
      <c r="Q2914">
        <f t="shared" si="136"/>
        <v>0.30999999999999989</v>
      </c>
      <c r="R2914">
        <f t="shared" si="137"/>
        <v>0</v>
      </c>
    </row>
    <row r="2915" spans="1:18" x14ac:dyDescent="0.25">
      <c r="A2915">
        <v>288982</v>
      </c>
      <c r="B2915" t="s">
        <v>561</v>
      </c>
      <c r="C2915" t="s">
        <v>572</v>
      </c>
      <c r="D2915" t="s">
        <v>27</v>
      </c>
      <c r="E2915">
        <v>23001228</v>
      </c>
      <c r="F2915" t="s">
        <v>61</v>
      </c>
      <c r="G2915" t="s">
        <v>281</v>
      </c>
      <c r="H2915">
        <v>0</v>
      </c>
      <c r="I2915">
        <v>0</v>
      </c>
      <c r="L2915" t="s">
        <v>195</v>
      </c>
      <c r="M2915">
        <v>2024</v>
      </c>
      <c r="O2915" t="str">
        <f t="shared" si="135"/>
        <v>RS MITRA KELUARGA-288982-WOVEN SIZE LABEL-GRND WHITE,TLISAN BLACK,2XL-PC</v>
      </c>
      <c r="P2915">
        <f>COUNTIF($O$3:O2915,O2915)</f>
        <v>5</v>
      </c>
      <c r="Q2915">
        <f t="shared" si="136"/>
        <v>0.30999999999999989</v>
      </c>
      <c r="R2915">
        <f t="shared" si="137"/>
        <v>0</v>
      </c>
    </row>
    <row r="2916" spans="1:18" x14ac:dyDescent="0.25">
      <c r="A2916">
        <v>288982</v>
      </c>
      <c r="B2916" t="s">
        <v>561</v>
      </c>
      <c r="C2916" t="s">
        <v>572</v>
      </c>
      <c r="D2916" t="s">
        <v>27</v>
      </c>
      <c r="E2916">
        <v>23001229</v>
      </c>
      <c r="F2916" t="s">
        <v>61</v>
      </c>
      <c r="G2916" t="s">
        <v>281</v>
      </c>
      <c r="H2916">
        <v>0</v>
      </c>
      <c r="I2916">
        <v>0</v>
      </c>
      <c r="L2916" t="s">
        <v>195</v>
      </c>
      <c r="M2916">
        <v>2024</v>
      </c>
      <c r="O2916" t="str">
        <f t="shared" si="135"/>
        <v>RS MITRA KELUARGA-288982-WOVEN SIZE LABEL-GRND WHITE,TLISAN BLACK,2XL-PC</v>
      </c>
      <c r="P2916">
        <f>COUNTIF($O$3:O2916,O2916)</f>
        <v>6</v>
      </c>
      <c r="Q2916">
        <f t="shared" si="136"/>
        <v>0.30999999999999989</v>
      </c>
      <c r="R2916">
        <f t="shared" si="137"/>
        <v>0</v>
      </c>
    </row>
    <row r="2917" spans="1:18" x14ac:dyDescent="0.25">
      <c r="A2917">
        <v>288982</v>
      </c>
      <c r="B2917" t="s">
        <v>561</v>
      </c>
      <c r="C2917" t="s">
        <v>572</v>
      </c>
      <c r="D2917" t="s">
        <v>27</v>
      </c>
      <c r="E2917">
        <v>23001230</v>
      </c>
      <c r="F2917" t="s">
        <v>61</v>
      </c>
      <c r="G2917" t="s">
        <v>281</v>
      </c>
      <c r="H2917">
        <v>0</v>
      </c>
      <c r="I2917">
        <v>0</v>
      </c>
      <c r="L2917" t="s">
        <v>195</v>
      </c>
      <c r="M2917">
        <v>2024</v>
      </c>
      <c r="O2917" t="str">
        <f t="shared" si="135"/>
        <v>RS MITRA KELUARGA-288982-WOVEN SIZE LABEL-GRND WHITE,TLISAN BLACK,2XL-PC</v>
      </c>
      <c r="P2917">
        <f>COUNTIF($O$3:O2917,O2917)</f>
        <v>7</v>
      </c>
      <c r="Q2917">
        <f t="shared" si="136"/>
        <v>0.30999999999999989</v>
      </c>
      <c r="R2917">
        <f t="shared" si="137"/>
        <v>0</v>
      </c>
    </row>
    <row r="2918" spans="1:18" x14ac:dyDescent="0.25">
      <c r="A2918">
        <v>288982</v>
      </c>
      <c r="B2918" t="s">
        <v>561</v>
      </c>
      <c r="C2918" t="s">
        <v>572</v>
      </c>
      <c r="D2918" t="s">
        <v>27</v>
      </c>
      <c r="E2918">
        <v>23001231</v>
      </c>
      <c r="F2918" t="s">
        <v>61</v>
      </c>
      <c r="G2918" t="s">
        <v>281</v>
      </c>
      <c r="H2918">
        <v>0</v>
      </c>
      <c r="I2918">
        <v>0</v>
      </c>
      <c r="L2918" t="s">
        <v>195</v>
      </c>
      <c r="M2918">
        <v>2024</v>
      </c>
      <c r="O2918" t="str">
        <f t="shared" si="135"/>
        <v>RS MITRA KELUARGA-288982-WOVEN SIZE LABEL-GRND WHITE,TLISAN BLACK,2XL-PC</v>
      </c>
      <c r="P2918">
        <f>COUNTIF($O$3:O2918,O2918)</f>
        <v>8</v>
      </c>
      <c r="Q2918">
        <f t="shared" si="136"/>
        <v>0.30999999999999989</v>
      </c>
      <c r="R2918">
        <f t="shared" si="137"/>
        <v>0</v>
      </c>
    </row>
    <row r="2919" spans="1:18" x14ac:dyDescent="0.25">
      <c r="A2919">
        <v>288982</v>
      </c>
      <c r="B2919" t="s">
        <v>561</v>
      </c>
      <c r="C2919" t="s">
        <v>572</v>
      </c>
      <c r="D2919" t="s">
        <v>27</v>
      </c>
      <c r="E2919">
        <v>24001021</v>
      </c>
      <c r="F2919" t="s">
        <v>61</v>
      </c>
      <c r="G2919" t="s">
        <v>281</v>
      </c>
      <c r="H2919">
        <v>0</v>
      </c>
      <c r="I2919">
        <v>0</v>
      </c>
      <c r="L2919" t="s">
        <v>195</v>
      </c>
      <c r="M2919">
        <v>2024</v>
      </c>
      <c r="O2919" t="str">
        <f t="shared" si="135"/>
        <v>RS MITRA KELUARGA-288982-WOVEN SIZE LABEL-GRND WHITE,TLISAN BLACK,2XL-PC</v>
      </c>
      <c r="P2919">
        <f>COUNTIF($O$3:O2919,O2919)</f>
        <v>9</v>
      </c>
      <c r="Q2919">
        <f t="shared" si="136"/>
        <v>0.30999999999999989</v>
      </c>
      <c r="R2919">
        <f t="shared" si="137"/>
        <v>0</v>
      </c>
    </row>
    <row r="2920" spans="1:18" x14ac:dyDescent="0.25">
      <c r="A2920">
        <v>288982</v>
      </c>
      <c r="B2920" t="s">
        <v>561</v>
      </c>
      <c r="C2920" t="s">
        <v>572</v>
      </c>
      <c r="D2920" t="s">
        <v>27</v>
      </c>
      <c r="E2920">
        <v>24001063</v>
      </c>
      <c r="F2920" t="s">
        <v>61</v>
      </c>
      <c r="G2920" t="s">
        <v>233</v>
      </c>
      <c r="H2920">
        <v>350</v>
      </c>
      <c r="I2920">
        <v>0.32999999999999996</v>
      </c>
      <c r="L2920" t="s">
        <v>195</v>
      </c>
      <c r="M2920">
        <v>2024</v>
      </c>
      <c r="O2920" t="str">
        <f t="shared" si="135"/>
        <v>GAJAH TUNGGAL-288982-WOVEN SIZE LABEL-GRND WHITE,TLISAN BLACK,2XL-PC</v>
      </c>
      <c r="P2920">
        <f>COUNTIF($O$3:O2920,O2920)</f>
        <v>4</v>
      </c>
      <c r="Q2920">
        <f t="shared" si="136"/>
        <v>0.41000000000000003</v>
      </c>
      <c r="R2920">
        <f t="shared" si="137"/>
        <v>0</v>
      </c>
    </row>
    <row r="2921" spans="1:18" x14ac:dyDescent="0.25">
      <c r="A2921">
        <v>288982</v>
      </c>
      <c r="B2921" t="s">
        <v>561</v>
      </c>
      <c r="C2921" t="s">
        <v>572</v>
      </c>
      <c r="D2921" t="s">
        <v>27</v>
      </c>
      <c r="E2921">
        <v>24001064</v>
      </c>
      <c r="F2921" t="s">
        <v>61</v>
      </c>
      <c r="G2921" t="s">
        <v>233</v>
      </c>
      <c r="H2921">
        <v>0</v>
      </c>
      <c r="I2921">
        <v>0</v>
      </c>
      <c r="L2921" t="s">
        <v>195</v>
      </c>
      <c r="M2921">
        <v>2024</v>
      </c>
      <c r="O2921" t="str">
        <f t="shared" si="135"/>
        <v>GAJAH TUNGGAL-288982-WOVEN SIZE LABEL-GRND WHITE,TLISAN BLACK,2XL-PC</v>
      </c>
      <c r="P2921">
        <f>COUNTIF($O$3:O2921,O2921)</f>
        <v>5</v>
      </c>
      <c r="Q2921">
        <f t="shared" si="136"/>
        <v>0.41000000000000003</v>
      </c>
      <c r="R2921">
        <f t="shared" si="137"/>
        <v>0</v>
      </c>
    </row>
    <row r="2922" spans="1:18" x14ac:dyDescent="0.25">
      <c r="A2922">
        <v>288982</v>
      </c>
      <c r="B2922" t="s">
        <v>561</v>
      </c>
      <c r="C2922" t="s">
        <v>572</v>
      </c>
      <c r="D2922" t="s">
        <v>27</v>
      </c>
      <c r="E2922">
        <v>24001102</v>
      </c>
      <c r="F2922" t="s">
        <v>61</v>
      </c>
      <c r="G2922" t="s">
        <v>281</v>
      </c>
      <c r="H2922">
        <v>4</v>
      </c>
      <c r="I2922">
        <v>4.0000000000000327E-2</v>
      </c>
      <c r="L2922" t="s">
        <v>195</v>
      </c>
      <c r="M2922">
        <v>2024</v>
      </c>
      <c r="O2922" t="str">
        <f t="shared" si="135"/>
        <v>RS MITRA KELUARGA-288982-WOVEN SIZE LABEL-GRND WHITE,TLISAN BLACK,2XL-PC</v>
      </c>
      <c r="P2922">
        <f>COUNTIF($O$3:O2922,O2922)</f>
        <v>10</v>
      </c>
      <c r="Q2922">
        <f t="shared" si="136"/>
        <v>0.30999999999999989</v>
      </c>
      <c r="R2922">
        <f t="shared" si="137"/>
        <v>0</v>
      </c>
    </row>
    <row r="2923" spans="1:18" x14ac:dyDescent="0.25">
      <c r="A2923">
        <v>288982</v>
      </c>
      <c r="B2923" t="s">
        <v>561</v>
      </c>
      <c r="C2923" t="s">
        <v>572</v>
      </c>
      <c r="D2923" t="s">
        <v>27</v>
      </c>
      <c r="E2923">
        <v>24001109</v>
      </c>
      <c r="F2923" t="s">
        <v>61</v>
      </c>
      <c r="G2923" t="s">
        <v>281</v>
      </c>
      <c r="H2923">
        <v>0</v>
      </c>
      <c r="I2923">
        <v>0</v>
      </c>
      <c r="L2923" t="s">
        <v>195</v>
      </c>
      <c r="M2923">
        <v>2024</v>
      </c>
      <c r="O2923" t="str">
        <f t="shared" si="135"/>
        <v>RS MITRA KELUARGA-288982-WOVEN SIZE LABEL-GRND WHITE,TLISAN BLACK,2XL-PC</v>
      </c>
      <c r="P2923">
        <f>COUNTIF($O$3:O2923,O2923)</f>
        <v>11</v>
      </c>
      <c r="Q2923">
        <f t="shared" si="136"/>
        <v>0.30999999999999989</v>
      </c>
      <c r="R2923">
        <f t="shared" si="137"/>
        <v>0</v>
      </c>
    </row>
    <row r="2924" spans="1:18" x14ac:dyDescent="0.25">
      <c r="A2924">
        <v>288982</v>
      </c>
      <c r="B2924" t="s">
        <v>561</v>
      </c>
      <c r="C2924" t="s">
        <v>572</v>
      </c>
      <c r="D2924" t="s">
        <v>27</v>
      </c>
      <c r="E2924">
        <v>24001110</v>
      </c>
      <c r="F2924" t="s">
        <v>61</v>
      </c>
      <c r="G2924" t="s">
        <v>281</v>
      </c>
      <c r="H2924">
        <v>0</v>
      </c>
      <c r="I2924">
        <v>0</v>
      </c>
      <c r="L2924" t="s">
        <v>195</v>
      </c>
      <c r="M2924">
        <v>2024</v>
      </c>
      <c r="O2924" t="str">
        <f t="shared" si="135"/>
        <v>RS MITRA KELUARGA-288982-WOVEN SIZE LABEL-GRND WHITE,TLISAN BLACK,2XL-PC</v>
      </c>
      <c r="P2924">
        <f>COUNTIF($O$3:O2924,O2924)</f>
        <v>12</v>
      </c>
      <c r="Q2924">
        <f t="shared" si="136"/>
        <v>0.30999999999999989</v>
      </c>
      <c r="R2924">
        <f t="shared" si="137"/>
        <v>0</v>
      </c>
    </row>
    <row r="2925" spans="1:18" x14ac:dyDescent="0.25">
      <c r="A2925">
        <v>288982</v>
      </c>
      <c r="B2925" t="s">
        <v>561</v>
      </c>
      <c r="C2925" t="s">
        <v>572</v>
      </c>
      <c r="D2925" t="s">
        <v>27</v>
      </c>
      <c r="E2925">
        <v>24001130</v>
      </c>
      <c r="F2925" t="s">
        <v>61</v>
      </c>
      <c r="G2925" t="s">
        <v>281</v>
      </c>
      <c r="H2925">
        <v>0</v>
      </c>
      <c r="I2925">
        <v>0</v>
      </c>
      <c r="L2925" t="s">
        <v>195</v>
      </c>
      <c r="M2925">
        <v>2024</v>
      </c>
      <c r="O2925" t="str">
        <f t="shared" si="135"/>
        <v>RS MITRA KELUARGA-288982-WOVEN SIZE LABEL-GRND WHITE,TLISAN BLACK,2XL-PC</v>
      </c>
      <c r="P2925">
        <f>COUNTIF($O$3:O2925,O2925)</f>
        <v>13</v>
      </c>
      <c r="Q2925">
        <f t="shared" si="136"/>
        <v>0.30999999999999989</v>
      </c>
      <c r="R2925">
        <f t="shared" si="137"/>
        <v>0</v>
      </c>
    </row>
    <row r="2926" spans="1:18" x14ac:dyDescent="0.25">
      <c r="A2926">
        <v>288982</v>
      </c>
      <c r="B2926" t="s">
        <v>561</v>
      </c>
      <c r="C2926" t="s">
        <v>572</v>
      </c>
      <c r="D2926" t="s">
        <v>27</v>
      </c>
      <c r="E2926">
        <v>24001160</v>
      </c>
      <c r="F2926" t="s">
        <v>61</v>
      </c>
      <c r="G2926" t="s">
        <v>233</v>
      </c>
      <c r="H2926">
        <v>4</v>
      </c>
      <c r="L2926" t="s">
        <v>195</v>
      </c>
      <c r="M2926">
        <v>2024</v>
      </c>
      <c r="O2926" t="str">
        <f t="shared" si="135"/>
        <v>GAJAH TUNGGAL-288982-WOVEN SIZE LABEL-GRND WHITE,TLISAN BLACK,2XL-PC</v>
      </c>
      <c r="P2926">
        <f>COUNTIF($O$3:O2926,O2926)</f>
        <v>6</v>
      </c>
      <c r="Q2926">
        <f t="shared" si="136"/>
        <v>0.41000000000000003</v>
      </c>
      <c r="R2926">
        <f t="shared" si="137"/>
        <v>0</v>
      </c>
    </row>
    <row r="2927" spans="1:18" x14ac:dyDescent="0.25">
      <c r="A2927">
        <v>288982</v>
      </c>
      <c r="B2927" t="s">
        <v>561</v>
      </c>
      <c r="C2927" t="s">
        <v>572</v>
      </c>
      <c r="D2927" t="s">
        <v>27</v>
      </c>
      <c r="E2927">
        <v>24001171</v>
      </c>
      <c r="F2927" t="s">
        <v>61</v>
      </c>
      <c r="G2927" t="s">
        <v>281</v>
      </c>
      <c r="H2927">
        <v>0</v>
      </c>
      <c r="I2927">
        <v>0</v>
      </c>
      <c r="L2927" t="s">
        <v>195</v>
      </c>
      <c r="M2927">
        <v>2024</v>
      </c>
      <c r="O2927" t="str">
        <f t="shared" si="135"/>
        <v>RS MITRA KELUARGA-288982-WOVEN SIZE LABEL-GRND WHITE,TLISAN BLACK,2XL-PC</v>
      </c>
      <c r="P2927">
        <f>COUNTIF($O$3:O2927,O2927)</f>
        <v>14</v>
      </c>
      <c r="Q2927">
        <f t="shared" si="136"/>
        <v>0.30999999999999989</v>
      </c>
      <c r="R2927">
        <f t="shared" si="137"/>
        <v>0</v>
      </c>
    </row>
    <row r="2928" spans="1:18" x14ac:dyDescent="0.25">
      <c r="A2928">
        <v>288982</v>
      </c>
      <c r="B2928" t="s">
        <v>561</v>
      </c>
      <c r="C2928" t="s">
        <v>572</v>
      </c>
      <c r="D2928" t="s">
        <v>27</v>
      </c>
      <c r="E2928">
        <v>24001204</v>
      </c>
      <c r="F2928" t="s">
        <v>61</v>
      </c>
      <c r="G2928" t="s">
        <v>233</v>
      </c>
      <c r="H2928">
        <v>0</v>
      </c>
      <c r="I2928">
        <v>0</v>
      </c>
      <c r="L2928" t="s">
        <v>195</v>
      </c>
      <c r="M2928">
        <v>2024</v>
      </c>
      <c r="O2928" t="str">
        <f t="shared" si="135"/>
        <v>GAJAH TUNGGAL-288982-WOVEN SIZE LABEL-GRND WHITE,TLISAN BLACK,2XL-PC</v>
      </c>
      <c r="P2928">
        <f>COUNTIF($O$3:O2928,O2928)</f>
        <v>7</v>
      </c>
      <c r="Q2928">
        <f t="shared" si="136"/>
        <v>0.41000000000000003</v>
      </c>
      <c r="R2928">
        <f t="shared" si="137"/>
        <v>0</v>
      </c>
    </row>
    <row r="2929" spans="1:18" x14ac:dyDescent="0.25">
      <c r="A2929">
        <v>288982</v>
      </c>
      <c r="B2929" t="s">
        <v>561</v>
      </c>
      <c r="C2929" t="s">
        <v>572</v>
      </c>
      <c r="D2929" t="s">
        <v>27</v>
      </c>
      <c r="E2929">
        <v>24001211</v>
      </c>
      <c r="F2929" t="s">
        <v>61</v>
      </c>
      <c r="G2929" t="s">
        <v>233</v>
      </c>
      <c r="H2929">
        <v>3</v>
      </c>
      <c r="I2929">
        <v>0.02</v>
      </c>
      <c r="L2929" t="s">
        <v>195</v>
      </c>
      <c r="M2929">
        <v>2024</v>
      </c>
      <c r="O2929" t="str">
        <f t="shared" si="135"/>
        <v>GAJAH TUNGGAL-288982-WOVEN SIZE LABEL-GRND WHITE,TLISAN BLACK,2XL-PC</v>
      </c>
      <c r="P2929">
        <f>COUNTIF($O$3:O2929,O2929)</f>
        <v>8</v>
      </c>
      <c r="Q2929">
        <f t="shared" si="136"/>
        <v>0.41000000000000003</v>
      </c>
      <c r="R2929">
        <f t="shared" si="137"/>
        <v>0</v>
      </c>
    </row>
    <row r="2930" spans="1:18" x14ac:dyDescent="0.25">
      <c r="A2930">
        <v>288982</v>
      </c>
      <c r="B2930" t="s">
        <v>561</v>
      </c>
      <c r="C2930" t="s">
        <v>572</v>
      </c>
      <c r="D2930" t="s">
        <v>27</v>
      </c>
      <c r="E2930">
        <v>24001213</v>
      </c>
      <c r="F2930" t="s">
        <v>61</v>
      </c>
      <c r="G2930" t="s">
        <v>233</v>
      </c>
      <c r="H2930">
        <v>3</v>
      </c>
      <c r="I2930">
        <v>0.02</v>
      </c>
      <c r="L2930" t="s">
        <v>195</v>
      </c>
      <c r="M2930">
        <v>2024</v>
      </c>
      <c r="O2930" t="str">
        <f t="shared" si="135"/>
        <v>GAJAH TUNGGAL-288982-WOVEN SIZE LABEL-GRND WHITE,TLISAN BLACK,2XL-PC</v>
      </c>
      <c r="P2930">
        <f>COUNTIF($O$3:O2930,O2930)</f>
        <v>9</v>
      </c>
      <c r="Q2930">
        <f t="shared" si="136"/>
        <v>0.41000000000000003</v>
      </c>
      <c r="R2930">
        <f t="shared" si="137"/>
        <v>0</v>
      </c>
    </row>
    <row r="2931" spans="1:18" x14ac:dyDescent="0.25">
      <c r="A2931">
        <v>288982</v>
      </c>
      <c r="B2931" t="s">
        <v>561</v>
      </c>
      <c r="C2931" t="s">
        <v>572</v>
      </c>
      <c r="D2931" t="s">
        <v>27</v>
      </c>
      <c r="E2931">
        <v>24001219</v>
      </c>
      <c r="F2931" t="s">
        <v>61</v>
      </c>
      <c r="G2931" t="s">
        <v>233</v>
      </c>
      <c r="H2931">
        <v>3</v>
      </c>
      <c r="I2931">
        <v>0.02</v>
      </c>
      <c r="L2931" t="s">
        <v>195</v>
      </c>
      <c r="M2931">
        <v>2024</v>
      </c>
      <c r="O2931" t="str">
        <f t="shared" si="135"/>
        <v>GAJAH TUNGGAL-288982-WOVEN SIZE LABEL-GRND WHITE,TLISAN BLACK,2XL-PC</v>
      </c>
      <c r="P2931">
        <f>COUNTIF($O$3:O2931,O2931)</f>
        <v>10</v>
      </c>
      <c r="Q2931">
        <f t="shared" si="136"/>
        <v>0.41000000000000003</v>
      </c>
      <c r="R2931">
        <f t="shared" si="137"/>
        <v>0</v>
      </c>
    </row>
    <row r="2932" spans="1:18" x14ac:dyDescent="0.25">
      <c r="A2932">
        <v>288982</v>
      </c>
      <c r="B2932" t="s">
        <v>561</v>
      </c>
      <c r="C2932" t="s">
        <v>572</v>
      </c>
      <c r="D2932" t="s">
        <v>27</v>
      </c>
      <c r="E2932">
        <v>24001223</v>
      </c>
      <c r="F2932" t="s">
        <v>61</v>
      </c>
      <c r="G2932" t="s">
        <v>233</v>
      </c>
      <c r="H2932">
        <v>3</v>
      </c>
      <c r="I2932">
        <v>0.02</v>
      </c>
      <c r="L2932" t="s">
        <v>195</v>
      </c>
      <c r="M2932">
        <v>2024</v>
      </c>
      <c r="O2932" t="str">
        <f t="shared" si="135"/>
        <v>GAJAH TUNGGAL-288982-WOVEN SIZE LABEL-GRND WHITE,TLISAN BLACK,2XL-PC</v>
      </c>
      <c r="P2932">
        <f>COUNTIF($O$3:O2932,O2932)</f>
        <v>11</v>
      </c>
      <c r="Q2932">
        <f t="shared" si="136"/>
        <v>0.41000000000000003</v>
      </c>
      <c r="R2932">
        <f t="shared" si="137"/>
        <v>0</v>
      </c>
    </row>
    <row r="2933" spans="1:18" x14ac:dyDescent="0.25">
      <c r="A2933">
        <v>288982</v>
      </c>
      <c r="B2933" t="s">
        <v>561</v>
      </c>
      <c r="C2933" t="s">
        <v>572</v>
      </c>
      <c r="F2933" t="s">
        <v>61</v>
      </c>
      <c r="G2933" t="s">
        <v>22</v>
      </c>
      <c r="L2933" t="s">
        <v>195</v>
      </c>
      <c r="M2933">
        <v>2024</v>
      </c>
      <c r="O2933" t="str">
        <f t="shared" si="135"/>
        <v>PT. BHADRA SAMUDRA INDAH-288982-WOVEN SIZE LABEL-GRND WHITE,TLISAN BLACK,2XL-PC</v>
      </c>
      <c r="P2933">
        <f>COUNTIF($O$3:O2933,O2933)</f>
        <v>1</v>
      </c>
      <c r="Q2933">
        <f t="shared" si="136"/>
        <v>0</v>
      </c>
      <c r="R2933">
        <f t="shared" si="137"/>
        <v>0</v>
      </c>
    </row>
    <row r="2934" spans="1:18" x14ac:dyDescent="0.25">
      <c r="A2934">
        <v>288983</v>
      </c>
      <c r="B2934" t="s">
        <v>561</v>
      </c>
      <c r="C2934" t="s">
        <v>573</v>
      </c>
      <c r="D2934" t="s">
        <v>360</v>
      </c>
      <c r="E2934">
        <v>22001222</v>
      </c>
      <c r="F2934" t="s">
        <v>61</v>
      </c>
      <c r="G2934" t="s">
        <v>233</v>
      </c>
      <c r="H2934">
        <v>0</v>
      </c>
      <c r="I2934">
        <v>0</v>
      </c>
      <c r="J2934" t="s">
        <v>23</v>
      </c>
      <c r="K2934" t="s">
        <v>23</v>
      </c>
      <c r="L2934" t="s">
        <v>34</v>
      </c>
      <c r="M2934">
        <v>2024</v>
      </c>
      <c r="O2934" t="str">
        <f t="shared" si="135"/>
        <v>GAJAH TUNGGAL-288983-WOVEN SIZE LABEL-GRND WHITE,TLISAN BLACK,3XL-PC</v>
      </c>
      <c r="P2934">
        <f>COUNTIF($O$3:O2934,O2934)</f>
        <v>1</v>
      </c>
      <c r="Q2934">
        <f t="shared" si="136"/>
        <v>0.39</v>
      </c>
      <c r="R2934">
        <f t="shared" si="137"/>
        <v>0</v>
      </c>
    </row>
    <row r="2935" spans="1:18" x14ac:dyDescent="0.25">
      <c r="A2935">
        <v>288983</v>
      </c>
      <c r="B2935" t="s">
        <v>561</v>
      </c>
      <c r="C2935" t="s">
        <v>573</v>
      </c>
      <c r="D2935" t="s">
        <v>360</v>
      </c>
      <c r="E2935">
        <v>23001003</v>
      </c>
      <c r="F2935" t="s">
        <v>61</v>
      </c>
      <c r="G2935" t="s">
        <v>233</v>
      </c>
      <c r="H2935">
        <v>0</v>
      </c>
      <c r="I2935">
        <v>0</v>
      </c>
      <c r="L2935" t="s">
        <v>34</v>
      </c>
      <c r="M2935">
        <v>2024</v>
      </c>
      <c r="O2935" t="str">
        <f t="shared" si="135"/>
        <v>GAJAH TUNGGAL-288983-WOVEN SIZE LABEL-GRND WHITE,TLISAN BLACK,3XL-PC</v>
      </c>
      <c r="P2935">
        <f>COUNTIF($O$3:O2935,O2935)</f>
        <v>2</v>
      </c>
      <c r="Q2935">
        <f t="shared" si="136"/>
        <v>0.39</v>
      </c>
      <c r="R2935">
        <f t="shared" si="137"/>
        <v>0</v>
      </c>
    </row>
    <row r="2936" spans="1:18" x14ac:dyDescent="0.25">
      <c r="A2936">
        <v>288983</v>
      </c>
      <c r="B2936" t="s">
        <v>561</v>
      </c>
      <c r="C2936" t="s">
        <v>573</v>
      </c>
      <c r="D2936" t="s">
        <v>27</v>
      </c>
      <c r="E2936">
        <v>23001222</v>
      </c>
      <c r="F2936" t="s">
        <v>61</v>
      </c>
      <c r="G2936" t="s">
        <v>281</v>
      </c>
      <c r="H2936">
        <v>0</v>
      </c>
      <c r="I2936">
        <v>0</v>
      </c>
      <c r="L2936" t="s">
        <v>34</v>
      </c>
      <c r="M2936">
        <v>2024</v>
      </c>
      <c r="O2936" t="str">
        <f t="shared" si="135"/>
        <v>RS MITRA KELUARGA-288983-WOVEN SIZE LABEL-GRND WHITE,TLISAN BLACK,3XL-PC</v>
      </c>
      <c r="P2936">
        <f>COUNTIF($O$3:O2936,O2936)</f>
        <v>1</v>
      </c>
      <c r="Q2936">
        <f t="shared" si="136"/>
        <v>0.36000000000000043</v>
      </c>
      <c r="R2936">
        <f t="shared" si="137"/>
        <v>0</v>
      </c>
    </row>
    <row r="2937" spans="1:18" x14ac:dyDescent="0.25">
      <c r="A2937">
        <v>288983</v>
      </c>
      <c r="B2937" t="s">
        <v>561</v>
      </c>
      <c r="C2937" t="s">
        <v>573</v>
      </c>
      <c r="D2937" t="s">
        <v>27</v>
      </c>
      <c r="E2937">
        <v>23001223</v>
      </c>
      <c r="F2937" t="s">
        <v>61</v>
      </c>
      <c r="G2937" t="s">
        <v>281</v>
      </c>
      <c r="H2937">
        <v>0</v>
      </c>
      <c r="I2937">
        <v>-1.0234868508263162E-16</v>
      </c>
      <c r="L2937" t="s">
        <v>34</v>
      </c>
      <c r="M2937">
        <v>2024</v>
      </c>
      <c r="O2937" t="str">
        <f t="shared" si="135"/>
        <v>RS MITRA KELUARGA-288983-WOVEN SIZE LABEL-GRND WHITE,TLISAN BLACK,3XL-PC</v>
      </c>
      <c r="P2937">
        <f>COUNTIF($O$3:O2937,O2937)</f>
        <v>2</v>
      </c>
      <c r="Q2937">
        <f t="shared" si="136"/>
        <v>0.36000000000000043</v>
      </c>
      <c r="R2937">
        <f t="shared" si="137"/>
        <v>0</v>
      </c>
    </row>
    <row r="2938" spans="1:18" x14ac:dyDescent="0.25">
      <c r="A2938">
        <v>288983</v>
      </c>
      <c r="B2938" t="s">
        <v>561</v>
      </c>
      <c r="C2938" t="s">
        <v>573</v>
      </c>
      <c r="D2938" t="s">
        <v>27</v>
      </c>
      <c r="E2938">
        <v>23001224</v>
      </c>
      <c r="F2938" t="s">
        <v>61</v>
      </c>
      <c r="G2938" t="s">
        <v>281</v>
      </c>
      <c r="H2938">
        <v>0</v>
      </c>
      <c r="I2938">
        <v>0</v>
      </c>
      <c r="L2938" t="s">
        <v>34</v>
      </c>
      <c r="M2938">
        <v>2024</v>
      </c>
      <c r="O2938" t="str">
        <f t="shared" si="135"/>
        <v>RS MITRA KELUARGA-288983-WOVEN SIZE LABEL-GRND WHITE,TLISAN BLACK,3XL-PC</v>
      </c>
      <c r="P2938">
        <f>COUNTIF($O$3:O2938,O2938)</f>
        <v>3</v>
      </c>
      <c r="Q2938">
        <f t="shared" si="136"/>
        <v>0.36000000000000043</v>
      </c>
      <c r="R2938">
        <f t="shared" si="137"/>
        <v>0</v>
      </c>
    </row>
    <row r="2939" spans="1:18" x14ac:dyDescent="0.25">
      <c r="A2939">
        <v>288983</v>
      </c>
      <c r="B2939" t="s">
        <v>561</v>
      </c>
      <c r="C2939" t="s">
        <v>573</v>
      </c>
      <c r="D2939" t="s">
        <v>27</v>
      </c>
      <c r="E2939">
        <v>23001225</v>
      </c>
      <c r="F2939" t="s">
        <v>61</v>
      </c>
      <c r="G2939" t="s">
        <v>281</v>
      </c>
      <c r="H2939">
        <v>0</v>
      </c>
      <c r="I2939">
        <v>0</v>
      </c>
      <c r="L2939" t="s">
        <v>34</v>
      </c>
      <c r="M2939">
        <v>2024</v>
      </c>
      <c r="O2939" t="str">
        <f t="shared" si="135"/>
        <v>RS MITRA KELUARGA-288983-WOVEN SIZE LABEL-GRND WHITE,TLISAN BLACK,3XL-PC</v>
      </c>
      <c r="P2939">
        <f>COUNTIF($O$3:O2939,O2939)</f>
        <v>4</v>
      </c>
      <c r="Q2939">
        <f t="shared" si="136"/>
        <v>0.36000000000000043</v>
      </c>
      <c r="R2939">
        <f t="shared" si="137"/>
        <v>0</v>
      </c>
    </row>
    <row r="2940" spans="1:18" x14ac:dyDescent="0.25">
      <c r="A2940">
        <v>288983</v>
      </c>
      <c r="B2940" t="s">
        <v>561</v>
      </c>
      <c r="C2940" t="s">
        <v>573</v>
      </c>
      <c r="D2940" t="s">
        <v>27</v>
      </c>
      <c r="E2940">
        <v>23001228</v>
      </c>
      <c r="F2940" t="s">
        <v>61</v>
      </c>
      <c r="G2940" t="s">
        <v>281</v>
      </c>
      <c r="H2940">
        <v>0</v>
      </c>
      <c r="I2940">
        <v>1.9081958235744878E-17</v>
      </c>
      <c r="L2940" t="s">
        <v>34</v>
      </c>
      <c r="M2940">
        <v>2024</v>
      </c>
      <c r="O2940" t="str">
        <f t="shared" si="135"/>
        <v>RS MITRA KELUARGA-288983-WOVEN SIZE LABEL-GRND WHITE,TLISAN BLACK,3XL-PC</v>
      </c>
      <c r="P2940">
        <f>COUNTIF($O$3:O2940,O2940)</f>
        <v>5</v>
      </c>
      <c r="Q2940">
        <f t="shared" si="136"/>
        <v>0.36000000000000043</v>
      </c>
      <c r="R2940">
        <f t="shared" si="137"/>
        <v>0</v>
      </c>
    </row>
    <row r="2941" spans="1:18" x14ac:dyDescent="0.25">
      <c r="A2941">
        <v>288983</v>
      </c>
      <c r="B2941" t="s">
        <v>561</v>
      </c>
      <c r="C2941" t="s">
        <v>573</v>
      </c>
      <c r="D2941" t="s">
        <v>27</v>
      </c>
      <c r="E2941">
        <v>23001229</v>
      </c>
      <c r="F2941" t="s">
        <v>61</v>
      </c>
      <c r="G2941" t="s">
        <v>281</v>
      </c>
      <c r="H2941">
        <v>0</v>
      </c>
      <c r="I2941">
        <v>0</v>
      </c>
      <c r="L2941" t="s">
        <v>34</v>
      </c>
      <c r="M2941">
        <v>2024</v>
      </c>
      <c r="O2941" t="str">
        <f t="shared" si="135"/>
        <v>RS MITRA KELUARGA-288983-WOVEN SIZE LABEL-GRND WHITE,TLISAN BLACK,3XL-PC</v>
      </c>
      <c r="P2941">
        <f>COUNTIF($O$3:O2941,O2941)</f>
        <v>6</v>
      </c>
      <c r="Q2941">
        <f t="shared" si="136"/>
        <v>0.36000000000000043</v>
      </c>
      <c r="R2941">
        <f t="shared" si="137"/>
        <v>0</v>
      </c>
    </row>
    <row r="2942" spans="1:18" x14ac:dyDescent="0.25">
      <c r="A2942">
        <v>288983</v>
      </c>
      <c r="B2942" t="s">
        <v>561</v>
      </c>
      <c r="C2942" t="s">
        <v>573</v>
      </c>
      <c r="D2942" t="s">
        <v>27</v>
      </c>
      <c r="E2942">
        <v>23001230</v>
      </c>
      <c r="F2942" t="s">
        <v>61</v>
      </c>
      <c r="G2942" t="s">
        <v>281</v>
      </c>
      <c r="H2942">
        <v>0</v>
      </c>
      <c r="I2942">
        <v>0</v>
      </c>
      <c r="L2942" t="s">
        <v>34</v>
      </c>
      <c r="M2942">
        <v>2024</v>
      </c>
      <c r="O2942" t="str">
        <f t="shared" si="135"/>
        <v>RS MITRA KELUARGA-288983-WOVEN SIZE LABEL-GRND WHITE,TLISAN BLACK,3XL-PC</v>
      </c>
      <c r="P2942">
        <f>COUNTIF($O$3:O2942,O2942)</f>
        <v>7</v>
      </c>
      <c r="Q2942">
        <f t="shared" si="136"/>
        <v>0.36000000000000043</v>
      </c>
      <c r="R2942">
        <f t="shared" si="137"/>
        <v>0</v>
      </c>
    </row>
    <row r="2943" spans="1:18" x14ac:dyDescent="0.25">
      <c r="A2943">
        <v>288983</v>
      </c>
      <c r="B2943" t="s">
        <v>561</v>
      </c>
      <c r="C2943" t="s">
        <v>573</v>
      </c>
      <c r="D2943" t="s">
        <v>27</v>
      </c>
      <c r="E2943">
        <v>23001231</v>
      </c>
      <c r="F2943" t="s">
        <v>61</v>
      </c>
      <c r="G2943" t="s">
        <v>281</v>
      </c>
      <c r="H2943">
        <v>0</v>
      </c>
      <c r="I2943">
        <v>0</v>
      </c>
      <c r="L2943" t="s">
        <v>34</v>
      </c>
      <c r="M2943">
        <v>2024</v>
      </c>
      <c r="O2943" t="str">
        <f t="shared" si="135"/>
        <v>RS MITRA KELUARGA-288983-WOVEN SIZE LABEL-GRND WHITE,TLISAN BLACK,3XL-PC</v>
      </c>
      <c r="P2943">
        <f>COUNTIF($O$3:O2943,O2943)</f>
        <v>8</v>
      </c>
      <c r="Q2943">
        <f t="shared" si="136"/>
        <v>0.36000000000000043</v>
      </c>
      <c r="R2943">
        <f t="shared" si="137"/>
        <v>0</v>
      </c>
    </row>
    <row r="2944" spans="1:18" x14ac:dyDescent="0.25">
      <c r="A2944">
        <v>288983</v>
      </c>
      <c r="B2944" t="s">
        <v>561</v>
      </c>
      <c r="C2944" t="s">
        <v>573</v>
      </c>
      <c r="D2944" t="s">
        <v>27</v>
      </c>
      <c r="E2944">
        <v>24001063</v>
      </c>
      <c r="F2944" t="s">
        <v>61</v>
      </c>
      <c r="G2944" t="s">
        <v>233</v>
      </c>
      <c r="H2944">
        <v>432</v>
      </c>
      <c r="I2944">
        <v>0.39</v>
      </c>
      <c r="L2944" t="s">
        <v>34</v>
      </c>
      <c r="M2944">
        <v>2024</v>
      </c>
      <c r="O2944" t="str">
        <f t="shared" si="135"/>
        <v>GAJAH TUNGGAL-288983-WOVEN SIZE LABEL-GRND WHITE,TLISAN BLACK,3XL-PC</v>
      </c>
      <c r="P2944">
        <f>COUNTIF($O$3:O2944,O2944)</f>
        <v>3</v>
      </c>
      <c r="Q2944">
        <f t="shared" si="136"/>
        <v>0.39</v>
      </c>
      <c r="R2944">
        <f t="shared" si="137"/>
        <v>0</v>
      </c>
    </row>
    <row r="2945" spans="1:18" x14ac:dyDescent="0.25">
      <c r="A2945">
        <v>288983</v>
      </c>
      <c r="B2945" t="s">
        <v>561</v>
      </c>
      <c r="C2945" t="s">
        <v>573</v>
      </c>
      <c r="D2945" t="s">
        <v>27</v>
      </c>
      <c r="E2945">
        <v>24001064</v>
      </c>
      <c r="F2945" t="s">
        <v>61</v>
      </c>
      <c r="G2945" t="s">
        <v>233</v>
      </c>
      <c r="H2945">
        <v>0</v>
      </c>
      <c r="I2945">
        <v>0</v>
      </c>
      <c r="L2945" t="s">
        <v>34</v>
      </c>
      <c r="M2945">
        <v>2024</v>
      </c>
      <c r="O2945" t="str">
        <f t="shared" si="135"/>
        <v>GAJAH TUNGGAL-288983-WOVEN SIZE LABEL-GRND WHITE,TLISAN BLACK,3XL-PC</v>
      </c>
      <c r="P2945">
        <f>COUNTIF($O$3:O2945,O2945)</f>
        <v>4</v>
      </c>
      <c r="Q2945">
        <f t="shared" si="136"/>
        <v>0.39</v>
      </c>
      <c r="R2945">
        <f t="shared" si="137"/>
        <v>0</v>
      </c>
    </row>
    <row r="2946" spans="1:18" x14ac:dyDescent="0.25">
      <c r="A2946">
        <v>288983</v>
      </c>
      <c r="B2946" t="s">
        <v>561</v>
      </c>
      <c r="C2946" t="s">
        <v>573</v>
      </c>
      <c r="D2946" t="s">
        <v>27</v>
      </c>
      <c r="E2946">
        <v>24001102</v>
      </c>
      <c r="F2946" t="s">
        <v>61</v>
      </c>
      <c r="G2946" t="s">
        <v>281</v>
      </c>
      <c r="H2946">
        <v>53</v>
      </c>
      <c r="I2946">
        <v>0.36000000000000049</v>
      </c>
      <c r="L2946" t="s">
        <v>34</v>
      </c>
      <c r="M2946">
        <v>2024</v>
      </c>
      <c r="O2946" t="str">
        <f t="shared" si="135"/>
        <v>RS MITRA KELUARGA-288983-WOVEN SIZE LABEL-GRND WHITE,TLISAN BLACK,3XL-PC</v>
      </c>
      <c r="P2946">
        <f>COUNTIF($O$3:O2946,O2946)</f>
        <v>9</v>
      </c>
      <c r="Q2946">
        <f t="shared" si="136"/>
        <v>0.36000000000000043</v>
      </c>
      <c r="R2946">
        <f t="shared" si="137"/>
        <v>0</v>
      </c>
    </row>
    <row r="2947" spans="1:18" x14ac:dyDescent="0.25">
      <c r="A2947">
        <v>288983</v>
      </c>
      <c r="B2947" t="s">
        <v>561</v>
      </c>
      <c r="C2947" t="s">
        <v>573</v>
      </c>
      <c r="D2947" t="s">
        <v>27</v>
      </c>
      <c r="E2947">
        <v>24001109</v>
      </c>
      <c r="F2947" t="s">
        <v>61</v>
      </c>
      <c r="G2947" t="s">
        <v>281</v>
      </c>
      <c r="H2947">
        <v>0</v>
      </c>
      <c r="I2947">
        <v>0</v>
      </c>
      <c r="L2947" t="s">
        <v>34</v>
      </c>
      <c r="M2947">
        <v>2024</v>
      </c>
      <c r="O2947" t="str">
        <f t="shared" si="135"/>
        <v>RS MITRA KELUARGA-288983-WOVEN SIZE LABEL-GRND WHITE,TLISAN BLACK,3XL-PC</v>
      </c>
      <c r="P2947">
        <f>COUNTIF($O$3:O2947,O2947)</f>
        <v>10</v>
      </c>
      <c r="Q2947">
        <f t="shared" si="136"/>
        <v>0.36000000000000043</v>
      </c>
      <c r="R2947">
        <f t="shared" si="137"/>
        <v>0</v>
      </c>
    </row>
    <row r="2948" spans="1:18" x14ac:dyDescent="0.25">
      <c r="A2948">
        <v>288983</v>
      </c>
      <c r="B2948" t="s">
        <v>561</v>
      </c>
      <c r="C2948" t="s">
        <v>573</v>
      </c>
      <c r="D2948" t="s">
        <v>27</v>
      </c>
      <c r="E2948">
        <v>24001110</v>
      </c>
      <c r="F2948" t="s">
        <v>61</v>
      </c>
      <c r="G2948" t="s">
        <v>281</v>
      </c>
      <c r="H2948">
        <v>0</v>
      </c>
      <c r="I2948">
        <v>0</v>
      </c>
      <c r="L2948" t="s">
        <v>34</v>
      </c>
      <c r="M2948">
        <v>2024</v>
      </c>
      <c r="O2948" t="str">
        <f t="shared" ref="O2948:O3011" si="138">G2948&amp;"-"&amp;A2948&amp;"-"&amp;B2948&amp;"-"&amp;C2948&amp;"-"&amp;F2948</f>
        <v>RS MITRA KELUARGA-288983-WOVEN SIZE LABEL-GRND WHITE,TLISAN BLACK,3XL-PC</v>
      </c>
      <c r="P2948">
        <f>COUNTIF($O$3:O2948,O2948)</f>
        <v>11</v>
      </c>
      <c r="Q2948">
        <f t="shared" ref="Q2948:Q3011" si="139">SUMIF($O$4:$O$4151,O2948,$I$4:$I$4151)</f>
        <v>0.36000000000000043</v>
      </c>
      <c r="R2948">
        <f t="shared" ref="R2948:R3011" si="140">SUMIF($O$4:$O$4151,O2948,$J$4:$J$4151)</f>
        <v>0</v>
      </c>
    </row>
    <row r="2949" spans="1:18" x14ac:dyDescent="0.25">
      <c r="A2949">
        <v>288983</v>
      </c>
      <c r="B2949" t="s">
        <v>561</v>
      </c>
      <c r="C2949" t="s">
        <v>573</v>
      </c>
      <c r="D2949" t="s">
        <v>27</v>
      </c>
      <c r="E2949">
        <v>24001130</v>
      </c>
      <c r="F2949" t="s">
        <v>61</v>
      </c>
      <c r="G2949" t="s">
        <v>281</v>
      </c>
      <c r="H2949">
        <v>0</v>
      </c>
      <c r="I2949">
        <v>0</v>
      </c>
      <c r="L2949" t="s">
        <v>34</v>
      </c>
      <c r="M2949">
        <v>2024</v>
      </c>
      <c r="O2949" t="str">
        <f t="shared" si="138"/>
        <v>RS MITRA KELUARGA-288983-WOVEN SIZE LABEL-GRND WHITE,TLISAN BLACK,3XL-PC</v>
      </c>
      <c r="P2949">
        <f>COUNTIF($O$3:O2949,O2949)</f>
        <v>12</v>
      </c>
      <c r="Q2949">
        <f t="shared" si="139"/>
        <v>0.36000000000000043</v>
      </c>
      <c r="R2949">
        <f t="shared" si="140"/>
        <v>0</v>
      </c>
    </row>
    <row r="2950" spans="1:18" x14ac:dyDescent="0.25">
      <c r="A2950">
        <v>288983</v>
      </c>
      <c r="B2950" t="s">
        <v>561</v>
      </c>
      <c r="C2950" t="s">
        <v>573</v>
      </c>
      <c r="D2950" t="s">
        <v>27</v>
      </c>
      <c r="E2950">
        <v>24001160</v>
      </c>
      <c r="F2950" t="s">
        <v>61</v>
      </c>
      <c r="G2950" t="s">
        <v>233</v>
      </c>
      <c r="H2950">
        <v>2</v>
      </c>
      <c r="L2950" t="s">
        <v>34</v>
      </c>
      <c r="M2950">
        <v>2024</v>
      </c>
      <c r="O2950" t="str">
        <f t="shared" si="138"/>
        <v>GAJAH TUNGGAL-288983-WOVEN SIZE LABEL-GRND WHITE,TLISAN BLACK,3XL-PC</v>
      </c>
      <c r="P2950">
        <f>COUNTIF($O$3:O2950,O2950)</f>
        <v>5</v>
      </c>
      <c r="Q2950">
        <f t="shared" si="139"/>
        <v>0.39</v>
      </c>
      <c r="R2950">
        <f t="shared" si="140"/>
        <v>0</v>
      </c>
    </row>
    <row r="2951" spans="1:18" x14ac:dyDescent="0.25">
      <c r="A2951">
        <v>288983</v>
      </c>
      <c r="B2951" t="s">
        <v>561</v>
      </c>
      <c r="C2951" t="s">
        <v>573</v>
      </c>
      <c r="D2951" t="s">
        <v>27</v>
      </c>
      <c r="E2951">
        <v>24001171</v>
      </c>
      <c r="F2951" t="s">
        <v>61</v>
      </c>
      <c r="G2951" t="s">
        <v>281</v>
      </c>
      <c r="H2951">
        <v>0</v>
      </c>
      <c r="I2951">
        <v>0</v>
      </c>
      <c r="L2951" t="s">
        <v>34</v>
      </c>
      <c r="M2951">
        <v>2024</v>
      </c>
      <c r="O2951" t="str">
        <f t="shared" si="138"/>
        <v>RS MITRA KELUARGA-288983-WOVEN SIZE LABEL-GRND WHITE,TLISAN BLACK,3XL-PC</v>
      </c>
      <c r="P2951">
        <f>COUNTIF($O$3:O2951,O2951)</f>
        <v>13</v>
      </c>
      <c r="Q2951">
        <f t="shared" si="139"/>
        <v>0.36000000000000043</v>
      </c>
      <c r="R2951">
        <f t="shared" si="140"/>
        <v>0</v>
      </c>
    </row>
    <row r="2952" spans="1:18" x14ac:dyDescent="0.25">
      <c r="A2952">
        <v>288983</v>
      </c>
      <c r="B2952" t="s">
        <v>561</v>
      </c>
      <c r="C2952" t="s">
        <v>573</v>
      </c>
      <c r="F2952" t="s">
        <v>61</v>
      </c>
      <c r="G2952" t="s">
        <v>22</v>
      </c>
      <c r="L2952" t="s">
        <v>34</v>
      </c>
      <c r="M2952">
        <v>2024</v>
      </c>
      <c r="O2952" t="str">
        <f t="shared" si="138"/>
        <v>PT. BHADRA SAMUDRA INDAH-288983-WOVEN SIZE LABEL-GRND WHITE,TLISAN BLACK,3XL-PC</v>
      </c>
      <c r="P2952">
        <f>COUNTIF($O$3:O2952,O2952)</f>
        <v>1</v>
      </c>
      <c r="Q2952">
        <f t="shared" si="139"/>
        <v>0</v>
      </c>
      <c r="R2952">
        <f t="shared" si="140"/>
        <v>0</v>
      </c>
    </row>
    <row r="2953" spans="1:18" x14ac:dyDescent="0.25">
      <c r="A2953">
        <v>288984</v>
      </c>
      <c r="B2953" t="s">
        <v>561</v>
      </c>
      <c r="C2953" t="s">
        <v>574</v>
      </c>
      <c r="D2953" t="s">
        <v>27</v>
      </c>
      <c r="E2953">
        <v>23001222</v>
      </c>
      <c r="F2953" t="s">
        <v>61</v>
      </c>
      <c r="G2953" t="s">
        <v>281</v>
      </c>
      <c r="H2953">
        <v>0</v>
      </c>
      <c r="I2953">
        <v>0</v>
      </c>
      <c r="J2953" t="s">
        <v>23</v>
      </c>
      <c r="K2953" t="s">
        <v>23</v>
      </c>
      <c r="L2953" t="s">
        <v>169</v>
      </c>
      <c r="M2953">
        <v>2024</v>
      </c>
      <c r="O2953" t="str">
        <f t="shared" si="138"/>
        <v>RS MITRA KELUARGA-288984-WOVEN SIZE LABEL-GRND WHITE,TLISAN BLACK,4XL-PC</v>
      </c>
      <c r="P2953">
        <f>COUNTIF($O$3:O2953,O2953)</f>
        <v>1</v>
      </c>
      <c r="Q2953">
        <f t="shared" si="139"/>
        <v>2.0800000000000005</v>
      </c>
      <c r="R2953">
        <f t="shared" si="140"/>
        <v>0</v>
      </c>
    </row>
    <row r="2954" spans="1:18" x14ac:dyDescent="0.25">
      <c r="A2954">
        <v>288984</v>
      </c>
      <c r="B2954" t="s">
        <v>561</v>
      </c>
      <c r="C2954" t="s">
        <v>574</v>
      </c>
      <c r="D2954" t="s">
        <v>27</v>
      </c>
      <c r="E2954">
        <v>23001223</v>
      </c>
      <c r="F2954" t="s">
        <v>61</v>
      </c>
      <c r="G2954" t="s">
        <v>281</v>
      </c>
      <c r="H2954">
        <v>0</v>
      </c>
      <c r="I2954">
        <v>0</v>
      </c>
      <c r="L2954" t="s">
        <v>169</v>
      </c>
      <c r="M2954">
        <v>2024</v>
      </c>
      <c r="O2954" t="str">
        <f t="shared" si="138"/>
        <v>RS MITRA KELUARGA-288984-WOVEN SIZE LABEL-GRND WHITE,TLISAN BLACK,4XL-PC</v>
      </c>
      <c r="P2954">
        <f>COUNTIF($O$3:O2954,O2954)</f>
        <v>2</v>
      </c>
      <c r="Q2954">
        <f t="shared" si="139"/>
        <v>2.0800000000000005</v>
      </c>
      <c r="R2954">
        <f t="shared" si="140"/>
        <v>0</v>
      </c>
    </row>
    <row r="2955" spans="1:18" x14ac:dyDescent="0.25">
      <c r="A2955">
        <v>288984</v>
      </c>
      <c r="B2955" t="s">
        <v>561</v>
      </c>
      <c r="C2955" t="s">
        <v>574</v>
      </c>
      <c r="D2955" t="s">
        <v>27</v>
      </c>
      <c r="E2955">
        <v>23001224</v>
      </c>
      <c r="F2955" t="s">
        <v>61</v>
      </c>
      <c r="G2955" t="s">
        <v>281</v>
      </c>
      <c r="H2955">
        <v>0</v>
      </c>
      <c r="I2955">
        <v>0</v>
      </c>
      <c r="L2955" t="s">
        <v>169</v>
      </c>
      <c r="M2955">
        <v>2024</v>
      </c>
      <c r="O2955" t="str">
        <f t="shared" si="138"/>
        <v>RS MITRA KELUARGA-288984-WOVEN SIZE LABEL-GRND WHITE,TLISAN BLACK,4XL-PC</v>
      </c>
      <c r="P2955">
        <f>COUNTIF($O$3:O2955,O2955)</f>
        <v>3</v>
      </c>
      <c r="Q2955">
        <f t="shared" si="139"/>
        <v>2.0800000000000005</v>
      </c>
      <c r="R2955">
        <f t="shared" si="140"/>
        <v>0</v>
      </c>
    </row>
    <row r="2956" spans="1:18" x14ac:dyDescent="0.25">
      <c r="A2956">
        <v>288984</v>
      </c>
      <c r="B2956" t="s">
        <v>561</v>
      </c>
      <c r="C2956" t="s">
        <v>574</v>
      </c>
      <c r="D2956" t="s">
        <v>27</v>
      </c>
      <c r="E2956">
        <v>23001225</v>
      </c>
      <c r="F2956" t="s">
        <v>61</v>
      </c>
      <c r="G2956" t="s">
        <v>281</v>
      </c>
      <c r="H2956">
        <v>0</v>
      </c>
      <c r="I2956">
        <v>0</v>
      </c>
      <c r="L2956" t="s">
        <v>169</v>
      </c>
      <c r="M2956">
        <v>2024</v>
      </c>
      <c r="O2956" t="str">
        <f t="shared" si="138"/>
        <v>RS MITRA KELUARGA-288984-WOVEN SIZE LABEL-GRND WHITE,TLISAN BLACK,4XL-PC</v>
      </c>
      <c r="P2956">
        <f>COUNTIF($O$3:O2956,O2956)</f>
        <v>4</v>
      </c>
      <c r="Q2956">
        <f t="shared" si="139"/>
        <v>2.0800000000000005</v>
      </c>
      <c r="R2956">
        <f t="shared" si="140"/>
        <v>0</v>
      </c>
    </row>
    <row r="2957" spans="1:18" x14ac:dyDescent="0.25">
      <c r="A2957">
        <v>288984</v>
      </c>
      <c r="B2957" t="s">
        <v>561</v>
      </c>
      <c r="C2957" t="s">
        <v>574</v>
      </c>
      <c r="D2957" t="s">
        <v>27</v>
      </c>
      <c r="E2957">
        <v>23001228</v>
      </c>
      <c r="F2957" t="s">
        <v>61</v>
      </c>
      <c r="G2957" t="s">
        <v>281</v>
      </c>
      <c r="H2957">
        <v>0</v>
      </c>
      <c r="I2957">
        <v>0</v>
      </c>
      <c r="L2957" t="s">
        <v>169</v>
      </c>
      <c r="M2957">
        <v>2024</v>
      </c>
      <c r="O2957" t="str">
        <f t="shared" si="138"/>
        <v>RS MITRA KELUARGA-288984-WOVEN SIZE LABEL-GRND WHITE,TLISAN BLACK,4XL-PC</v>
      </c>
      <c r="P2957">
        <f>COUNTIF($O$3:O2957,O2957)</f>
        <v>5</v>
      </c>
      <c r="Q2957">
        <f t="shared" si="139"/>
        <v>2.0800000000000005</v>
      </c>
      <c r="R2957">
        <f t="shared" si="140"/>
        <v>0</v>
      </c>
    </row>
    <row r="2958" spans="1:18" x14ac:dyDescent="0.25">
      <c r="A2958">
        <v>288984</v>
      </c>
      <c r="B2958" t="s">
        <v>561</v>
      </c>
      <c r="C2958" t="s">
        <v>574</v>
      </c>
      <c r="D2958" t="s">
        <v>27</v>
      </c>
      <c r="E2958">
        <v>23001229</v>
      </c>
      <c r="F2958" t="s">
        <v>61</v>
      </c>
      <c r="G2958" t="s">
        <v>281</v>
      </c>
      <c r="H2958">
        <v>0</v>
      </c>
      <c r="I2958">
        <v>0</v>
      </c>
      <c r="L2958" t="s">
        <v>169</v>
      </c>
      <c r="M2958">
        <v>2024</v>
      </c>
      <c r="O2958" t="str">
        <f t="shared" si="138"/>
        <v>RS MITRA KELUARGA-288984-WOVEN SIZE LABEL-GRND WHITE,TLISAN BLACK,4XL-PC</v>
      </c>
      <c r="P2958">
        <f>COUNTIF($O$3:O2958,O2958)</f>
        <v>6</v>
      </c>
      <c r="Q2958">
        <f t="shared" si="139"/>
        <v>2.0800000000000005</v>
      </c>
      <c r="R2958">
        <f t="shared" si="140"/>
        <v>0</v>
      </c>
    </row>
    <row r="2959" spans="1:18" x14ac:dyDescent="0.25">
      <c r="A2959">
        <v>288984</v>
      </c>
      <c r="B2959" t="s">
        <v>561</v>
      </c>
      <c r="C2959" t="s">
        <v>574</v>
      </c>
      <c r="D2959" t="s">
        <v>27</v>
      </c>
      <c r="E2959">
        <v>23001230</v>
      </c>
      <c r="F2959" t="s">
        <v>61</v>
      </c>
      <c r="G2959" t="s">
        <v>281</v>
      </c>
      <c r="H2959">
        <v>0</v>
      </c>
      <c r="I2959">
        <v>0</v>
      </c>
      <c r="L2959" t="s">
        <v>169</v>
      </c>
      <c r="M2959">
        <v>2024</v>
      </c>
      <c r="O2959" t="str">
        <f t="shared" si="138"/>
        <v>RS MITRA KELUARGA-288984-WOVEN SIZE LABEL-GRND WHITE,TLISAN BLACK,4XL-PC</v>
      </c>
      <c r="P2959">
        <f>COUNTIF($O$3:O2959,O2959)</f>
        <v>7</v>
      </c>
      <c r="Q2959">
        <f t="shared" si="139"/>
        <v>2.0800000000000005</v>
      </c>
      <c r="R2959">
        <f t="shared" si="140"/>
        <v>0</v>
      </c>
    </row>
    <row r="2960" spans="1:18" x14ac:dyDescent="0.25">
      <c r="A2960">
        <v>288984</v>
      </c>
      <c r="B2960" t="s">
        <v>561</v>
      </c>
      <c r="C2960" t="s">
        <v>574</v>
      </c>
      <c r="D2960" t="s">
        <v>27</v>
      </c>
      <c r="E2960">
        <v>23001231</v>
      </c>
      <c r="F2960" t="s">
        <v>61</v>
      </c>
      <c r="G2960" t="s">
        <v>281</v>
      </c>
      <c r="H2960">
        <v>0</v>
      </c>
      <c r="I2960">
        <v>0</v>
      </c>
      <c r="L2960" t="s">
        <v>169</v>
      </c>
      <c r="M2960">
        <v>2024</v>
      </c>
      <c r="O2960" t="str">
        <f t="shared" si="138"/>
        <v>RS MITRA KELUARGA-288984-WOVEN SIZE LABEL-GRND WHITE,TLISAN BLACK,4XL-PC</v>
      </c>
      <c r="P2960">
        <f>COUNTIF($O$3:O2960,O2960)</f>
        <v>8</v>
      </c>
      <c r="Q2960">
        <f t="shared" si="139"/>
        <v>2.0800000000000005</v>
      </c>
      <c r="R2960">
        <f t="shared" si="140"/>
        <v>0</v>
      </c>
    </row>
    <row r="2961" spans="1:18" x14ac:dyDescent="0.25">
      <c r="A2961">
        <v>288984</v>
      </c>
      <c r="B2961" t="s">
        <v>561</v>
      </c>
      <c r="C2961" t="s">
        <v>574</v>
      </c>
      <c r="D2961" t="s">
        <v>27</v>
      </c>
      <c r="E2961">
        <v>24001063</v>
      </c>
      <c r="F2961" t="s">
        <v>61</v>
      </c>
      <c r="G2961" t="s">
        <v>233</v>
      </c>
      <c r="H2961">
        <v>485</v>
      </c>
      <c r="I2961">
        <v>0.43</v>
      </c>
      <c r="L2961" t="s">
        <v>169</v>
      </c>
      <c r="M2961">
        <v>2024</v>
      </c>
      <c r="O2961" t="str">
        <f t="shared" si="138"/>
        <v>GAJAH TUNGGAL-288984-WOVEN SIZE LABEL-GRND WHITE,TLISAN BLACK,4XL-PC</v>
      </c>
      <c r="P2961">
        <f>COUNTIF($O$3:O2961,O2961)</f>
        <v>1</v>
      </c>
      <c r="Q2961">
        <f t="shared" si="139"/>
        <v>0.43</v>
      </c>
      <c r="R2961">
        <f t="shared" si="140"/>
        <v>0</v>
      </c>
    </row>
    <row r="2962" spans="1:18" x14ac:dyDescent="0.25">
      <c r="A2962">
        <v>288984</v>
      </c>
      <c r="B2962" t="s">
        <v>561</v>
      </c>
      <c r="C2962" t="s">
        <v>574</v>
      </c>
      <c r="D2962" t="s">
        <v>27</v>
      </c>
      <c r="E2962">
        <v>24001064</v>
      </c>
      <c r="F2962" t="s">
        <v>61</v>
      </c>
      <c r="G2962" t="s">
        <v>233</v>
      </c>
      <c r="H2962">
        <v>2</v>
      </c>
      <c r="L2962" t="s">
        <v>169</v>
      </c>
      <c r="M2962">
        <v>2024</v>
      </c>
      <c r="O2962" t="str">
        <f t="shared" si="138"/>
        <v>GAJAH TUNGGAL-288984-WOVEN SIZE LABEL-GRND WHITE,TLISAN BLACK,4XL-PC</v>
      </c>
      <c r="P2962">
        <f>COUNTIF($O$3:O2962,O2962)</f>
        <v>2</v>
      </c>
      <c r="Q2962">
        <f t="shared" si="139"/>
        <v>0.43</v>
      </c>
      <c r="R2962">
        <f t="shared" si="140"/>
        <v>0</v>
      </c>
    </row>
    <row r="2963" spans="1:18" x14ac:dyDescent="0.25">
      <c r="A2963">
        <v>288984</v>
      </c>
      <c r="B2963" t="s">
        <v>561</v>
      </c>
      <c r="C2963" t="s">
        <v>574</v>
      </c>
      <c r="D2963" t="s">
        <v>27</v>
      </c>
      <c r="E2963">
        <v>24001102</v>
      </c>
      <c r="F2963" t="s">
        <v>61</v>
      </c>
      <c r="G2963" t="s">
        <v>281</v>
      </c>
      <c r="H2963">
        <v>299</v>
      </c>
      <c r="I2963">
        <v>2.0800000000000005</v>
      </c>
      <c r="L2963" t="s">
        <v>169</v>
      </c>
      <c r="M2963">
        <v>2024</v>
      </c>
      <c r="O2963" t="str">
        <f t="shared" si="138"/>
        <v>RS MITRA KELUARGA-288984-WOVEN SIZE LABEL-GRND WHITE,TLISAN BLACK,4XL-PC</v>
      </c>
      <c r="P2963">
        <f>COUNTIF($O$3:O2963,O2963)</f>
        <v>9</v>
      </c>
      <c r="Q2963">
        <f t="shared" si="139"/>
        <v>2.0800000000000005</v>
      </c>
      <c r="R2963">
        <f t="shared" si="140"/>
        <v>0</v>
      </c>
    </row>
    <row r="2964" spans="1:18" x14ac:dyDescent="0.25">
      <c r="A2964">
        <v>288984</v>
      </c>
      <c r="B2964" t="s">
        <v>561</v>
      </c>
      <c r="C2964" t="s">
        <v>574</v>
      </c>
      <c r="D2964" t="s">
        <v>27</v>
      </c>
      <c r="E2964">
        <v>24001109</v>
      </c>
      <c r="F2964" t="s">
        <v>61</v>
      </c>
      <c r="G2964" t="s">
        <v>281</v>
      </c>
      <c r="H2964">
        <v>0</v>
      </c>
      <c r="I2964">
        <v>0</v>
      </c>
      <c r="L2964" t="s">
        <v>169</v>
      </c>
      <c r="M2964">
        <v>2024</v>
      </c>
      <c r="O2964" t="str">
        <f t="shared" si="138"/>
        <v>RS MITRA KELUARGA-288984-WOVEN SIZE LABEL-GRND WHITE,TLISAN BLACK,4XL-PC</v>
      </c>
      <c r="P2964">
        <f>COUNTIF($O$3:O2964,O2964)</f>
        <v>10</v>
      </c>
      <c r="Q2964">
        <f t="shared" si="139"/>
        <v>2.0800000000000005</v>
      </c>
      <c r="R2964">
        <f t="shared" si="140"/>
        <v>0</v>
      </c>
    </row>
    <row r="2965" spans="1:18" x14ac:dyDescent="0.25">
      <c r="A2965">
        <v>288984</v>
      </c>
      <c r="B2965" t="s">
        <v>561</v>
      </c>
      <c r="C2965" t="s">
        <v>574</v>
      </c>
      <c r="D2965" t="s">
        <v>27</v>
      </c>
      <c r="E2965">
        <v>24001110</v>
      </c>
      <c r="F2965" t="s">
        <v>61</v>
      </c>
      <c r="G2965" t="s">
        <v>281</v>
      </c>
      <c r="H2965">
        <v>0</v>
      </c>
      <c r="I2965">
        <v>0</v>
      </c>
      <c r="L2965" t="s">
        <v>169</v>
      </c>
      <c r="M2965">
        <v>2024</v>
      </c>
      <c r="O2965" t="str">
        <f t="shared" si="138"/>
        <v>RS MITRA KELUARGA-288984-WOVEN SIZE LABEL-GRND WHITE,TLISAN BLACK,4XL-PC</v>
      </c>
      <c r="P2965">
        <f>COUNTIF($O$3:O2965,O2965)</f>
        <v>11</v>
      </c>
      <c r="Q2965">
        <f t="shared" si="139"/>
        <v>2.0800000000000005</v>
      </c>
      <c r="R2965">
        <f t="shared" si="140"/>
        <v>0</v>
      </c>
    </row>
    <row r="2966" spans="1:18" x14ac:dyDescent="0.25">
      <c r="A2966">
        <v>288984</v>
      </c>
      <c r="B2966" t="s">
        <v>561</v>
      </c>
      <c r="C2966" t="s">
        <v>574</v>
      </c>
      <c r="D2966" t="s">
        <v>27</v>
      </c>
      <c r="E2966">
        <v>24001130</v>
      </c>
      <c r="F2966" t="s">
        <v>61</v>
      </c>
      <c r="G2966" t="s">
        <v>281</v>
      </c>
      <c r="H2966">
        <v>0</v>
      </c>
      <c r="I2966">
        <v>0</v>
      </c>
      <c r="L2966" t="s">
        <v>169</v>
      </c>
      <c r="M2966">
        <v>2024</v>
      </c>
      <c r="O2966" t="str">
        <f t="shared" si="138"/>
        <v>RS MITRA KELUARGA-288984-WOVEN SIZE LABEL-GRND WHITE,TLISAN BLACK,4XL-PC</v>
      </c>
      <c r="P2966">
        <f>COUNTIF($O$3:O2966,O2966)</f>
        <v>12</v>
      </c>
      <c r="Q2966">
        <f t="shared" si="139"/>
        <v>2.0800000000000005</v>
      </c>
      <c r="R2966">
        <f t="shared" si="140"/>
        <v>0</v>
      </c>
    </row>
    <row r="2967" spans="1:18" x14ac:dyDescent="0.25">
      <c r="A2967">
        <v>288984</v>
      </c>
      <c r="B2967" t="s">
        <v>561</v>
      </c>
      <c r="C2967" t="s">
        <v>574</v>
      </c>
      <c r="D2967" t="s">
        <v>27</v>
      </c>
      <c r="E2967">
        <v>24001171</v>
      </c>
      <c r="F2967" t="s">
        <v>61</v>
      </c>
      <c r="G2967" t="s">
        <v>281</v>
      </c>
      <c r="H2967">
        <v>0</v>
      </c>
      <c r="I2967">
        <v>0</v>
      </c>
      <c r="L2967" t="s">
        <v>169</v>
      </c>
      <c r="M2967">
        <v>2024</v>
      </c>
      <c r="O2967" t="str">
        <f t="shared" si="138"/>
        <v>RS MITRA KELUARGA-288984-WOVEN SIZE LABEL-GRND WHITE,TLISAN BLACK,4XL-PC</v>
      </c>
      <c r="P2967">
        <f>COUNTIF($O$3:O2967,O2967)</f>
        <v>13</v>
      </c>
      <c r="Q2967">
        <f t="shared" si="139"/>
        <v>2.0800000000000005</v>
      </c>
      <c r="R2967">
        <f t="shared" si="140"/>
        <v>0</v>
      </c>
    </row>
    <row r="2968" spans="1:18" x14ac:dyDescent="0.25">
      <c r="A2968">
        <v>288984</v>
      </c>
      <c r="B2968" t="s">
        <v>561</v>
      </c>
      <c r="C2968" t="s">
        <v>574</v>
      </c>
      <c r="F2968" t="s">
        <v>61</v>
      </c>
      <c r="G2968" t="s">
        <v>22</v>
      </c>
      <c r="L2968" t="s">
        <v>169</v>
      </c>
      <c r="M2968">
        <v>2024</v>
      </c>
      <c r="O2968" t="str">
        <f t="shared" si="138"/>
        <v>PT. BHADRA SAMUDRA INDAH-288984-WOVEN SIZE LABEL-GRND WHITE,TLISAN BLACK,4XL-PC</v>
      </c>
      <c r="P2968">
        <f>COUNTIF($O$3:O2968,O2968)</f>
        <v>1</v>
      </c>
      <c r="Q2968">
        <f t="shared" si="139"/>
        <v>0</v>
      </c>
      <c r="R2968">
        <f t="shared" si="140"/>
        <v>0</v>
      </c>
    </row>
    <row r="2969" spans="1:18" x14ac:dyDescent="0.25">
      <c r="A2969">
        <v>288985</v>
      </c>
      <c r="B2969" t="s">
        <v>561</v>
      </c>
      <c r="C2969" t="s">
        <v>575</v>
      </c>
      <c r="D2969" t="s">
        <v>27</v>
      </c>
      <c r="E2969">
        <v>23001222</v>
      </c>
      <c r="F2969" t="s">
        <v>61</v>
      </c>
      <c r="G2969" t="s">
        <v>281</v>
      </c>
      <c r="H2969">
        <v>0</v>
      </c>
      <c r="I2969">
        <v>0</v>
      </c>
      <c r="J2969" t="s">
        <v>23</v>
      </c>
      <c r="K2969" t="s">
        <v>23</v>
      </c>
      <c r="L2969" t="s">
        <v>169</v>
      </c>
      <c r="M2969">
        <v>2024</v>
      </c>
      <c r="O2969" t="str">
        <f t="shared" si="138"/>
        <v>RS MITRA KELUARGA-288985-WOVEN SIZE LABEL-GRND WHITE,TLISAN BLACK,5XL-PC</v>
      </c>
      <c r="P2969">
        <f>COUNTIF($O$3:O2969,O2969)</f>
        <v>1</v>
      </c>
      <c r="Q2969">
        <f t="shared" si="139"/>
        <v>2.4899999999999998</v>
      </c>
      <c r="R2969">
        <f t="shared" si="140"/>
        <v>0</v>
      </c>
    </row>
    <row r="2970" spans="1:18" x14ac:dyDescent="0.25">
      <c r="A2970">
        <v>288985</v>
      </c>
      <c r="B2970" t="s">
        <v>561</v>
      </c>
      <c r="C2970" t="s">
        <v>575</v>
      </c>
      <c r="D2970" t="s">
        <v>27</v>
      </c>
      <c r="E2970">
        <v>23001223</v>
      </c>
      <c r="F2970" t="s">
        <v>61</v>
      </c>
      <c r="G2970" t="s">
        <v>281</v>
      </c>
      <c r="H2970">
        <v>0</v>
      </c>
      <c r="I2970">
        <v>0</v>
      </c>
      <c r="L2970" t="s">
        <v>169</v>
      </c>
      <c r="M2970">
        <v>2024</v>
      </c>
      <c r="O2970" t="str">
        <f t="shared" si="138"/>
        <v>RS MITRA KELUARGA-288985-WOVEN SIZE LABEL-GRND WHITE,TLISAN BLACK,5XL-PC</v>
      </c>
      <c r="P2970">
        <f>COUNTIF($O$3:O2970,O2970)</f>
        <v>2</v>
      </c>
      <c r="Q2970">
        <f t="shared" si="139"/>
        <v>2.4899999999999998</v>
      </c>
      <c r="R2970">
        <f t="shared" si="140"/>
        <v>0</v>
      </c>
    </row>
    <row r="2971" spans="1:18" x14ac:dyDescent="0.25">
      <c r="A2971">
        <v>288985</v>
      </c>
      <c r="B2971" t="s">
        <v>561</v>
      </c>
      <c r="C2971" t="s">
        <v>575</v>
      </c>
      <c r="D2971" t="s">
        <v>27</v>
      </c>
      <c r="E2971">
        <v>23001224</v>
      </c>
      <c r="F2971" t="s">
        <v>61</v>
      </c>
      <c r="G2971" t="s">
        <v>281</v>
      </c>
      <c r="H2971">
        <v>0</v>
      </c>
      <c r="I2971">
        <v>0</v>
      </c>
      <c r="L2971" t="s">
        <v>169</v>
      </c>
      <c r="M2971">
        <v>2024</v>
      </c>
      <c r="O2971" t="str">
        <f t="shared" si="138"/>
        <v>RS MITRA KELUARGA-288985-WOVEN SIZE LABEL-GRND WHITE,TLISAN BLACK,5XL-PC</v>
      </c>
      <c r="P2971">
        <f>COUNTIF($O$3:O2971,O2971)</f>
        <v>3</v>
      </c>
      <c r="Q2971">
        <f t="shared" si="139"/>
        <v>2.4899999999999998</v>
      </c>
      <c r="R2971">
        <f t="shared" si="140"/>
        <v>0</v>
      </c>
    </row>
    <row r="2972" spans="1:18" x14ac:dyDescent="0.25">
      <c r="A2972">
        <v>288985</v>
      </c>
      <c r="B2972" t="s">
        <v>561</v>
      </c>
      <c r="C2972" t="s">
        <v>575</v>
      </c>
      <c r="D2972" t="s">
        <v>27</v>
      </c>
      <c r="E2972">
        <v>23001225</v>
      </c>
      <c r="F2972" t="s">
        <v>61</v>
      </c>
      <c r="G2972" t="s">
        <v>281</v>
      </c>
      <c r="H2972">
        <v>0</v>
      </c>
      <c r="L2972" t="s">
        <v>169</v>
      </c>
      <c r="M2972">
        <v>2024</v>
      </c>
      <c r="O2972" t="str">
        <f t="shared" si="138"/>
        <v>RS MITRA KELUARGA-288985-WOVEN SIZE LABEL-GRND WHITE,TLISAN BLACK,5XL-PC</v>
      </c>
      <c r="P2972">
        <f>COUNTIF($O$3:O2972,O2972)</f>
        <v>4</v>
      </c>
      <c r="Q2972">
        <f t="shared" si="139"/>
        <v>2.4899999999999998</v>
      </c>
      <c r="R2972">
        <f t="shared" si="140"/>
        <v>0</v>
      </c>
    </row>
    <row r="2973" spans="1:18" x14ac:dyDescent="0.25">
      <c r="A2973">
        <v>288985</v>
      </c>
      <c r="B2973" t="s">
        <v>561</v>
      </c>
      <c r="C2973" t="s">
        <v>575</v>
      </c>
      <c r="D2973" t="s">
        <v>27</v>
      </c>
      <c r="E2973">
        <v>23001228</v>
      </c>
      <c r="F2973" t="s">
        <v>61</v>
      </c>
      <c r="G2973" t="s">
        <v>281</v>
      </c>
      <c r="H2973">
        <v>0</v>
      </c>
      <c r="I2973">
        <v>0</v>
      </c>
      <c r="L2973" t="s">
        <v>169</v>
      </c>
      <c r="M2973">
        <v>2024</v>
      </c>
      <c r="O2973" t="str">
        <f t="shared" si="138"/>
        <v>RS MITRA KELUARGA-288985-WOVEN SIZE LABEL-GRND WHITE,TLISAN BLACK,5XL-PC</v>
      </c>
      <c r="P2973">
        <f>COUNTIF($O$3:O2973,O2973)</f>
        <v>5</v>
      </c>
      <c r="Q2973">
        <f t="shared" si="139"/>
        <v>2.4899999999999998</v>
      </c>
      <c r="R2973">
        <f t="shared" si="140"/>
        <v>0</v>
      </c>
    </row>
    <row r="2974" spans="1:18" x14ac:dyDescent="0.25">
      <c r="A2974">
        <v>288985</v>
      </c>
      <c r="B2974" t="s">
        <v>561</v>
      </c>
      <c r="C2974" t="s">
        <v>575</v>
      </c>
      <c r="D2974" t="s">
        <v>27</v>
      </c>
      <c r="E2974">
        <v>23001229</v>
      </c>
      <c r="F2974" t="s">
        <v>61</v>
      </c>
      <c r="G2974" t="s">
        <v>281</v>
      </c>
      <c r="H2974">
        <v>0</v>
      </c>
      <c r="I2974">
        <v>0</v>
      </c>
      <c r="L2974" t="s">
        <v>169</v>
      </c>
      <c r="M2974">
        <v>2024</v>
      </c>
      <c r="O2974" t="str">
        <f t="shared" si="138"/>
        <v>RS MITRA KELUARGA-288985-WOVEN SIZE LABEL-GRND WHITE,TLISAN BLACK,5XL-PC</v>
      </c>
      <c r="P2974">
        <f>COUNTIF($O$3:O2974,O2974)</f>
        <v>6</v>
      </c>
      <c r="Q2974">
        <f t="shared" si="139"/>
        <v>2.4899999999999998</v>
      </c>
      <c r="R2974">
        <f t="shared" si="140"/>
        <v>0</v>
      </c>
    </row>
    <row r="2975" spans="1:18" x14ac:dyDescent="0.25">
      <c r="A2975">
        <v>288985</v>
      </c>
      <c r="B2975" t="s">
        <v>561</v>
      </c>
      <c r="C2975" t="s">
        <v>575</v>
      </c>
      <c r="D2975" t="s">
        <v>27</v>
      </c>
      <c r="E2975">
        <v>23001230</v>
      </c>
      <c r="F2975" t="s">
        <v>61</v>
      </c>
      <c r="G2975" t="s">
        <v>281</v>
      </c>
      <c r="H2975">
        <v>0</v>
      </c>
      <c r="I2975">
        <v>0</v>
      </c>
      <c r="L2975" t="s">
        <v>169</v>
      </c>
      <c r="M2975">
        <v>2024</v>
      </c>
      <c r="O2975" t="str">
        <f t="shared" si="138"/>
        <v>RS MITRA KELUARGA-288985-WOVEN SIZE LABEL-GRND WHITE,TLISAN BLACK,5XL-PC</v>
      </c>
      <c r="P2975">
        <f>COUNTIF($O$3:O2975,O2975)</f>
        <v>7</v>
      </c>
      <c r="Q2975">
        <f t="shared" si="139"/>
        <v>2.4899999999999998</v>
      </c>
      <c r="R2975">
        <f t="shared" si="140"/>
        <v>0</v>
      </c>
    </row>
    <row r="2976" spans="1:18" x14ac:dyDescent="0.25">
      <c r="A2976">
        <v>288985</v>
      </c>
      <c r="B2976" t="s">
        <v>561</v>
      </c>
      <c r="C2976" t="s">
        <v>575</v>
      </c>
      <c r="D2976" t="s">
        <v>27</v>
      </c>
      <c r="E2976">
        <v>23001231</v>
      </c>
      <c r="F2976" t="s">
        <v>61</v>
      </c>
      <c r="G2976" t="s">
        <v>281</v>
      </c>
      <c r="H2976">
        <v>0</v>
      </c>
      <c r="I2976">
        <v>0</v>
      </c>
      <c r="L2976" t="s">
        <v>169</v>
      </c>
      <c r="M2976">
        <v>2024</v>
      </c>
      <c r="O2976" t="str">
        <f t="shared" si="138"/>
        <v>RS MITRA KELUARGA-288985-WOVEN SIZE LABEL-GRND WHITE,TLISAN BLACK,5XL-PC</v>
      </c>
      <c r="P2976">
        <f>COUNTIF($O$3:O2976,O2976)</f>
        <v>8</v>
      </c>
      <c r="Q2976">
        <f t="shared" si="139"/>
        <v>2.4899999999999998</v>
      </c>
      <c r="R2976">
        <f t="shared" si="140"/>
        <v>0</v>
      </c>
    </row>
    <row r="2977" spans="1:18" x14ac:dyDescent="0.25">
      <c r="A2977">
        <v>288985</v>
      </c>
      <c r="B2977" t="s">
        <v>561</v>
      </c>
      <c r="C2977" t="s">
        <v>575</v>
      </c>
      <c r="D2977" t="s">
        <v>27</v>
      </c>
      <c r="E2977">
        <v>24001063</v>
      </c>
      <c r="F2977" t="s">
        <v>61</v>
      </c>
      <c r="G2977" t="s">
        <v>233</v>
      </c>
      <c r="H2977">
        <v>489</v>
      </c>
      <c r="I2977">
        <v>0.43</v>
      </c>
      <c r="L2977" t="s">
        <v>169</v>
      </c>
      <c r="M2977">
        <v>2024</v>
      </c>
      <c r="O2977" t="str">
        <f t="shared" si="138"/>
        <v>GAJAH TUNGGAL-288985-WOVEN SIZE LABEL-GRND WHITE,TLISAN BLACK,5XL-PC</v>
      </c>
      <c r="P2977">
        <f>COUNTIF($O$3:O2977,O2977)</f>
        <v>1</v>
      </c>
      <c r="Q2977">
        <f t="shared" si="139"/>
        <v>0.43</v>
      </c>
      <c r="R2977">
        <f t="shared" si="140"/>
        <v>0</v>
      </c>
    </row>
    <row r="2978" spans="1:18" x14ac:dyDescent="0.25">
      <c r="A2978">
        <v>288985</v>
      </c>
      <c r="B2978" t="s">
        <v>561</v>
      </c>
      <c r="C2978" t="s">
        <v>575</v>
      </c>
      <c r="D2978" t="s">
        <v>27</v>
      </c>
      <c r="E2978">
        <v>24001102</v>
      </c>
      <c r="F2978" t="s">
        <v>61</v>
      </c>
      <c r="G2978" t="s">
        <v>281</v>
      </c>
      <c r="H2978">
        <v>353</v>
      </c>
      <c r="I2978">
        <v>2.4899999999999998</v>
      </c>
      <c r="L2978" t="s">
        <v>169</v>
      </c>
      <c r="M2978">
        <v>2024</v>
      </c>
      <c r="O2978" t="str">
        <f t="shared" si="138"/>
        <v>RS MITRA KELUARGA-288985-WOVEN SIZE LABEL-GRND WHITE,TLISAN BLACK,5XL-PC</v>
      </c>
      <c r="P2978">
        <f>COUNTIF($O$3:O2978,O2978)</f>
        <v>9</v>
      </c>
      <c r="Q2978">
        <f t="shared" si="139"/>
        <v>2.4899999999999998</v>
      </c>
      <c r="R2978">
        <f t="shared" si="140"/>
        <v>0</v>
      </c>
    </row>
    <row r="2979" spans="1:18" x14ac:dyDescent="0.25">
      <c r="A2979">
        <v>288985</v>
      </c>
      <c r="B2979" t="s">
        <v>561</v>
      </c>
      <c r="C2979" t="s">
        <v>575</v>
      </c>
      <c r="D2979" t="s">
        <v>27</v>
      </c>
      <c r="E2979">
        <v>24001109</v>
      </c>
      <c r="F2979" t="s">
        <v>61</v>
      </c>
      <c r="G2979" t="s">
        <v>281</v>
      </c>
      <c r="H2979">
        <v>0</v>
      </c>
      <c r="I2979">
        <v>0</v>
      </c>
      <c r="L2979" t="s">
        <v>169</v>
      </c>
      <c r="M2979">
        <v>2024</v>
      </c>
      <c r="O2979" t="str">
        <f t="shared" si="138"/>
        <v>RS MITRA KELUARGA-288985-WOVEN SIZE LABEL-GRND WHITE,TLISAN BLACK,5XL-PC</v>
      </c>
      <c r="P2979">
        <f>COUNTIF($O$3:O2979,O2979)</f>
        <v>10</v>
      </c>
      <c r="Q2979">
        <f t="shared" si="139"/>
        <v>2.4899999999999998</v>
      </c>
      <c r="R2979">
        <f t="shared" si="140"/>
        <v>0</v>
      </c>
    </row>
    <row r="2980" spans="1:18" x14ac:dyDescent="0.25">
      <c r="A2980">
        <v>288985</v>
      </c>
      <c r="B2980" t="s">
        <v>561</v>
      </c>
      <c r="C2980" t="s">
        <v>575</v>
      </c>
      <c r="D2980" t="s">
        <v>27</v>
      </c>
      <c r="E2980">
        <v>24001110</v>
      </c>
      <c r="F2980" t="s">
        <v>61</v>
      </c>
      <c r="G2980" t="s">
        <v>281</v>
      </c>
      <c r="H2980">
        <v>0</v>
      </c>
      <c r="I2980">
        <v>0</v>
      </c>
      <c r="L2980" t="s">
        <v>169</v>
      </c>
      <c r="M2980">
        <v>2024</v>
      </c>
      <c r="O2980" t="str">
        <f t="shared" si="138"/>
        <v>RS MITRA KELUARGA-288985-WOVEN SIZE LABEL-GRND WHITE,TLISAN BLACK,5XL-PC</v>
      </c>
      <c r="P2980">
        <f>COUNTIF($O$3:O2980,O2980)</f>
        <v>11</v>
      </c>
      <c r="Q2980">
        <f t="shared" si="139"/>
        <v>2.4899999999999998</v>
      </c>
      <c r="R2980">
        <f t="shared" si="140"/>
        <v>0</v>
      </c>
    </row>
    <row r="2981" spans="1:18" x14ac:dyDescent="0.25">
      <c r="A2981">
        <v>288985</v>
      </c>
      <c r="B2981" t="s">
        <v>561</v>
      </c>
      <c r="C2981" t="s">
        <v>575</v>
      </c>
      <c r="D2981" t="s">
        <v>27</v>
      </c>
      <c r="E2981">
        <v>24001171</v>
      </c>
      <c r="F2981" t="s">
        <v>61</v>
      </c>
      <c r="G2981" t="s">
        <v>281</v>
      </c>
      <c r="H2981">
        <v>0</v>
      </c>
      <c r="I2981">
        <v>0</v>
      </c>
      <c r="L2981" t="s">
        <v>169</v>
      </c>
      <c r="M2981">
        <v>2024</v>
      </c>
      <c r="O2981" t="str">
        <f t="shared" si="138"/>
        <v>RS MITRA KELUARGA-288985-WOVEN SIZE LABEL-GRND WHITE,TLISAN BLACK,5XL-PC</v>
      </c>
      <c r="P2981">
        <f>COUNTIF($O$3:O2981,O2981)</f>
        <v>12</v>
      </c>
      <c r="Q2981">
        <f t="shared" si="139"/>
        <v>2.4899999999999998</v>
      </c>
      <c r="R2981">
        <f t="shared" si="140"/>
        <v>0</v>
      </c>
    </row>
    <row r="2982" spans="1:18" x14ac:dyDescent="0.25">
      <c r="A2982">
        <v>288985</v>
      </c>
      <c r="B2982" t="s">
        <v>561</v>
      </c>
      <c r="C2982" t="s">
        <v>575</v>
      </c>
      <c r="F2982" t="s">
        <v>61</v>
      </c>
      <c r="G2982" t="s">
        <v>22</v>
      </c>
      <c r="L2982" t="s">
        <v>169</v>
      </c>
      <c r="M2982">
        <v>2024</v>
      </c>
      <c r="O2982" t="str">
        <f t="shared" si="138"/>
        <v>PT. BHADRA SAMUDRA INDAH-288985-WOVEN SIZE LABEL-GRND WHITE,TLISAN BLACK,5XL-PC</v>
      </c>
      <c r="P2982">
        <f>COUNTIF($O$3:O2982,O2982)</f>
        <v>1</v>
      </c>
      <c r="Q2982">
        <f t="shared" si="139"/>
        <v>0</v>
      </c>
      <c r="R2982">
        <f t="shared" si="140"/>
        <v>0</v>
      </c>
    </row>
    <row r="2983" spans="1:18" x14ac:dyDescent="0.25">
      <c r="A2983">
        <v>289054</v>
      </c>
      <c r="B2983" t="s">
        <v>576</v>
      </c>
      <c r="C2983" t="s">
        <v>577</v>
      </c>
      <c r="D2983" t="s">
        <v>123</v>
      </c>
      <c r="E2983">
        <v>22001222</v>
      </c>
      <c r="F2983" t="s">
        <v>61</v>
      </c>
      <c r="G2983" t="s">
        <v>233</v>
      </c>
      <c r="H2983">
        <v>0</v>
      </c>
      <c r="I2983">
        <v>-8.5174922670461228E-16</v>
      </c>
      <c r="J2983" t="s">
        <v>23</v>
      </c>
      <c r="K2983" t="s">
        <v>23</v>
      </c>
      <c r="L2983" t="s">
        <v>34</v>
      </c>
      <c r="M2983">
        <v>2024</v>
      </c>
      <c r="O2983" t="str">
        <f t="shared" si="138"/>
        <v>GAJAH TUNGGAL-289054-WOVEN BRAND LABEL GISTEX-WHITE-PC</v>
      </c>
      <c r="P2983">
        <f>COUNTIF($O$3:O2983,O2983)</f>
        <v>1</v>
      </c>
      <c r="Q2983">
        <f t="shared" si="139"/>
        <v>-4.3801767768414379E-15</v>
      </c>
      <c r="R2983">
        <f t="shared" si="140"/>
        <v>0</v>
      </c>
    </row>
    <row r="2984" spans="1:18" x14ac:dyDescent="0.25">
      <c r="A2984">
        <v>289054</v>
      </c>
      <c r="B2984" t="s">
        <v>576</v>
      </c>
      <c r="C2984" t="s">
        <v>577</v>
      </c>
      <c r="D2984" t="s">
        <v>123</v>
      </c>
      <c r="E2984">
        <v>22001223</v>
      </c>
      <c r="F2984" t="s">
        <v>61</v>
      </c>
      <c r="G2984" t="s">
        <v>233</v>
      </c>
      <c r="H2984">
        <v>0</v>
      </c>
      <c r="I2984">
        <v>-2.9889285491080386E-15</v>
      </c>
      <c r="L2984" t="s">
        <v>34</v>
      </c>
      <c r="M2984">
        <v>2024</v>
      </c>
      <c r="O2984" t="str">
        <f t="shared" si="138"/>
        <v>GAJAH TUNGGAL-289054-WOVEN BRAND LABEL GISTEX-WHITE-PC</v>
      </c>
      <c r="P2984">
        <f>COUNTIF($O$3:O2984,O2984)</f>
        <v>2</v>
      </c>
      <c r="Q2984">
        <f t="shared" si="139"/>
        <v>-4.3801767768414379E-15</v>
      </c>
      <c r="R2984">
        <f t="shared" si="140"/>
        <v>0</v>
      </c>
    </row>
    <row r="2985" spans="1:18" x14ac:dyDescent="0.25">
      <c r="A2985">
        <v>289054</v>
      </c>
      <c r="B2985" t="s">
        <v>576</v>
      </c>
      <c r="C2985" t="s">
        <v>577</v>
      </c>
      <c r="D2985" t="s">
        <v>123</v>
      </c>
      <c r="E2985">
        <v>23001003</v>
      </c>
      <c r="F2985" t="s">
        <v>61</v>
      </c>
      <c r="G2985" t="s">
        <v>233</v>
      </c>
      <c r="H2985">
        <v>0</v>
      </c>
      <c r="I2985">
        <v>1.1379786002407855E-15</v>
      </c>
      <c r="L2985" t="s">
        <v>34</v>
      </c>
      <c r="M2985">
        <v>2024</v>
      </c>
      <c r="O2985" t="str">
        <f t="shared" si="138"/>
        <v>GAJAH TUNGGAL-289054-WOVEN BRAND LABEL GISTEX-WHITE-PC</v>
      </c>
      <c r="P2985">
        <f>COUNTIF($O$3:O2985,O2985)</f>
        <v>3</v>
      </c>
      <c r="Q2985">
        <f t="shared" si="139"/>
        <v>-4.3801767768414379E-15</v>
      </c>
      <c r="R2985">
        <f t="shared" si="140"/>
        <v>0</v>
      </c>
    </row>
    <row r="2986" spans="1:18" x14ac:dyDescent="0.25">
      <c r="A2986">
        <v>289054</v>
      </c>
      <c r="B2986" t="s">
        <v>576</v>
      </c>
      <c r="C2986" t="s">
        <v>577</v>
      </c>
      <c r="D2986" t="s">
        <v>123</v>
      </c>
      <c r="E2986">
        <v>23001006</v>
      </c>
      <c r="F2986" t="s">
        <v>61</v>
      </c>
      <c r="G2986" t="s">
        <v>233</v>
      </c>
      <c r="H2986">
        <v>0</v>
      </c>
      <c r="I2986">
        <v>2.7755575615628914E-17</v>
      </c>
      <c r="L2986" t="s">
        <v>34</v>
      </c>
      <c r="M2986">
        <v>2024</v>
      </c>
      <c r="O2986" t="str">
        <f t="shared" si="138"/>
        <v>GAJAH TUNGGAL-289054-WOVEN BRAND LABEL GISTEX-WHITE-PC</v>
      </c>
      <c r="P2986">
        <f>COUNTIF($O$3:O2986,O2986)</f>
        <v>4</v>
      </c>
      <c r="Q2986">
        <f t="shared" si="139"/>
        <v>-4.3801767768414379E-15</v>
      </c>
      <c r="R2986">
        <f t="shared" si="140"/>
        <v>0</v>
      </c>
    </row>
    <row r="2987" spans="1:18" x14ac:dyDescent="0.25">
      <c r="A2987">
        <v>289054</v>
      </c>
      <c r="B2987" t="s">
        <v>576</v>
      </c>
      <c r="C2987" t="s">
        <v>577</v>
      </c>
      <c r="D2987" t="s">
        <v>123</v>
      </c>
      <c r="E2987">
        <v>23001007</v>
      </c>
      <c r="F2987" t="s">
        <v>61</v>
      </c>
      <c r="G2987" t="s">
        <v>233</v>
      </c>
      <c r="H2987">
        <v>0</v>
      </c>
      <c r="I2987">
        <v>-2.7755575615628914E-17</v>
      </c>
      <c r="L2987" t="s">
        <v>34</v>
      </c>
      <c r="M2987">
        <v>2024</v>
      </c>
      <c r="O2987" t="str">
        <f t="shared" si="138"/>
        <v>GAJAH TUNGGAL-289054-WOVEN BRAND LABEL GISTEX-WHITE-PC</v>
      </c>
      <c r="P2987">
        <f>COUNTIF($O$3:O2987,O2987)</f>
        <v>5</v>
      </c>
      <c r="Q2987">
        <f t="shared" si="139"/>
        <v>-4.3801767768414379E-15</v>
      </c>
      <c r="R2987">
        <f t="shared" si="140"/>
        <v>0</v>
      </c>
    </row>
    <row r="2988" spans="1:18" x14ac:dyDescent="0.25">
      <c r="A2988">
        <v>289054</v>
      </c>
      <c r="B2988" t="s">
        <v>576</v>
      </c>
      <c r="C2988" t="s">
        <v>577</v>
      </c>
      <c r="D2988" t="s">
        <v>71</v>
      </c>
      <c r="E2988">
        <v>23001004</v>
      </c>
      <c r="F2988" t="s">
        <v>61</v>
      </c>
      <c r="G2988" t="s">
        <v>233</v>
      </c>
      <c r="H2988">
        <v>0</v>
      </c>
      <c r="I2988">
        <v>-6.106226635438361E-16</v>
      </c>
      <c r="L2988" t="s">
        <v>34</v>
      </c>
      <c r="M2988">
        <v>2024</v>
      </c>
      <c r="O2988" t="str">
        <f t="shared" si="138"/>
        <v>GAJAH TUNGGAL-289054-WOVEN BRAND LABEL GISTEX-WHITE-PC</v>
      </c>
      <c r="P2988">
        <f>COUNTIF($O$3:O2988,O2988)</f>
        <v>6</v>
      </c>
      <c r="Q2988">
        <f t="shared" si="139"/>
        <v>-4.3801767768414379E-15</v>
      </c>
      <c r="R2988">
        <f t="shared" si="140"/>
        <v>0</v>
      </c>
    </row>
    <row r="2989" spans="1:18" x14ac:dyDescent="0.25">
      <c r="A2989">
        <v>289054</v>
      </c>
      <c r="B2989" t="s">
        <v>576</v>
      </c>
      <c r="C2989" t="s">
        <v>577</v>
      </c>
      <c r="D2989" t="s">
        <v>71</v>
      </c>
      <c r="E2989">
        <v>23001008</v>
      </c>
      <c r="F2989" t="s">
        <v>61</v>
      </c>
      <c r="G2989" t="s">
        <v>233</v>
      </c>
      <c r="H2989">
        <v>0</v>
      </c>
      <c r="I2989">
        <v>0</v>
      </c>
      <c r="L2989" t="s">
        <v>34</v>
      </c>
      <c r="M2989">
        <v>2024</v>
      </c>
      <c r="O2989" t="str">
        <f t="shared" si="138"/>
        <v>GAJAH TUNGGAL-289054-WOVEN BRAND LABEL GISTEX-WHITE-PC</v>
      </c>
      <c r="P2989">
        <f>COUNTIF($O$3:O2989,O2989)</f>
        <v>7</v>
      </c>
      <c r="Q2989">
        <f t="shared" si="139"/>
        <v>-4.3801767768414379E-15</v>
      </c>
      <c r="R2989">
        <f t="shared" si="140"/>
        <v>0</v>
      </c>
    </row>
    <row r="2990" spans="1:18" x14ac:dyDescent="0.25">
      <c r="A2990">
        <v>289054</v>
      </c>
      <c r="B2990" t="s">
        <v>576</v>
      </c>
      <c r="C2990" t="s">
        <v>577</v>
      </c>
      <c r="D2990" t="s">
        <v>27</v>
      </c>
      <c r="E2990">
        <v>23001173</v>
      </c>
      <c r="F2990" t="s">
        <v>61</v>
      </c>
      <c r="G2990" t="s">
        <v>430</v>
      </c>
      <c r="H2990">
        <v>0</v>
      </c>
      <c r="I2990">
        <v>0</v>
      </c>
      <c r="L2990" t="s">
        <v>34</v>
      </c>
      <c r="M2990">
        <v>2024</v>
      </c>
      <c r="O2990" t="str">
        <f t="shared" si="138"/>
        <v>PT MERDEKA COOPER GOLD-289054-WOVEN BRAND LABEL GISTEX-WHITE-PC</v>
      </c>
      <c r="P2990">
        <f>COUNTIF($O$3:O2990,O2990)</f>
        <v>1</v>
      </c>
      <c r="Q2990">
        <f t="shared" si="139"/>
        <v>-5.1156995306556041E-15</v>
      </c>
      <c r="R2990">
        <f t="shared" si="140"/>
        <v>0</v>
      </c>
    </row>
    <row r="2991" spans="1:18" x14ac:dyDescent="0.25">
      <c r="A2991">
        <v>289054</v>
      </c>
      <c r="B2991" t="s">
        <v>576</v>
      </c>
      <c r="C2991" t="s">
        <v>577</v>
      </c>
      <c r="D2991" t="s">
        <v>27</v>
      </c>
      <c r="E2991">
        <v>23001174</v>
      </c>
      <c r="F2991" t="s">
        <v>61</v>
      </c>
      <c r="G2991" t="s">
        <v>430</v>
      </c>
      <c r="H2991">
        <v>0</v>
      </c>
      <c r="I2991">
        <v>0</v>
      </c>
      <c r="L2991" t="s">
        <v>34</v>
      </c>
      <c r="M2991">
        <v>2024</v>
      </c>
      <c r="O2991" t="str">
        <f t="shared" si="138"/>
        <v>PT MERDEKA COOPER GOLD-289054-WOVEN BRAND LABEL GISTEX-WHITE-PC</v>
      </c>
      <c r="P2991">
        <f>COUNTIF($O$3:O2991,O2991)</f>
        <v>2</v>
      </c>
      <c r="Q2991">
        <f t="shared" si="139"/>
        <v>-5.1156995306556041E-15</v>
      </c>
      <c r="R2991">
        <f t="shared" si="140"/>
        <v>0</v>
      </c>
    </row>
    <row r="2992" spans="1:18" x14ac:dyDescent="0.25">
      <c r="A2992">
        <v>289054</v>
      </c>
      <c r="B2992" t="s">
        <v>576</v>
      </c>
      <c r="C2992" t="s">
        <v>577</v>
      </c>
      <c r="D2992" t="s">
        <v>27</v>
      </c>
      <c r="E2992">
        <v>23001203</v>
      </c>
      <c r="F2992" t="s">
        <v>61</v>
      </c>
      <c r="G2992" t="s">
        <v>430</v>
      </c>
      <c r="H2992">
        <v>0</v>
      </c>
      <c r="I2992">
        <v>-5.3290705182007514E-15</v>
      </c>
      <c r="L2992" t="s">
        <v>34</v>
      </c>
      <c r="M2992">
        <v>2024</v>
      </c>
      <c r="O2992" t="str">
        <f t="shared" si="138"/>
        <v>PT MERDEKA COOPER GOLD-289054-WOVEN BRAND LABEL GISTEX-WHITE-PC</v>
      </c>
      <c r="P2992">
        <f>COUNTIF($O$3:O2992,O2992)</f>
        <v>3</v>
      </c>
      <c r="Q2992">
        <f t="shared" si="139"/>
        <v>-5.1156995306556041E-15</v>
      </c>
      <c r="R2992">
        <f t="shared" si="140"/>
        <v>0</v>
      </c>
    </row>
    <row r="2993" spans="1:18" x14ac:dyDescent="0.25">
      <c r="A2993">
        <v>289054</v>
      </c>
      <c r="B2993" t="s">
        <v>576</v>
      </c>
      <c r="C2993" t="s">
        <v>577</v>
      </c>
      <c r="D2993" t="s">
        <v>27</v>
      </c>
      <c r="E2993">
        <v>23001204</v>
      </c>
      <c r="F2993" t="s">
        <v>61</v>
      </c>
      <c r="G2993" t="s">
        <v>430</v>
      </c>
      <c r="H2993">
        <v>0</v>
      </c>
      <c r="I2993">
        <v>0</v>
      </c>
      <c r="L2993" t="s">
        <v>34</v>
      </c>
      <c r="M2993">
        <v>2024</v>
      </c>
      <c r="O2993" t="str">
        <f t="shared" si="138"/>
        <v>PT MERDEKA COOPER GOLD-289054-WOVEN BRAND LABEL GISTEX-WHITE-PC</v>
      </c>
      <c r="P2993">
        <f>COUNTIF($O$3:O2993,O2993)</f>
        <v>4</v>
      </c>
      <c r="Q2993">
        <f t="shared" si="139"/>
        <v>-5.1156995306556041E-15</v>
      </c>
      <c r="R2993">
        <f t="shared" si="140"/>
        <v>0</v>
      </c>
    </row>
    <row r="2994" spans="1:18" x14ac:dyDescent="0.25">
      <c r="A2994">
        <v>289054</v>
      </c>
      <c r="B2994" t="s">
        <v>576</v>
      </c>
      <c r="C2994" t="s">
        <v>577</v>
      </c>
      <c r="D2994" t="s">
        <v>27</v>
      </c>
      <c r="E2994">
        <v>23001205</v>
      </c>
      <c r="F2994" t="s">
        <v>61</v>
      </c>
      <c r="G2994" t="s">
        <v>430</v>
      </c>
      <c r="H2994">
        <v>0</v>
      </c>
      <c r="I2994">
        <v>2.1337098754514727E-16</v>
      </c>
      <c r="L2994" t="s">
        <v>34</v>
      </c>
      <c r="M2994">
        <v>2024</v>
      </c>
      <c r="O2994" t="str">
        <f t="shared" si="138"/>
        <v>PT MERDEKA COOPER GOLD-289054-WOVEN BRAND LABEL GISTEX-WHITE-PC</v>
      </c>
      <c r="P2994">
        <f>COUNTIF($O$3:O2994,O2994)</f>
        <v>5</v>
      </c>
      <c r="Q2994">
        <f t="shared" si="139"/>
        <v>-5.1156995306556041E-15</v>
      </c>
      <c r="R2994">
        <f t="shared" si="140"/>
        <v>0</v>
      </c>
    </row>
    <row r="2995" spans="1:18" x14ac:dyDescent="0.25">
      <c r="A2995">
        <v>289054</v>
      </c>
      <c r="B2995" t="s">
        <v>576</v>
      </c>
      <c r="C2995" t="s">
        <v>577</v>
      </c>
      <c r="D2995" t="s">
        <v>27</v>
      </c>
      <c r="E2995">
        <v>23001222</v>
      </c>
      <c r="F2995" t="s">
        <v>61</v>
      </c>
      <c r="G2995" t="s">
        <v>281</v>
      </c>
      <c r="H2995">
        <v>0</v>
      </c>
      <c r="I2995">
        <v>0</v>
      </c>
      <c r="L2995" t="s">
        <v>34</v>
      </c>
      <c r="M2995">
        <v>2024</v>
      </c>
      <c r="O2995" t="str">
        <f t="shared" si="138"/>
        <v>RS MITRA KELUARGA-289054-WOVEN BRAND LABEL GISTEX-WHITE-PC</v>
      </c>
      <c r="P2995">
        <f>COUNTIF($O$3:O2995,O2995)</f>
        <v>1</v>
      </c>
      <c r="Q2995">
        <f t="shared" si="139"/>
        <v>-1.9548598850782639E-14</v>
      </c>
      <c r="R2995">
        <f t="shared" si="140"/>
        <v>0</v>
      </c>
    </row>
    <row r="2996" spans="1:18" x14ac:dyDescent="0.25">
      <c r="A2996">
        <v>289054</v>
      </c>
      <c r="B2996" t="s">
        <v>576</v>
      </c>
      <c r="C2996" t="s">
        <v>577</v>
      </c>
      <c r="D2996" t="s">
        <v>27</v>
      </c>
      <c r="E2996">
        <v>23001223</v>
      </c>
      <c r="F2996" t="s">
        <v>61</v>
      </c>
      <c r="G2996" t="s">
        <v>281</v>
      </c>
      <c r="H2996">
        <v>0</v>
      </c>
      <c r="I2996">
        <v>-4.9960036108132044E-14</v>
      </c>
      <c r="L2996" t="s">
        <v>34</v>
      </c>
      <c r="M2996">
        <v>2024</v>
      </c>
      <c r="O2996" t="str">
        <f t="shared" si="138"/>
        <v>RS MITRA KELUARGA-289054-WOVEN BRAND LABEL GISTEX-WHITE-PC</v>
      </c>
      <c r="P2996">
        <f>COUNTIF($O$3:O2996,O2996)</f>
        <v>2</v>
      </c>
      <c r="Q2996">
        <f t="shared" si="139"/>
        <v>-1.9548598850782639E-14</v>
      </c>
      <c r="R2996">
        <f t="shared" si="140"/>
        <v>0</v>
      </c>
    </row>
    <row r="2997" spans="1:18" x14ac:dyDescent="0.25">
      <c r="A2997">
        <v>289054</v>
      </c>
      <c r="B2997" t="s">
        <v>576</v>
      </c>
      <c r="C2997" t="s">
        <v>577</v>
      </c>
      <c r="D2997" t="s">
        <v>27</v>
      </c>
      <c r="E2997">
        <v>23001224</v>
      </c>
      <c r="F2997" t="s">
        <v>61</v>
      </c>
      <c r="G2997" t="s">
        <v>281</v>
      </c>
      <c r="H2997">
        <v>0</v>
      </c>
      <c r="I2997">
        <v>0</v>
      </c>
      <c r="L2997" t="s">
        <v>34</v>
      </c>
      <c r="M2997">
        <v>2024</v>
      </c>
      <c r="O2997" t="str">
        <f t="shared" si="138"/>
        <v>RS MITRA KELUARGA-289054-WOVEN BRAND LABEL GISTEX-WHITE-PC</v>
      </c>
      <c r="P2997">
        <f>COUNTIF($O$3:O2997,O2997)</f>
        <v>3</v>
      </c>
      <c r="Q2997">
        <f t="shared" si="139"/>
        <v>-1.9548598850782639E-14</v>
      </c>
      <c r="R2997">
        <f t="shared" si="140"/>
        <v>0</v>
      </c>
    </row>
    <row r="2998" spans="1:18" x14ac:dyDescent="0.25">
      <c r="A2998">
        <v>289054</v>
      </c>
      <c r="B2998" t="s">
        <v>576</v>
      </c>
      <c r="C2998" t="s">
        <v>577</v>
      </c>
      <c r="D2998" t="s">
        <v>27</v>
      </c>
      <c r="E2998">
        <v>23001225</v>
      </c>
      <c r="F2998" t="s">
        <v>61</v>
      </c>
      <c r="G2998" t="s">
        <v>281</v>
      </c>
      <c r="H2998">
        <v>0</v>
      </c>
      <c r="I2998">
        <v>0</v>
      </c>
      <c r="L2998" t="s">
        <v>34</v>
      </c>
      <c r="M2998">
        <v>2024</v>
      </c>
      <c r="O2998" t="str">
        <f t="shared" si="138"/>
        <v>RS MITRA KELUARGA-289054-WOVEN BRAND LABEL GISTEX-WHITE-PC</v>
      </c>
      <c r="P2998">
        <f>COUNTIF($O$3:O2998,O2998)</f>
        <v>4</v>
      </c>
      <c r="Q2998">
        <f t="shared" si="139"/>
        <v>-1.9548598850782639E-14</v>
      </c>
      <c r="R2998">
        <f t="shared" si="140"/>
        <v>0</v>
      </c>
    </row>
    <row r="2999" spans="1:18" x14ac:dyDescent="0.25">
      <c r="A2999">
        <v>289054</v>
      </c>
      <c r="B2999" t="s">
        <v>576</v>
      </c>
      <c r="C2999" t="s">
        <v>577</v>
      </c>
      <c r="D2999" t="s">
        <v>27</v>
      </c>
      <c r="E2999">
        <v>23001228</v>
      </c>
      <c r="F2999" t="s">
        <v>61</v>
      </c>
      <c r="G2999" t="s">
        <v>281</v>
      </c>
      <c r="H2999">
        <v>0</v>
      </c>
      <c r="I2999">
        <v>0</v>
      </c>
      <c r="L2999" t="s">
        <v>34</v>
      </c>
      <c r="M2999">
        <v>2024</v>
      </c>
      <c r="O2999" t="str">
        <f t="shared" si="138"/>
        <v>RS MITRA KELUARGA-289054-WOVEN BRAND LABEL GISTEX-WHITE-PC</v>
      </c>
      <c r="P2999">
        <f>COUNTIF($O$3:O2999,O2999)</f>
        <v>5</v>
      </c>
      <c r="Q2999">
        <f t="shared" si="139"/>
        <v>-1.9548598850782639E-14</v>
      </c>
      <c r="R2999">
        <f t="shared" si="140"/>
        <v>0</v>
      </c>
    </row>
    <row r="3000" spans="1:18" x14ac:dyDescent="0.25">
      <c r="A3000">
        <v>289054</v>
      </c>
      <c r="B3000" t="s">
        <v>576</v>
      </c>
      <c r="C3000" t="s">
        <v>577</v>
      </c>
      <c r="D3000" t="s">
        <v>27</v>
      </c>
      <c r="E3000">
        <v>23001229</v>
      </c>
      <c r="F3000" t="s">
        <v>61</v>
      </c>
      <c r="G3000" t="s">
        <v>281</v>
      </c>
      <c r="H3000">
        <v>0</v>
      </c>
      <c r="I3000">
        <v>3.0411437257349405E-14</v>
      </c>
      <c r="L3000" t="s">
        <v>34</v>
      </c>
      <c r="M3000">
        <v>2024</v>
      </c>
      <c r="O3000" t="str">
        <f t="shared" si="138"/>
        <v>RS MITRA KELUARGA-289054-WOVEN BRAND LABEL GISTEX-WHITE-PC</v>
      </c>
      <c r="P3000">
        <f>COUNTIF($O$3:O3000,O3000)</f>
        <v>6</v>
      </c>
      <c r="Q3000">
        <f t="shared" si="139"/>
        <v>-1.9548598850782639E-14</v>
      </c>
      <c r="R3000">
        <f t="shared" si="140"/>
        <v>0</v>
      </c>
    </row>
    <row r="3001" spans="1:18" x14ac:dyDescent="0.25">
      <c r="A3001">
        <v>289054</v>
      </c>
      <c r="B3001" t="s">
        <v>576</v>
      </c>
      <c r="C3001" t="s">
        <v>577</v>
      </c>
      <c r="D3001" t="s">
        <v>27</v>
      </c>
      <c r="E3001">
        <v>23001230</v>
      </c>
      <c r="F3001" t="s">
        <v>61</v>
      </c>
      <c r="G3001" t="s">
        <v>281</v>
      </c>
      <c r="H3001">
        <v>0</v>
      </c>
      <c r="I3001">
        <v>0</v>
      </c>
      <c r="L3001" t="s">
        <v>34</v>
      </c>
      <c r="M3001">
        <v>2024</v>
      </c>
      <c r="O3001" t="str">
        <f t="shared" si="138"/>
        <v>RS MITRA KELUARGA-289054-WOVEN BRAND LABEL GISTEX-WHITE-PC</v>
      </c>
      <c r="P3001">
        <f>COUNTIF($O$3:O3001,O3001)</f>
        <v>7</v>
      </c>
      <c r="Q3001">
        <f t="shared" si="139"/>
        <v>-1.9548598850782639E-14</v>
      </c>
      <c r="R3001">
        <f t="shared" si="140"/>
        <v>0</v>
      </c>
    </row>
    <row r="3002" spans="1:18" x14ac:dyDescent="0.25">
      <c r="A3002">
        <v>289054</v>
      </c>
      <c r="B3002" t="s">
        <v>576</v>
      </c>
      <c r="C3002" t="s">
        <v>577</v>
      </c>
      <c r="D3002" t="s">
        <v>27</v>
      </c>
      <c r="E3002">
        <v>23001231</v>
      </c>
      <c r="F3002" t="s">
        <v>61</v>
      </c>
      <c r="G3002" t="s">
        <v>281</v>
      </c>
      <c r="H3002">
        <v>0</v>
      </c>
      <c r="I3002">
        <v>0</v>
      </c>
      <c r="L3002" t="s">
        <v>34</v>
      </c>
      <c r="M3002">
        <v>2024</v>
      </c>
      <c r="O3002" t="str">
        <f t="shared" si="138"/>
        <v>RS MITRA KELUARGA-289054-WOVEN BRAND LABEL GISTEX-WHITE-PC</v>
      </c>
      <c r="P3002">
        <f>COUNTIF($O$3:O3002,O3002)</f>
        <v>8</v>
      </c>
      <c r="Q3002">
        <f t="shared" si="139"/>
        <v>-1.9548598850782639E-14</v>
      </c>
      <c r="R3002">
        <f t="shared" si="140"/>
        <v>0</v>
      </c>
    </row>
    <row r="3003" spans="1:18" x14ac:dyDescent="0.25">
      <c r="A3003">
        <v>289054</v>
      </c>
      <c r="B3003" t="s">
        <v>576</v>
      </c>
      <c r="C3003" t="s">
        <v>577</v>
      </c>
      <c r="D3003" t="s">
        <v>27</v>
      </c>
      <c r="E3003">
        <v>24001021</v>
      </c>
      <c r="F3003" t="s">
        <v>61</v>
      </c>
      <c r="G3003" t="s">
        <v>281</v>
      </c>
      <c r="H3003">
        <v>0</v>
      </c>
      <c r="I3003">
        <v>0</v>
      </c>
      <c r="L3003" t="s">
        <v>34</v>
      </c>
      <c r="M3003">
        <v>2024</v>
      </c>
      <c r="O3003" t="str">
        <f t="shared" si="138"/>
        <v>RS MITRA KELUARGA-289054-WOVEN BRAND LABEL GISTEX-WHITE-PC</v>
      </c>
      <c r="P3003">
        <f>COUNTIF($O$3:O3003,O3003)</f>
        <v>9</v>
      </c>
      <c r="Q3003">
        <f t="shared" si="139"/>
        <v>-1.9548598850782639E-14</v>
      </c>
      <c r="R3003">
        <f t="shared" si="140"/>
        <v>0</v>
      </c>
    </row>
    <row r="3004" spans="1:18" x14ac:dyDescent="0.25">
      <c r="A3004">
        <v>289054</v>
      </c>
      <c r="B3004" t="s">
        <v>576</v>
      </c>
      <c r="C3004" t="s">
        <v>577</v>
      </c>
      <c r="D3004" t="s">
        <v>27</v>
      </c>
      <c r="E3004">
        <v>24001022</v>
      </c>
      <c r="F3004" t="s">
        <v>61</v>
      </c>
      <c r="G3004" t="s">
        <v>281</v>
      </c>
      <c r="H3004">
        <v>0</v>
      </c>
      <c r="I3004">
        <v>0</v>
      </c>
      <c r="L3004" t="s">
        <v>34</v>
      </c>
      <c r="M3004">
        <v>2024</v>
      </c>
      <c r="O3004" t="str">
        <f t="shared" si="138"/>
        <v>RS MITRA KELUARGA-289054-WOVEN BRAND LABEL GISTEX-WHITE-PC</v>
      </c>
      <c r="P3004">
        <f>COUNTIF($O$3:O3004,O3004)</f>
        <v>10</v>
      </c>
      <c r="Q3004">
        <f t="shared" si="139"/>
        <v>-1.9548598850782639E-14</v>
      </c>
      <c r="R3004">
        <f t="shared" si="140"/>
        <v>0</v>
      </c>
    </row>
    <row r="3005" spans="1:18" x14ac:dyDescent="0.25">
      <c r="A3005">
        <v>289054</v>
      </c>
      <c r="B3005" t="s">
        <v>576</v>
      </c>
      <c r="C3005" t="s">
        <v>577</v>
      </c>
      <c r="D3005" t="s">
        <v>27</v>
      </c>
      <c r="E3005">
        <v>24001025</v>
      </c>
      <c r="F3005" t="s">
        <v>61</v>
      </c>
      <c r="G3005" t="s">
        <v>281</v>
      </c>
      <c r="H3005">
        <v>0</v>
      </c>
      <c r="I3005">
        <v>0</v>
      </c>
      <c r="L3005" t="s">
        <v>34</v>
      </c>
      <c r="M3005">
        <v>2024</v>
      </c>
      <c r="O3005" t="str">
        <f t="shared" si="138"/>
        <v>RS MITRA KELUARGA-289054-WOVEN BRAND LABEL GISTEX-WHITE-PC</v>
      </c>
      <c r="P3005">
        <f>COUNTIF($O$3:O3005,O3005)</f>
        <v>11</v>
      </c>
      <c r="Q3005">
        <f t="shared" si="139"/>
        <v>-1.9548598850782639E-14</v>
      </c>
      <c r="R3005">
        <f t="shared" si="140"/>
        <v>0</v>
      </c>
    </row>
    <row r="3006" spans="1:18" x14ac:dyDescent="0.25">
      <c r="A3006">
        <v>289054</v>
      </c>
      <c r="B3006" t="s">
        <v>576</v>
      </c>
      <c r="C3006" t="s">
        <v>577</v>
      </c>
      <c r="D3006" t="s">
        <v>27</v>
      </c>
      <c r="E3006">
        <v>24001026</v>
      </c>
      <c r="F3006" t="s">
        <v>61</v>
      </c>
      <c r="G3006" t="s">
        <v>281</v>
      </c>
      <c r="H3006">
        <v>0</v>
      </c>
      <c r="I3006">
        <v>0</v>
      </c>
      <c r="L3006" t="s">
        <v>34</v>
      </c>
      <c r="M3006">
        <v>2024</v>
      </c>
      <c r="O3006" t="str">
        <f t="shared" si="138"/>
        <v>RS MITRA KELUARGA-289054-WOVEN BRAND LABEL GISTEX-WHITE-PC</v>
      </c>
      <c r="P3006">
        <f>COUNTIF($O$3:O3006,O3006)</f>
        <v>12</v>
      </c>
      <c r="Q3006">
        <f t="shared" si="139"/>
        <v>-1.9548598850782639E-14</v>
      </c>
      <c r="R3006">
        <f t="shared" si="140"/>
        <v>0</v>
      </c>
    </row>
    <row r="3007" spans="1:18" x14ac:dyDescent="0.25">
      <c r="A3007">
        <v>289054</v>
      </c>
      <c r="B3007" t="s">
        <v>576</v>
      </c>
      <c r="C3007" t="s">
        <v>577</v>
      </c>
      <c r="D3007" t="s">
        <v>27</v>
      </c>
      <c r="E3007">
        <v>24001033</v>
      </c>
      <c r="F3007" t="s">
        <v>61</v>
      </c>
      <c r="G3007" t="s">
        <v>281</v>
      </c>
      <c r="H3007">
        <v>0</v>
      </c>
      <c r="I3007">
        <v>0</v>
      </c>
      <c r="L3007" t="s">
        <v>34</v>
      </c>
      <c r="M3007">
        <v>2024</v>
      </c>
      <c r="O3007" t="str">
        <f t="shared" si="138"/>
        <v>RS MITRA KELUARGA-289054-WOVEN BRAND LABEL GISTEX-WHITE-PC</v>
      </c>
      <c r="P3007">
        <f>COUNTIF($O$3:O3007,O3007)</f>
        <v>13</v>
      </c>
      <c r="Q3007">
        <f t="shared" si="139"/>
        <v>-1.9548598850782639E-14</v>
      </c>
      <c r="R3007">
        <f t="shared" si="140"/>
        <v>0</v>
      </c>
    </row>
    <row r="3008" spans="1:18" x14ac:dyDescent="0.25">
      <c r="A3008">
        <v>289054</v>
      </c>
      <c r="B3008" t="s">
        <v>576</v>
      </c>
      <c r="C3008" t="s">
        <v>577</v>
      </c>
      <c r="D3008" t="s">
        <v>27</v>
      </c>
      <c r="E3008">
        <v>24001034</v>
      </c>
      <c r="F3008" t="s">
        <v>61</v>
      </c>
      <c r="G3008" t="s">
        <v>281</v>
      </c>
      <c r="H3008">
        <v>0</v>
      </c>
      <c r="I3008">
        <v>0</v>
      </c>
      <c r="L3008" t="s">
        <v>34</v>
      </c>
      <c r="M3008">
        <v>2024</v>
      </c>
      <c r="O3008" t="str">
        <f t="shared" si="138"/>
        <v>RS MITRA KELUARGA-289054-WOVEN BRAND LABEL GISTEX-WHITE-PC</v>
      </c>
      <c r="P3008">
        <f>COUNTIF($O$3:O3008,O3008)</f>
        <v>14</v>
      </c>
      <c r="Q3008">
        <f t="shared" si="139"/>
        <v>-1.9548598850782639E-14</v>
      </c>
      <c r="R3008">
        <f t="shared" si="140"/>
        <v>0</v>
      </c>
    </row>
    <row r="3009" spans="1:18" x14ac:dyDescent="0.25">
      <c r="A3009">
        <v>289054</v>
      </c>
      <c r="B3009" t="s">
        <v>576</v>
      </c>
      <c r="C3009" t="s">
        <v>577</v>
      </c>
      <c r="D3009" t="s">
        <v>27</v>
      </c>
      <c r="E3009">
        <v>24001063</v>
      </c>
      <c r="F3009" t="s">
        <v>61</v>
      </c>
      <c r="G3009" t="s">
        <v>233</v>
      </c>
      <c r="H3009">
        <v>0</v>
      </c>
      <c r="I3009">
        <v>0</v>
      </c>
      <c r="L3009" t="s">
        <v>34</v>
      </c>
      <c r="M3009">
        <v>2024</v>
      </c>
      <c r="O3009" t="str">
        <f t="shared" si="138"/>
        <v>GAJAH TUNGGAL-289054-WOVEN BRAND LABEL GISTEX-WHITE-PC</v>
      </c>
      <c r="P3009">
        <f>COUNTIF($O$3:O3009,O3009)</f>
        <v>8</v>
      </c>
      <c r="Q3009">
        <f t="shared" si="139"/>
        <v>-4.3801767768414379E-15</v>
      </c>
      <c r="R3009">
        <f t="shared" si="140"/>
        <v>0</v>
      </c>
    </row>
    <row r="3010" spans="1:18" x14ac:dyDescent="0.25">
      <c r="A3010">
        <v>289054</v>
      </c>
      <c r="B3010" t="s">
        <v>576</v>
      </c>
      <c r="C3010" t="s">
        <v>577</v>
      </c>
      <c r="D3010" t="s">
        <v>27</v>
      </c>
      <c r="E3010">
        <v>24001064</v>
      </c>
      <c r="F3010" t="s">
        <v>61</v>
      </c>
      <c r="G3010" t="s">
        <v>233</v>
      </c>
      <c r="H3010">
        <v>0</v>
      </c>
      <c r="I3010">
        <v>0</v>
      </c>
      <c r="L3010" t="s">
        <v>34</v>
      </c>
      <c r="M3010">
        <v>2024</v>
      </c>
      <c r="O3010" t="str">
        <f t="shared" si="138"/>
        <v>GAJAH TUNGGAL-289054-WOVEN BRAND LABEL GISTEX-WHITE-PC</v>
      </c>
      <c r="P3010">
        <f>COUNTIF($O$3:O3010,O3010)</f>
        <v>9</v>
      </c>
      <c r="Q3010">
        <f t="shared" si="139"/>
        <v>-4.3801767768414379E-15</v>
      </c>
      <c r="R3010">
        <f t="shared" si="140"/>
        <v>0</v>
      </c>
    </row>
    <row r="3011" spans="1:18" x14ac:dyDescent="0.25">
      <c r="A3011">
        <v>289054</v>
      </c>
      <c r="B3011" t="s">
        <v>576</v>
      </c>
      <c r="C3011" t="s">
        <v>577</v>
      </c>
      <c r="D3011" t="s">
        <v>27</v>
      </c>
      <c r="E3011">
        <v>24001065</v>
      </c>
      <c r="F3011" t="s">
        <v>61</v>
      </c>
      <c r="G3011" t="s">
        <v>233</v>
      </c>
      <c r="H3011">
        <v>0</v>
      </c>
      <c r="I3011">
        <v>-1.0668549377257364E-15</v>
      </c>
      <c r="L3011" t="s">
        <v>34</v>
      </c>
      <c r="M3011">
        <v>2024</v>
      </c>
      <c r="O3011" t="str">
        <f t="shared" si="138"/>
        <v>GAJAH TUNGGAL-289054-WOVEN BRAND LABEL GISTEX-WHITE-PC</v>
      </c>
      <c r="P3011">
        <f>COUNTIF($O$3:O3011,O3011)</f>
        <v>10</v>
      </c>
      <c r="Q3011">
        <f t="shared" si="139"/>
        <v>-4.3801767768414379E-15</v>
      </c>
      <c r="R3011">
        <f t="shared" si="140"/>
        <v>0</v>
      </c>
    </row>
    <row r="3012" spans="1:18" x14ac:dyDescent="0.25">
      <c r="A3012">
        <v>289054</v>
      </c>
      <c r="B3012" t="s">
        <v>576</v>
      </c>
      <c r="C3012" t="s">
        <v>577</v>
      </c>
      <c r="D3012" t="s">
        <v>27</v>
      </c>
      <c r="E3012">
        <v>24001066</v>
      </c>
      <c r="F3012" t="s">
        <v>61</v>
      </c>
      <c r="G3012" t="s">
        <v>233</v>
      </c>
      <c r="H3012">
        <v>0</v>
      </c>
      <c r="I3012">
        <v>0</v>
      </c>
      <c r="L3012" t="s">
        <v>34</v>
      </c>
      <c r="M3012">
        <v>2024</v>
      </c>
      <c r="O3012" t="str">
        <f t="shared" ref="O3012:O3075" si="141">G3012&amp;"-"&amp;A3012&amp;"-"&amp;B3012&amp;"-"&amp;C3012&amp;"-"&amp;F3012</f>
        <v>GAJAH TUNGGAL-289054-WOVEN BRAND LABEL GISTEX-WHITE-PC</v>
      </c>
      <c r="P3012">
        <f>COUNTIF($O$3:O3012,O3012)</f>
        <v>11</v>
      </c>
      <c r="Q3012">
        <f t="shared" ref="Q3012:Q3075" si="142">SUMIF($O$4:$O$4151,O3012,$I$4:$I$4151)</f>
        <v>-4.3801767768414379E-15</v>
      </c>
      <c r="R3012">
        <f t="shared" ref="R3012:R3075" si="143">SUMIF($O$4:$O$4151,O3012,$J$4:$J$4151)</f>
        <v>0</v>
      </c>
    </row>
    <row r="3013" spans="1:18" x14ac:dyDescent="0.25">
      <c r="A3013">
        <v>289054</v>
      </c>
      <c r="B3013" t="s">
        <v>576</v>
      </c>
      <c r="C3013" t="s">
        <v>577</v>
      </c>
      <c r="D3013" t="s">
        <v>27</v>
      </c>
      <c r="E3013">
        <v>24001067</v>
      </c>
      <c r="F3013" t="s">
        <v>61</v>
      </c>
      <c r="G3013" t="s">
        <v>281</v>
      </c>
      <c r="H3013">
        <v>0</v>
      </c>
      <c r="I3013">
        <v>0</v>
      </c>
      <c r="L3013" t="s">
        <v>34</v>
      </c>
      <c r="M3013">
        <v>2024</v>
      </c>
      <c r="O3013" t="str">
        <f t="shared" si="141"/>
        <v>RS MITRA KELUARGA-289054-WOVEN BRAND LABEL GISTEX-WHITE-PC</v>
      </c>
      <c r="P3013">
        <f>COUNTIF($O$3:O3013,O3013)</f>
        <v>15</v>
      </c>
      <c r="Q3013">
        <f t="shared" si="142"/>
        <v>-1.9548598850782639E-14</v>
      </c>
      <c r="R3013">
        <f t="shared" si="143"/>
        <v>0</v>
      </c>
    </row>
    <row r="3014" spans="1:18" x14ac:dyDescent="0.25">
      <c r="A3014">
        <v>289054</v>
      </c>
      <c r="B3014" t="s">
        <v>576</v>
      </c>
      <c r="C3014" t="s">
        <v>577</v>
      </c>
      <c r="D3014" t="s">
        <v>27</v>
      </c>
      <c r="E3014">
        <v>24001068</v>
      </c>
      <c r="F3014" t="s">
        <v>61</v>
      </c>
      <c r="G3014" t="s">
        <v>281</v>
      </c>
      <c r="H3014">
        <v>0</v>
      </c>
      <c r="I3014">
        <v>0</v>
      </c>
      <c r="L3014" t="s">
        <v>34</v>
      </c>
      <c r="M3014">
        <v>2024</v>
      </c>
      <c r="O3014" t="str">
        <f t="shared" si="141"/>
        <v>RS MITRA KELUARGA-289054-WOVEN BRAND LABEL GISTEX-WHITE-PC</v>
      </c>
      <c r="P3014">
        <f>COUNTIF($O$3:O3014,O3014)</f>
        <v>16</v>
      </c>
      <c r="Q3014">
        <f t="shared" si="142"/>
        <v>-1.9548598850782639E-14</v>
      </c>
      <c r="R3014">
        <f t="shared" si="143"/>
        <v>0</v>
      </c>
    </row>
    <row r="3015" spans="1:18" x14ac:dyDescent="0.25">
      <c r="A3015">
        <v>289054</v>
      </c>
      <c r="B3015" t="s">
        <v>576</v>
      </c>
      <c r="C3015" t="s">
        <v>577</v>
      </c>
      <c r="D3015" t="s">
        <v>27</v>
      </c>
      <c r="E3015">
        <v>24001069</v>
      </c>
      <c r="F3015" t="s">
        <v>61</v>
      </c>
      <c r="G3015" t="s">
        <v>281</v>
      </c>
      <c r="H3015">
        <v>0</v>
      </c>
      <c r="I3015">
        <v>0</v>
      </c>
      <c r="L3015" t="s">
        <v>34</v>
      </c>
      <c r="M3015">
        <v>2024</v>
      </c>
      <c r="O3015" t="str">
        <f t="shared" si="141"/>
        <v>RS MITRA KELUARGA-289054-WOVEN BRAND LABEL GISTEX-WHITE-PC</v>
      </c>
      <c r="P3015">
        <f>COUNTIF($O$3:O3015,O3015)</f>
        <v>17</v>
      </c>
      <c r="Q3015">
        <f t="shared" si="142"/>
        <v>-1.9548598850782639E-14</v>
      </c>
      <c r="R3015">
        <f t="shared" si="143"/>
        <v>0</v>
      </c>
    </row>
    <row r="3016" spans="1:18" x14ac:dyDescent="0.25">
      <c r="A3016">
        <v>289054</v>
      </c>
      <c r="B3016" t="s">
        <v>576</v>
      </c>
      <c r="C3016" t="s">
        <v>577</v>
      </c>
      <c r="D3016" t="s">
        <v>27</v>
      </c>
      <c r="E3016">
        <v>24001070</v>
      </c>
      <c r="F3016" t="s">
        <v>61</v>
      </c>
      <c r="G3016" t="s">
        <v>281</v>
      </c>
      <c r="H3016">
        <v>0</v>
      </c>
      <c r="I3016">
        <v>0</v>
      </c>
      <c r="L3016" t="s">
        <v>34</v>
      </c>
      <c r="M3016">
        <v>2024</v>
      </c>
      <c r="O3016" t="str">
        <f t="shared" si="141"/>
        <v>RS MITRA KELUARGA-289054-WOVEN BRAND LABEL GISTEX-WHITE-PC</v>
      </c>
      <c r="P3016">
        <f>COUNTIF($O$3:O3016,O3016)</f>
        <v>18</v>
      </c>
      <c r="Q3016">
        <f t="shared" si="142"/>
        <v>-1.9548598850782639E-14</v>
      </c>
      <c r="R3016">
        <f t="shared" si="143"/>
        <v>0</v>
      </c>
    </row>
    <row r="3017" spans="1:18" x14ac:dyDescent="0.25">
      <c r="A3017">
        <v>289054</v>
      </c>
      <c r="B3017" t="s">
        <v>576</v>
      </c>
      <c r="C3017" t="s">
        <v>577</v>
      </c>
      <c r="D3017" t="s">
        <v>27</v>
      </c>
      <c r="E3017">
        <v>24001074</v>
      </c>
      <c r="F3017" t="s">
        <v>61</v>
      </c>
      <c r="G3017" t="s">
        <v>281</v>
      </c>
      <c r="H3017">
        <v>0</v>
      </c>
      <c r="I3017">
        <v>0</v>
      </c>
      <c r="L3017" t="s">
        <v>34</v>
      </c>
      <c r="M3017">
        <v>2024</v>
      </c>
      <c r="O3017" t="str">
        <f t="shared" si="141"/>
        <v>RS MITRA KELUARGA-289054-WOVEN BRAND LABEL GISTEX-WHITE-PC</v>
      </c>
      <c r="P3017">
        <f>COUNTIF($O$3:O3017,O3017)</f>
        <v>19</v>
      </c>
      <c r="Q3017">
        <f t="shared" si="142"/>
        <v>-1.9548598850782639E-14</v>
      </c>
      <c r="R3017">
        <f t="shared" si="143"/>
        <v>0</v>
      </c>
    </row>
    <row r="3018" spans="1:18" x14ac:dyDescent="0.25">
      <c r="A3018">
        <v>289054</v>
      </c>
      <c r="B3018" t="s">
        <v>576</v>
      </c>
      <c r="C3018" t="s">
        <v>577</v>
      </c>
      <c r="D3018" t="s">
        <v>27</v>
      </c>
      <c r="E3018">
        <v>24001075</v>
      </c>
      <c r="F3018" t="s">
        <v>61</v>
      </c>
      <c r="G3018" t="s">
        <v>281</v>
      </c>
      <c r="H3018">
        <v>0</v>
      </c>
      <c r="I3018">
        <v>0</v>
      </c>
      <c r="L3018" t="s">
        <v>34</v>
      </c>
      <c r="M3018">
        <v>2024</v>
      </c>
      <c r="O3018" t="str">
        <f t="shared" si="141"/>
        <v>RS MITRA KELUARGA-289054-WOVEN BRAND LABEL GISTEX-WHITE-PC</v>
      </c>
      <c r="P3018">
        <f>COUNTIF($O$3:O3018,O3018)</f>
        <v>20</v>
      </c>
      <c r="Q3018">
        <f t="shared" si="142"/>
        <v>-1.9548598850782639E-14</v>
      </c>
      <c r="R3018">
        <f t="shared" si="143"/>
        <v>0</v>
      </c>
    </row>
    <row r="3019" spans="1:18" x14ac:dyDescent="0.25">
      <c r="A3019">
        <v>289054</v>
      </c>
      <c r="B3019" t="s">
        <v>576</v>
      </c>
      <c r="C3019" t="s">
        <v>577</v>
      </c>
      <c r="D3019" t="s">
        <v>27</v>
      </c>
      <c r="E3019">
        <v>24001108</v>
      </c>
      <c r="F3019" t="s">
        <v>61</v>
      </c>
      <c r="G3019" t="s">
        <v>28</v>
      </c>
      <c r="H3019">
        <v>0</v>
      </c>
      <c r="I3019">
        <v>0</v>
      </c>
      <c r="L3019" t="s">
        <v>34</v>
      </c>
      <c r="M3019">
        <v>2024</v>
      </c>
      <c r="O3019" t="str">
        <f t="shared" si="141"/>
        <v>BUMI SUKSESINDO, PT.-289054-WOVEN BRAND LABEL GISTEX-WHITE-PC</v>
      </c>
      <c r="P3019">
        <f>COUNTIF($O$3:O3019,O3019)</f>
        <v>1</v>
      </c>
      <c r="Q3019">
        <f t="shared" si="142"/>
        <v>0</v>
      </c>
      <c r="R3019">
        <f t="shared" si="143"/>
        <v>0</v>
      </c>
    </row>
    <row r="3020" spans="1:18" x14ac:dyDescent="0.25">
      <c r="A3020">
        <v>289054</v>
      </c>
      <c r="B3020" t="s">
        <v>576</v>
      </c>
      <c r="C3020" t="s">
        <v>577</v>
      </c>
      <c r="D3020" t="s">
        <v>27</v>
      </c>
      <c r="E3020">
        <v>24001109</v>
      </c>
      <c r="F3020" t="s">
        <v>61</v>
      </c>
      <c r="G3020" t="s">
        <v>281</v>
      </c>
      <c r="H3020">
        <v>0</v>
      </c>
      <c r="I3020">
        <v>0</v>
      </c>
      <c r="L3020" t="s">
        <v>34</v>
      </c>
      <c r="M3020">
        <v>2024</v>
      </c>
      <c r="O3020" t="str">
        <f t="shared" si="141"/>
        <v>RS MITRA KELUARGA-289054-WOVEN BRAND LABEL GISTEX-WHITE-PC</v>
      </c>
      <c r="P3020">
        <f>COUNTIF($O$3:O3020,O3020)</f>
        <v>21</v>
      </c>
      <c r="Q3020">
        <f t="shared" si="142"/>
        <v>-1.9548598850782639E-14</v>
      </c>
      <c r="R3020">
        <f t="shared" si="143"/>
        <v>0</v>
      </c>
    </row>
    <row r="3021" spans="1:18" x14ac:dyDescent="0.25">
      <c r="A3021">
        <v>289054</v>
      </c>
      <c r="B3021" t="s">
        <v>576</v>
      </c>
      <c r="C3021" t="s">
        <v>577</v>
      </c>
      <c r="D3021" t="s">
        <v>27</v>
      </c>
      <c r="E3021">
        <v>24001110</v>
      </c>
      <c r="F3021" t="s">
        <v>61</v>
      </c>
      <c r="G3021" t="s">
        <v>281</v>
      </c>
      <c r="H3021">
        <v>0</v>
      </c>
      <c r="I3021">
        <v>0</v>
      </c>
      <c r="L3021" t="s">
        <v>34</v>
      </c>
      <c r="M3021">
        <v>2024</v>
      </c>
      <c r="O3021" t="str">
        <f t="shared" si="141"/>
        <v>RS MITRA KELUARGA-289054-WOVEN BRAND LABEL GISTEX-WHITE-PC</v>
      </c>
      <c r="P3021">
        <f>COUNTIF($O$3:O3021,O3021)</f>
        <v>22</v>
      </c>
      <c r="Q3021">
        <f t="shared" si="142"/>
        <v>-1.9548598850782639E-14</v>
      </c>
      <c r="R3021">
        <f t="shared" si="143"/>
        <v>0</v>
      </c>
    </row>
    <row r="3022" spans="1:18" x14ac:dyDescent="0.25">
      <c r="A3022">
        <v>289054</v>
      </c>
      <c r="B3022" t="s">
        <v>576</v>
      </c>
      <c r="C3022" t="s">
        <v>577</v>
      </c>
      <c r="D3022" t="s">
        <v>27</v>
      </c>
      <c r="E3022">
        <v>24001113</v>
      </c>
      <c r="F3022" t="s">
        <v>61</v>
      </c>
      <c r="G3022" t="s">
        <v>281</v>
      </c>
      <c r="H3022">
        <v>0</v>
      </c>
      <c r="I3022">
        <v>0</v>
      </c>
      <c r="L3022" t="s">
        <v>34</v>
      </c>
      <c r="M3022">
        <v>2024</v>
      </c>
      <c r="O3022" t="str">
        <f t="shared" si="141"/>
        <v>RS MITRA KELUARGA-289054-WOVEN BRAND LABEL GISTEX-WHITE-PC</v>
      </c>
      <c r="P3022">
        <f>COUNTIF($O$3:O3022,O3022)</f>
        <v>23</v>
      </c>
      <c r="Q3022">
        <f t="shared" si="142"/>
        <v>-1.9548598850782639E-14</v>
      </c>
      <c r="R3022">
        <f t="shared" si="143"/>
        <v>0</v>
      </c>
    </row>
    <row r="3023" spans="1:18" x14ac:dyDescent="0.25">
      <c r="A3023">
        <v>289054</v>
      </c>
      <c r="B3023" t="s">
        <v>576</v>
      </c>
      <c r="C3023" t="s">
        <v>577</v>
      </c>
      <c r="D3023" t="s">
        <v>27</v>
      </c>
      <c r="E3023">
        <v>24001114</v>
      </c>
      <c r="F3023" t="s">
        <v>61</v>
      </c>
      <c r="G3023" t="s">
        <v>281</v>
      </c>
      <c r="H3023">
        <v>0</v>
      </c>
      <c r="I3023">
        <v>0</v>
      </c>
      <c r="L3023" t="s">
        <v>34</v>
      </c>
      <c r="M3023">
        <v>2024</v>
      </c>
      <c r="O3023" t="str">
        <f t="shared" si="141"/>
        <v>RS MITRA KELUARGA-289054-WOVEN BRAND LABEL GISTEX-WHITE-PC</v>
      </c>
      <c r="P3023">
        <f>COUNTIF($O$3:O3023,O3023)</f>
        <v>24</v>
      </c>
      <c r="Q3023">
        <f t="shared" si="142"/>
        <v>-1.9548598850782639E-14</v>
      </c>
      <c r="R3023">
        <f t="shared" si="143"/>
        <v>0</v>
      </c>
    </row>
    <row r="3024" spans="1:18" x14ac:dyDescent="0.25">
      <c r="A3024">
        <v>289054</v>
      </c>
      <c r="B3024" t="s">
        <v>576</v>
      </c>
      <c r="C3024" t="s">
        <v>577</v>
      </c>
      <c r="D3024" t="s">
        <v>27</v>
      </c>
      <c r="E3024">
        <v>24001146</v>
      </c>
      <c r="F3024" t="s">
        <v>61</v>
      </c>
      <c r="G3024" t="s">
        <v>281</v>
      </c>
      <c r="H3024">
        <v>0</v>
      </c>
      <c r="I3024">
        <v>0</v>
      </c>
      <c r="L3024" t="s">
        <v>34</v>
      </c>
      <c r="M3024">
        <v>2024</v>
      </c>
      <c r="O3024" t="str">
        <f t="shared" si="141"/>
        <v>RS MITRA KELUARGA-289054-WOVEN BRAND LABEL GISTEX-WHITE-PC</v>
      </c>
      <c r="P3024">
        <f>COUNTIF($O$3:O3024,O3024)</f>
        <v>25</v>
      </c>
      <c r="Q3024">
        <f t="shared" si="142"/>
        <v>-1.9548598850782639E-14</v>
      </c>
      <c r="R3024">
        <f t="shared" si="143"/>
        <v>0</v>
      </c>
    </row>
    <row r="3025" spans="1:18" x14ac:dyDescent="0.25">
      <c r="A3025">
        <v>289054</v>
      </c>
      <c r="B3025" t="s">
        <v>576</v>
      </c>
      <c r="C3025" t="s">
        <v>577</v>
      </c>
      <c r="D3025" t="s">
        <v>27</v>
      </c>
      <c r="E3025">
        <v>24001150</v>
      </c>
      <c r="F3025" t="s">
        <v>61</v>
      </c>
      <c r="G3025" t="s">
        <v>28</v>
      </c>
      <c r="H3025">
        <v>0</v>
      </c>
      <c r="I3025">
        <v>0</v>
      </c>
      <c r="L3025" t="s">
        <v>34</v>
      </c>
      <c r="M3025">
        <v>2024</v>
      </c>
      <c r="O3025" t="str">
        <f t="shared" si="141"/>
        <v>BUMI SUKSESINDO, PT.-289054-WOVEN BRAND LABEL GISTEX-WHITE-PC</v>
      </c>
      <c r="P3025">
        <f>COUNTIF($O$3:O3025,O3025)</f>
        <v>2</v>
      </c>
      <c r="Q3025">
        <f t="shared" si="142"/>
        <v>0</v>
      </c>
      <c r="R3025">
        <f t="shared" si="143"/>
        <v>0</v>
      </c>
    </row>
    <row r="3026" spans="1:18" x14ac:dyDescent="0.25">
      <c r="A3026">
        <v>289054</v>
      </c>
      <c r="B3026" t="s">
        <v>576</v>
      </c>
      <c r="C3026" t="s">
        <v>577</v>
      </c>
      <c r="D3026" t="s">
        <v>27</v>
      </c>
      <c r="E3026">
        <v>24001151</v>
      </c>
      <c r="F3026" t="s">
        <v>61</v>
      </c>
      <c r="G3026" t="s">
        <v>28</v>
      </c>
      <c r="H3026">
        <v>0</v>
      </c>
      <c r="I3026">
        <v>0</v>
      </c>
      <c r="L3026" t="s">
        <v>34</v>
      </c>
      <c r="M3026">
        <v>2024</v>
      </c>
      <c r="O3026" t="str">
        <f t="shared" si="141"/>
        <v>BUMI SUKSESINDO, PT.-289054-WOVEN BRAND LABEL GISTEX-WHITE-PC</v>
      </c>
      <c r="P3026">
        <f>COUNTIF($O$3:O3026,O3026)</f>
        <v>3</v>
      </c>
      <c r="Q3026">
        <f t="shared" si="142"/>
        <v>0</v>
      </c>
      <c r="R3026">
        <f t="shared" si="143"/>
        <v>0</v>
      </c>
    </row>
    <row r="3027" spans="1:18" x14ac:dyDescent="0.25">
      <c r="A3027">
        <v>289054</v>
      </c>
      <c r="B3027" t="s">
        <v>576</v>
      </c>
      <c r="C3027" t="s">
        <v>577</v>
      </c>
      <c r="D3027" t="s">
        <v>27</v>
      </c>
      <c r="E3027">
        <v>24001159</v>
      </c>
      <c r="F3027" t="s">
        <v>61</v>
      </c>
      <c r="G3027" t="s">
        <v>233</v>
      </c>
      <c r="H3027">
        <v>0</v>
      </c>
      <c r="I3027">
        <v>0</v>
      </c>
      <c r="L3027" t="s">
        <v>34</v>
      </c>
      <c r="M3027">
        <v>2024</v>
      </c>
      <c r="O3027" t="str">
        <f t="shared" si="141"/>
        <v>GAJAH TUNGGAL-289054-WOVEN BRAND LABEL GISTEX-WHITE-PC</v>
      </c>
      <c r="P3027">
        <f>COUNTIF($O$3:O3027,O3027)</f>
        <v>12</v>
      </c>
      <c r="Q3027">
        <f t="shared" si="142"/>
        <v>-4.3801767768414379E-15</v>
      </c>
      <c r="R3027">
        <f t="shared" si="143"/>
        <v>0</v>
      </c>
    </row>
    <row r="3028" spans="1:18" x14ac:dyDescent="0.25">
      <c r="A3028">
        <v>289054</v>
      </c>
      <c r="B3028" t="s">
        <v>576</v>
      </c>
      <c r="C3028" t="s">
        <v>577</v>
      </c>
      <c r="D3028" t="s">
        <v>27</v>
      </c>
      <c r="E3028">
        <v>24001160</v>
      </c>
      <c r="F3028" t="s">
        <v>61</v>
      </c>
      <c r="G3028" t="s">
        <v>233</v>
      </c>
      <c r="H3028">
        <v>0</v>
      </c>
      <c r="I3028">
        <v>0</v>
      </c>
      <c r="L3028" t="s">
        <v>34</v>
      </c>
      <c r="M3028">
        <v>2024</v>
      </c>
      <c r="O3028" t="str">
        <f t="shared" si="141"/>
        <v>GAJAH TUNGGAL-289054-WOVEN BRAND LABEL GISTEX-WHITE-PC</v>
      </c>
      <c r="P3028">
        <f>COUNTIF($O$3:O3028,O3028)</f>
        <v>13</v>
      </c>
      <c r="Q3028">
        <f t="shared" si="142"/>
        <v>-4.3801767768414379E-15</v>
      </c>
      <c r="R3028">
        <f t="shared" si="143"/>
        <v>0</v>
      </c>
    </row>
    <row r="3029" spans="1:18" x14ac:dyDescent="0.25">
      <c r="A3029">
        <v>289054</v>
      </c>
      <c r="B3029" t="s">
        <v>576</v>
      </c>
      <c r="C3029" t="s">
        <v>577</v>
      </c>
      <c r="D3029" t="s">
        <v>27</v>
      </c>
      <c r="E3029">
        <v>24001171</v>
      </c>
      <c r="F3029" t="s">
        <v>61</v>
      </c>
      <c r="G3029" t="s">
        <v>281</v>
      </c>
      <c r="H3029">
        <v>0</v>
      </c>
      <c r="I3029">
        <v>0</v>
      </c>
      <c r="L3029" t="s">
        <v>34</v>
      </c>
      <c r="M3029">
        <v>2024</v>
      </c>
      <c r="O3029" t="str">
        <f t="shared" si="141"/>
        <v>RS MITRA KELUARGA-289054-WOVEN BRAND LABEL GISTEX-WHITE-PC</v>
      </c>
      <c r="P3029">
        <f>COUNTIF($O$3:O3029,O3029)</f>
        <v>26</v>
      </c>
      <c r="Q3029">
        <f t="shared" si="142"/>
        <v>-1.9548598850782639E-14</v>
      </c>
      <c r="R3029">
        <f t="shared" si="143"/>
        <v>0</v>
      </c>
    </row>
    <row r="3030" spans="1:18" x14ac:dyDescent="0.25">
      <c r="A3030">
        <v>289054</v>
      </c>
      <c r="B3030" t="s">
        <v>576</v>
      </c>
      <c r="C3030" t="s">
        <v>577</v>
      </c>
      <c r="D3030" t="s">
        <v>27</v>
      </c>
      <c r="E3030">
        <v>24001178</v>
      </c>
      <c r="F3030" t="s">
        <v>61</v>
      </c>
      <c r="G3030" t="s">
        <v>427</v>
      </c>
      <c r="H3030">
        <v>0</v>
      </c>
      <c r="I3030">
        <v>0</v>
      </c>
      <c r="L3030" t="s">
        <v>34</v>
      </c>
      <c r="M3030">
        <v>2024</v>
      </c>
      <c r="O3030" t="str">
        <f t="shared" si="141"/>
        <v>PT. BATUTUA TEMBAGA RAYA-289054-WOVEN BRAND LABEL GISTEX-WHITE-PC</v>
      </c>
      <c r="P3030">
        <f>COUNTIF($O$3:O3030,O3030)</f>
        <v>1</v>
      </c>
      <c r="Q3030">
        <f t="shared" si="142"/>
        <v>0</v>
      </c>
      <c r="R3030">
        <f t="shared" si="143"/>
        <v>0</v>
      </c>
    </row>
    <row r="3031" spans="1:18" x14ac:dyDescent="0.25">
      <c r="A3031">
        <v>289054</v>
      </c>
      <c r="B3031" t="s">
        <v>576</v>
      </c>
      <c r="C3031" t="s">
        <v>577</v>
      </c>
      <c r="D3031" t="s">
        <v>27</v>
      </c>
      <c r="E3031">
        <v>24001179</v>
      </c>
      <c r="F3031" t="s">
        <v>61</v>
      </c>
      <c r="G3031" t="s">
        <v>427</v>
      </c>
      <c r="H3031">
        <v>0</v>
      </c>
      <c r="I3031">
        <v>0</v>
      </c>
      <c r="L3031" t="s">
        <v>34</v>
      </c>
      <c r="M3031">
        <v>2024</v>
      </c>
      <c r="O3031" t="str">
        <f t="shared" si="141"/>
        <v>PT. BATUTUA TEMBAGA RAYA-289054-WOVEN BRAND LABEL GISTEX-WHITE-PC</v>
      </c>
      <c r="P3031">
        <f>COUNTIF($O$3:O3031,O3031)</f>
        <v>2</v>
      </c>
      <c r="Q3031">
        <f t="shared" si="142"/>
        <v>0</v>
      </c>
      <c r="R3031">
        <f t="shared" si="143"/>
        <v>0</v>
      </c>
    </row>
    <row r="3032" spans="1:18" x14ac:dyDescent="0.25">
      <c r="A3032">
        <v>289054</v>
      </c>
      <c r="B3032" t="s">
        <v>576</v>
      </c>
      <c r="C3032" t="s">
        <v>577</v>
      </c>
      <c r="D3032" t="s">
        <v>62</v>
      </c>
      <c r="E3032">
        <v>24001178</v>
      </c>
      <c r="F3032" t="s">
        <v>61</v>
      </c>
      <c r="G3032" t="s">
        <v>427</v>
      </c>
      <c r="H3032">
        <v>0</v>
      </c>
      <c r="I3032">
        <v>0</v>
      </c>
      <c r="L3032" t="s">
        <v>34</v>
      </c>
      <c r="M3032">
        <v>2024</v>
      </c>
      <c r="O3032" t="str">
        <f t="shared" si="141"/>
        <v>PT. BATUTUA TEMBAGA RAYA-289054-WOVEN BRAND LABEL GISTEX-WHITE-PC</v>
      </c>
      <c r="P3032">
        <f>COUNTIF($O$3:O3032,O3032)</f>
        <v>3</v>
      </c>
      <c r="Q3032">
        <f t="shared" si="142"/>
        <v>0</v>
      </c>
      <c r="R3032">
        <f t="shared" si="143"/>
        <v>0</v>
      </c>
    </row>
    <row r="3033" spans="1:18" x14ac:dyDescent="0.25">
      <c r="A3033">
        <v>289054</v>
      </c>
      <c r="B3033" t="s">
        <v>576</v>
      </c>
      <c r="C3033" t="s">
        <v>577</v>
      </c>
      <c r="D3033" t="s">
        <v>62</v>
      </c>
      <c r="E3033">
        <v>24001179</v>
      </c>
      <c r="F3033" t="s">
        <v>61</v>
      </c>
      <c r="G3033" t="s">
        <v>427</v>
      </c>
      <c r="H3033">
        <v>0</v>
      </c>
      <c r="I3033">
        <v>0</v>
      </c>
      <c r="L3033" t="s">
        <v>34</v>
      </c>
      <c r="M3033">
        <v>2024</v>
      </c>
      <c r="O3033" t="str">
        <f t="shared" si="141"/>
        <v>PT. BATUTUA TEMBAGA RAYA-289054-WOVEN BRAND LABEL GISTEX-WHITE-PC</v>
      </c>
      <c r="P3033">
        <f>COUNTIF($O$3:O3033,O3033)</f>
        <v>4</v>
      </c>
      <c r="Q3033">
        <f t="shared" si="142"/>
        <v>0</v>
      </c>
      <c r="R3033">
        <f t="shared" si="143"/>
        <v>0</v>
      </c>
    </row>
    <row r="3034" spans="1:18" x14ac:dyDescent="0.25">
      <c r="A3034">
        <v>289054</v>
      </c>
      <c r="B3034" t="s">
        <v>576</v>
      </c>
      <c r="C3034" t="s">
        <v>577</v>
      </c>
      <c r="D3034" t="s">
        <v>62</v>
      </c>
      <c r="E3034">
        <v>24001690</v>
      </c>
      <c r="F3034" t="s">
        <v>61</v>
      </c>
      <c r="G3034" t="s">
        <v>233</v>
      </c>
      <c r="H3034">
        <v>0</v>
      </c>
      <c r="I3034">
        <v>0</v>
      </c>
      <c r="L3034" t="s">
        <v>34</v>
      </c>
      <c r="M3034">
        <v>2024</v>
      </c>
      <c r="O3034" t="str">
        <f t="shared" si="141"/>
        <v>GAJAH TUNGGAL-289054-WOVEN BRAND LABEL GISTEX-WHITE-PC</v>
      </c>
      <c r="P3034">
        <f>COUNTIF($O$3:O3034,O3034)</f>
        <v>14</v>
      </c>
      <c r="Q3034">
        <f t="shared" si="142"/>
        <v>-4.3801767768414379E-15</v>
      </c>
      <c r="R3034">
        <f t="shared" si="143"/>
        <v>0</v>
      </c>
    </row>
    <row r="3035" spans="1:18" x14ac:dyDescent="0.25">
      <c r="A3035">
        <v>289054</v>
      </c>
      <c r="B3035" t="s">
        <v>576</v>
      </c>
      <c r="C3035" t="s">
        <v>577</v>
      </c>
      <c r="D3035" t="s">
        <v>75</v>
      </c>
      <c r="E3035" t="s">
        <v>578</v>
      </c>
      <c r="F3035" t="s">
        <v>61</v>
      </c>
      <c r="G3035" t="s">
        <v>233</v>
      </c>
      <c r="H3035">
        <v>0</v>
      </c>
      <c r="I3035">
        <v>0</v>
      </c>
      <c r="L3035" t="s">
        <v>34</v>
      </c>
      <c r="M3035">
        <v>2024</v>
      </c>
      <c r="O3035" t="str">
        <f t="shared" si="141"/>
        <v>GAJAH TUNGGAL-289054-WOVEN BRAND LABEL GISTEX-WHITE-PC</v>
      </c>
      <c r="P3035">
        <f>COUNTIF($O$3:O3035,O3035)</f>
        <v>15</v>
      </c>
      <c r="Q3035">
        <f t="shared" si="142"/>
        <v>-4.3801767768414379E-15</v>
      </c>
      <c r="R3035">
        <f t="shared" si="143"/>
        <v>0</v>
      </c>
    </row>
    <row r="3036" spans="1:18" x14ac:dyDescent="0.25">
      <c r="A3036">
        <v>289054</v>
      </c>
      <c r="B3036" t="s">
        <v>576</v>
      </c>
      <c r="C3036" t="s">
        <v>577</v>
      </c>
      <c r="D3036" t="s">
        <v>75</v>
      </c>
      <c r="E3036" t="s">
        <v>579</v>
      </c>
      <c r="F3036" t="s">
        <v>61</v>
      </c>
      <c r="G3036" t="s">
        <v>31</v>
      </c>
      <c r="H3036">
        <v>0</v>
      </c>
      <c r="I3036">
        <v>0</v>
      </c>
      <c r="L3036" t="s">
        <v>34</v>
      </c>
      <c r="M3036">
        <v>2024</v>
      </c>
      <c r="O3036" t="str">
        <f t="shared" si="141"/>
        <v>EIGERINDO MULTI PRODUK INDUSTR-289054-WOVEN BRAND LABEL GISTEX-WHITE-PC</v>
      </c>
      <c r="P3036">
        <f>COUNTIF($O$3:O3036,O3036)</f>
        <v>1</v>
      </c>
      <c r="Q3036">
        <f t="shared" si="142"/>
        <v>0</v>
      </c>
      <c r="R3036">
        <f t="shared" si="143"/>
        <v>0</v>
      </c>
    </row>
    <row r="3037" spans="1:18" x14ac:dyDescent="0.25">
      <c r="A3037">
        <v>289054</v>
      </c>
      <c r="B3037" t="s">
        <v>576</v>
      </c>
      <c r="C3037" t="s">
        <v>577</v>
      </c>
      <c r="D3037" t="s">
        <v>75</v>
      </c>
      <c r="E3037" t="s">
        <v>580</v>
      </c>
      <c r="F3037" t="s">
        <v>61</v>
      </c>
      <c r="G3037" t="s">
        <v>31</v>
      </c>
      <c r="H3037">
        <v>0</v>
      </c>
      <c r="I3037">
        <v>0</v>
      </c>
      <c r="L3037" t="s">
        <v>34</v>
      </c>
      <c r="M3037">
        <v>2024</v>
      </c>
      <c r="O3037" t="str">
        <f t="shared" si="141"/>
        <v>EIGERINDO MULTI PRODUK INDUSTR-289054-WOVEN BRAND LABEL GISTEX-WHITE-PC</v>
      </c>
      <c r="P3037">
        <f>COUNTIF($O$3:O3037,O3037)</f>
        <v>2</v>
      </c>
      <c r="Q3037">
        <f t="shared" si="142"/>
        <v>0</v>
      </c>
      <c r="R3037">
        <f t="shared" si="143"/>
        <v>0</v>
      </c>
    </row>
    <row r="3038" spans="1:18" x14ac:dyDescent="0.25">
      <c r="A3038">
        <v>289054</v>
      </c>
      <c r="B3038" t="s">
        <v>576</v>
      </c>
      <c r="C3038" t="s">
        <v>577</v>
      </c>
      <c r="D3038" t="s">
        <v>75</v>
      </c>
      <c r="E3038" t="s">
        <v>581</v>
      </c>
      <c r="F3038" t="s">
        <v>61</v>
      </c>
      <c r="G3038" t="s">
        <v>233</v>
      </c>
      <c r="H3038">
        <v>0</v>
      </c>
      <c r="I3038">
        <v>0</v>
      </c>
      <c r="L3038" t="s">
        <v>34</v>
      </c>
      <c r="M3038">
        <v>2024</v>
      </c>
      <c r="O3038" t="str">
        <f t="shared" si="141"/>
        <v>GAJAH TUNGGAL-289054-WOVEN BRAND LABEL GISTEX-WHITE-PC</v>
      </c>
      <c r="P3038">
        <f>COUNTIF($O$3:O3038,O3038)</f>
        <v>16</v>
      </c>
      <c r="Q3038">
        <f t="shared" si="142"/>
        <v>-4.3801767768414379E-15</v>
      </c>
      <c r="R3038">
        <f t="shared" si="143"/>
        <v>0</v>
      </c>
    </row>
    <row r="3039" spans="1:18" x14ac:dyDescent="0.25">
      <c r="A3039">
        <v>289054</v>
      </c>
      <c r="B3039" t="s">
        <v>576</v>
      </c>
      <c r="C3039" t="s">
        <v>577</v>
      </c>
      <c r="D3039" t="s">
        <v>75</v>
      </c>
      <c r="E3039" t="s">
        <v>582</v>
      </c>
      <c r="F3039" t="s">
        <v>61</v>
      </c>
      <c r="G3039" t="s">
        <v>31</v>
      </c>
      <c r="H3039">
        <v>0</v>
      </c>
      <c r="I3039">
        <v>0</v>
      </c>
      <c r="L3039" t="s">
        <v>34</v>
      </c>
      <c r="M3039">
        <v>2024</v>
      </c>
      <c r="O3039" t="str">
        <f t="shared" si="141"/>
        <v>EIGERINDO MULTI PRODUK INDUSTR-289054-WOVEN BRAND LABEL GISTEX-WHITE-PC</v>
      </c>
      <c r="P3039">
        <f>COUNTIF($O$3:O3039,O3039)</f>
        <v>3</v>
      </c>
      <c r="Q3039">
        <f t="shared" si="142"/>
        <v>0</v>
      </c>
      <c r="R3039">
        <f t="shared" si="143"/>
        <v>0</v>
      </c>
    </row>
    <row r="3040" spans="1:18" x14ac:dyDescent="0.25">
      <c r="A3040">
        <v>289054</v>
      </c>
      <c r="B3040" t="s">
        <v>576</v>
      </c>
      <c r="C3040" t="s">
        <v>577</v>
      </c>
      <c r="D3040" t="s">
        <v>75</v>
      </c>
      <c r="E3040" t="s">
        <v>583</v>
      </c>
      <c r="F3040" t="s">
        <v>61</v>
      </c>
      <c r="G3040" t="s">
        <v>31</v>
      </c>
      <c r="H3040">
        <v>0</v>
      </c>
      <c r="I3040">
        <v>0</v>
      </c>
      <c r="L3040" t="s">
        <v>34</v>
      </c>
      <c r="M3040">
        <v>2024</v>
      </c>
      <c r="O3040" t="str">
        <f t="shared" si="141"/>
        <v>EIGERINDO MULTI PRODUK INDUSTR-289054-WOVEN BRAND LABEL GISTEX-WHITE-PC</v>
      </c>
      <c r="P3040">
        <f>COUNTIF($O$3:O3040,O3040)</f>
        <v>4</v>
      </c>
      <c r="Q3040">
        <f t="shared" si="142"/>
        <v>0</v>
      </c>
      <c r="R3040">
        <f t="shared" si="143"/>
        <v>0</v>
      </c>
    </row>
    <row r="3041" spans="1:18" x14ac:dyDescent="0.25">
      <c r="A3041">
        <v>289054</v>
      </c>
      <c r="B3041" t="s">
        <v>576</v>
      </c>
      <c r="C3041" t="s">
        <v>577</v>
      </c>
      <c r="D3041" t="s">
        <v>75</v>
      </c>
      <c r="E3041" t="s">
        <v>584</v>
      </c>
      <c r="F3041" t="s">
        <v>61</v>
      </c>
      <c r="G3041" t="s">
        <v>233</v>
      </c>
      <c r="H3041">
        <v>0</v>
      </c>
      <c r="I3041">
        <v>0</v>
      </c>
      <c r="L3041" t="s">
        <v>34</v>
      </c>
      <c r="M3041">
        <v>2024</v>
      </c>
      <c r="O3041" t="str">
        <f t="shared" si="141"/>
        <v>GAJAH TUNGGAL-289054-WOVEN BRAND LABEL GISTEX-WHITE-PC</v>
      </c>
      <c r="P3041">
        <f>COUNTIF($O$3:O3041,O3041)</f>
        <v>17</v>
      </c>
      <c r="Q3041">
        <f t="shared" si="142"/>
        <v>-4.3801767768414379E-15</v>
      </c>
      <c r="R3041">
        <f t="shared" si="143"/>
        <v>0</v>
      </c>
    </row>
    <row r="3042" spans="1:18" x14ac:dyDescent="0.25">
      <c r="A3042">
        <v>289054</v>
      </c>
      <c r="B3042" t="s">
        <v>576</v>
      </c>
      <c r="C3042" t="s">
        <v>577</v>
      </c>
      <c r="D3042" t="s">
        <v>75</v>
      </c>
      <c r="E3042" t="s">
        <v>585</v>
      </c>
      <c r="F3042" t="s">
        <v>61</v>
      </c>
      <c r="G3042" t="s">
        <v>233</v>
      </c>
      <c r="H3042">
        <v>0</v>
      </c>
      <c r="I3042">
        <v>0</v>
      </c>
      <c r="L3042" t="s">
        <v>34</v>
      </c>
      <c r="M3042">
        <v>2024</v>
      </c>
      <c r="O3042" t="str">
        <f t="shared" si="141"/>
        <v>GAJAH TUNGGAL-289054-WOVEN BRAND LABEL GISTEX-WHITE-PC</v>
      </c>
      <c r="P3042">
        <f>COUNTIF($O$3:O3042,O3042)</f>
        <v>18</v>
      </c>
      <c r="Q3042">
        <f t="shared" si="142"/>
        <v>-4.3801767768414379E-15</v>
      </c>
      <c r="R3042">
        <f t="shared" si="143"/>
        <v>0</v>
      </c>
    </row>
    <row r="3043" spans="1:18" x14ac:dyDescent="0.25">
      <c r="A3043">
        <v>289054</v>
      </c>
      <c r="B3043" t="s">
        <v>576</v>
      </c>
      <c r="C3043" t="s">
        <v>577</v>
      </c>
      <c r="D3043" t="s">
        <v>75</v>
      </c>
      <c r="E3043" t="s">
        <v>586</v>
      </c>
      <c r="F3043" t="s">
        <v>61</v>
      </c>
      <c r="G3043" t="s">
        <v>233</v>
      </c>
      <c r="H3043">
        <v>0</v>
      </c>
      <c r="I3043">
        <v>0</v>
      </c>
      <c r="L3043" t="s">
        <v>34</v>
      </c>
      <c r="M3043">
        <v>2024</v>
      </c>
      <c r="O3043" t="str">
        <f t="shared" si="141"/>
        <v>GAJAH TUNGGAL-289054-WOVEN BRAND LABEL GISTEX-WHITE-PC</v>
      </c>
      <c r="P3043">
        <f>COUNTIF($O$3:O3043,O3043)</f>
        <v>19</v>
      </c>
      <c r="Q3043">
        <f t="shared" si="142"/>
        <v>-4.3801767768414379E-15</v>
      </c>
      <c r="R3043">
        <f t="shared" si="143"/>
        <v>0</v>
      </c>
    </row>
    <row r="3044" spans="1:18" x14ac:dyDescent="0.25">
      <c r="A3044">
        <v>289054</v>
      </c>
      <c r="B3044" t="s">
        <v>576</v>
      </c>
      <c r="C3044" t="s">
        <v>577</v>
      </c>
      <c r="D3044" t="s">
        <v>75</v>
      </c>
      <c r="E3044" t="s">
        <v>587</v>
      </c>
      <c r="F3044" t="s">
        <v>61</v>
      </c>
      <c r="G3044" t="s">
        <v>31</v>
      </c>
      <c r="H3044">
        <v>0</v>
      </c>
      <c r="I3044">
        <v>0</v>
      </c>
      <c r="L3044" t="s">
        <v>34</v>
      </c>
      <c r="M3044">
        <v>2024</v>
      </c>
      <c r="O3044" t="str">
        <f t="shared" si="141"/>
        <v>EIGERINDO MULTI PRODUK INDUSTR-289054-WOVEN BRAND LABEL GISTEX-WHITE-PC</v>
      </c>
      <c r="P3044">
        <f>COUNTIF($O$3:O3044,O3044)</f>
        <v>5</v>
      </c>
      <c r="Q3044">
        <f t="shared" si="142"/>
        <v>0</v>
      </c>
      <c r="R3044">
        <f t="shared" si="143"/>
        <v>0</v>
      </c>
    </row>
    <row r="3045" spans="1:18" x14ac:dyDescent="0.25">
      <c r="A3045">
        <v>289054</v>
      </c>
      <c r="B3045" t="s">
        <v>576</v>
      </c>
      <c r="C3045" t="s">
        <v>577</v>
      </c>
      <c r="D3045" t="s">
        <v>75</v>
      </c>
      <c r="E3045" t="s">
        <v>588</v>
      </c>
      <c r="F3045" t="s">
        <v>61</v>
      </c>
      <c r="G3045" t="s">
        <v>233</v>
      </c>
      <c r="H3045">
        <v>0</v>
      </c>
      <c r="I3045">
        <v>0</v>
      </c>
      <c r="L3045" t="s">
        <v>34</v>
      </c>
      <c r="M3045">
        <v>2024</v>
      </c>
      <c r="O3045" t="str">
        <f t="shared" si="141"/>
        <v>GAJAH TUNGGAL-289054-WOVEN BRAND LABEL GISTEX-WHITE-PC</v>
      </c>
      <c r="P3045">
        <f>COUNTIF($O$3:O3045,O3045)</f>
        <v>20</v>
      </c>
      <c r="Q3045">
        <f t="shared" si="142"/>
        <v>-4.3801767768414379E-15</v>
      </c>
      <c r="R3045">
        <f t="shared" si="143"/>
        <v>0</v>
      </c>
    </row>
    <row r="3046" spans="1:18" x14ac:dyDescent="0.25">
      <c r="A3046">
        <v>289054</v>
      </c>
      <c r="B3046" t="s">
        <v>576</v>
      </c>
      <c r="C3046" t="s">
        <v>577</v>
      </c>
      <c r="D3046" t="s">
        <v>75</v>
      </c>
      <c r="E3046" t="s">
        <v>589</v>
      </c>
      <c r="F3046" t="s">
        <v>61</v>
      </c>
      <c r="G3046" t="s">
        <v>31</v>
      </c>
      <c r="H3046">
        <v>0</v>
      </c>
      <c r="I3046">
        <v>0</v>
      </c>
      <c r="L3046" t="s">
        <v>34</v>
      </c>
      <c r="M3046">
        <v>2024</v>
      </c>
      <c r="O3046" t="str">
        <f t="shared" si="141"/>
        <v>EIGERINDO MULTI PRODUK INDUSTR-289054-WOVEN BRAND LABEL GISTEX-WHITE-PC</v>
      </c>
      <c r="P3046">
        <f>COUNTIF($O$3:O3046,O3046)</f>
        <v>6</v>
      </c>
      <c r="Q3046">
        <f t="shared" si="142"/>
        <v>0</v>
      </c>
      <c r="R3046">
        <f t="shared" si="143"/>
        <v>0</v>
      </c>
    </row>
    <row r="3047" spans="1:18" x14ac:dyDescent="0.25">
      <c r="A3047">
        <v>289054</v>
      </c>
      <c r="B3047" t="s">
        <v>576</v>
      </c>
      <c r="C3047" t="s">
        <v>577</v>
      </c>
      <c r="D3047" t="s">
        <v>75</v>
      </c>
      <c r="E3047" t="s">
        <v>590</v>
      </c>
      <c r="F3047" t="s">
        <v>61</v>
      </c>
      <c r="G3047" t="s">
        <v>233</v>
      </c>
      <c r="H3047">
        <v>0</v>
      </c>
      <c r="I3047">
        <v>0</v>
      </c>
      <c r="L3047" t="s">
        <v>34</v>
      </c>
      <c r="M3047">
        <v>2024</v>
      </c>
      <c r="O3047" t="str">
        <f t="shared" si="141"/>
        <v>GAJAH TUNGGAL-289054-WOVEN BRAND LABEL GISTEX-WHITE-PC</v>
      </c>
      <c r="P3047">
        <f>COUNTIF($O$3:O3047,O3047)</f>
        <v>21</v>
      </c>
      <c r="Q3047">
        <f t="shared" si="142"/>
        <v>-4.3801767768414379E-15</v>
      </c>
      <c r="R3047">
        <f t="shared" si="143"/>
        <v>0</v>
      </c>
    </row>
    <row r="3048" spans="1:18" x14ac:dyDescent="0.25">
      <c r="A3048">
        <v>289054</v>
      </c>
      <c r="B3048" t="s">
        <v>576</v>
      </c>
      <c r="C3048" t="s">
        <v>577</v>
      </c>
      <c r="D3048" t="s">
        <v>75</v>
      </c>
      <c r="E3048" t="s">
        <v>591</v>
      </c>
      <c r="F3048" t="s">
        <v>61</v>
      </c>
      <c r="G3048" t="s">
        <v>31</v>
      </c>
      <c r="H3048">
        <v>0</v>
      </c>
      <c r="I3048">
        <v>0</v>
      </c>
      <c r="L3048" t="s">
        <v>34</v>
      </c>
      <c r="M3048">
        <v>2024</v>
      </c>
      <c r="O3048" t="str">
        <f t="shared" si="141"/>
        <v>EIGERINDO MULTI PRODUK INDUSTR-289054-WOVEN BRAND LABEL GISTEX-WHITE-PC</v>
      </c>
      <c r="P3048">
        <f>COUNTIF($O$3:O3048,O3048)</f>
        <v>7</v>
      </c>
      <c r="Q3048">
        <f t="shared" si="142"/>
        <v>0</v>
      </c>
      <c r="R3048">
        <f t="shared" si="143"/>
        <v>0</v>
      </c>
    </row>
    <row r="3049" spans="1:18" x14ac:dyDescent="0.25">
      <c r="A3049">
        <v>289054</v>
      </c>
      <c r="B3049" t="s">
        <v>576</v>
      </c>
      <c r="C3049" t="s">
        <v>577</v>
      </c>
      <c r="D3049" t="s">
        <v>75</v>
      </c>
      <c r="E3049" t="s">
        <v>592</v>
      </c>
      <c r="F3049" t="s">
        <v>61</v>
      </c>
      <c r="G3049" t="s">
        <v>233</v>
      </c>
      <c r="H3049">
        <v>0</v>
      </c>
      <c r="I3049">
        <v>0</v>
      </c>
      <c r="L3049" t="s">
        <v>34</v>
      </c>
      <c r="M3049">
        <v>2024</v>
      </c>
      <c r="O3049" t="str">
        <f t="shared" si="141"/>
        <v>GAJAH TUNGGAL-289054-WOVEN BRAND LABEL GISTEX-WHITE-PC</v>
      </c>
      <c r="P3049">
        <f>COUNTIF($O$3:O3049,O3049)</f>
        <v>22</v>
      </c>
      <c r="Q3049">
        <f t="shared" si="142"/>
        <v>-4.3801767768414379E-15</v>
      </c>
      <c r="R3049">
        <f t="shared" si="143"/>
        <v>0</v>
      </c>
    </row>
    <row r="3050" spans="1:18" x14ac:dyDescent="0.25">
      <c r="A3050">
        <v>289054</v>
      </c>
      <c r="B3050" t="s">
        <v>576</v>
      </c>
      <c r="C3050" t="s">
        <v>577</v>
      </c>
      <c r="D3050" t="s">
        <v>75</v>
      </c>
      <c r="E3050" t="s">
        <v>593</v>
      </c>
      <c r="F3050" t="s">
        <v>61</v>
      </c>
      <c r="G3050" t="s">
        <v>233</v>
      </c>
      <c r="H3050">
        <v>0</v>
      </c>
      <c r="I3050">
        <v>0</v>
      </c>
      <c r="L3050" t="s">
        <v>34</v>
      </c>
      <c r="M3050">
        <v>2024</v>
      </c>
      <c r="O3050" t="str">
        <f t="shared" si="141"/>
        <v>GAJAH TUNGGAL-289054-WOVEN BRAND LABEL GISTEX-WHITE-PC</v>
      </c>
      <c r="P3050">
        <f>COUNTIF($O$3:O3050,O3050)</f>
        <v>23</v>
      </c>
      <c r="Q3050">
        <f t="shared" si="142"/>
        <v>-4.3801767768414379E-15</v>
      </c>
      <c r="R3050">
        <f t="shared" si="143"/>
        <v>0</v>
      </c>
    </row>
    <row r="3051" spans="1:18" x14ac:dyDescent="0.25">
      <c r="A3051">
        <v>289054</v>
      </c>
      <c r="B3051" t="s">
        <v>576</v>
      </c>
      <c r="C3051" t="s">
        <v>577</v>
      </c>
      <c r="D3051" t="s">
        <v>75</v>
      </c>
      <c r="E3051" t="s">
        <v>594</v>
      </c>
      <c r="F3051" t="s">
        <v>61</v>
      </c>
      <c r="G3051" t="s">
        <v>31</v>
      </c>
      <c r="H3051">
        <v>0</v>
      </c>
      <c r="I3051">
        <v>0</v>
      </c>
      <c r="L3051" t="s">
        <v>34</v>
      </c>
      <c r="M3051">
        <v>2024</v>
      </c>
      <c r="O3051" t="str">
        <f t="shared" si="141"/>
        <v>EIGERINDO MULTI PRODUK INDUSTR-289054-WOVEN BRAND LABEL GISTEX-WHITE-PC</v>
      </c>
      <c r="P3051">
        <f>COUNTIF($O$3:O3051,O3051)</f>
        <v>8</v>
      </c>
      <c r="Q3051">
        <f t="shared" si="142"/>
        <v>0</v>
      </c>
      <c r="R3051">
        <f t="shared" si="143"/>
        <v>0</v>
      </c>
    </row>
    <row r="3052" spans="1:18" x14ac:dyDescent="0.25">
      <c r="A3052">
        <v>289054</v>
      </c>
      <c r="B3052" t="s">
        <v>576</v>
      </c>
      <c r="C3052" t="s">
        <v>577</v>
      </c>
      <c r="D3052" t="s">
        <v>75</v>
      </c>
      <c r="E3052" t="s">
        <v>595</v>
      </c>
      <c r="F3052" t="s">
        <v>61</v>
      </c>
      <c r="G3052" t="s">
        <v>233</v>
      </c>
      <c r="H3052">
        <v>0</v>
      </c>
      <c r="I3052">
        <v>0</v>
      </c>
      <c r="L3052" t="s">
        <v>34</v>
      </c>
      <c r="M3052">
        <v>2024</v>
      </c>
      <c r="O3052" t="str">
        <f t="shared" si="141"/>
        <v>GAJAH TUNGGAL-289054-WOVEN BRAND LABEL GISTEX-WHITE-PC</v>
      </c>
      <c r="P3052">
        <f>COUNTIF($O$3:O3052,O3052)</f>
        <v>24</v>
      </c>
      <c r="Q3052">
        <f t="shared" si="142"/>
        <v>-4.3801767768414379E-15</v>
      </c>
      <c r="R3052">
        <f t="shared" si="143"/>
        <v>0</v>
      </c>
    </row>
    <row r="3053" spans="1:18" x14ac:dyDescent="0.25">
      <c r="A3053">
        <v>289054</v>
      </c>
      <c r="B3053" t="s">
        <v>576</v>
      </c>
      <c r="C3053" t="s">
        <v>577</v>
      </c>
      <c r="D3053" t="s">
        <v>75</v>
      </c>
      <c r="E3053" t="s">
        <v>596</v>
      </c>
      <c r="F3053" t="s">
        <v>61</v>
      </c>
      <c r="G3053" t="s">
        <v>31</v>
      </c>
      <c r="H3053">
        <v>0</v>
      </c>
      <c r="I3053">
        <v>0</v>
      </c>
      <c r="L3053" t="s">
        <v>34</v>
      </c>
      <c r="M3053">
        <v>2024</v>
      </c>
      <c r="O3053" t="str">
        <f t="shared" si="141"/>
        <v>EIGERINDO MULTI PRODUK INDUSTR-289054-WOVEN BRAND LABEL GISTEX-WHITE-PC</v>
      </c>
      <c r="P3053">
        <f>COUNTIF($O$3:O3053,O3053)</f>
        <v>9</v>
      </c>
      <c r="Q3053">
        <f t="shared" si="142"/>
        <v>0</v>
      </c>
      <c r="R3053">
        <f t="shared" si="143"/>
        <v>0</v>
      </c>
    </row>
    <row r="3054" spans="1:18" x14ac:dyDescent="0.25">
      <c r="A3054">
        <v>289054</v>
      </c>
      <c r="B3054" t="s">
        <v>576</v>
      </c>
      <c r="C3054" t="s">
        <v>577</v>
      </c>
      <c r="D3054" t="s">
        <v>75</v>
      </c>
      <c r="E3054" t="s">
        <v>597</v>
      </c>
      <c r="F3054" t="s">
        <v>61</v>
      </c>
      <c r="G3054" t="s">
        <v>233</v>
      </c>
      <c r="H3054">
        <v>0</v>
      </c>
      <c r="I3054">
        <v>0</v>
      </c>
      <c r="L3054" t="s">
        <v>34</v>
      </c>
      <c r="M3054">
        <v>2024</v>
      </c>
      <c r="O3054" t="str">
        <f t="shared" si="141"/>
        <v>GAJAH TUNGGAL-289054-WOVEN BRAND LABEL GISTEX-WHITE-PC</v>
      </c>
      <c r="P3054">
        <f>COUNTIF($O$3:O3054,O3054)</f>
        <v>25</v>
      </c>
      <c r="Q3054">
        <f t="shared" si="142"/>
        <v>-4.3801767768414379E-15</v>
      </c>
      <c r="R3054">
        <f t="shared" si="143"/>
        <v>0</v>
      </c>
    </row>
    <row r="3055" spans="1:18" x14ac:dyDescent="0.25">
      <c r="A3055">
        <v>289054</v>
      </c>
      <c r="B3055" t="s">
        <v>576</v>
      </c>
      <c r="C3055" t="s">
        <v>577</v>
      </c>
      <c r="D3055" t="s">
        <v>75</v>
      </c>
      <c r="E3055" t="s">
        <v>598</v>
      </c>
      <c r="F3055" t="s">
        <v>61</v>
      </c>
      <c r="G3055" t="s">
        <v>31</v>
      </c>
      <c r="H3055">
        <v>0</v>
      </c>
      <c r="I3055">
        <v>0</v>
      </c>
      <c r="L3055" t="s">
        <v>34</v>
      </c>
      <c r="M3055">
        <v>2024</v>
      </c>
      <c r="O3055" t="str">
        <f t="shared" si="141"/>
        <v>EIGERINDO MULTI PRODUK INDUSTR-289054-WOVEN BRAND LABEL GISTEX-WHITE-PC</v>
      </c>
      <c r="P3055">
        <f>COUNTIF($O$3:O3055,O3055)</f>
        <v>10</v>
      </c>
      <c r="Q3055">
        <f t="shared" si="142"/>
        <v>0</v>
      </c>
      <c r="R3055">
        <f t="shared" si="143"/>
        <v>0</v>
      </c>
    </row>
    <row r="3056" spans="1:18" x14ac:dyDescent="0.25">
      <c r="A3056">
        <v>289054</v>
      </c>
      <c r="B3056" t="s">
        <v>576</v>
      </c>
      <c r="C3056" t="s">
        <v>577</v>
      </c>
      <c r="D3056" t="s">
        <v>75</v>
      </c>
      <c r="E3056" t="s">
        <v>599</v>
      </c>
      <c r="F3056" t="s">
        <v>61</v>
      </c>
      <c r="G3056" t="s">
        <v>233</v>
      </c>
      <c r="H3056">
        <v>0</v>
      </c>
      <c r="I3056">
        <v>0</v>
      </c>
      <c r="L3056" t="s">
        <v>34</v>
      </c>
      <c r="M3056">
        <v>2024</v>
      </c>
      <c r="O3056" t="str">
        <f t="shared" si="141"/>
        <v>GAJAH TUNGGAL-289054-WOVEN BRAND LABEL GISTEX-WHITE-PC</v>
      </c>
      <c r="P3056">
        <f>COUNTIF($O$3:O3056,O3056)</f>
        <v>26</v>
      </c>
      <c r="Q3056">
        <f t="shared" si="142"/>
        <v>-4.3801767768414379E-15</v>
      </c>
      <c r="R3056">
        <f t="shared" si="143"/>
        <v>0</v>
      </c>
    </row>
    <row r="3057" spans="1:18" x14ac:dyDescent="0.25">
      <c r="A3057">
        <v>289054</v>
      </c>
      <c r="B3057" t="s">
        <v>576</v>
      </c>
      <c r="C3057" t="s">
        <v>577</v>
      </c>
      <c r="D3057" t="s">
        <v>75</v>
      </c>
      <c r="E3057" t="s">
        <v>600</v>
      </c>
      <c r="F3057" t="s">
        <v>61</v>
      </c>
      <c r="G3057" t="s">
        <v>31</v>
      </c>
      <c r="H3057">
        <v>0</v>
      </c>
      <c r="I3057">
        <v>0</v>
      </c>
      <c r="L3057" t="s">
        <v>34</v>
      </c>
      <c r="M3057">
        <v>2024</v>
      </c>
      <c r="O3057" t="str">
        <f t="shared" si="141"/>
        <v>EIGERINDO MULTI PRODUK INDUSTR-289054-WOVEN BRAND LABEL GISTEX-WHITE-PC</v>
      </c>
      <c r="P3057">
        <f>COUNTIF($O$3:O3057,O3057)</f>
        <v>11</v>
      </c>
      <c r="Q3057">
        <f t="shared" si="142"/>
        <v>0</v>
      </c>
      <c r="R3057">
        <f t="shared" si="143"/>
        <v>0</v>
      </c>
    </row>
    <row r="3058" spans="1:18" x14ac:dyDescent="0.25">
      <c r="A3058">
        <v>289054</v>
      </c>
      <c r="B3058" t="s">
        <v>576</v>
      </c>
      <c r="C3058" t="s">
        <v>577</v>
      </c>
      <c r="D3058" t="s">
        <v>75</v>
      </c>
      <c r="E3058" t="s">
        <v>601</v>
      </c>
      <c r="F3058" t="s">
        <v>61</v>
      </c>
      <c r="G3058" t="s">
        <v>233</v>
      </c>
      <c r="H3058">
        <v>0</v>
      </c>
      <c r="I3058">
        <v>0</v>
      </c>
      <c r="L3058" t="s">
        <v>34</v>
      </c>
      <c r="M3058">
        <v>2024</v>
      </c>
      <c r="O3058" t="str">
        <f t="shared" si="141"/>
        <v>GAJAH TUNGGAL-289054-WOVEN BRAND LABEL GISTEX-WHITE-PC</v>
      </c>
      <c r="P3058">
        <f>COUNTIF($O$3:O3058,O3058)</f>
        <v>27</v>
      </c>
      <c r="Q3058">
        <f t="shared" si="142"/>
        <v>-4.3801767768414379E-15</v>
      </c>
      <c r="R3058">
        <f t="shared" si="143"/>
        <v>0</v>
      </c>
    </row>
    <row r="3059" spans="1:18" x14ac:dyDescent="0.25">
      <c r="A3059">
        <v>289054</v>
      </c>
      <c r="B3059" t="s">
        <v>576</v>
      </c>
      <c r="C3059" t="s">
        <v>577</v>
      </c>
      <c r="D3059" t="s">
        <v>75</v>
      </c>
      <c r="E3059" t="s">
        <v>602</v>
      </c>
      <c r="F3059" t="s">
        <v>61</v>
      </c>
      <c r="G3059" t="s">
        <v>31</v>
      </c>
      <c r="H3059">
        <v>0</v>
      </c>
      <c r="I3059">
        <v>0</v>
      </c>
      <c r="L3059" t="s">
        <v>34</v>
      </c>
      <c r="M3059">
        <v>2024</v>
      </c>
      <c r="O3059" t="str">
        <f t="shared" si="141"/>
        <v>EIGERINDO MULTI PRODUK INDUSTR-289054-WOVEN BRAND LABEL GISTEX-WHITE-PC</v>
      </c>
      <c r="P3059">
        <f>COUNTIF($O$3:O3059,O3059)</f>
        <v>12</v>
      </c>
      <c r="Q3059">
        <f t="shared" si="142"/>
        <v>0</v>
      </c>
      <c r="R3059">
        <f t="shared" si="143"/>
        <v>0</v>
      </c>
    </row>
    <row r="3060" spans="1:18" x14ac:dyDescent="0.25">
      <c r="A3060">
        <v>289054</v>
      </c>
      <c r="B3060" t="s">
        <v>576</v>
      </c>
      <c r="C3060" t="s">
        <v>577</v>
      </c>
      <c r="D3060" t="s">
        <v>75</v>
      </c>
      <c r="E3060" t="s">
        <v>603</v>
      </c>
      <c r="F3060" t="s">
        <v>61</v>
      </c>
      <c r="G3060" t="s">
        <v>233</v>
      </c>
      <c r="H3060">
        <v>0</v>
      </c>
      <c r="I3060">
        <v>0</v>
      </c>
      <c r="L3060" t="s">
        <v>34</v>
      </c>
      <c r="M3060">
        <v>2024</v>
      </c>
      <c r="O3060" t="str">
        <f t="shared" si="141"/>
        <v>GAJAH TUNGGAL-289054-WOVEN BRAND LABEL GISTEX-WHITE-PC</v>
      </c>
      <c r="P3060">
        <f>COUNTIF($O$3:O3060,O3060)</f>
        <v>28</v>
      </c>
      <c r="Q3060">
        <f t="shared" si="142"/>
        <v>-4.3801767768414379E-15</v>
      </c>
      <c r="R3060">
        <f t="shared" si="143"/>
        <v>0</v>
      </c>
    </row>
    <row r="3061" spans="1:18" x14ac:dyDescent="0.25">
      <c r="A3061">
        <v>289054</v>
      </c>
      <c r="B3061" t="s">
        <v>576</v>
      </c>
      <c r="C3061" t="s">
        <v>577</v>
      </c>
      <c r="D3061" t="s">
        <v>75</v>
      </c>
      <c r="E3061" t="s">
        <v>604</v>
      </c>
      <c r="F3061" t="s">
        <v>61</v>
      </c>
      <c r="G3061" t="s">
        <v>31</v>
      </c>
      <c r="H3061">
        <v>0</v>
      </c>
      <c r="I3061">
        <v>0</v>
      </c>
      <c r="L3061" t="s">
        <v>34</v>
      </c>
      <c r="M3061">
        <v>2024</v>
      </c>
      <c r="O3061" t="str">
        <f t="shared" si="141"/>
        <v>EIGERINDO MULTI PRODUK INDUSTR-289054-WOVEN BRAND LABEL GISTEX-WHITE-PC</v>
      </c>
      <c r="P3061">
        <f>COUNTIF($O$3:O3061,O3061)</f>
        <v>13</v>
      </c>
      <c r="Q3061">
        <f t="shared" si="142"/>
        <v>0</v>
      </c>
      <c r="R3061">
        <f t="shared" si="143"/>
        <v>0</v>
      </c>
    </row>
    <row r="3062" spans="1:18" x14ac:dyDescent="0.25">
      <c r="A3062">
        <v>289054</v>
      </c>
      <c r="B3062" t="s">
        <v>576</v>
      </c>
      <c r="C3062" t="s">
        <v>577</v>
      </c>
      <c r="D3062" t="s">
        <v>75</v>
      </c>
      <c r="E3062" t="s">
        <v>605</v>
      </c>
      <c r="F3062" t="s">
        <v>61</v>
      </c>
      <c r="G3062" t="s">
        <v>233</v>
      </c>
      <c r="H3062">
        <v>0</v>
      </c>
      <c r="I3062">
        <v>0</v>
      </c>
      <c r="L3062" t="s">
        <v>34</v>
      </c>
      <c r="M3062">
        <v>2024</v>
      </c>
      <c r="O3062" t="str">
        <f t="shared" si="141"/>
        <v>GAJAH TUNGGAL-289054-WOVEN BRAND LABEL GISTEX-WHITE-PC</v>
      </c>
      <c r="P3062">
        <f>COUNTIF($O$3:O3062,O3062)</f>
        <v>29</v>
      </c>
      <c r="Q3062">
        <f t="shared" si="142"/>
        <v>-4.3801767768414379E-15</v>
      </c>
      <c r="R3062">
        <f t="shared" si="143"/>
        <v>0</v>
      </c>
    </row>
    <row r="3063" spans="1:18" x14ac:dyDescent="0.25">
      <c r="A3063">
        <v>289054</v>
      </c>
      <c r="B3063" t="s">
        <v>576</v>
      </c>
      <c r="C3063" t="s">
        <v>577</v>
      </c>
      <c r="D3063" t="s">
        <v>75</v>
      </c>
      <c r="E3063" t="s">
        <v>606</v>
      </c>
      <c r="F3063" t="s">
        <v>61</v>
      </c>
      <c r="G3063" t="s">
        <v>31</v>
      </c>
      <c r="H3063">
        <v>0</v>
      </c>
      <c r="I3063">
        <v>0</v>
      </c>
      <c r="L3063" t="s">
        <v>34</v>
      </c>
      <c r="M3063">
        <v>2024</v>
      </c>
      <c r="O3063" t="str">
        <f t="shared" si="141"/>
        <v>EIGERINDO MULTI PRODUK INDUSTR-289054-WOVEN BRAND LABEL GISTEX-WHITE-PC</v>
      </c>
      <c r="P3063">
        <f>COUNTIF($O$3:O3063,O3063)</f>
        <v>14</v>
      </c>
      <c r="Q3063">
        <f t="shared" si="142"/>
        <v>0</v>
      </c>
      <c r="R3063">
        <f t="shared" si="143"/>
        <v>0</v>
      </c>
    </row>
    <row r="3064" spans="1:18" x14ac:dyDescent="0.25">
      <c r="A3064">
        <v>289054</v>
      </c>
      <c r="B3064" t="s">
        <v>576</v>
      </c>
      <c r="C3064" t="s">
        <v>577</v>
      </c>
      <c r="D3064" t="s">
        <v>75</v>
      </c>
      <c r="E3064" t="s">
        <v>607</v>
      </c>
      <c r="F3064" t="s">
        <v>61</v>
      </c>
      <c r="G3064" t="s">
        <v>233</v>
      </c>
      <c r="H3064">
        <v>0</v>
      </c>
      <c r="I3064">
        <v>0</v>
      </c>
      <c r="L3064" t="s">
        <v>34</v>
      </c>
      <c r="M3064">
        <v>2024</v>
      </c>
      <c r="O3064" t="str">
        <f t="shared" si="141"/>
        <v>GAJAH TUNGGAL-289054-WOVEN BRAND LABEL GISTEX-WHITE-PC</v>
      </c>
      <c r="P3064">
        <f>COUNTIF($O$3:O3064,O3064)</f>
        <v>30</v>
      </c>
      <c r="Q3064">
        <f t="shared" si="142"/>
        <v>-4.3801767768414379E-15</v>
      </c>
      <c r="R3064">
        <f t="shared" si="143"/>
        <v>0</v>
      </c>
    </row>
    <row r="3065" spans="1:18" x14ac:dyDescent="0.25">
      <c r="A3065">
        <v>289054</v>
      </c>
      <c r="B3065" t="s">
        <v>576</v>
      </c>
      <c r="C3065" t="s">
        <v>577</v>
      </c>
      <c r="D3065" t="s">
        <v>75</v>
      </c>
      <c r="E3065" t="s">
        <v>608</v>
      </c>
      <c r="F3065" t="s">
        <v>61</v>
      </c>
      <c r="G3065" t="s">
        <v>31</v>
      </c>
      <c r="H3065">
        <v>0</v>
      </c>
      <c r="I3065">
        <v>0</v>
      </c>
      <c r="L3065" t="s">
        <v>34</v>
      </c>
      <c r="M3065">
        <v>2024</v>
      </c>
      <c r="O3065" t="str">
        <f t="shared" si="141"/>
        <v>EIGERINDO MULTI PRODUK INDUSTR-289054-WOVEN BRAND LABEL GISTEX-WHITE-PC</v>
      </c>
      <c r="P3065">
        <f>COUNTIF($O$3:O3065,O3065)</f>
        <v>15</v>
      </c>
      <c r="Q3065">
        <f t="shared" si="142"/>
        <v>0</v>
      </c>
      <c r="R3065">
        <f t="shared" si="143"/>
        <v>0</v>
      </c>
    </row>
    <row r="3066" spans="1:18" x14ac:dyDescent="0.25">
      <c r="A3066">
        <v>289054</v>
      </c>
      <c r="B3066" t="s">
        <v>576</v>
      </c>
      <c r="C3066" t="s">
        <v>577</v>
      </c>
      <c r="D3066" t="s">
        <v>145</v>
      </c>
      <c r="E3066">
        <v>24001109</v>
      </c>
      <c r="F3066" t="s">
        <v>61</v>
      </c>
      <c r="G3066" t="s">
        <v>281</v>
      </c>
      <c r="H3066">
        <v>0</v>
      </c>
      <c r="I3066">
        <v>0</v>
      </c>
      <c r="L3066" t="s">
        <v>34</v>
      </c>
      <c r="M3066">
        <v>2024</v>
      </c>
      <c r="O3066" t="str">
        <f t="shared" si="141"/>
        <v>RS MITRA KELUARGA-289054-WOVEN BRAND LABEL GISTEX-WHITE-PC</v>
      </c>
      <c r="P3066">
        <f>COUNTIF($O$3:O3066,O3066)</f>
        <v>27</v>
      </c>
      <c r="Q3066">
        <f t="shared" si="142"/>
        <v>-1.9548598850782639E-14</v>
      </c>
      <c r="R3066">
        <f t="shared" si="143"/>
        <v>0</v>
      </c>
    </row>
    <row r="3067" spans="1:18" x14ac:dyDescent="0.25">
      <c r="A3067">
        <v>289054</v>
      </c>
      <c r="B3067" t="s">
        <v>576</v>
      </c>
      <c r="C3067" t="s">
        <v>577</v>
      </c>
      <c r="D3067" t="s">
        <v>145</v>
      </c>
      <c r="E3067">
        <v>24001110</v>
      </c>
      <c r="F3067" t="s">
        <v>61</v>
      </c>
      <c r="G3067" t="s">
        <v>281</v>
      </c>
      <c r="H3067">
        <v>0</v>
      </c>
      <c r="I3067">
        <v>0</v>
      </c>
      <c r="L3067" t="s">
        <v>34</v>
      </c>
      <c r="M3067">
        <v>2024</v>
      </c>
      <c r="O3067" t="str">
        <f t="shared" si="141"/>
        <v>RS MITRA KELUARGA-289054-WOVEN BRAND LABEL GISTEX-WHITE-PC</v>
      </c>
      <c r="P3067">
        <f>COUNTIF($O$3:O3067,O3067)</f>
        <v>28</v>
      </c>
      <c r="Q3067">
        <f t="shared" si="142"/>
        <v>-1.9548598850782639E-14</v>
      </c>
      <c r="R3067">
        <f t="shared" si="143"/>
        <v>0</v>
      </c>
    </row>
    <row r="3068" spans="1:18" x14ac:dyDescent="0.25">
      <c r="A3068">
        <v>289054</v>
      </c>
      <c r="B3068" t="s">
        <v>576</v>
      </c>
      <c r="C3068" t="s">
        <v>577</v>
      </c>
      <c r="F3068" t="s">
        <v>61</v>
      </c>
      <c r="G3068" t="s">
        <v>22</v>
      </c>
      <c r="L3068" t="s">
        <v>34</v>
      </c>
      <c r="M3068">
        <v>2024</v>
      </c>
      <c r="O3068" t="str">
        <f t="shared" si="141"/>
        <v>PT. BHADRA SAMUDRA INDAH-289054-WOVEN BRAND LABEL GISTEX-WHITE-PC</v>
      </c>
      <c r="P3068">
        <f>COUNTIF($O$3:O3068,O3068)</f>
        <v>1</v>
      </c>
      <c r="Q3068">
        <f t="shared" si="142"/>
        <v>0</v>
      </c>
      <c r="R3068">
        <f t="shared" si="143"/>
        <v>0</v>
      </c>
    </row>
    <row r="3069" spans="1:18" x14ac:dyDescent="0.25">
      <c r="A3069">
        <v>289055</v>
      </c>
      <c r="B3069" t="s">
        <v>230</v>
      </c>
      <c r="C3069" t="s">
        <v>609</v>
      </c>
      <c r="D3069" t="s">
        <v>235</v>
      </c>
      <c r="E3069">
        <v>22001222</v>
      </c>
      <c r="F3069" t="s">
        <v>162</v>
      </c>
      <c r="G3069" t="s">
        <v>233</v>
      </c>
      <c r="H3069">
        <v>0</v>
      </c>
      <c r="I3069">
        <v>0</v>
      </c>
      <c r="J3069" t="s">
        <v>23</v>
      </c>
      <c r="K3069" t="s">
        <v>23</v>
      </c>
      <c r="L3069" t="s">
        <v>195</v>
      </c>
      <c r="M3069">
        <v>2024</v>
      </c>
      <c r="O3069" t="str">
        <f t="shared" si="141"/>
        <v>GAJAH TUNGGAL-289055-THREAD,SAMJIN@5000MT-C#3499, 40/2-YD</v>
      </c>
      <c r="P3069">
        <f>COUNTIF($O$3:O3069,O3069)</f>
        <v>1</v>
      </c>
      <c r="Q3069">
        <f t="shared" si="142"/>
        <v>8.41</v>
      </c>
      <c r="R3069">
        <f t="shared" si="143"/>
        <v>0</v>
      </c>
    </row>
    <row r="3070" spans="1:18" x14ac:dyDescent="0.25">
      <c r="A3070">
        <v>289055</v>
      </c>
      <c r="B3070" t="s">
        <v>230</v>
      </c>
      <c r="C3070" t="s">
        <v>609</v>
      </c>
      <c r="D3070" t="s">
        <v>235</v>
      </c>
      <c r="E3070">
        <v>23001003</v>
      </c>
      <c r="F3070" t="s">
        <v>162</v>
      </c>
      <c r="G3070" t="s">
        <v>233</v>
      </c>
      <c r="H3070">
        <v>0</v>
      </c>
      <c r="I3070">
        <v>0</v>
      </c>
      <c r="L3070" t="s">
        <v>195</v>
      </c>
      <c r="M3070">
        <v>2024</v>
      </c>
      <c r="O3070" t="str">
        <f t="shared" si="141"/>
        <v>GAJAH TUNGGAL-289055-THREAD,SAMJIN@5000MT-C#3499, 40/2-YD</v>
      </c>
      <c r="P3070">
        <f>COUNTIF($O$3:O3070,O3070)</f>
        <v>2</v>
      </c>
      <c r="Q3070">
        <f t="shared" si="142"/>
        <v>8.41</v>
      </c>
      <c r="R3070">
        <f t="shared" si="143"/>
        <v>0</v>
      </c>
    </row>
    <row r="3071" spans="1:18" x14ac:dyDescent="0.25">
      <c r="A3071">
        <v>289055</v>
      </c>
      <c r="B3071" t="s">
        <v>230</v>
      </c>
      <c r="C3071" t="s">
        <v>609</v>
      </c>
      <c r="D3071" t="s">
        <v>235</v>
      </c>
      <c r="E3071">
        <v>23001006</v>
      </c>
      <c r="F3071" t="s">
        <v>162</v>
      </c>
      <c r="G3071" t="s">
        <v>233</v>
      </c>
      <c r="H3071">
        <v>0</v>
      </c>
      <c r="I3071">
        <v>0</v>
      </c>
      <c r="L3071" t="s">
        <v>195</v>
      </c>
      <c r="M3071">
        <v>2024</v>
      </c>
      <c r="O3071" t="str">
        <f t="shared" si="141"/>
        <v>GAJAH TUNGGAL-289055-THREAD,SAMJIN@5000MT-C#3499, 40/2-YD</v>
      </c>
      <c r="P3071">
        <f>COUNTIF($O$3:O3071,O3071)</f>
        <v>3</v>
      </c>
      <c r="Q3071">
        <f t="shared" si="142"/>
        <v>8.41</v>
      </c>
      <c r="R3071">
        <f t="shared" si="143"/>
        <v>0</v>
      </c>
    </row>
    <row r="3072" spans="1:18" x14ac:dyDescent="0.25">
      <c r="A3072">
        <v>289055</v>
      </c>
      <c r="B3072" t="s">
        <v>230</v>
      </c>
      <c r="C3072" t="s">
        <v>609</v>
      </c>
      <c r="D3072" t="s">
        <v>238</v>
      </c>
      <c r="E3072" t="s">
        <v>248</v>
      </c>
      <c r="F3072" t="s">
        <v>162</v>
      </c>
      <c r="G3072" t="s">
        <v>152</v>
      </c>
      <c r="H3072">
        <v>0</v>
      </c>
      <c r="I3072">
        <v>0</v>
      </c>
      <c r="L3072" t="s">
        <v>195</v>
      </c>
      <c r="M3072">
        <v>2024</v>
      </c>
      <c r="O3072" t="str">
        <f t="shared" si="141"/>
        <v>DEEN &amp; JEAN-289055-THREAD,SAMJIN@5000MT-C#3499, 40/2-YD</v>
      </c>
      <c r="P3072">
        <f>COUNTIF($O$3:O3072,O3072)</f>
        <v>1</v>
      </c>
      <c r="Q3072">
        <f t="shared" si="142"/>
        <v>0</v>
      </c>
      <c r="R3072">
        <f t="shared" si="143"/>
        <v>0</v>
      </c>
    </row>
    <row r="3073" spans="1:18" x14ac:dyDescent="0.25">
      <c r="A3073">
        <v>289055</v>
      </c>
      <c r="B3073" t="s">
        <v>230</v>
      </c>
      <c r="C3073" t="s">
        <v>609</v>
      </c>
      <c r="D3073" t="s">
        <v>288</v>
      </c>
      <c r="E3073">
        <v>24001737</v>
      </c>
      <c r="F3073" t="s">
        <v>162</v>
      </c>
      <c r="G3073" t="s">
        <v>233</v>
      </c>
      <c r="H3073">
        <v>65616</v>
      </c>
      <c r="I3073">
        <v>8.41</v>
      </c>
      <c r="L3073" t="s">
        <v>195</v>
      </c>
      <c r="M3073">
        <v>2024</v>
      </c>
      <c r="O3073" t="str">
        <f t="shared" si="141"/>
        <v>GAJAH TUNGGAL-289055-THREAD,SAMJIN@5000MT-C#3499, 40/2-YD</v>
      </c>
      <c r="P3073">
        <f>COUNTIF($O$3:O3073,O3073)</f>
        <v>4</v>
      </c>
      <c r="Q3073">
        <f t="shared" si="142"/>
        <v>8.41</v>
      </c>
      <c r="R3073">
        <f t="shared" si="143"/>
        <v>0</v>
      </c>
    </row>
    <row r="3074" spans="1:18" x14ac:dyDescent="0.25">
      <c r="A3074">
        <v>289055</v>
      </c>
      <c r="B3074" t="s">
        <v>230</v>
      </c>
      <c r="C3074" t="s">
        <v>609</v>
      </c>
      <c r="D3074" t="s">
        <v>251</v>
      </c>
      <c r="E3074">
        <v>24001063</v>
      </c>
      <c r="F3074" t="s">
        <v>162</v>
      </c>
      <c r="G3074" t="s">
        <v>233</v>
      </c>
      <c r="H3074">
        <v>0</v>
      </c>
      <c r="I3074">
        <v>0</v>
      </c>
      <c r="L3074" t="s">
        <v>195</v>
      </c>
      <c r="M3074">
        <v>2024</v>
      </c>
      <c r="O3074" t="str">
        <f t="shared" si="141"/>
        <v>GAJAH TUNGGAL-289055-THREAD,SAMJIN@5000MT-C#3499, 40/2-YD</v>
      </c>
      <c r="P3074">
        <f>COUNTIF($O$3:O3074,O3074)</f>
        <v>5</v>
      </c>
      <c r="Q3074">
        <f t="shared" si="142"/>
        <v>8.41</v>
      </c>
      <c r="R3074">
        <f t="shared" si="143"/>
        <v>0</v>
      </c>
    </row>
    <row r="3075" spans="1:18" x14ac:dyDescent="0.25">
      <c r="A3075">
        <v>289055</v>
      </c>
      <c r="B3075" t="s">
        <v>230</v>
      </c>
      <c r="C3075" t="s">
        <v>609</v>
      </c>
      <c r="D3075" t="s">
        <v>251</v>
      </c>
      <c r="E3075">
        <v>24001064</v>
      </c>
      <c r="F3075" t="s">
        <v>162</v>
      </c>
      <c r="G3075" t="s">
        <v>233</v>
      </c>
      <c r="H3075">
        <v>0</v>
      </c>
      <c r="I3075">
        <v>0</v>
      </c>
      <c r="L3075" t="s">
        <v>195</v>
      </c>
      <c r="M3075">
        <v>2024</v>
      </c>
      <c r="O3075" t="str">
        <f t="shared" si="141"/>
        <v>GAJAH TUNGGAL-289055-THREAD,SAMJIN@5000MT-C#3499, 40/2-YD</v>
      </c>
      <c r="P3075">
        <f>COUNTIF($O$3:O3075,O3075)</f>
        <v>6</v>
      </c>
      <c r="Q3075">
        <f t="shared" si="142"/>
        <v>8.41</v>
      </c>
      <c r="R3075">
        <f t="shared" si="143"/>
        <v>0</v>
      </c>
    </row>
    <row r="3076" spans="1:18" x14ac:dyDescent="0.25">
      <c r="A3076">
        <v>289055</v>
      </c>
      <c r="B3076" t="s">
        <v>230</v>
      </c>
      <c r="C3076" t="s">
        <v>609</v>
      </c>
      <c r="F3076" t="s">
        <v>162</v>
      </c>
      <c r="G3076" t="s">
        <v>22</v>
      </c>
      <c r="L3076" t="s">
        <v>195</v>
      </c>
      <c r="M3076">
        <v>2024</v>
      </c>
      <c r="O3076" t="str">
        <f t="shared" ref="O3076:O3139" si="144">G3076&amp;"-"&amp;A3076&amp;"-"&amp;B3076&amp;"-"&amp;C3076&amp;"-"&amp;F3076</f>
        <v>PT. BHADRA SAMUDRA INDAH-289055-THREAD,SAMJIN@5000MT-C#3499, 40/2-YD</v>
      </c>
      <c r="P3076">
        <f>COUNTIF($O$3:O3076,O3076)</f>
        <v>1</v>
      </c>
      <c r="Q3076">
        <f t="shared" ref="Q3076:Q3139" si="145">SUMIF($O$4:$O$4151,O3076,$I$4:$I$4151)</f>
        <v>0</v>
      </c>
      <c r="R3076">
        <f t="shared" ref="R3076:R3139" si="146">SUMIF($O$4:$O$4151,O3076,$J$4:$J$4151)</f>
        <v>0</v>
      </c>
    </row>
    <row r="3077" spans="1:18" x14ac:dyDescent="0.25">
      <c r="A3077">
        <v>289469</v>
      </c>
      <c r="B3077" t="s">
        <v>610</v>
      </c>
      <c r="C3077" t="s">
        <v>611</v>
      </c>
      <c r="D3077" t="s">
        <v>27</v>
      </c>
      <c r="E3077">
        <v>23001203</v>
      </c>
      <c r="F3077" t="s">
        <v>61</v>
      </c>
      <c r="G3077" t="s">
        <v>430</v>
      </c>
      <c r="H3077">
        <v>0</v>
      </c>
      <c r="I3077">
        <v>0</v>
      </c>
      <c r="J3077" t="s">
        <v>23</v>
      </c>
      <c r="K3077" t="s">
        <v>23</v>
      </c>
      <c r="L3077" t="s">
        <v>34</v>
      </c>
      <c r="M3077">
        <v>2024</v>
      </c>
      <c r="O3077" t="str">
        <f t="shared" si="144"/>
        <v>PT MERDEKA COOPER GOLD-289469-CHALK BUTTON, 18L-COL. YELLOW-PC</v>
      </c>
      <c r="P3077">
        <f>COUNTIF($O$3:O3077,O3077)</f>
        <v>1</v>
      </c>
      <c r="Q3077">
        <f t="shared" si="145"/>
        <v>0</v>
      </c>
      <c r="R3077">
        <f t="shared" si="146"/>
        <v>0</v>
      </c>
    </row>
    <row r="3078" spans="1:18" x14ac:dyDescent="0.25">
      <c r="A3078">
        <v>289469</v>
      </c>
      <c r="B3078" t="s">
        <v>610</v>
      </c>
      <c r="C3078" t="s">
        <v>611</v>
      </c>
      <c r="D3078" t="s">
        <v>27</v>
      </c>
      <c r="E3078">
        <v>24001149</v>
      </c>
      <c r="F3078" t="s">
        <v>61</v>
      </c>
      <c r="G3078" t="s">
        <v>28</v>
      </c>
      <c r="H3078">
        <v>0</v>
      </c>
      <c r="I3078">
        <v>0</v>
      </c>
      <c r="L3078" t="s">
        <v>34</v>
      </c>
      <c r="M3078">
        <v>2024</v>
      </c>
      <c r="O3078" t="str">
        <f t="shared" si="144"/>
        <v>BUMI SUKSESINDO, PT.-289469-CHALK BUTTON, 18L-COL. YELLOW-PC</v>
      </c>
      <c r="P3078">
        <f>COUNTIF($O$3:O3078,O3078)</f>
        <v>1</v>
      </c>
      <c r="Q3078">
        <f t="shared" si="145"/>
        <v>0</v>
      </c>
      <c r="R3078">
        <f t="shared" si="146"/>
        <v>0</v>
      </c>
    </row>
    <row r="3079" spans="1:18" x14ac:dyDescent="0.25">
      <c r="A3079">
        <v>289469</v>
      </c>
      <c r="B3079" t="s">
        <v>610</v>
      </c>
      <c r="C3079" t="s">
        <v>611</v>
      </c>
      <c r="D3079" t="s">
        <v>27</v>
      </c>
      <c r="E3079">
        <v>24001178</v>
      </c>
      <c r="F3079" t="s">
        <v>61</v>
      </c>
      <c r="G3079" t="s">
        <v>427</v>
      </c>
      <c r="H3079">
        <v>0</v>
      </c>
      <c r="I3079">
        <v>0</v>
      </c>
      <c r="L3079" t="s">
        <v>34</v>
      </c>
      <c r="M3079">
        <v>2024</v>
      </c>
      <c r="O3079" t="str">
        <f t="shared" si="144"/>
        <v>PT. BATUTUA TEMBAGA RAYA-289469-CHALK BUTTON, 18L-COL. YELLOW-PC</v>
      </c>
      <c r="P3079">
        <f>COUNTIF($O$3:O3079,O3079)</f>
        <v>1</v>
      </c>
      <c r="Q3079">
        <f t="shared" si="145"/>
        <v>0</v>
      </c>
      <c r="R3079">
        <f t="shared" si="146"/>
        <v>0</v>
      </c>
    </row>
    <row r="3080" spans="1:18" x14ac:dyDescent="0.25">
      <c r="A3080">
        <v>289469</v>
      </c>
      <c r="B3080" t="s">
        <v>610</v>
      </c>
      <c r="C3080" t="s">
        <v>611</v>
      </c>
      <c r="D3080" t="s">
        <v>27</v>
      </c>
      <c r="E3080">
        <v>24001755</v>
      </c>
      <c r="F3080" t="s">
        <v>61</v>
      </c>
      <c r="G3080" t="s">
        <v>430</v>
      </c>
      <c r="H3080">
        <v>0</v>
      </c>
      <c r="I3080">
        <v>0</v>
      </c>
      <c r="L3080" t="s">
        <v>34</v>
      </c>
      <c r="M3080">
        <v>2024</v>
      </c>
      <c r="O3080" t="str">
        <f t="shared" si="144"/>
        <v>PT MERDEKA COOPER GOLD-289469-CHALK BUTTON, 18L-COL. YELLOW-PC</v>
      </c>
      <c r="P3080">
        <f>COUNTIF($O$3:O3080,O3080)</f>
        <v>2</v>
      </c>
      <c r="Q3080">
        <f t="shared" si="145"/>
        <v>0</v>
      </c>
      <c r="R3080">
        <f t="shared" si="146"/>
        <v>0</v>
      </c>
    </row>
    <row r="3081" spans="1:18" x14ac:dyDescent="0.25">
      <c r="A3081">
        <v>289469</v>
      </c>
      <c r="B3081" t="s">
        <v>610</v>
      </c>
      <c r="C3081" t="s">
        <v>611</v>
      </c>
      <c r="F3081" t="s">
        <v>61</v>
      </c>
      <c r="G3081" t="s">
        <v>22</v>
      </c>
      <c r="L3081" t="s">
        <v>34</v>
      </c>
      <c r="M3081">
        <v>2024</v>
      </c>
      <c r="O3081" t="str">
        <f t="shared" si="144"/>
        <v>PT. BHADRA SAMUDRA INDAH-289469-CHALK BUTTON, 18L-COL. YELLOW-PC</v>
      </c>
      <c r="P3081">
        <f>COUNTIF($O$3:O3081,O3081)</f>
        <v>1</v>
      </c>
      <c r="Q3081">
        <f t="shared" si="145"/>
        <v>0</v>
      </c>
      <c r="R3081">
        <f t="shared" si="146"/>
        <v>0</v>
      </c>
    </row>
    <row r="3082" spans="1:18" x14ac:dyDescent="0.25">
      <c r="A3082">
        <v>289632</v>
      </c>
      <c r="B3082" t="s">
        <v>230</v>
      </c>
      <c r="C3082" t="s">
        <v>612</v>
      </c>
      <c r="D3082" t="s">
        <v>277</v>
      </c>
      <c r="E3082" t="s">
        <v>355</v>
      </c>
      <c r="F3082" t="s">
        <v>162</v>
      </c>
      <c r="G3082" t="s">
        <v>31</v>
      </c>
      <c r="H3082">
        <v>322612</v>
      </c>
      <c r="I3082">
        <v>41.370000000000005</v>
      </c>
      <c r="J3082" t="s">
        <v>23</v>
      </c>
      <c r="K3082" t="s">
        <v>23</v>
      </c>
      <c r="L3082" t="s">
        <v>88</v>
      </c>
      <c r="M3082">
        <v>2024</v>
      </c>
      <c r="O3082" t="str">
        <f t="shared" si="144"/>
        <v>EIGERINDO MULTI PRODUK INDUSTR-289632-THREAD,SAMJIN@5000MT-3949, 40/2-YD</v>
      </c>
      <c r="P3082">
        <f>COUNTIF($O$3:O3082,O3082)</f>
        <v>1</v>
      </c>
      <c r="Q3082">
        <f t="shared" si="145"/>
        <v>41.370000000000005</v>
      </c>
      <c r="R3082">
        <f t="shared" si="146"/>
        <v>0</v>
      </c>
    </row>
    <row r="3083" spans="1:18" x14ac:dyDescent="0.25">
      <c r="A3083">
        <v>289632</v>
      </c>
      <c r="B3083" t="s">
        <v>230</v>
      </c>
      <c r="C3083" t="s">
        <v>612</v>
      </c>
      <c r="F3083" t="s">
        <v>162</v>
      </c>
      <c r="G3083" t="s">
        <v>22</v>
      </c>
      <c r="L3083" t="s">
        <v>88</v>
      </c>
      <c r="M3083">
        <v>2024</v>
      </c>
      <c r="O3083" t="str">
        <f t="shared" si="144"/>
        <v>PT. BHADRA SAMUDRA INDAH-289632-THREAD,SAMJIN@5000MT-3949, 40/2-YD</v>
      </c>
      <c r="P3083">
        <f>COUNTIF($O$3:O3083,O3083)</f>
        <v>1</v>
      </c>
      <c r="Q3083">
        <f t="shared" si="145"/>
        <v>0</v>
      </c>
      <c r="R3083">
        <f t="shared" si="146"/>
        <v>0</v>
      </c>
    </row>
    <row r="3084" spans="1:18" x14ac:dyDescent="0.25">
      <c r="A3084">
        <v>289633</v>
      </c>
      <c r="B3084" t="s">
        <v>230</v>
      </c>
      <c r="C3084" t="s">
        <v>613</v>
      </c>
      <c r="D3084" t="s">
        <v>290</v>
      </c>
      <c r="E3084" t="s">
        <v>565</v>
      </c>
      <c r="F3084" t="s">
        <v>162</v>
      </c>
      <c r="G3084" t="s">
        <v>54</v>
      </c>
      <c r="H3084">
        <v>0</v>
      </c>
      <c r="I3084">
        <v>0</v>
      </c>
      <c r="J3084" t="s">
        <v>23</v>
      </c>
      <c r="K3084" t="s">
        <v>23</v>
      </c>
      <c r="L3084" t="s">
        <v>34</v>
      </c>
      <c r="M3084">
        <v>2024</v>
      </c>
      <c r="O3084" t="str">
        <f t="shared" si="144"/>
        <v>KANMO RETAIL GROUP-289633-THREAD,SAMJIN@5000MT-3518, 40/2-YD</v>
      </c>
      <c r="P3084">
        <f>COUNTIF($O$3:O3084,O3084)</f>
        <v>1</v>
      </c>
      <c r="Q3084">
        <f t="shared" si="145"/>
        <v>0</v>
      </c>
      <c r="R3084">
        <f t="shared" si="146"/>
        <v>0</v>
      </c>
    </row>
    <row r="3085" spans="1:18" x14ac:dyDescent="0.25">
      <c r="A3085">
        <v>289633</v>
      </c>
      <c r="B3085" t="s">
        <v>230</v>
      </c>
      <c r="C3085" t="s">
        <v>613</v>
      </c>
      <c r="F3085" t="s">
        <v>162</v>
      </c>
      <c r="G3085" t="s">
        <v>22</v>
      </c>
      <c r="L3085" t="s">
        <v>34</v>
      </c>
      <c r="M3085">
        <v>2024</v>
      </c>
      <c r="O3085" t="str">
        <f t="shared" si="144"/>
        <v>PT. BHADRA SAMUDRA INDAH-289633-THREAD,SAMJIN@5000MT-3518, 40/2-YD</v>
      </c>
      <c r="P3085">
        <f>COUNTIF($O$3:O3085,O3085)</f>
        <v>1</v>
      </c>
      <c r="Q3085">
        <f t="shared" si="145"/>
        <v>0</v>
      </c>
      <c r="R3085">
        <f t="shared" si="146"/>
        <v>0</v>
      </c>
    </row>
    <row r="3086" spans="1:18" x14ac:dyDescent="0.25">
      <c r="A3086">
        <v>289793</v>
      </c>
      <c r="B3086" t="s">
        <v>614</v>
      </c>
      <c r="C3086" t="s">
        <v>615</v>
      </c>
      <c r="D3086" t="s">
        <v>27</v>
      </c>
      <c r="E3086">
        <v>23001112</v>
      </c>
      <c r="F3086" t="s">
        <v>61</v>
      </c>
      <c r="G3086" t="s">
        <v>31</v>
      </c>
      <c r="H3086">
        <v>0</v>
      </c>
      <c r="I3086">
        <v>0</v>
      </c>
      <c r="J3086" t="s">
        <v>23</v>
      </c>
      <c r="K3086" t="s">
        <v>23</v>
      </c>
      <c r="L3086" t="s">
        <v>169</v>
      </c>
      <c r="M3086">
        <v>2024</v>
      </c>
      <c r="O3086" t="str">
        <f t="shared" si="144"/>
        <v>EIGERINDO MULTI PRODUK INDUSTR-289793-CFC-31 DFBW EJ P12 KENSIN-N-ANTI P-TB REVERSE 6", #580-PC</v>
      </c>
      <c r="P3086">
        <f>COUNTIF($O$3:O3086,O3086)</f>
        <v>1</v>
      </c>
      <c r="Q3086">
        <f t="shared" si="145"/>
        <v>402.08000000000004</v>
      </c>
      <c r="R3086">
        <f t="shared" si="146"/>
        <v>0</v>
      </c>
    </row>
    <row r="3087" spans="1:18" x14ac:dyDescent="0.25">
      <c r="A3087">
        <v>289793</v>
      </c>
      <c r="B3087" t="s">
        <v>614</v>
      </c>
      <c r="C3087" t="s">
        <v>615</v>
      </c>
      <c r="D3087" t="s">
        <v>616</v>
      </c>
      <c r="E3087">
        <v>24001180</v>
      </c>
      <c r="F3087" t="s">
        <v>61</v>
      </c>
      <c r="G3087" t="s">
        <v>31</v>
      </c>
      <c r="H3087">
        <v>3030</v>
      </c>
      <c r="I3087">
        <v>402.08000000000004</v>
      </c>
      <c r="L3087" t="s">
        <v>169</v>
      </c>
      <c r="M3087">
        <v>2024</v>
      </c>
      <c r="O3087" t="str">
        <f t="shared" si="144"/>
        <v>EIGERINDO MULTI PRODUK INDUSTR-289793-CFC-31 DFBW EJ P12 KENSIN-N-ANTI P-TB REVERSE 6", #580-PC</v>
      </c>
      <c r="P3087">
        <f>COUNTIF($O$3:O3087,O3087)</f>
        <v>2</v>
      </c>
      <c r="Q3087">
        <f t="shared" si="145"/>
        <v>402.08000000000004</v>
      </c>
      <c r="R3087">
        <f t="shared" si="146"/>
        <v>0</v>
      </c>
    </row>
    <row r="3088" spans="1:18" x14ac:dyDescent="0.25">
      <c r="A3088">
        <v>289793</v>
      </c>
      <c r="B3088" t="s">
        <v>614</v>
      </c>
      <c r="C3088" t="s">
        <v>615</v>
      </c>
      <c r="F3088" t="s">
        <v>61</v>
      </c>
      <c r="G3088" t="s">
        <v>22</v>
      </c>
      <c r="L3088" t="s">
        <v>169</v>
      </c>
      <c r="M3088">
        <v>2024</v>
      </c>
      <c r="O3088" t="str">
        <f t="shared" si="144"/>
        <v>PT. BHADRA SAMUDRA INDAH-289793-CFC-31 DFBW EJ P12 KENSIN-N-ANTI P-TB REVERSE 6", #580-PC</v>
      </c>
      <c r="P3088">
        <f>COUNTIF($O$3:O3088,O3088)</f>
        <v>1</v>
      </c>
      <c r="Q3088">
        <f t="shared" si="145"/>
        <v>0</v>
      </c>
      <c r="R3088">
        <f t="shared" si="146"/>
        <v>0</v>
      </c>
    </row>
    <row r="3089" spans="1:18" x14ac:dyDescent="0.25">
      <c r="A3089">
        <v>290533</v>
      </c>
      <c r="B3089" t="s">
        <v>614</v>
      </c>
      <c r="C3089" t="s">
        <v>617</v>
      </c>
      <c r="D3089" t="s">
        <v>27</v>
      </c>
      <c r="E3089">
        <v>23001112</v>
      </c>
      <c r="F3089" t="s">
        <v>61</v>
      </c>
      <c r="G3089" t="s">
        <v>31</v>
      </c>
      <c r="H3089">
        <v>0</v>
      </c>
      <c r="I3089">
        <v>0</v>
      </c>
      <c r="J3089" t="s">
        <v>23</v>
      </c>
      <c r="K3089" t="s">
        <v>23</v>
      </c>
      <c r="L3089" t="s">
        <v>169</v>
      </c>
      <c r="M3089">
        <v>2024</v>
      </c>
      <c r="O3089" t="str">
        <f t="shared" si="144"/>
        <v>EIGERINDO MULTI PRODUK INDUSTR-290533-CFC-31 DFBW EJ P12 KENSIN-N-ANTI P-TB REVERSE 6" #103-PC</v>
      </c>
      <c r="P3089">
        <f>COUNTIF($O$3:O3089,O3089)</f>
        <v>1</v>
      </c>
      <c r="Q3089">
        <f t="shared" si="145"/>
        <v>63.03</v>
      </c>
      <c r="R3089">
        <f t="shared" si="146"/>
        <v>0</v>
      </c>
    </row>
    <row r="3090" spans="1:18" x14ac:dyDescent="0.25">
      <c r="A3090">
        <v>290533</v>
      </c>
      <c r="B3090" t="s">
        <v>614</v>
      </c>
      <c r="C3090" t="s">
        <v>617</v>
      </c>
      <c r="D3090" t="s">
        <v>616</v>
      </c>
      <c r="E3090">
        <v>24001180</v>
      </c>
      <c r="F3090" t="s">
        <v>61</v>
      </c>
      <c r="G3090" t="s">
        <v>31</v>
      </c>
      <c r="H3090">
        <v>475</v>
      </c>
      <c r="I3090">
        <v>63.03</v>
      </c>
      <c r="L3090" t="s">
        <v>169</v>
      </c>
      <c r="M3090">
        <v>2024</v>
      </c>
      <c r="O3090" t="str">
        <f t="shared" si="144"/>
        <v>EIGERINDO MULTI PRODUK INDUSTR-290533-CFC-31 DFBW EJ P12 KENSIN-N-ANTI P-TB REVERSE 6" #103-PC</v>
      </c>
      <c r="P3090">
        <f>COUNTIF($O$3:O3090,O3090)</f>
        <v>2</v>
      </c>
      <c r="Q3090">
        <f t="shared" si="145"/>
        <v>63.03</v>
      </c>
      <c r="R3090">
        <f t="shared" si="146"/>
        <v>0</v>
      </c>
    </row>
    <row r="3091" spans="1:18" x14ac:dyDescent="0.25">
      <c r="A3091">
        <v>290533</v>
      </c>
      <c r="B3091" t="s">
        <v>614</v>
      </c>
      <c r="C3091" t="s">
        <v>617</v>
      </c>
      <c r="F3091" t="s">
        <v>61</v>
      </c>
      <c r="G3091" t="s">
        <v>22</v>
      </c>
      <c r="L3091" t="s">
        <v>169</v>
      </c>
      <c r="M3091">
        <v>2024</v>
      </c>
      <c r="O3091" t="str">
        <f t="shared" si="144"/>
        <v>PT. BHADRA SAMUDRA INDAH-290533-CFC-31 DFBW EJ P12 KENSIN-N-ANTI P-TB REVERSE 6" #103-PC</v>
      </c>
      <c r="P3091">
        <f>COUNTIF($O$3:O3091,O3091)</f>
        <v>1</v>
      </c>
      <c r="Q3091">
        <f t="shared" si="145"/>
        <v>0</v>
      </c>
      <c r="R3091">
        <f t="shared" si="146"/>
        <v>0</v>
      </c>
    </row>
    <row r="3092" spans="1:18" x14ac:dyDescent="0.25">
      <c r="A3092">
        <v>291553</v>
      </c>
      <c r="B3092" t="s">
        <v>230</v>
      </c>
      <c r="C3092" t="s">
        <v>618</v>
      </c>
      <c r="D3092" t="s">
        <v>236</v>
      </c>
      <c r="E3092">
        <v>23001085</v>
      </c>
      <c r="F3092" t="s">
        <v>162</v>
      </c>
      <c r="G3092" t="s">
        <v>31</v>
      </c>
      <c r="H3092">
        <v>0</v>
      </c>
      <c r="I3092">
        <v>0</v>
      </c>
      <c r="J3092" t="s">
        <v>23</v>
      </c>
      <c r="K3092" t="s">
        <v>23</v>
      </c>
      <c r="L3092" t="s">
        <v>195</v>
      </c>
      <c r="M3092">
        <v>2024</v>
      </c>
      <c r="O3092" t="str">
        <f t="shared" si="144"/>
        <v>EIGERINDO MULTI PRODUK INDUSTR-291553-THREAD,SAMJIN@5000MT-3522, 40/2-YD</v>
      </c>
      <c r="P3092">
        <f>COUNTIF($O$3:O3092,O3092)</f>
        <v>1</v>
      </c>
      <c r="Q3092">
        <f t="shared" si="145"/>
        <v>0</v>
      </c>
      <c r="R3092">
        <f t="shared" si="146"/>
        <v>0</v>
      </c>
    </row>
    <row r="3093" spans="1:18" x14ac:dyDescent="0.25">
      <c r="A3093">
        <v>291553</v>
      </c>
      <c r="B3093" t="s">
        <v>230</v>
      </c>
      <c r="C3093" t="s">
        <v>618</v>
      </c>
      <c r="D3093" t="s">
        <v>284</v>
      </c>
      <c r="E3093">
        <v>23001085</v>
      </c>
      <c r="F3093" t="s">
        <v>162</v>
      </c>
      <c r="G3093" t="s">
        <v>31</v>
      </c>
      <c r="H3093">
        <v>0</v>
      </c>
      <c r="I3093">
        <v>0</v>
      </c>
      <c r="L3093" t="s">
        <v>195</v>
      </c>
      <c r="M3093">
        <v>2024</v>
      </c>
      <c r="O3093" t="str">
        <f t="shared" si="144"/>
        <v>EIGERINDO MULTI PRODUK INDUSTR-291553-THREAD,SAMJIN@5000MT-3522, 40/2-YD</v>
      </c>
      <c r="P3093">
        <f>COUNTIF($O$3:O3093,O3093)</f>
        <v>2</v>
      </c>
      <c r="Q3093">
        <f t="shared" si="145"/>
        <v>0</v>
      </c>
      <c r="R3093">
        <f t="shared" si="146"/>
        <v>0</v>
      </c>
    </row>
    <row r="3094" spans="1:18" x14ac:dyDescent="0.25">
      <c r="A3094">
        <v>291553</v>
      </c>
      <c r="B3094" t="s">
        <v>230</v>
      </c>
      <c r="C3094" t="s">
        <v>618</v>
      </c>
      <c r="D3094" t="s">
        <v>290</v>
      </c>
      <c r="E3094" t="s">
        <v>619</v>
      </c>
      <c r="F3094" t="s">
        <v>162</v>
      </c>
      <c r="G3094" t="s">
        <v>31</v>
      </c>
      <c r="H3094">
        <v>0</v>
      </c>
      <c r="I3094">
        <v>0</v>
      </c>
      <c r="L3094" t="s">
        <v>195</v>
      </c>
      <c r="M3094">
        <v>2024</v>
      </c>
      <c r="O3094" t="str">
        <f t="shared" si="144"/>
        <v>EIGERINDO MULTI PRODUK INDUSTR-291553-THREAD,SAMJIN@5000MT-3522, 40/2-YD</v>
      </c>
      <c r="P3094">
        <f>COUNTIF($O$3:O3094,O3094)</f>
        <v>3</v>
      </c>
      <c r="Q3094">
        <f t="shared" si="145"/>
        <v>0</v>
      </c>
      <c r="R3094">
        <f t="shared" si="146"/>
        <v>0</v>
      </c>
    </row>
    <row r="3095" spans="1:18" x14ac:dyDescent="0.25">
      <c r="A3095">
        <v>291553</v>
      </c>
      <c r="B3095" t="s">
        <v>230</v>
      </c>
      <c r="C3095" t="s">
        <v>618</v>
      </c>
      <c r="D3095" t="s">
        <v>251</v>
      </c>
      <c r="E3095">
        <v>23001102</v>
      </c>
      <c r="F3095" t="s">
        <v>162</v>
      </c>
      <c r="G3095" t="s">
        <v>31</v>
      </c>
      <c r="H3095">
        <v>0</v>
      </c>
      <c r="I3095">
        <v>0</v>
      </c>
      <c r="L3095" t="s">
        <v>195</v>
      </c>
      <c r="M3095">
        <v>2024</v>
      </c>
      <c r="O3095" t="str">
        <f t="shared" si="144"/>
        <v>EIGERINDO MULTI PRODUK INDUSTR-291553-THREAD,SAMJIN@5000MT-3522, 40/2-YD</v>
      </c>
      <c r="P3095">
        <f>COUNTIF($O$3:O3095,O3095)</f>
        <v>4</v>
      </c>
      <c r="Q3095">
        <f t="shared" si="145"/>
        <v>0</v>
      </c>
      <c r="R3095">
        <f t="shared" si="146"/>
        <v>0</v>
      </c>
    </row>
    <row r="3096" spans="1:18" x14ac:dyDescent="0.25">
      <c r="A3096">
        <v>291553</v>
      </c>
      <c r="B3096" t="s">
        <v>230</v>
      </c>
      <c r="C3096" t="s">
        <v>618</v>
      </c>
      <c r="F3096" t="s">
        <v>162</v>
      </c>
      <c r="G3096" t="s">
        <v>22</v>
      </c>
      <c r="L3096" t="s">
        <v>195</v>
      </c>
      <c r="M3096">
        <v>2024</v>
      </c>
      <c r="O3096" t="str">
        <f t="shared" si="144"/>
        <v>PT. BHADRA SAMUDRA INDAH-291553-THREAD,SAMJIN@5000MT-3522, 40/2-YD</v>
      </c>
      <c r="P3096">
        <f>COUNTIF($O$3:O3096,O3096)</f>
        <v>1</v>
      </c>
      <c r="Q3096">
        <f t="shared" si="145"/>
        <v>0</v>
      </c>
      <c r="R3096">
        <f t="shared" si="146"/>
        <v>0</v>
      </c>
    </row>
    <row r="3097" spans="1:18" x14ac:dyDescent="0.25">
      <c r="A3097">
        <v>292175</v>
      </c>
      <c r="B3097" t="s">
        <v>620</v>
      </c>
      <c r="C3097" t="s">
        <v>621</v>
      </c>
      <c r="D3097" t="s">
        <v>27</v>
      </c>
      <c r="E3097">
        <v>23001347</v>
      </c>
      <c r="F3097" t="s">
        <v>61</v>
      </c>
      <c r="G3097" t="s">
        <v>31</v>
      </c>
      <c r="H3097">
        <v>0</v>
      </c>
      <c r="I3097">
        <v>1.4210854715202004E-14</v>
      </c>
      <c r="J3097" t="s">
        <v>23</v>
      </c>
      <c r="K3097" t="s">
        <v>23</v>
      </c>
      <c r="L3097" t="s">
        <v>34</v>
      </c>
      <c r="M3097">
        <v>2024</v>
      </c>
      <c r="O3097" t="str">
        <f t="shared" si="144"/>
        <v>EIGERINDO MULTI PRODUK INDUSTR-292175-MAIN LABEL-ERDTLADVRD, BLACK-PC</v>
      </c>
      <c r="P3097">
        <f>COUNTIF($O$3:O3097,O3097)</f>
        <v>1</v>
      </c>
      <c r="Q3097">
        <f t="shared" si="145"/>
        <v>1.0880185641326534E-14</v>
      </c>
      <c r="R3097">
        <f t="shared" si="146"/>
        <v>0</v>
      </c>
    </row>
    <row r="3098" spans="1:18" x14ac:dyDescent="0.25">
      <c r="A3098">
        <v>292175</v>
      </c>
      <c r="B3098" t="s">
        <v>620</v>
      </c>
      <c r="C3098" t="s">
        <v>621</v>
      </c>
      <c r="D3098" t="s">
        <v>27</v>
      </c>
      <c r="E3098">
        <v>24001017</v>
      </c>
      <c r="F3098" t="s">
        <v>61</v>
      </c>
      <c r="G3098" t="s">
        <v>31</v>
      </c>
      <c r="H3098">
        <v>0</v>
      </c>
      <c r="I3098">
        <v>-3.3306690738754696E-15</v>
      </c>
      <c r="L3098" t="s">
        <v>34</v>
      </c>
      <c r="M3098">
        <v>2024</v>
      </c>
      <c r="O3098" t="str">
        <f t="shared" si="144"/>
        <v>EIGERINDO MULTI PRODUK INDUSTR-292175-MAIN LABEL-ERDTLADVRD, BLACK-PC</v>
      </c>
      <c r="P3098">
        <f>COUNTIF($O$3:O3098,O3098)</f>
        <v>2</v>
      </c>
      <c r="Q3098">
        <f t="shared" si="145"/>
        <v>1.0880185641326534E-14</v>
      </c>
      <c r="R3098">
        <f t="shared" si="146"/>
        <v>0</v>
      </c>
    </row>
    <row r="3099" spans="1:18" x14ac:dyDescent="0.25">
      <c r="A3099">
        <v>292175</v>
      </c>
      <c r="B3099" t="s">
        <v>620</v>
      </c>
      <c r="C3099" t="s">
        <v>621</v>
      </c>
      <c r="D3099" t="s">
        <v>75</v>
      </c>
      <c r="E3099" t="s">
        <v>622</v>
      </c>
      <c r="F3099" t="s">
        <v>61</v>
      </c>
      <c r="G3099" t="s">
        <v>152</v>
      </c>
      <c r="H3099">
        <v>0</v>
      </c>
      <c r="I3099">
        <v>0</v>
      </c>
      <c r="L3099" t="s">
        <v>34</v>
      </c>
      <c r="M3099">
        <v>2024</v>
      </c>
      <c r="O3099" t="str">
        <f t="shared" si="144"/>
        <v>DEEN &amp; JEAN-292175-MAIN LABEL-ERDTLADVRD, BLACK-PC</v>
      </c>
      <c r="P3099">
        <f>COUNTIF($O$3:O3099,O3099)</f>
        <v>1</v>
      </c>
      <c r="Q3099">
        <f t="shared" si="145"/>
        <v>0</v>
      </c>
      <c r="R3099">
        <f t="shared" si="146"/>
        <v>0</v>
      </c>
    </row>
    <row r="3100" spans="1:18" x14ac:dyDescent="0.25">
      <c r="A3100">
        <v>292175</v>
      </c>
      <c r="B3100" t="s">
        <v>620</v>
      </c>
      <c r="C3100" t="s">
        <v>621</v>
      </c>
      <c r="D3100" t="s">
        <v>75</v>
      </c>
      <c r="E3100" t="s">
        <v>623</v>
      </c>
      <c r="F3100" t="s">
        <v>61</v>
      </c>
      <c r="G3100" t="s">
        <v>152</v>
      </c>
      <c r="H3100">
        <v>0</v>
      </c>
      <c r="I3100">
        <v>0</v>
      </c>
      <c r="L3100" t="s">
        <v>34</v>
      </c>
      <c r="M3100">
        <v>2024</v>
      </c>
      <c r="O3100" t="str">
        <f t="shared" si="144"/>
        <v>DEEN &amp; JEAN-292175-MAIN LABEL-ERDTLADVRD, BLACK-PC</v>
      </c>
      <c r="P3100">
        <f>COUNTIF($O$3:O3100,O3100)</f>
        <v>2</v>
      </c>
      <c r="Q3100">
        <f t="shared" si="145"/>
        <v>0</v>
      </c>
      <c r="R3100">
        <f t="shared" si="146"/>
        <v>0</v>
      </c>
    </row>
    <row r="3101" spans="1:18" x14ac:dyDescent="0.25">
      <c r="A3101">
        <v>292175</v>
      </c>
      <c r="B3101" t="s">
        <v>620</v>
      </c>
      <c r="C3101" t="s">
        <v>621</v>
      </c>
      <c r="F3101" t="s">
        <v>61</v>
      </c>
      <c r="G3101" t="s">
        <v>22</v>
      </c>
      <c r="L3101" t="s">
        <v>34</v>
      </c>
      <c r="M3101">
        <v>2024</v>
      </c>
      <c r="O3101" t="str">
        <f t="shared" si="144"/>
        <v>PT. BHADRA SAMUDRA INDAH-292175-MAIN LABEL-ERDTLADVRD, BLACK-PC</v>
      </c>
      <c r="P3101">
        <f>COUNTIF($O$3:O3101,O3101)</f>
        <v>1</v>
      </c>
      <c r="Q3101">
        <f t="shared" si="145"/>
        <v>0</v>
      </c>
      <c r="R3101">
        <f t="shared" si="146"/>
        <v>0</v>
      </c>
    </row>
    <row r="3102" spans="1:18" x14ac:dyDescent="0.25">
      <c r="A3102">
        <v>292176</v>
      </c>
      <c r="B3102" t="s">
        <v>624</v>
      </c>
      <c r="C3102" t="s">
        <v>625</v>
      </c>
      <c r="D3102" t="s">
        <v>27</v>
      </c>
      <c r="E3102">
        <v>23001347</v>
      </c>
      <c r="F3102" t="s">
        <v>61</v>
      </c>
      <c r="G3102" t="s">
        <v>31</v>
      </c>
      <c r="H3102">
        <v>0</v>
      </c>
      <c r="I3102">
        <v>0</v>
      </c>
      <c r="J3102" t="s">
        <v>23</v>
      </c>
      <c r="K3102" t="s">
        <v>23</v>
      </c>
      <c r="L3102" t="s">
        <v>34</v>
      </c>
      <c r="M3102">
        <v>2024</v>
      </c>
      <c r="O3102" t="str">
        <f t="shared" si="144"/>
        <v>EIGERINDO MULTI PRODUK INDUSTR-292176-SIZE LABEL-ERDSLADVRD (V1417) , S-PC</v>
      </c>
      <c r="P3102">
        <f>COUNTIF($O$3:O3102,O3102)</f>
        <v>1</v>
      </c>
      <c r="Q3102">
        <f t="shared" si="145"/>
        <v>0</v>
      </c>
      <c r="R3102">
        <f t="shared" si="146"/>
        <v>0</v>
      </c>
    </row>
    <row r="3103" spans="1:18" x14ac:dyDescent="0.25">
      <c r="A3103">
        <v>292176</v>
      </c>
      <c r="B3103" t="s">
        <v>624</v>
      </c>
      <c r="C3103" t="s">
        <v>625</v>
      </c>
      <c r="D3103" t="s">
        <v>75</v>
      </c>
      <c r="E3103" t="s">
        <v>626</v>
      </c>
      <c r="F3103" t="s">
        <v>61</v>
      </c>
      <c r="G3103" t="s">
        <v>31</v>
      </c>
      <c r="H3103">
        <v>0</v>
      </c>
      <c r="I3103">
        <v>0</v>
      </c>
      <c r="L3103" t="s">
        <v>34</v>
      </c>
      <c r="M3103">
        <v>2024</v>
      </c>
      <c r="O3103" t="str">
        <f t="shared" si="144"/>
        <v>EIGERINDO MULTI PRODUK INDUSTR-292176-SIZE LABEL-ERDSLADVRD (V1417) , S-PC</v>
      </c>
      <c r="P3103">
        <f>COUNTIF($O$3:O3103,O3103)</f>
        <v>2</v>
      </c>
      <c r="Q3103">
        <f t="shared" si="145"/>
        <v>0</v>
      </c>
      <c r="R3103">
        <f t="shared" si="146"/>
        <v>0</v>
      </c>
    </row>
    <row r="3104" spans="1:18" x14ac:dyDescent="0.25">
      <c r="A3104">
        <v>292176</v>
      </c>
      <c r="B3104" t="s">
        <v>624</v>
      </c>
      <c r="C3104" t="s">
        <v>625</v>
      </c>
      <c r="F3104" t="s">
        <v>61</v>
      </c>
      <c r="G3104" t="s">
        <v>22</v>
      </c>
      <c r="L3104" t="s">
        <v>34</v>
      </c>
      <c r="M3104">
        <v>2024</v>
      </c>
      <c r="O3104" t="str">
        <f t="shared" si="144"/>
        <v>PT. BHADRA SAMUDRA INDAH-292176-SIZE LABEL-ERDSLADVRD (V1417) , S-PC</v>
      </c>
      <c r="P3104">
        <f>COUNTIF($O$3:O3104,O3104)</f>
        <v>1</v>
      </c>
      <c r="Q3104">
        <f t="shared" si="145"/>
        <v>0</v>
      </c>
      <c r="R3104">
        <f t="shared" si="146"/>
        <v>0</v>
      </c>
    </row>
    <row r="3105" spans="1:18" x14ac:dyDescent="0.25">
      <c r="A3105">
        <v>292177</v>
      </c>
      <c r="B3105" t="s">
        <v>624</v>
      </c>
      <c r="C3105" t="s">
        <v>627</v>
      </c>
      <c r="D3105" t="s">
        <v>27</v>
      </c>
      <c r="E3105">
        <v>23001347</v>
      </c>
      <c r="F3105" t="s">
        <v>61</v>
      </c>
      <c r="G3105" t="s">
        <v>31</v>
      </c>
      <c r="H3105">
        <v>0</v>
      </c>
      <c r="I3105">
        <v>0</v>
      </c>
      <c r="J3105" t="s">
        <v>23</v>
      </c>
      <c r="K3105" t="s">
        <v>23</v>
      </c>
      <c r="L3105" t="s">
        <v>34</v>
      </c>
      <c r="M3105">
        <v>2024</v>
      </c>
      <c r="O3105" t="str">
        <f t="shared" si="144"/>
        <v>EIGERINDO MULTI PRODUK INDUSTR-292177-SIZE LABEL-ERDSLADVRD (V1417), M-PC</v>
      </c>
      <c r="P3105">
        <f>COUNTIF($O$3:O3105,O3105)</f>
        <v>1</v>
      </c>
      <c r="Q3105">
        <f t="shared" si="145"/>
        <v>0</v>
      </c>
      <c r="R3105">
        <f t="shared" si="146"/>
        <v>0</v>
      </c>
    </row>
    <row r="3106" spans="1:18" x14ac:dyDescent="0.25">
      <c r="A3106">
        <v>292177</v>
      </c>
      <c r="B3106" t="s">
        <v>624</v>
      </c>
      <c r="C3106" t="s">
        <v>627</v>
      </c>
      <c r="D3106" t="s">
        <v>75</v>
      </c>
      <c r="E3106" t="s">
        <v>626</v>
      </c>
      <c r="F3106" t="s">
        <v>61</v>
      </c>
      <c r="G3106" t="s">
        <v>31</v>
      </c>
      <c r="H3106">
        <v>0</v>
      </c>
      <c r="I3106">
        <v>0</v>
      </c>
      <c r="L3106" t="s">
        <v>34</v>
      </c>
      <c r="M3106">
        <v>2024</v>
      </c>
      <c r="O3106" t="str">
        <f t="shared" si="144"/>
        <v>EIGERINDO MULTI PRODUK INDUSTR-292177-SIZE LABEL-ERDSLADVRD (V1417), M-PC</v>
      </c>
      <c r="P3106">
        <f>COUNTIF($O$3:O3106,O3106)</f>
        <v>2</v>
      </c>
      <c r="Q3106">
        <f t="shared" si="145"/>
        <v>0</v>
      </c>
      <c r="R3106">
        <f t="shared" si="146"/>
        <v>0</v>
      </c>
    </row>
    <row r="3107" spans="1:18" x14ac:dyDescent="0.25">
      <c r="A3107">
        <v>292177</v>
      </c>
      <c r="B3107" t="s">
        <v>624</v>
      </c>
      <c r="C3107" t="s">
        <v>627</v>
      </c>
      <c r="F3107" t="s">
        <v>61</v>
      </c>
      <c r="G3107" t="s">
        <v>22</v>
      </c>
      <c r="L3107" t="s">
        <v>34</v>
      </c>
      <c r="M3107">
        <v>2024</v>
      </c>
      <c r="O3107" t="str">
        <f t="shared" si="144"/>
        <v>PT. BHADRA SAMUDRA INDAH-292177-SIZE LABEL-ERDSLADVRD (V1417), M-PC</v>
      </c>
      <c r="P3107">
        <f>COUNTIF($O$3:O3107,O3107)</f>
        <v>1</v>
      </c>
      <c r="Q3107">
        <f t="shared" si="145"/>
        <v>0</v>
      </c>
      <c r="R3107">
        <f t="shared" si="146"/>
        <v>0</v>
      </c>
    </row>
    <row r="3108" spans="1:18" x14ac:dyDescent="0.25">
      <c r="A3108">
        <v>292178</v>
      </c>
      <c r="B3108" t="s">
        <v>624</v>
      </c>
      <c r="C3108" t="s">
        <v>628</v>
      </c>
      <c r="D3108" t="s">
        <v>27</v>
      </c>
      <c r="E3108">
        <v>23001347</v>
      </c>
      <c r="F3108" t="s">
        <v>61</v>
      </c>
      <c r="G3108" t="s">
        <v>31</v>
      </c>
      <c r="H3108">
        <v>0</v>
      </c>
      <c r="I3108">
        <v>0</v>
      </c>
      <c r="J3108" t="s">
        <v>23</v>
      </c>
      <c r="K3108" t="s">
        <v>23</v>
      </c>
      <c r="L3108" t="s">
        <v>34</v>
      </c>
      <c r="M3108">
        <v>2024</v>
      </c>
      <c r="O3108" t="str">
        <f t="shared" si="144"/>
        <v>EIGERINDO MULTI PRODUK INDUSTR-292178-SIZE LABEL-ERDSLADVRD (V1417), L-PC</v>
      </c>
      <c r="P3108">
        <f>COUNTIF($O$3:O3108,O3108)</f>
        <v>1</v>
      </c>
      <c r="Q3108">
        <f t="shared" si="145"/>
        <v>0</v>
      </c>
      <c r="R3108">
        <f t="shared" si="146"/>
        <v>0</v>
      </c>
    </row>
    <row r="3109" spans="1:18" x14ac:dyDescent="0.25">
      <c r="A3109">
        <v>292178</v>
      </c>
      <c r="B3109" t="s">
        <v>624</v>
      </c>
      <c r="C3109" t="s">
        <v>628</v>
      </c>
      <c r="D3109" t="s">
        <v>75</v>
      </c>
      <c r="E3109" t="s">
        <v>626</v>
      </c>
      <c r="F3109" t="s">
        <v>61</v>
      </c>
      <c r="G3109" t="s">
        <v>31</v>
      </c>
      <c r="H3109">
        <v>0</v>
      </c>
      <c r="I3109">
        <v>0</v>
      </c>
      <c r="L3109" t="s">
        <v>34</v>
      </c>
      <c r="M3109">
        <v>2024</v>
      </c>
      <c r="O3109" t="str">
        <f t="shared" si="144"/>
        <v>EIGERINDO MULTI PRODUK INDUSTR-292178-SIZE LABEL-ERDSLADVRD (V1417), L-PC</v>
      </c>
      <c r="P3109">
        <f>COUNTIF($O$3:O3109,O3109)</f>
        <v>2</v>
      </c>
      <c r="Q3109">
        <f t="shared" si="145"/>
        <v>0</v>
      </c>
      <c r="R3109">
        <f t="shared" si="146"/>
        <v>0</v>
      </c>
    </row>
    <row r="3110" spans="1:18" x14ac:dyDescent="0.25">
      <c r="A3110">
        <v>292178</v>
      </c>
      <c r="B3110" t="s">
        <v>624</v>
      </c>
      <c r="C3110" t="s">
        <v>628</v>
      </c>
      <c r="F3110" t="s">
        <v>61</v>
      </c>
      <c r="G3110" t="s">
        <v>22</v>
      </c>
      <c r="L3110" t="s">
        <v>34</v>
      </c>
      <c r="M3110">
        <v>2024</v>
      </c>
      <c r="O3110" t="str">
        <f t="shared" si="144"/>
        <v>PT. BHADRA SAMUDRA INDAH-292178-SIZE LABEL-ERDSLADVRD (V1417), L-PC</v>
      </c>
      <c r="P3110">
        <f>COUNTIF($O$3:O3110,O3110)</f>
        <v>1</v>
      </c>
      <c r="Q3110">
        <f t="shared" si="145"/>
        <v>0</v>
      </c>
      <c r="R3110">
        <f t="shared" si="146"/>
        <v>0</v>
      </c>
    </row>
    <row r="3111" spans="1:18" x14ac:dyDescent="0.25">
      <c r="A3111">
        <v>292179</v>
      </c>
      <c r="B3111" t="s">
        <v>624</v>
      </c>
      <c r="C3111" t="s">
        <v>629</v>
      </c>
      <c r="D3111" t="s">
        <v>27</v>
      </c>
      <c r="E3111">
        <v>23001347</v>
      </c>
      <c r="F3111" t="s">
        <v>61</v>
      </c>
      <c r="G3111" t="s">
        <v>31</v>
      </c>
      <c r="H3111">
        <v>0</v>
      </c>
      <c r="I3111">
        <v>0</v>
      </c>
      <c r="J3111" t="s">
        <v>23</v>
      </c>
      <c r="K3111" t="s">
        <v>23</v>
      </c>
      <c r="L3111" t="s">
        <v>34</v>
      </c>
      <c r="M3111">
        <v>2024</v>
      </c>
      <c r="O3111" t="str">
        <f t="shared" si="144"/>
        <v>EIGERINDO MULTI PRODUK INDUSTR-292179-SIZE LABEL-ERDSLADVRD (V1417), XL-PC</v>
      </c>
      <c r="P3111">
        <f>COUNTIF($O$3:O3111,O3111)</f>
        <v>1</v>
      </c>
      <c r="Q3111">
        <f t="shared" si="145"/>
        <v>0</v>
      </c>
      <c r="R3111">
        <f t="shared" si="146"/>
        <v>0</v>
      </c>
    </row>
    <row r="3112" spans="1:18" x14ac:dyDescent="0.25">
      <c r="A3112">
        <v>292179</v>
      </c>
      <c r="B3112" t="s">
        <v>624</v>
      </c>
      <c r="C3112" t="s">
        <v>629</v>
      </c>
      <c r="D3112" t="s">
        <v>75</v>
      </c>
      <c r="E3112" t="s">
        <v>626</v>
      </c>
      <c r="F3112" t="s">
        <v>61</v>
      </c>
      <c r="G3112" t="s">
        <v>31</v>
      </c>
      <c r="H3112">
        <v>0</v>
      </c>
      <c r="I3112">
        <v>0</v>
      </c>
      <c r="L3112" t="s">
        <v>34</v>
      </c>
      <c r="M3112">
        <v>2024</v>
      </c>
      <c r="O3112" t="str">
        <f t="shared" si="144"/>
        <v>EIGERINDO MULTI PRODUK INDUSTR-292179-SIZE LABEL-ERDSLADVRD (V1417), XL-PC</v>
      </c>
      <c r="P3112">
        <f>COUNTIF($O$3:O3112,O3112)</f>
        <v>2</v>
      </c>
      <c r="Q3112">
        <f t="shared" si="145"/>
        <v>0</v>
      </c>
      <c r="R3112">
        <f t="shared" si="146"/>
        <v>0</v>
      </c>
    </row>
    <row r="3113" spans="1:18" x14ac:dyDescent="0.25">
      <c r="A3113">
        <v>292179</v>
      </c>
      <c r="B3113" t="s">
        <v>624</v>
      </c>
      <c r="C3113" t="s">
        <v>629</v>
      </c>
      <c r="F3113" t="s">
        <v>61</v>
      </c>
      <c r="G3113" t="s">
        <v>22</v>
      </c>
      <c r="L3113" t="s">
        <v>34</v>
      </c>
      <c r="M3113">
        <v>2024</v>
      </c>
      <c r="O3113" t="str">
        <f t="shared" si="144"/>
        <v>PT. BHADRA SAMUDRA INDAH-292179-SIZE LABEL-ERDSLADVRD (V1417), XL-PC</v>
      </c>
      <c r="P3113">
        <f>COUNTIF($O$3:O3113,O3113)</f>
        <v>1</v>
      </c>
      <c r="Q3113">
        <f t="shared" si="145"/>
        <v>0</v>
      </c>
      <c r="R3113">
        <f t="shared" si="146"/>
        <v>0</v>
      </c>
    </row>
    <row r="3114" spans="1:18" x14ac:dyDescent="0.25">
      <c r="A3114">
        <v>292180</v>
      </c>
      <c r="B3114" t="s">
        <v>624</v>
      </c>
      <c r="C3114" t="s">
        <v>630</v>
      </c>
      <c r="D3114" t="s">
        <v>27</v>
      </c>
      <c r="E3114">
        <v>23001347</v>
      </c>
      <c r="F3114" t="s">
        <v>61</v>
      </c>
      <c r="G3114" t="s">
        <v>31</v>
      </c>
      <c r="H3114">
        <v>0</v>
      </c>
      <c r="I3114">
        <v>0</v>
      </c>
      <c r="J3114" t="s">
        <v>23</v>
      </c>
      <c r="K3114" t="s">
        <v>23</v>
      </c>
      <c r="L3114" t="s">
        <v>34</v>
      </c>
      <c r="M3114">
        <v>2024</v>
      </c>
      <c r="O3114" t="str">
        <f t="shared" si="144"/>
        <v>EIGERINDO MULTI PRODUK INDUSTR-292180-SIZE LABEL-ERDSLADVRD (V1417), XXL-PC</v>
      </c>
      <c r="P3114">
        <f>COUNTIF($O$3:O3114,O3114)</f>
        <v>1</v>
      </c>
      <c r="Q3114">
        <f t="shared" si="145"/>
        <v>0</v>
      </c>
      <c r="R3114">
        <f t="shared" si="146"/>
        <v>0</v>
      </c>
    </row>
    <row r="3115" spans="1:18" x14ac:dyDescent="0.25">
      <c r="A3115">
        <v>292180</v>
      </c>
      <c r="B3115" t="s">
        <v>624</v>
      </c>
      <c r="C3115" t="s">
        <v>630</v>
      </c>
      <c r="D3115" t="s">
        <v>75</v>
      </c>
      <c r="E3115" t="s">
        <v>626</v>
      </c>
      <c r="F3115" t="s">
        <v>61</v>
      </c>
      <c r="G3115" t="s">
        <v>31</v>
      </c>
      <c r="H3115">
        <v>0</v>
      </c>
      <c r="I3115">
        <v>0</v>
      </c>
      <c r="L3115" t="s">
        <v>34</v>
      </c>
      <c r="M3115">
        <v>2024</v>
      </c>
      <c r="O3115" t="str">
        <f t="shared" si="144"/>
        <v>EIGERINDO MULTI PRODUK INDUSTR-292180-SIZE LABEL-ERDSLADVRD (V1417), XXL-PC</v>
      </c>
      <c r="P3115">
        <f>COUNTIF($O$3:O3115,O3115)</f>
        <v>2</v>
      </c>
      <c r="Q3115">
        <f t="shared" si="145"/>
        <v>0</v>
      </c>
      <c r="R3115">
        <f t="shared" si="146"/>
        <v>0</v>
      </c>
    </row>
    <row r="3116" spans="1:18" x14ac:dyDescent="0.25">
      <c r="A3116">
        <v>292180</v>
      </c>
      <c r="B3116" t="s">
        <v>624</v>
      </c>
      <c r="C3116" t="s">
        <v>630</v>
      </c>
      <c r="F3116" t="s">
        <v>61</v>
      </c>
      <c r="G3116" t="s">
        <v>22</v>
      </c>
      <c r="L3116" t="s">
        <v>34</v>
      </c>
      <c r="M3116">
        <v>2024</v>
      </c>
      <c r="O3116" t="str">
        <f t="shared" si="144"/>
        <v>PT. BHADRA SAMUDRA INDAH-292180-SIZE LABEL-ERDSLADVRD (V1417), XXL-PC</v>
      </c>
      <c r="P3116">
        <f>COUNTIF($O$3:O3116,O3116)</f>
        <v>1</v>
      </c>
      <c r="Q3116">
        <f t="shared" si="145"/>
        <v>0</v>
      </c>
      <c r="R3116">
        <f t="shared" si="146"/>
        <v>0</v>
      </c>
    </row>
    <row r="3117" spans="1:18" x14ac:dyDescent="0.25">
      <c r="A3117">
        <v>292305</v>
      </c>
      <c r="B3117" t="s">
        <v>631</v>
      </c>
      <c r="C3117" t="s">
        <v>632</v>
      </c>
      <c r="D3117" t="s">
        <v>27</v>
      </c>
      <c r="E3117">
        <v>23001112</v>
      </c>
      <c r="F3117" t="s">
        <v>61</v>
      </c>
      <c r="G3117" t="s">
        <v>31</v>
      </c>
      <c r="H3117">
        <v>0</v>
      </c>
      <c r="I3117">
        <v>0</v>
      </c>
      <c r="J3117" t="s">
        <v>23</v>
      </c>
      <c r="K3117" t="s">
        <v>23</v>
      </c>
      <c r="L3117" t="s">
        <v>169</v>
      </c>
      <c r="M3117">
        <v>2024</v>
      </c>
      <c r="O3117" t="str">
        <f t="shared" si="144"/>
        <v>EIGERINDO MULTI PRODUK INDUSTR-292305-HTL EIGER EMT LOGO, 4 CM-BLUE 2182 C-PC</v>
      </c>
      <c r="P3117">
        <f>COUNTIF($O$3:O3117,O3117)</f>
        <v>1</v>
      </c>
      <c r="Q3117">
        <f t="shared" si="145"/>
        <v>28.11</v>
      </c>
      <c r="R3117">
        <f t="shared" si="146"/>
        <v>0</v>
      </c>
    </row>
    <row r="3118" spans="1:18" x14ac:dyDescent="0.25">
      <c r="A3118">
        <v>292305</v>
      </c>
      <c r="B3118" t="s">
        <v>631</v>
      </c>
      <c r="C3118" t="s">
        <v>632</v>
      </c>
      <c r="D3118" t="s">
        <v>62</v>
      </c>
      <c r="E3118">
        <v>24001180</v>
      </c>
      <c r="F3118" t="s">
        <v>61</v>
      </c>
      <c r="G3118" t="s">
        <v>31</v>
      </c>
      <c r="H3118">
        <v>470</v>
      </c>
      <c r="I3118">
        <v>28.11</v>
      </c>
      <c r="L3118" t="s">
        <v>169</v>
      </c>
      <c r="M3118">
        <v>2024</v>
      </c>
      <c r="O3118" t="str">
        <f t="shared" si="144"/>
        <v>EIGERINDO MULTI PRODUK INDUSTR-292305-HTL EIGER EMT LOGO, 4 CM-BLUE 2182 C-PC</v>
      </c>
      <c r="P3118">
        <f>COUNTIF($O$3:O3118,O3118)</f>
        <v>2</v>
      </c>
      <c r="Q3118">
        <f t="shared" si="145"/>
        <v>28.11</v>
      </c>
      <c r="R3118">
        <f t="shared" si="146"/>
        <v>0</v>
      </c>
    </row>
    <row r="3119" spans="1:18" x14ac:dyDescent="0.25">
      <c r="A3119">
        <v>292305</v>
      </c>
      <c r="B3119" t="s">
        <v>631</v>
      </c>
      <c r="C3119" t="s">
        <v>632</v>
      </c>
      <c r="F3119" t="s">
        <v>61</v>
      </c>
      <c r="G3119" t="s">
        <v>22</v>
      </c>
      <c r="L3119" t="s">
        <v>169</v>
      </c>
      <c r="M3119">
        <v>2024</v>
      </c>
      <c r="O3119" t="str">
        <f t="shared" si="144"/>
        <v>PT. BHADRA SAMUDRA INDAH-292305-HTL EIGER EMT LOGO, 4 CM-BLUE 2182 C-PC</v>
      </c>
      <c r="P3119">
        <f>COUNTIF($O$3:O3119,O3119)</f>
        <v>1</v>
      </c>
      <c r="Q3119">
        <f t="shared" si="145"/>
        <v>0</v>
      </c>
      <c r="R3119">
        <f t="shared" si="146"/>
        <v>0</v>
      </c>
    </row>
    <row r="3120" spans="1:18" x14ac:dyDescent="0.25">
      <c r="A3120">
        <v>292307</v>
      </c>
      <c r="B3120" t="s">
        <v>633</v>
      </c>
      <c r="C3120" t="s">
        <v>634</v>
      </c>
      <c r="D3120" t="s">
        <v>27</v>
      </c>
      <c r="E3120">
        <v>23001112</v>
      </c>
      <c r="F3120" t="s">
        <v>61</v>
      </c>
      <c r="G3120" t="s">
        <v>31</v>
      </c>
      <c r="H3120">
        <v>0</v>
      </c>
      <c r="I3120">
        <v>0</v>
      </c>
      <c r="J3120" t="s">
        <v>23</v>
      </c>
      <c r="K3120" t="s">
        <v>23</v>
      </c>
      <c r="L3120" t="s">
        <v>24</v>
      </c>
      <c r="M3120">
        <v>2024</v>
      </c>
      <c r="O3120" t="str">
        <f t="shared" si="144"/>
        <v>EIGERINDO MULTI PRODUK INDUSTR-292307-FLAT STRING 179-10WK-#SV4141,125CM, BLACK-PC</v>
      </c>
      <c r="P3120">
        <f>COUNTIF($O$3:O3120,O3120)</f>
        <v>1</v>
      </c>
      <c r="Q3120">
        <f t="shared" si="145"/>
        <v>636.01</v>
      </c>
      <c r="R3120">
        <f t="shared" si="146"/>
        <v>0</v>
      </c>
    </row>
    <row r="3121" spans="1:18" x14ac:dyDescent="0.25">
      <c r="A3121">
        <v>292307</v>
      </c>
      <c r="B3121" t="s">
        <v>633</v>
      </c>
      <c r="C3121" t="s">
        <v>634</v>
      </c>
      <c r="D3121" t="s">
        <v>27</v>
      </c>
      <c r="E3121" t="s">
        <v>635</v>
      </c>
      <c r="F3121" t="s">
        <v>61</v>
      </c>
      <c r="G3121" t="s">
        <v>31</v>
      </c>
      <c r="H3121">
        <v>3020</v>
      </c>
      <c r="I3121">
        <v>636.01</v>
      </c>
      <c r="L3121" t="s">
        <v>24</v>
      </c>
      <c r="M3121">
        <v>2024</v>
      </c>
      <c r="O3121" t="str">
        <f t="shared" si="144"/>
        <v>EIGERINDO MULTI PRODUK INDUSTR-292307-FLAT STRING 179-10WK-#SV4141,125CM, BLACK-PC</v>
      </c>
      <c r="P3121">
        <f>COUNTIF($O$3:O3121,O3121)</f>
        <v>2</v>
      </c>
      <c r="Q3121">
        <f t="shared" si="145"/>
        <v>636.01</v>
      </c>
      <c r="R3121">
        <f t="shared" si="146"/>
        <v>0</v>
      </c>
    </row>
    <row r="3122" spans="1:18" x14ac:dyDescent="0.25">
      <c r="A3122">
        <v>292307</v>
      </c>
      <c r="B3122" t="s">
        <v>633</v>
      </c>
      <c r="C3122" t="s">
        <v>634</v>
      </c>
      <c r="D3122" t="s">
        <v>103</v>
      </c>
      <c r="E3122" t="s">
        <v>165</v>
      </c>
      <c r="F3122" t="s">
        <v>61</v>
      </c>
      <c r="G3122" t="s">
        <v>31</v>
      </c>
      <c r="H3122">
        <v>0</v>
      </c>
      <c r="I3122">
        <v>0</v>
      </c>
      <c r="L3122" t="s">
        <v>24</v>
      </c>
      <c r="M3122">
        <v>2024</v>
      </c>
      <c r="O3122" t="str">
        <f t="shared" si="144"/>
        <v>EIGERINDO MULTI PRODUK INDUSTR-292307-FLAT STRING 179-10WK-#SV4141,125CM, BLACK-PC</v>
      </c>
      <c r="P3122">
        <f>COUNTIF($O$3:O3122,O3122)</f>
        <v>3</v>
      </c>
      <c r="Q3122">
        <f t="shared" si="145"/>
        <v>636.01</v>
      </c>
      <c r="R3122">
        <f t="shared" si="146"/>
        <v>0</v>
      </c>
    </row>
    <row r="3123" spans="1:18" x14ac:dyDescent="0.25">
      <c r="A3123">
        <v>292307</v>
      </c>
      <c r="B3123" t="s">
        <v>633</v>
      </c>
      <c r="C3123" t="s">
        <v>634</v>
      </c>
      <c r="F3123" t="s">
        <v>61</v>
      </c>
      <c r="G3123" t="s">
        <v>22</v>
      </c>
      <c r="L3123" t="s">
        <v>24</v>
      </c>
      <c r="M3123">
        <v>2024</v>
      </c>
      <c r="O3123" t="str">
        <f t="shared" si="144"/>
        <v>PT. BHADRA SAMUDRA INDAH-292307-FLAT STRING 179-10WK-#SV4141,125CM, BLACK-PC</v>
      </c>
      <c r="P3123">
        <f>COUNTIF($O$3:O3123,O3123)</f>
        <v>1</v>
      </c>
      <c r="Q3123">
        <f t="shared" si="145"/>
        <v>0</v>
      </c>
      <c r="R3123">
        <f t="shared" si="146"/>
        <v>0</v>
      </c>
    </row>
    <row r="3124" spans="1:18" x14ac:dyDescent="0.25">
      <c r="A3124">
        <v>292308</v>
      </c>
      <c r="B3124" t="s">
        <v>633</v>
      </c>
      <c r="C3124" t="s">
        <v>636</v>
      </c>
      <c r="D3124" t="s">
        <v>27</v>
      </c>
      <c r="E3124">
        <v>23001112</v>
      </c>
      <c r="F3124" t="s">
        <v>61</v>
      </c>
      <c r="G3124" t="s">
        <v>31</v>
      </c>
      <c r="H3124">
        <v>0</v>
      </c>
      <c r="I3124">
        <v>0</v>
      </c>
      <c r="J3124" t="s">
        <v>23</v>
      </c>
      <c r="K3124" t="s">
        <v>23</v>
      </c>
      <c r="L3124" t="s">
        <v>24</v>
      </c>
      <c r="M3124">
        <v>2024</v>
      </c>
      <c r="O3124" t="str">
        <f t="shared" si="144"/>
        <v>EIGERINDO MULTI PRODUK INDUSTR-292308-FLAT STRING 179-10WK-#HJ3840,125CM, GREEN-PC</v>
      </c>
      <c r="P3124">
        <f>COUNTIF($O$3:O3124,O3124)</f>
        <v>1</v>
      </c>
      <c r="Q3124">
        <f t="shared" si="145"/>
        <v>98.98</v>
      </c>
      <c r="R3124">
        <f t="shared" si="146"/>
        <v>0</v>
      </c>
    </row>
    <row r="3125" spans="1:18" x14ac:dyDescent="0.25">
      <c r="A3125">
        <v>292308</v>
      </c>
      <c r="B3125" t="s">
        <v>633</v>
      </c>
      <c r="C3125" t="s">
        <v>636</v>
      </c>
      <c r="D3125" t="s">
        <v>27</v>
      </c>
      <c r="E3125" t="s">
        <v>635</v>
      </c>
      <c r="F3125" t="s">
        <v>61</v>
      </c>
      <c r="G3125" t="s">
        <v>31</v>
      </c>
      <c r="H3125">
        <v>470</v>
      </c>
      <c r="I3125">
        <v>98.98</v>
      </c>
      <c r="L3125" t="s">
        <v>24</v>
      </c>
      <c r="M3125">
        <v>2024</v>
      </c>
      <c r="O3125" t="str">
        <f t="shared" si="144"/>
        <v>EIGERINDO MULTI PRODUK INDUSTR-292308-FLAT STRING 179-10WK-#HJ3840,125CM, GREEN-PC</v>
      </c>
      <c r="P3125">
        <f>COUNTIF($O$3:O3125,O3125)</f>
        <v>2</v>
      </c>
      <c r="Q3125">
        <f t="shared" si="145"/>
        <v>98.98</v>
      </c>
      <c r="R3125">
        <f t="shared" si="146"/>
        <v>0</v>
      </c>
    </row>
    <row r="3126" spans="1:18" x14ac:dyDescent="0.25">
      <c r="A3126">
        <v>292308</v>
      </c>
      <c r="B3126" t="s">
        <v>633</v>
      </c>
      <c r="C3126" t="s">
        <v>636</v>
      </c>
      <c r="D3126" t="s">
        <v>103</v>
      </c>
      <c r="E3126" t="s">
        <v>165</v>
      </c>
      <c r="F3126" t="s">
        <v>61</v>
      </c>
      <c r="G3126" t="s">
        <v>31</v>
      </c>
      <c r="H3126">
        <v>0</v>
      </c>
      <c r="I3126">
        <v>0</v>
      </c>
      <c r="L3126" t="s">
        <v>24</v>
      </c>
      <c r="M3126">
        <v>2024</v>
      </c>
      <c r="O3126" t="str">
        <f t="shared" si="144"/>
        <v>EIGERINDO MULTI PRODUK INDUSTR-292308-FLAT STRING 179-10WK-#HJ3840,125CM, GREEN-PC</v>
      </c>
      <c r="P3126">
        <f>COUNTIF($O$3:O3126,O3126)</f>
        <v>3</v>
      </c>
      <c r="Q3126">
        <f t="shared" si="145"/>
        <v>98.98</v>
      </c>
      <c r="R3126">
        <f t="shared" si="146"/>
        <v>0</v>
      </c>
    </row>
    <row r="3127" spans="1:18" x14ac:dyDescent="0.25">
      <c r="A3127">
        <v>292308</v>
      </c>
      <c r="B3127" t="s">
        <v>633</v>
      </c>
      <c r="C3127" t="s">
        <v>636</v>
      </c>
      <c r="F3127" t="s">
        <v>61</v>
      </c>
      <c r="G3127" t="s">
        <v>22</v>
      </c>
      <c r="L3127" t="s">
        <v>24</v>
      </c>
      <c r="M3127">
        <v>2024</v>
      </c>
      <c r="O3127" t="str">
        <f t="shared" si="144"/>
        <v>PT. BHADRA SAMUDRA INDAH-292308-FLAT STRING 179-10WK-#HJ3840,125CM, GREEN-PC</v>
      </c>
      <c r="P3127">
        <f>COUNTIF($O$3:O3127,O3127)</f>
        <v>1</v>
      </c>
      <c r="Q3127">
        <f t="shared" si="145"/>
        <v>0</v>
      </c>
      <c r="R3127">
        <f t="shared" si="146"/>
        <v>0</v>
      </c>
    </row>
    <row r="3128" spans="1:18" x14ac:dyDescent="0.25">
      <c r="A3128">
        <v>292476</v>
      </c>
      <c r="B3128" t="s">
        <v>230</v>
      </c>
      <c r="C3128" t="s">
        <v>637</v>
      </c>
      <c r="D3128" t="s">
        <v>261</v>
      </c>
      <c r="E3128" t="s">
        <v>401</v>
      </c>
      <c r="F3128" t="s">
        <v>162</v>
      </c>
      <c r="G3128" t="s">
        <v>31</v>
      </c>
      <c r="H3128">
        <v>0</v>
      </c>
      <c r="I3128">
        <v>0</v>
      </c>
      <c r="J3128" t="s">
        <v>23</v>
      </c>
      <c r="K3128" t="s">
        <v>23</v>
      </c>
      <c r="L3128" t="s">
        <v>34</v>
      </c>
      <c r="M3128">
        <v>2024</v>
      </c>
      <c r="O3128" t="str">
        <f t="shared" si="144"/>
        <v>EIGERINDO MULTI PRODUK INDUSTR-292476-THREAD,SAMJIN@5000MT-3620 COL GRAY, 40/2-YD</v>
      </c>
      <c r="P3128">
        <f>COUNTIF($O$3:O3128,O3128)</f>
        <v>1</v>
      </c>
      <c r="Q3128">
        <f t="shared" si="145"/>
        <v>0</v>
      </c>
      <c r="R3128">
        <f t="shared" si="146"/>
        <v>0</v>
      </c>
    </row>
    <row r="3129" spans="1:18" x14ac:dyDescent="0.25">
      <c r="A3129">
        <v>292476</v>
      </c>
      <c r="B3129" t="s">
        <v>230</v>
      </c>
      <c r="C3129" t="s">
        <v>637</v>
      </c>
      <c r="D3129" t="s">
        <v>334</v>
      </c>
      <c r="E3129">
        <v>23001065</v>
      </c>
      <c r="F3129" t="s">
        <v>162</v>
      </c>
      <c r="G3129" t="s">
        <v>54</v>
      </c>
      <c r="H3129">
        <v>0</v>
      </c>
      <c r="I3129">
        <v>0</v>
      </c>
      <c r="L3129" t="s">
        <v>34</v>
      </c>
      <c r="M3129">
        <v>2024</v>
      </c>
      <c r="O3129" t="str">
        <f t="shared" si="144"/>
        <v>KANMO RETAIL GROUP-292476-THREAD,SAMJIN@5000MT-3620 COL GRAY, 40/2-YD</v>
      </c>
      <c r="P3129">
        <f>COUNTIF($O$3:O3129,O3129)</f>
        <v>1</v>
      </c>
      <c r="Q3129">
        <f t="shared" si="145"/>
        <v>0</v>
      </c>
      <c r="R3129">
        <f t="shared" si="146"/>
        <v>0</v>
      </c>
    </row>
    <row r="3130" spans="1:18" x14ac:dyDescent="0.25">
      <c r="A3130">
        <v>292476</v>
      </c>
      <c r="B3130" t="s">
        <v>230</v>
      </c>
      <c r="C3130" t="s">
        <v>637</v>
      </c>
      <c r="F3130" t="s">
        <v>162</v>
      </c>
      <c r="G3130" t="s">
        <v>22</v>
      </c>
      <c r="L3130" t="s">
        <v>34</v>
      </c>
      <c r="M3130">
        <v>2024</v>
      </c>
      <c r="O3130" t="str">
        <f t="shared" si="144"/>
        <v>PT. BHADRA SAMUDRA INDAH-292476-THREAD,SAMJIN@5000MT-3620 COL GRAY, 40/2-YD</v>
      </c>
      <c r="P3130">
        <f>COUNTIF($O$3:O3130,O3130)</f>
        <v>1</v>
      </c>
      <c r="Q3130">
        <f t="shared" si="145"/>
        <v>0</v>
      </c>
      <c r="R3130">
        <f t="shared" si="146"/>
        <v>0</v>
      </c>
    </row>
    <row r="3131" spans="1:18" x14ac:dyDescent="0.25">
      <c r="A3131">
        <v>292747</v>
      </c>
      <c r="B3131" t="s">
        <v>230</v>
      </c>
      <c r="C3131" t="s">
        <v>638</v>
      </c>
      <c r="D3131" t="s">
        <v>237</v>
      </c>
      <c r="E3131">
        <v>23001203</v>
      </c>
      <c r="F3131" t="s">
        <v>162</v>
      </c>
      <c r="G3131" t="s">
        <v>430</v>
      </c>
      <c r="H3131">
        <v>0</v>
      </c>
      <c r="I3131">
        <v>0</v>
      </c>
      <c r="J3131" t="s">
        <v>23</v>
      </c>
      <c r="K3131" t="s">
        <v>23</v>
      </c>
      <c r="L3131" t="s">
        <v>34</v>
      </c>
      <c r="M3131">
        <v>2024</v>
      </c>
      <c r="O3131" t="str">
        <f t="shared" si="144"/>
        <v>PT MERDEKA COOPER GOLD-292747-THREAD,SAMJIN@5000MT-07-670B, 40/2-YD</v>
      </c>
      <c r="P3131">
        <f>COUNTIF($O$3:O3131,O3131)</f>
        <v>1</v>
      </c>
      <c r="Q3131">
        <f t="shared" si="145"/>
        <v>0</v>
      </c>
      <c r="R3131">
        <f t="shared" si="146"/>
        <v>0</v>
      </c>
    </row>
    <row r="3132" spans="1:18" x14ac:dyDescent="0.25">
      <c r="A3132">
        <v>292747</v>
      </c>
      <c r="B3132" t="s">
        <v>230</v>
      </c>
      <c r="C3132" t="s">
        <v>638</v>
      </c>
      <c r="D3132" t="s">
        <v>237</v>
      </c>
      <c r="E3132">
        <v>24001011</v>
      </c>
      <c r="F3132" t="s">
        <v>162</v>
      </c>
      <c r="G3132" t="s">
        <v>281</v>
      </c>
      <c r="H3132">
        <v>-6.4028435331486833E-12</v>
      </c>
      <c r="I3132">
        <v>0</v>
      </c>
      <c r="L3132" t="s">
        <v>34</v>
      </c>
      <c r="M3132">
        <v>2024</v>
      </c>
      <c r="O3132" t="str">
        <f t="shared" si="144"/>
        <v>RS MITRA KELUARGA-292747-THREAD,SAMJIN@5000MT-07-670B, 40/2-YD</v>
      </c>
      <c r="P3132">
        <f>COUNTIF($O$3:O3132,O3132)</f>
        <v>1</v>
      </c>
      <c r="Q3132">
        <f t="shared" si="145"/>
        <v>0</v>
      </c>
      <c r="R3132">
        <f t="shared" si="146"/>
        <v>0</v>
      </c>
    </row>
    <row r="3133" spans="1:18" x14ac:dyDescent="0.25">
      <c r="A3133">
        <v>292747</v>
      </c>
      <c r="B3133" t="s">
        <v>230</v>
      </c>
      <c r="C3133" t="s">
        <v>638</v>
      </c>
      <c r="D3133" t="s">
        <v>237</v>
      </c>
      <c r="E3133">
        <v>24001108</v>
      </c>
      <c r="F3133" t="s">
        <v>162</v>
      </c>
      <c r="G3133" t="s">
        <v>28</v>
      </c>
      <c r="H3133">
        <v>-0.01</v>
      </c>
      <c r="I3133">
        <v>0</v>
      </c>
      <c r="L3133" t="s">
        <v>34</v>
      </c>
      <c r="M3133">
        <v>2024</v>
      </c>
      <c r="O3133" t="str">
        <f t="shared" si="144"/>
        <v>BUMI SUKSESINDO, PT.-292747-THREAD,SAMJIN@5000MT-07-670B, 40/2-YD</v>
      </c>
      <c r="P3133">
        <f>COUNTIF($O$3:O3133,O3133)</f>
        <v>1</v>
      </c>
      <c r="Q3133">
        <f t="shared" si="145"/>
        <v>0</v>
      </c>
      <c r="R3133">
        <f t="shared" si="146"/>
        <v>0</v>
      </c>
    </row>
    <row r="3134" spans="1:18" x14ac:dyDescent="0.25">
      <c r="A3134">
        <v>292747</v>
      </c>
      <c r="B3134" t="s">
        <v>230</v>
      </c>
      <c r="C3134" t="s">
        <v>638</v>
      </c>
      <c r="D3134" t="s">
        <v>237</v>
      </c>
      <c r="E3134">
        <v>24001149</v>
      </c>
      <c r="F3134" t="s">
        <v>162</v>
      </c>
      <c r="G3134" t="s">
        <v>28</v>
      </c>
      <c r="H3134">
        <v>0</v>
      </c>
      <c r="I3134">
        <v>0</v>
      </c>
      <c r="L3134" t="s">
        <v>34</v>
      </c>
      <c r="M3134">
        <v>2024</v>
      </c>
      <c r="O3134" t="str">
        <f t="shared" si="144"/>
        <v>BUMI SUKSESINDO, PT.-292747-THREAD,SAMJIN@5000MT-07-670B, 40/2-YD</v>
      </c>
      <c r="P3134">
        <f>COUNTIF($O$3:O3134,O3134)</f>
        <v>2</v>
      </c>
      <c r="Q3134">
        <f t="shared" si="145"/>
        <v>0</v>
      </c>
      <c r="R3134">
        <f t="shared" si="146"/>
        <v>0</v>
      </c>
    </row>
    <row r="3135" spans="1:18" x14ac:dyDescent="0.25">
      <c r="A3135">
        <v>292747</v>
      </c>
      <c r="B3135" t="s">
        <v>230</v>
      </c>
      <c r="C3135" t="s">
        <v>638</v>
      </c>
      <c r="D3135" t="s">
        <v>333</v>
      </c>
      <c r="E3135">
        <v>24001149</v>
      </c>
      <c r="F3135" t="s">
        <v>162</v>
      </c>
      <c r="G3135" t="s">
        <v>28</v>
      </c>
      <c r="H3135">
        <v>0</v>
      </c>
      <c r="I3135">
        <v>0</v>
      </c>
      <c r="L3135" t="s">
        <v>34</v>
      </c>
      <c r="M3135">
        <v>2024</v>
      </c>
      <c r="O3135" t="str">
        <f t="shared" si="144"/>
        <v>BUMI SUKSESINDO, PT.-292747-THREAD,SAMJIN@5000MT-07-670B, 40/2-YD</v>
      </c>
      <c r="P3135">
        <f>COUNTIF($O$3:O3135,O3135)</f>
        <v>3</v>
      </c>
      <c r="Q3135">
        <f t="shared" si="145"/>
        <v>0</v>
      </c>
      <c r="R3135">
        <f t="shared" si="146"/>
        <v>0</v>
      </c>
    </row>
    <row r="3136" spans="1:18" x14ac:dyDescent="0.25">
      <c r="A3136">
        <v>292747</v>
      </c>
      <c r="B3136" t="s">
        <v>230</v>
      </c>
      <c r="C3136" t="s">
        <v>638</v>
      </c>
      <c r="D3136" t="s">
        <v>333</v>
      </c>
      <c r="E3136">
        <v>24001178</v>
      </c>
      <c r="F3136" t="s">
        <v>162</v>
      </c>
      <c r="G3136" t="s">
        <v>427</v>
      </c>
      <c r="H3136">
        <v>0</v>
      </c>
      <c r="I3136">
        <v>0</v>
      </c>
      <c r="L3136" t="s">
        <v>34</v>
      </c>
      <c r="M3136">
        <v>2024</v>
      </c>
      <c r="O3136" t="str">
        <f t="shared" si="144"/>
        <v>PT. BATUTUA TEMBAGA RAYA-292747-THREAD,SAMJIN@5000MT-07-670B, 40/2-YD</v>
      </c>
      <c r="P3136">
        <f>COUNTIF($O$3:O3136,O3136)</f>
        <v>1</v>
      </c>
      <c r="Q3136">
        <f t="shared" si="145"/>
        <v>0</v>
      </c>
      <c r="R3136">
        <f t="shared" si="146"/>
        <v>0</v>
      </c>
    </row>
    <row r="3137" spans="1:18" x14ac:dyDescent="0.25">
      <c r="A3137">
        <v>292747</v>
      </c>
      <c r="B3137" t="s">
        <v>230</v>
      </c>
      <c r="C3137" t="s">
        <v>638</v>
      </c>
      <c r="D3137" t="s">
        <v>333</v>
      </c>
      <c r="E3137">
        <v>24001179</v>
      </c>
      <c r="F3137" t="s">
        <v>162</v>
      </c>
      <c r="G3137" t="s">
        <v>427</v>
      </c>
      <c r="H3137">
        <v>0</v>
      </c>
      <c r="I3137">
        <v>0</v>
      </c>
      <c r="L3137" t="s">
        <v>34</v>
      </c>
      <c r="M3137">
        <v>2024</v>
      </c>
      <c r="O3137" t="str">
        <f t="shared" si="144"/>
        <v>PT. BATUTUA TEMBAGA RAYA-292747-THREAD,SAMJIN@5000MT-07-670B, 40/2-YD</v>
      </c>
      <c r="P3137">
        <f>COUNTIF($O$3:O3137,O3137)</f>
        <v>2</v>
      </c>
      <c r="Q3137">
        <f t="shared" si="145"/>
        <v>0</v>
      </c>
      <c r="R3137">
        <f t="shared" si="146"/>
        <v>0</v>
      </c>
    </row>
    <row r="3138" spans="1:18" x14ac:dyDescent="0.25">
      <c r="A3138">
        <v>292747</v>
      </c>
      <c r="B3138" t="s">
        <v>230</v>
      </c>
      <c r="C3138" t="s">
        <v>638</v>
      </c>
      <c r="D3138" t="s">
        <v>263</v>
      </c>
      <c r="E3138">
        <v>23001173</v>
      </c>
      <c r="F3138" t="s">
        <v>162</v>
      </c>
      <c r="G3138" t="s">
        <v>430</v>
      </c>
      <c r="H3138">
        <v>0</v>
      </c>
      <c r="I3138">
        <v>0</v>
      </c>
      <c r="L3138" t="s">
        <v>34</v>
      </c>
      <c r="M3138">
        <v>2024</v>
      </c>
      <c r="O3138" t="str">
        <f t="shared" si="144"/>
        <v>PT MERDEKA COOPER GOLD-292747-THREAD,SAMJIN@5000MT-07-670B, 40/2-YD</v>
      </c>
      <c r="P3138">
        <f>COUNTIF($O$3:O3138,O3138)</f>
        <v>2</v>
      </c>
      <c r="Q3138">
        <f t="shared" si="145"/>
        <v>0</v>
      </c>
      <c r="R3138">
        <f t="shared" si="146"/>
        <v>0</v>
      </c>
    </row>
    <row r="3139" spans="1:18" x14ac:dyDescent="0.25">
      <c r="A3139">
        <v>292747</v>
      </c>
      <c r="B3139" t="s">
        <v>230</v>
      </c>
      <c r="C3139" t="s">
        <v>638</v>
      </c>
      <c r="D3139" t="s">
        <v>263</v>
      </c>
      <c r="E3139">
        <v>23001174</v>
      </c>
      <c r="F3139" t="s">
        <v>162</v>
      </c>
      <c r="G3139" t="s">
        <v>430</v>
      </c>
      <c r="H3139">
        <v>-0.02</v>
      </c>
      <c r="I3139">
        <v>0</v>
      </c>
      <c r="L3139" t="s">
        <v>34</v>
      </c>
      <c r="M3139">
        <v>2024</v>
      </c>
      <c r="O3139" t="str">
        <f t="shared" si="144"/>
        <v>PT MERDEKA COOPER GOLD-292747-THREAD,SAMJIN@5000MT-07-670B, 40/2-YD</v>
      </c>
      <c r="P3139">
        <f>COUNTIF($O$3:O3139,O3139)</f>
        <v>3</v>
      </c>
      <c r="Q3139">
        <f t="shared" si="145"/>
        <v>0</v>
      </c>
      <c r="R3139">
        <f t="shared" si="146"/>
        <v>0</v>
      </c>
    </row>
    <row r="3140" spans="1:18" x14ac:dyDescent="0.25">
      <c r="A3140">
        <v>292747</v>
      </c>
      <c r="B3140" t="s">
        <v>230</v>
      </c>
      <c r="C3140" t="s">
        <v>638</v>
      </c>
      <c r="D3140" t="s">
        <v>263</v>
      </c>
      <c r="E3140">
        <v>23001203</v>
      </c>
      <c r="F3140" t="s">
        <v>162</v>
      </c>
      <c r="G3140" t="s">
        <v>430</v>
      </c>
      <c r="H3140">
        <v>-9.8953067961815577E-12</v>
      </c>
      <c r="I3140">
        <v>0</v>
      </c>
      <c r="L3140" t="s">
        <v>34</v>
      </c>
      <c r="M3140">
        <v>2024</v>
      </c>
      <c r="O3140" t="str">
        <f t="shared" ref="O3140:O3203" si="147">G3140&amp;"-"&amp;A3140&amp;"-"&amp;B3140&amp;"-"&amp;C3140&amp;"-"&amp;F3140</f>
        <v>PT MERDEKA COOPER GOLD-292747-THREAD,SAMJIN@5000MT-07-670B, 40/2-YD</v>
      </c>
      <c r="P3140">
        <f>COUNTIF($O$3:O3140,O3140)</f>
        <v>4</v>
      </c>
      <c r="Q3140">
        <f t="shared" ref="Q3140:Q3203" si="148">SUMIF($O$4:$O$4151,O3140,$I$4:$I$4151)</f>
        <v>0</v>
      </c>
      <c r="R3140">
        <f t="shared" ref="R3140:R3203" si="149">SUMIF($O$4:$O$4151,O3140,$J$4:$J$4151)</f>
        <v>0</v>
      </c>
    </row>
    <row r="3141" spans="1:18" x14ac:dyDescent="0.25">
      <c r="A3141">
        <v>292747</v>
      </c>
      <c r="B3141" t="s">
        <v>230</v>
      </c>
      <c r="C3141" t="s">
        <v>638</v>
      </c>
      <c r="D3141" t="s">
        <v>263</v>
      </c>
      <c r="E3141">
        <v>23001204</v>
      </c>
      <c r="F3141" t="s">
        <v>162</v>
      </c>
      <c r="G3141" t="s">
        <v>430</v>
      </c>
      <c r="H3141">
        <v>0</v>
      </c>
      <c r="I3141">
        <v>0</v>
      </c>
      <c r="L3141" t="s">
        <v>34</v>
      </c>
      <c r="M3141">
        <v>2024</v>
      </c>
      <c r="O3141" t="str">
        <f t="shared" si="147"/>
        <v>PT MERDEKA COOPER GOLD-292747-THREAD,SAMJIN@5000MT-07-670B, 40/2-YD</v>
      </c>
      <c r="P3141">
        <f>COUNTIF($O$3:O3141,O3141)</f>
        <v>5</v>
      </c>
      <c r="Q3141">
        <f t="shared" si="148"/>
        <v>0</v>
      </c>
      <c r="R3141">
        <f t="shared" si="149"/>
        <v>0</v>
      </c>
    </row>
    <row r="3142" spans="1:18" x14ac:dyDescent="0.25">
      <c r="A3142">
        <v>292747</v>
      </c>
      <c r="B3142" t="s">
        <v>230</v>
      </c>
      <c r="C3142" t="s">
        <v>638</v>
      </c>
      <c r="D3142" t="s">
        <v>263</v>
      </c>
      <c r="E3142">
        <v>23001205</v>
      </c>
      <c r="F3142" t="s">
        <v>162</v>
      </c>
      <c r="G3142" t="s">
        <v>430</v>
      </c>
      <c r="H3142">
        <v>0.01</v>
      </c>
      <c r="I3142">
        <v>0</v>
      </c>
      <c r="L3142" t="s">
        <v>34</v>
      </c>
      <c r="M3142">
        <v>2024</v>
      </c>
      <c r="O3142" t="str">
        <f t="shared" si="147"/>
        <v>PT MERDEKA COOPER GOLD-292747-THREAD,SAMJIN@5000MT-07-670B, 40/2-YD</v>
      </c>
      <c r="P3142">
        <f>COUNTIF($O$3:O3142,O3142)</f>
        <v>6</v>
      </c>
      <c r="Q3142">
        <f t="shared" si="148"/>
        <v>0</v>
      </c>
      <c r="R3142">
        <f t="shared" si="149"/>
        <v>0</v>
      </c>
    </row>
    <row r="3143" spans="1:18" x14ac:dyDescent="0.25">
      <c r="A3143">
        <v>292747</v>
      </c>
      <c r="B3143" t="s">
        <v>230</v>
      </c>
      <c r="C3143" t="s">
        <v>638</v>
      </c>
      <c r="D3143" t="s">
        <v>263</v>
      </c>
      <c r="E3143">
        <v>24001149</v>
      </c>
      <c r="F3143" t="s">
        <v>162</v>
      </c>
      <c r="G3143" t="s">
        <v>28</v>
      </c>
      <c r="H3143">
        <v>4.6566084321852941E-12</v>
      </c>
      <c r="I3143">
        <v>0</v>
      </c>
      <c r="L3143" t="s">
        <v>34</v>
      </c>
      <c r="M3143">
        <v>2024</v>
      </c>
      <c r="O3143" t="str">
        <f t="shared" si="147"/>
        <v>BUMI SUKSESINDO, PT.-292747-THREAD,SAMJIN@5000MT-07-670B, 40/2-YD</v>
      </c>
      <c r="P3143">
        <f>COUNTIF($O$3:O3143,O3143)</f>
        <v>4</v>
      </c>
      <c r="Q3143">
        <f t="shared" si="148"/>
        <v>0</v>
      </c>
      <c r="R3143">
        <f t="shared" si="149"/>
        <v>0</v>
      </c>
    </row>
    <row r="3144" spans="1:18" x14ac:dyDescent="0.25">
      <c r="A3144">
        <v>292747</v>
      </c>
      <c r="B3144" t="s">
        <v>230</v>
      </c>
      <c r="C3144" t="s">
        <v>638</v>
      </c>
      <c r="D3144" t="s">
        <v>338</v>
      </c>
      <c r="E3144">
        <v>24001149</v>
      </c>
      <c r="F3144" t="s">
        <v>162</v>
      </c>
      <c r="G3144" t="s">
        <v>28</v>
      </c>
      <c r="H3144">
        <v>0</v>
      </c>
      <c r="I3144">
        <v>0</v>
      </c>
      <c r="L3144" t="s">
        <v>34</v>
      </c>
      <c r="M3144">
        <v>2024</v>
      </c>
      <c r="O3144" t="str">
        <f t="shared" si="147"/>
        <v>BUMI SUKSESINDO, PT.-292747-THREAD,SAMJIN@5000MT-07-670B, 40/2-YD</v>
      </c>
      <c r="P3144">
        <f>COUNTIF($O$3:O3144,O3144)</f>
        <v>5</v>
      </c>
      <c r="Q3144">
        <f t="shared" si="148"/>
        <v>0</v>
      </c>
      <c r="R3144">
        <f t="shared" si="149"/>
        <v>0</v>
      </c>
    </row>
    <row r="3145" spans="1:18" x14ac:dyDescent="0.25">
      <c r="A3145">
        <v>292747</v>
      </c>
      <c r="B3145" t="s">
        <v>230</v>
      </c>
      <c r="C3145" t="s">
        <v>638</v>
      </c>
      <c r="D3145" t="s">
        <v>338</v>
      </c>
      <c r="E3145">
        <v>24001151</v>
      </c>
      <c r="F3145" t="s">
        <v>162</v>
      </c>
      <c r="G3145" t="s">
        <v>28</v>
      </c>
      <c r="H3145">
        <v>0</v>
      </c>
      <c r="I3145">
        <v>0</v>
      </c>
      <c r="L3145" t="s">
        <v>34</v>
      </c>
      <c r="M3145">
        <v>2024</v>
      </c>
      <c r="O3145" t="str">
        <f t="shared" si="147"/>
        <v>BUMI SUKSESINDO, PT.-292747-THREAD,SAMJIN@5000MT-07-670B, 40/2-YD</v>
      </c>
      <c r="P3145">
        <f>COUNTIF($O$3:O3145,O3145)</f>
        <v>6</v>
      </c>
      <c r="Q3145">
        <f t="shared" si="148"/>
        <v>0</v>
      </c>
      <c r="R3145">
        <f t="shared" si="149"/>
        <v>0</v>
      </c>
    </row>
    <row r="3146" spans="1:18" x14ac:dyDescent="0.25">
      <c r="A3146">
        <v>292747</v>
      </c>
      <c r="B3146" t="s">
        <v>230</v>
      </c>
      <c r="C3146" t="s">
        <v>638</v>
      </c>
      <c r="F3146" t="s">
        <v>162</v>
      </c>
      <c r="G3146" t="s">
        <v>22</v>
      </c>
      <c r="L3146" t="s">
        <v>34</v>
      </c>
      <c r="M3146">
        <v>2024</v>
      </c>
      <c r="O3146" t="str">
        <f t="shared" si="147"/>
        <v>PT. BHADRA SAMUDRA INDAH-292747-THREAD,SAMJIN@5000MT-07-670B, 40/2-YD</v>
      </c>
      <c r="P3146">
        <f>COUNTIF($O$3:O3146,O3146)</f>
        <v>1</v>
      </c>
      <c r="Q3146">
        <f t="shared" si="148"/>
        <v>0</v>
      </c>
      <c r="R3146">
        <f t="shared" si="149"/>
        <v>0</v>
      </c>
    </row>
    <row r="3147" spans="1:18" x14ac:dyDescent="0.25">
      <c r="A3147">
        <v>293016</v>
      </c>
      <c r="B3147" t="s">
        <v>230</v>
      </c>
      <c r="C3147" t="s">
        <v>639</v>
      </c>
      <c r="D3147" t="s">
        <v>237</v>
      </c>
      <c r="E3147">
        <v>23001112</v>
      </c>
      <c r="F3147" t="s">
        <v>162</v>
      </c>
      <c r="G3147" t="s">
        <v>31</v>
      </c>
      <c r="H3147">
        <v>5468.0600000000559</v>
      </c>
      <c r="I3147">
        <v>0.72999999999998266</v>
      </c>
      <c r="J3147" t="s">
        <v>23</v>
      </c>
      <c r="K3147" t="s">
        <v>23</v>
      </c>
      <c r="L3147" t="s">
        <v>169</v>
      </c>
      <c r="M3147">
        <v>2024</v>
      </c>
      <c r="O3147" t="str">
        <f t="shared" si="147"/>
        <v>EIGERINDO MULTI PRODUK INDUSTR-293016-THREAD,SAMJIN@5000MT-3842, 40/2-YD</v>
      </c>
      <c r="P3147">
        <f>COUNTIF($O$3:O3147,O3147)</f>
        <v>1</v>
      </c>
      <c r="Q3147">
        <f t="shared" si="148"/>
        <v>30.739999999999984</v>
      </c>
      <c r="R3147">
        <f t="shared" si="149"/>
        <v>0</v>
      </c>
    </row>
    <row r="3148" spans="1:18" x14ac:dyDescent="0.25">
      <c r="A3148">
        <v>293016</v>
      </c>
      <c r="B3148" t="s">
        <v>230</v>
      </c>
      <c r="C3148" t="s">
        <v>639</v>
      </c>
      <c r="D3148" t="s">
        <v>442</v>
      </c>
      <c r="E3148">
        <v>24001180</v>
      </c>
      <c r="F3148" t="s">
        <v>162</v>
      </c>
      <c r="G3148" t="s">
        <v>31</v>
      </c>
      <c r="H3148">
        <v>235126.8</v>
      </c>
      <c r="I3148">
        <v>30.01</v>
      </c>
      <c r="L3148" t="s">
        <v>169</v>
      </c>
      <c r="M3148">
        <v>2024</v>
      </c>
      <c r="O3148" t="str">
        <f t="shared" si="147"/>
        <v>EIGERINDO MULTI PRODUK INDUSTR-293016-THREAD,SAMJIN@5000MT-3842, 40/2-YD</v>
      </c>
      <c r="P3148">
        <f>COUNTIF($O$3:O3148,O3148)</f>
        <v>2</v>
      </c>
      <c r="Q3148">
        <f t="shared" si="148"/>
        <v>30.739999999999984</v>
      </c>
      <c r="R3148">
        <f t="shared" si="149"/>
        <v>0</v>
      </c>
    </row>
    <row r="3149" spans="1:18" x14ac:dyDescent="0.25">
      <c r="A3149">
        <v>293016</v>
      </c>
      <c r="B3149" t="s">
        <v>230</v>
      </c>
      <c r="C3149" t="s">
        <v>639</v>
      </c>
      <c r="F3149" t="s">
        <v>162</v>
      </c>
      <c r="G3149" t="s">
        <v>22</v>
      </c>
      <c r="L3149" t="s">
        <v>169</v>
      </c>
      <c r="M3149">
        <v>2024</v>
      </c>
      <c r="O3149" t="str">
        <f t="shared" si="147"/>
        <v>PT. BHADRA SAMUDRA INDAH-293016-THREAD,SAMJIN@5000MT-3842, 40/2-YD</v>
      </c>
      <c r="P3149">
        <f>COUNTIF($O$3:O3149,O3149)</f>
        <v>1</v>
      </c>
      <c r="Q3149">
        <f t="shared" si="148"/>
        <v>0</v>
      </c>
      <c r="R3149">
        <f t="shared" si="149"/>
        <v>0</v>
      </c>
    </row>
    <row r="3150" spans="1:18" x14ac:dyDescent="0.25">
      <c r="A3150">
        <v>293078</v>
      </c>
      <c r="B3150" t="s">
        <v>640</v>
      </c>
      <c r="C3150" t="s">
        <v>339</v>
      </c>
      <c r="D3150" t="s">
        <v>27</v>
      </c>
      <c r="E3150">
        <v>23001347</v>
      </c>
      <c r="F3150" t="s">
        <v>162</v>
      </c>
      <c r="G3150" t="s">
        <v>31</v>
      </c>
      <c r="H3150">
        <v>0</v>
      </c>
      <c r="I3150">
        <v>-1.3664416820269309E-14</v>
      </c>
      <c r="J3150" t="s">
        <v>23</v>
      </c>
      <c r="K3150" t="s">
        <v>23</v>
      </c>
      <c r="L3150" t="s">
        <v>34</v>
      </c>
      <c r="M3150">
        <v>2024</v>
      </c>
      <c r="O3150" t="str">
        <f t="shared" si="147"/>
        <v>EIGERINDO MULTI PRODUK INDUSTR-293078-FLAT POLY #4153F MJ, 1 CM-BLACK-YD</v>
      </c>
      <c r="P3150">
        <f>COUNTIF($O$3:O3150,O3150)</f>
        <v>1</v>
      </c>
      <c r="Q3150">
        <f t="shared" si="148"/>
        <v>-1.3664416820269309E-14</v>
      </c>
      <c r="R3150">
        <f t="shared" si="149"/>
        <v>0</v>
      </c>
    </row>
    <row r="3151" spans="1:18" x14ac:dyDescent="0.25">
      <c r="A3151">
        <v>293078</v>
      </c>
      <c r="B3151" t="s">
        <v>640</v>
      </c>
      <c r="C3151" t="s">
        <v>339</v>
      </c>
      <c r="D3151" t="s">
        <v>97</v>
      </c>
      <c r="E3151" t="s">
        <v>641</v>
      </c>
      <c r="F3151" t="s">
        <v>162</v>
      </c>
      <c r="G3151" t="s">
        <v>54</v>
      </c>
      <c r="H3151">
        <v>0</v>
      </c>
      <c r="I3151">
        <v>0</v>
      </c>
      <c r="L3151" t="s">
        <v>34</v>
      </c>
      <c r="M3151">
        <v>2024</v>
      </c>
      <c r="O3151" t="str">
        <f t="shared" si="147"/>
        <v>KANMO RETAIL GROUP-293078-FLAT POLY #4153F MJ, 1 CM-BLACK-YD</v>
      </c>
      <c r="P3151">
        <f>COUNTIF($O$3:O3151,O3151)</f>
        <v>1</v>
      </c>
      <c r="Q3151">
        <f t="shared" si="148"/>
        <v>0</v>
      </c>
      <c r="R3151">
        <f t="shared" si="149"/>
        <v>0</v>
      </c>
    </row>
    <row r="3152" spans="1:18" x14ac:dyDescent="0.25">
      <c r="A3152">
        <v>293078</v>
      </c>
      <c r="B3152" t="s">
        <v>640</v>
      </c>
      <c r="C3152" t="s">
        <v>339</v>
      </c>
      <c r="F3152" t="s">
        <v>162</v>
      </c>
      <c r="G3152" t="s">
        <v>22</v>
      </c>
      <c r="L3152" t="s">
        <v>34</v>
      </c>
      <c r="M3152">
        <v>2024</v>
      </c>
      <c r="O3152" t="str">
        <f t="shared" si="147"/>
        <v>PT. BHADRA SAMUDRA INDAH-293078-FLAT POLY #4153F MJ, 1 CM-BLACK-YD</v>
      </c>
      <c r="P3152">
        <f>COUNTIF($O$3:O3152,O3152)</f>
        <v>1</v>
      </c>
      <c r="Q3152">
        <f t="shared" si="148"/>
        <v>0</v>
      </c>
      <c r="R3152">
        <f t="shared" si="149"/>
        <v>0</v>
      </c>
    </row>
    <row r="3153" spans="1:18" x14ac:dyDescent="0.25">
      <c r="A3153">
        <v>293133</v>
      </c>
      <c r="B3153" t="s">
        <v>230</v>
      </c>
      <c r="C3153" t="s">
        <v>642</v>
      </c>
      <c r="D3153" t="s">
        <v>290</v>
      </c>
      <c r="E3153" t="s">
        <v>619</v>
      </c>
      <c r="F3153" t="s">
        <v>162</v>
      </c>
      <c r="G3153" t="s">
        <v>31</v>
      </c>
      <c r="H3153">
        <v>54.679999999997563</v>
      </c>
      <c r="I3153">
        <v>1.000000000000334E-2</v>
      </c>
      <c r="J3153" t="s">
        <v>23</v>
      </c>
      <c r="K3153" t="s">
        <v>23</v>
      </c>
      <c r="L3153" t="s">
        <v>88</v>
      </c>
      <c r="M3153">
        <v>2024</v>
      </c>
      <c r="O3153" t="str">
        <f t="shared" si="147"/>
        <v>EIGERINDO MULTI PRODUK INDUSTR-293133-THREAD,SAMJIN@5000MT-3728, 40/2-YD</v>
      </c>
      <c r="P3153">
        <f>COUNTIF($O$3:O3153,O3153)</f>
        <v>1</v>
      </c>
      <c r="Q3153">
        <f t="shared" si="148"/>
        <v>1.000000000000334E-2</v>
      </c>
      <c r="R3153">
        <f t="shared" si="149"/>
        <v>0</v>
      </c>
    </row>
    <row r="3154" spans="1:18" x14ac:dyDescent="0.25">
      <c r="A3154">
        <v>293133</v>
      </c>
      <c r="B3154" t="s">
        <v>230</v>
      </c>
      <c r="C3154" t="s">
        <v>642</v>
      </c>
      <c r="D3154" t="s">
        <v>251</v>
      </c>
      <c r="E3154">
        <v>23001102</v>
      </c>
      <c r="F3154" t="s">
        <v>162</v>
      </c>
      <c r="G3154" t="s">
        <v>31</v>
      </c>
      <c r="H3154">
        <v>0</v>
      </c>
      <c r="I3154">
        <v>0</v>
      </c>
      <c r="L3154" t="s">
        <v>88</v>
      </c>
      <c r="M3154">
        <v>2024</v>
      </c>
      <c r="O3154" t="str">
        <f t="shared" si="147"/>
        <v>EIGERINDO MULTI PRODUK INDUSTR-293133-THREAD,SAMJIN@5000MT-3728, 40/2-YD</v>
      </c>
      <c r="P3154">
        <f>COUNTIF($O$3:O3154,O3154)</f>
        <v>2</v>
      </c>
      <c r="Q3154">
        <f t="shared" si="148"/>
        <v>1.000000000000334E-2</v>
      </c>
      <c r="R3154">
        <f t="shared" si="149"/>
        <v>0</v>
      </c>
    </row>
    <row r="3155" spans="1:18" x14ac:dyDescent="0.25">
      <c r="A3155">
        <v>293133</v>
      </c>
      <c r="B3155" t="s">
        <v>230</v>
      </c>
      <c r="C3155" t="s">
        <v>642</v>
      </c>
      <c r="F3155" t="s">
        <v>162</v>
      </c>
      <c r="G3155" t="s">
        <v>22</v>
      </c>
      <c r="L3155" t="s">
        <v>88</v>
      </c>
      <c r="M3155">
        <v>2024</v>
      </c>
      <c r="O3155" t="str">
        <f t="shared" si="147"/>
        <v>PT. BHADRA SAMUDRA INDAH-293133-THREAD,SAMJIN@5000MT-3728, 40/2-YD</v>
      </c>
      <c r="P3155">
        <f>COUNTIF($O$3:O3155,O3155)</f>
        <v>1</v>
      </c>
      <c r="Q3155">
        <f t="shared" si="148"/>
        <v>0</v>
      </c>
      <c r="R3155">
        <f t="shared" si="149"/>
        <v>0</v>
      </c>
    </row>
    <row r="3156" spans="1:18" x14ac:dyDescent="0.25">
      <c r="A3156">
        <v>294020</v>
      </c>
      <c r="B3156" t="s">
        <v>59</v>
      </c>
      <c r="C3156" t="s">
        <v>643</v>
      </c>
      <c r="D3156" t="s">
        <v>27</v>
      </c>
      <c r="E3156">
        <v>23001347</v>
      </c>
      <c r="F3156" t="s">
        <v>61</v>
      </c>
      <c r="G3156" t="s">
        <v>31</v>
      </c>
      <c r="H3156">
        <v>0</v>
      </c>
      <c r="I3156">
        <v>5.9674487573602164E-15</v>
      </c>
      <c r="J3156" t="s">
        <v>23</v>
      </c>
      <c r="K3156" t="s">
        <v>23</v>
      </c>
      <c r="L3156" t="s">
        <v>34</v>
      </c>
      <c r="M3156">
        <v>2024</v>
      </c>
      <c r="O3156" t="str">
        <f t="shared" si="147"/>
        <v>EIGERINDO MULTI PRODUK INDUSTR-294020-CARE LABEL, EIGER-PANTS, "RIDING"-PC</v>
      </c>
      <c r="P3156">
        <f>COUNTIF($O$3:O3156,O3156)</f>
        <v>1</v>
      </c>
      <c r="Q3156">
        <f t="shared" si="148"/>
        <v>5.9674487573602164E-15</v>
      </c>
      <c r="R3156">
        <f t="shared" si="149"/>
        <v>0</v>
      </c>
    </row>
    <row r="3157" spans="1:18" x14ac:dyDescent="0.25">
      <c r="A3157">
        <v>294020</v>
      </c>
      <c r="B3157" t="s">
        <v>59</v>
      </c>
      <c r="C3157" t="s">
        <v>643</v>
      </c>
      <c r="D3157" t="s">
        <v>62</v>
      </c>
      <c r="E3157" t="s">
        <v>134</v>
      </c>
      <c r="F3157" t="s">
        <v>61</v>
      </c>
      <c r="G3157" t="s">
        <v>31</v>
      </c>
      <c r="H3157">
        <v>0</v>
      </c>
      <c r="I3157">
        <v>0</v>
      </c>
      <c r="L3157" t="s">
        <v>34</v>
      </c>
      <c r="M3157">
        <v>2024</v>
      </c>
      <c r="O3157" t="str">
        <f t="shared" si="147"/>
        <v>EIGERINDO MULTI PRODUK INDUSTR-294020-CARE LABEL, EIGER-PANTS, "RIDING"-PC</v>
      </c>
      <c r="P3157">
        <f>COUNTIF($O$3:O3157,O3157)</f>
        <v>2</v>
      </c>
      <c r="Q3157">
        <f t="shared" si="148"/>
        <v>5.9674487573602164E-15</v>
      </c>
      <c r="R3157">
        <f t="shared" si="149"/>
        <v>0</v>
      </c>
    </row>
    <row r="3158" spans="1:18" x14ac:dyDescent="0.25">
      <c r="A3158">
        <v>294020</v>
      </c>
      <c r="B3158" t="s">
        <v>59</v>
      </c>
      <c r="C3158" t="s">
        <v>643</v>
      </c>
      <c r="F3158" t="s">
        <v>61</v>
      </c>
      <c r="G3158" t="s">
        <v>22</v>
      </c>
      <c r="L3158" t="s">
        <v>34</v>
      </c>
      <c r="M3158">
        <v>2024</v>
      </c>
      <c r="O3158" t="str">
        <f t="shared" si="147"/>
        <v>PT. BHADRA SAMUDRA INDAH-294020-CARE LABEL, EIGER-PANTS, "RIDING"-PC</v>
      </c>
      <c r="P3158">
        <f>COUNTIF($O$3:O3158,O3158)</f>
        <v>1</v>
      </c>
      <c r="Q3158">
        <f t="shared" si="148"/>
        <v>0</v>
      </c>
      <c r="R3158">
        <f t="shared" si="149"/>
        <v>0</v>
      </c>
    </row>
    <row r="3159" spans="1:18" x14ac:dyDescent="0.25">
      <c r="A3159">
        <v>294810</v>
      </c>
      <c r="B3159" t="s">
        <v>644</v>
      </c>
      <c r="C3159" t="s">
        <v>645</v>
      </c>
      <c r="D3159" t="s">
        <v>27</v>
      </c>
      <c r="E3159">
        <v>23001158</v>
      </c>
      <c r="F3159" t="s">
        <v>294</v>
      </c>
      <c r="G3159" t="s">
        <v>296</v>
      </c>
      <c r="H3159">
        <v>0</v>
      </c>
      <c r="I3159">
        <v>0</v>
      </c>
      <c r="J3159" t="s">
        <v>23</v>
      </c>
      <c r="K3159" t="s">
        <v>23</v>
      </c>
      <c r="L3159" t="s">
        <v>34</v>
      </c>
      <c r="M3159">
        <v>2024</v>
      </c>
      <c r="O3159" t="str">
        <f t="shared" si="147"/>
        <v>ASMARA KARYA ABADI, PT.-294810-LYCRA BINDING TAPE REFLECTIVE-PRINTED, 1CM/6MM, BLACK-MT</v>
      </c>
      <c r="P3159">
        <f>COUNTIF($O$3:O3159,O3159)</f>
        <v>1</v>
      </c>
      <c r="Q3159">
        <f t="shared" si="148"/>
        <v>0</v>
      </c>
      <c r="R3159">
        <f t="shared" si="149"/>
        <v>0</v>
      </c>
    </row>
    <row r="3160" spans="1:18" x14ac:dyDescent="0.25">
      <c r="A3160">
        <v>294810</v>
      </c>
      <c r="B3160" t="s">
        <v>644</v>
      </c>
      <c r="C3160" t="s">
        <v>645</v>
      </c>
      <c r="D3160" t="s">
        <v>27</v>
      </c>
      <c r="E3160">
        <v>23001159</v>
      </c>
      <c r="F3160" t="s">
        <v>294</v>
      </c>
      <c r="G3160" t="s">
        <v>296</v>
      </c>
      <c r="H3160">
        <v>0</v>
      </c>
      <c r="I3160">
        <v>0</v>
      </c>
      <c r="L3160" t="s">
        <v>34</v>
      </c>
      <c r="M3160">
        <v>2024</v>
      </c>
      <c r="O3160" t="str">
        <f t="shared" si="147"/>
        <v>ASMARA KARYA ABADI, PT.-294810-LYCRA BINDING TAPE REFLECTIVE-PRINTED, 1CM/6MM, BLACK-MT</v>
      </c>
      <c r="P3160">
        <f>COUNTIF($O$3:O3160,O3160)</f>
        <v>2</v>
      </c>
      <c r="Q3160">
        <f t="shared" si="148"/>
        <v>0</v>
      </c>
      <c r="R3160">
        <f t="shared" si="149"/>
        <v>0</v>
      </c>
    </row>
    <row r="3161" spans="1:18" x14ac:dyDescent="0.25">
      <c r="A3161">
        <v>294810</v>
      </c>
      <c r="B3161" t="s">
        <v>644</v>
      </c>
      <c r="C3161" t="s">
        <v>645</v>
      </c>
      <c r="D3161" t="s">
        <v>27</v>
      </c>
      <c r="E3161">
        <v>23001217</v>
      </c>
      <c r="F3161" t="s">
        <v>294</v>
      </c>
      <c r="G3161" t="s">
        <v>296</v>
      </c>
      <c r="H3161">
        <v>0</v>
      </c>
      <c r="I3161">
        <v>0</v>
      </c>
      <c r="L3161" t="s">
        <v>34</v>
      </c>
      <c r="M3161">
        <v>2024</v>
      </c>
      <c r="O3161" t="str">
        <f t="shared" si="147"/>
        <v>ASMARA KARYA ABADI, PT.-294810-LYCRA BINDING TAPE REFLECTIVE-PRINTED, 1CM/6MM, BLACK-MT</v>
      </c>
      <c r="P3161">
        <f>COUNTIF($O$3:O3161,O3161)</f>
        <v>3</v>
      </c>
      <c r="Q3161">
        <f t="shared" si="148"/>
        <v>0</v>
      </c>
      <c r="R3161">
        <f t="shared" si="149"/>
        <v>0</v>
      </c>
    </row>
    <row r="3162" spans="1:18" x14ac:dyDescent="0.25">
      <c r="A3162">
        <v>294810</v>
      </c>
      <c r="B3162" t="s">
        <v>644</v>
      </c>
      <c r="C3162" t="s">
        <v>645</v>
      </c>
      <c r="F3162" t="s">
        <v>294</v>
      </c>
      <c r="G3162" t="s">
        <v>22</v>
      </c>
      <c r="L3162" t="s">
        <v>34</v>
      </c>
      <c r="M3162">
        <v>2024</v>
      </c>
      <c r="O3162" t="str">
        <f t="shared" si="147"/>
        <v>PT. BHADRA SAMUDRA INDAH-294810-LYCRA BINDING TAPE REFLECTIVE-PRINTED, 1CM/6MM, BLACK-MT</v>
      </c>
      <c r="P3162">
        <f>COUNTIF($O$3:O3162,O3162)</f>
        <v>1</v>
      </c>
      <c r="Q3162">
        <f t="shared" si="148"/>
        <v>0</v>
      </c>
      <c r="R3162">
        <f t="shared" si="149"/>
        <v>0</v>
      </c>
    </row>
    <row r="3163" spans="1:18" x14ac:dyDescent="0.25">
      <c r="A3163">
        <v>294817</v>
      </c>
      <c r="B3163" t="s">
        <v>646</v>
      </c>
      <c r="C3163" t="s">
        <v>647</v>
      </c>
      <c r="D3163" t="s">
        <v>416</v>
      </c>
      <c r="E3163">
        <v>23001159</v>
      </c>
      <c r="F3163" t="s">
        <v>162</v>
      </c>
      <c r="G3163" t="s">
        <v>296</v>
      </c>
      <c r="H3163">
        <v>0</v>
      </c>
      <c r="I3163">
        <v>0</v>
      </c>
      <c r="J3163" t="s">
        <v>23</v>
      </c>
      <c r="K3163" t="s">
        <v>23</v>
      </c>
      <c r="L3163" t="s">
        <v>385</v>
      </c>
      <c r="M3163">
        <v>2024</v>
      </c>
      <c r="O3163" t="str">
        <f t="shared" si="147"/>
        <v>ASMARA KARYA ABADI, PT.-294817-THREAD,ASTRA@5000MT-HF306, 60/3-YD</v>
      </c>
      <c r="P3163">
        <f>COUNTIF($O$3:O3163,O3163)</f>
        <v>1</v>
      </c>
      <c r="Q3163">
        <f t="shared" si="148"/>
        <v>3.1641356201816961E-15</v>
      </c>
      <c r="R3163">
        <f t="shared" si="149"/>
        <v>0</v>
      </c>
    </row>
    <row r="3164" spans="1:18" x14ac:dyDescent="0.25">
      <c r="A3164">
        <v>294817</v>
      </c>
      <c r="B3164" t="s">
        <v>646</v>
      </c>
      <c r="C3164" t="s">
        <v>647</v>
      </c>
      <c r="D3164" t="s">
        <v>416</v>
      </c>
      <c r="E3164">
        <v>23002256</v>
      </c>
      <c r="F3164" t="s">
        <v>162</v>
      </c>
      <c r="G3164" t="s">
        <v>296</v>
      </c>
      <c r="H3164">
        <v>0.01</v>
      </c>
      <c r="I3164">
        <v>1.3877787807814457E-16</v>
      </c>
      <c r="L3164" t="s">
        <v>385</v>
      </c>
      <c r="M3164">
        <v>2024</v>
      </c>
      <c r="O3164" t="str">
        <f t="shared" si="147"/>
        <v>ASMARA KARYA ABADI, PT.-294817-THREAD,ASTRA@5000MT-HF306, 60/3-YD</v>
      </c>
      <c r="P3164">
        <f>COUNTIF($O$3:O3164,O3164)</f>
        <v>2</v>
      </c>
      <c r="Q3164">
        <f t="shared" si="148"/>
        <v>3.1641356201816961E-15</v>
      </c>
      <c r="R3164">
        <f t="shared" si="149"/>
        <v>0</v>
      </c>
    </row>
    <row r="3165" spans="1:18" x14ac:dyDescent="0.25">
      <c r="A3165">
        <v>294817</v>
      </c>
      <c r="B3165" t="s">
        <v>646</v>
      </c>
      <c r="C3165" t="s">
        <v>647</v>
      </c>
      <c r="D3165" t="s">
        <v>648</v>
      </c>
      <c r="E3165">
        <v>23001159</v>
      </c>
      <c r="F3165" t="s">
        <v>162</v>
      </c>
      <c r="G3165" t="s">
        <v>296</v>
      </c>
      <c r="H3165">
        <v>0</v>
      </c>
      <c r="I3165">
        <v>3.0253577421035516E-15</v>
      </c>
      <c r="L3165" t="s">
        <v>385</v>
      </c>
      <c r="M3165">
        <v>2024</v>
      </c>
      <c r="O3165" t="str">
        <f t="shared" si="147"/>
        <v>ASMARA KARYA ABADI, PT.-294817-THREAD,ASTRA@5000MT-HF306, 60/3-YD</v>
      </c>
      <c r="P3165">
        <f>COUNTIF($O$3:O3165,O3165)</f>
        <v>3</v>
      </c>
      <c r="Q3165">
        <f t="shared" si="148"/>
        <v>3.1641356201816961E-15</v>
      </c>
      <c r="R3165">
        <f t="shared" si="149"/>
        <v>0</v>
      </c>
    </row>
    <row r="3166" spans="1:18" x14ac:dyDescent="0.25">
      <c r="A3166">
        <v>294817</v>
      </c>
      <c r="B3166" t="s">
        <v>646</v>
      </c>
      <c r="C3166" t="s">
        <v>647</v>
      </c>
      <c r="F3166" t="s">
        <v>162</v>
      </c>
      <c r="G3166" t="s">
        <v>22</v>
      </c>
      <c r="L3166" t="s">
        <v>385</v>
      </c>
      <c r="M3166">
        <v>2024</v>
      </c>
      <c r="O3166" t="str">
        <f t="shared" si="147"/>
        <v>PT. BHADRA SAMUDRA INDAH-294817-THREAD,ASTRA@5000MT-HF306, 60/3-YD</v>
      </c>
      <c r="P3166">
        <f>COUNTIF($O$3:O3166,O3166)</f>
        <v>1</v>
      </c>
      <c r="Q3166">
        <f t="shared" si="148"/>
        <v>0</v>
      </c>
      <c r="R3166">
        <f t="shared" si="149"/>
        <v>0</v>
      </c>
    </row>
    <row r="3167" spans="1:18" x14ac:dyDescent="0.25">
      <c r="A3167">
        <v>294818</v>
      </c>
      <c r="B3167" t="s">
        <v>414</v>
      </c>
      <c r="C3167" t="s">
        <v>649</v>
      </c>
      <c r="D3167" t="s">
        <v>27</v>
      </c>
      <c r="E3167">
        <v>23001159</v>
      </c>
      <c r="F3167" t="s">
        <v>162</v>
      </c>
      <c r="G3167" t="s">
        <v>296</v>
      </c>
      <c r="H3167">
        <v>0</v>
      </c>
      <c r="I3167">
        <v>-1.1102230246251565E-16</v>
      </c>
      <c r="J3167" t="s">
        <v>23</v>
      </c>
      <c r="K3167" t="s">
        <v>23</v>
      </c>
      <c r="L3167" t="s">
        <v>34</v>
      </c>
      <c r="M3167">
        <v>2024</v>
      </c>
      <c r="O3167" t="str">
        <f t="shared" si="147"/>
        <v>ASMARA KARYA ABADI, PT.-294818-THREAD GRAMAX-HF306, TEX 18-YD</v>
      </c>
      <c r="P3167">
        <f>COUNTIF($O$3:O3167,O3167)</f>
        <v>1</v>
      </c>
      <c r="Q3167">
        <f t="shared" si="148"/>
        <v>2.2204460492503131E-15</v>
      </c>
      <c r="R3167">
        <f t="shared" si="149"/>
        <v>0</v>
      </c>
    </row>
    <row r="3168" spans="1:18" x14ac:dyDescent="0.25">
      <c r="A3168">
        <v>294818</v>
      </c>
      <c r="B3168" t="s">
        <v>414</v>
      </c>
      <c r="C3168" t="s">
        <v>649</v>
      </c>
      <c r="D3168" t="s">
        <v>27</v>
      </c>
      <c r="E3168">
        <v>24001196</v>
      </c>
      <c r="F3168" t="s">
        <v>162</v>
      </c>
      <c r="G3168" t="s">
        <v>152</v>
      </c>
      <c r="H3168">
        <v>0.01</v>
      </c>
      <c r="I3168">
        <v>2.7755575615628914E-16</v>
      </c>
      <c r="L3168" t="s">
        <v>34</v>
      </c>
      <c r="M3168">
        <v>2024</v>
      </c>
      <c r="O3168" t="str">
        <f t="shared" si="147"/>
        <v>DEEN &amp; JEAN-294818-THREAD GRAMAX-HF306, TEX 18-YD</v>
      </c>
      <c r="P3168">
        <f>COUNTIF($O$3:O3168,O3168)</f>
        <v>1</v>
      </c>
      <c r="Q3168">
        <f t="shared" si="148"/>
        <v>2.7755575615628914E-16</v>
      </c>
      <c r="R3168">
        <f t="shared" si="149"/>
        <v>0</v>
      </c>
    </row>
    <row r="3169" spans="1:18" x14ac:dyDescent="0.25">
      <c r="A3169">
        <v>294818</v>
      </c>
      <c r="B3169" t="s">
        <v>414</v>
      </c>
      <c r="C3169" t="s">
        <v>649</v>
      </c>
      <c r="D3169" t="s">
        <v>416</v>
      </c>
      <c r="E3169">
        <v>23001159</v>
      </c>
      <c r="F3169" t="s">
        <v>162</v>
      </c>
      <c r="G3169" t="s">
        <v>296</v>
      </c>
      <c r="H3169">
        <v>0</v>
      </c>
      <c r="I3169">
        <v>0</v>
      </c>
      <c r="L3169" t="s">
        <v>34</v>
      </c>
      <c r="M3169">
        <v>2024</v>
      </c>
      <c r="O3169" t="str">
        <f t="shared" si="147"/>
        <v>ASMARA KARYA ABADI, PT.-294818-THREAD GRAMAX-HF306, TEX 18-YD</v>
      </c>
      <c r="P3169">
        <f>COUNTIF($O$3:O3169,O3169)</f>
        <v>2</v>
      </c>
      <c r="Q3169">
        <f t="shared" si="148"/>
        <v>2.2204460492503131E-15</v>
      </c>
      <c r="R3169">
        <f t="shared" si="149"/>
        <v>0</v>
      </c>
    </row>
    <row r="3170" spans="1:18" x14ac:dyDescent="0.25">
      <c r="A3170">
        <v>294818</v>
      </c>
      <c r="B3170" t="s">
        <v>414</v>
      </c>
      <c r="C3170" t="s">
        <v>649</v>
      </c>
      <c r="D3170" t="s">
        <v>416</v>
      </c>
      <c r="E3170">
        <v>23002256</v>
      </c>
      <c r="F3170" t="s">
        <v>162</v>
      </c>
      <c r="G3170" t="s">
        <v>296</v>
      </c>
      <c r="H3170">
        <v>0.01</v>
      </c>
      <c r="I3170">
        <v>0</v>
      </c>
      <c r="L3170" t="s">
        <v>34</v>
      </c>
      <c r="M3170">
        <v>2024</v>
      </c>
      <c r="O3170" t="str">
        <f t="shared" si="147"/>
        <v>ASMARA KARYA ABADI, PT.-294818-THREAD GRAMAX-HF306, TEX 18-YD</v>
      </c>
      <c r="P3170">
        <f>COUNTIF($O$3:O3170,O3170)</f>
        <v>3</v>
      </c>
      <c r="Q3170">
        <f t="shared" si="148"/>
        <v>2.2204460492503131E-15</v>
      </c>
      <c r="R3170">
        <f t="shared" si="149"/>
        <v>0</v>
      </c>
    </row>
    <row r="3171" spans="1:18" x14ac:dyDescent="0.25">
      <c r="A3171">
        <v>294818</v>
      </c>
      <c r="B3171" t="s">
        <v>414</v>
      </c>
      <c r="C3171" t="s">
        <v>649</v>
      </c>
      <c r="D3171" t="s">
        <v>650</v>
      </c>
      <c r="E3171">
        <v>23001159</v>
      </c>
      <c r="F3171" t="s">
        <v>162</v>
      </c>
      <c r="G3171" t="s">
        <v>296</v>
      </c>
      <c r="H3171">
        <v>0</v>
      </c>
      <c r="I3171">
        <v>2.3314683517128287E-15</v>
      </c>
      <c r="L3171" t="s">
        <v>34</v>
      </c>
      <c r="M3171">
        <v>2024</v>
      </c>
      <c r="O3171" t="str">
        <f t="shared" si="147"/>
        <v>ASMARA KARYA ABADI, PT.-294818-THREAD GRAMAX-HF306, TEX 18-YD</v>
      </c>
      <c r="P3171">
        <f>COUNTIF($O$3:O3171,O3171)</f>
        <v>4</v>
      </c>
      <c r="Q3171">
        <f t="shared" si="148"/>
        <v>2.2204460492503131E-15</v>
      </c>
      <c r="R3171">
        <f t="shared" si="149"/>
        <v>0</v>
      </c>
    </row>
    <row r="3172" spans="1:18" x14ac:dyDescent="0.25">
      <c r="A3172">
        <v>294818</v>
      </c>
      <c r="B3172" t="s">
        <v>414</v>
      </c>
      <c r="C3172" t="s">
        <v>649</v>
      </c>
      <c r="D3172" t="s">
        <v>431</v>
      </c>
      <c r="E3172">
        <v>2784725</v>
      </c>
      <c r="F3172" t="s">
        <v>162</v>
      </c>
      <c r="G3172" t="s">
        <v>22</v>
      </c>
      <c r="H3172">
        <v>-0.03</v>
      </c>
      <c r="L3172" t="s">
        <v>34</v>
      </c>
      <c r="M3172">
        <v>2024</v>
      </c>
      <c r="O3172" t="str">
        <f t="shared" si="147"/>
        <v>PT. BHADRA SAMUDRA INDAH-294818-THREAD GRAMAX-HF306, TEX 18-YD</v>
      </c>
      <c r="P3172">
        <f>COUNTIF($O$3:O3172,O3172)</f>
        <v>1</v>
      </c>
      <c r="Q3172">
        <f t="shared" si="148"/>
        <v>0</v>
      </c>
      <c r="R3172">
        <f t="shared" si="149"/>
        <v>0</v>
      </c>
    </row>
    <row r="3173" spans="1:18" x14ac:dyDescent="0.25">
      <c r="A3173">
        <v>294818</v>
      </c>
      <c r="B3173" t="s">
        <v>414</v>
      </c>
      <c r="C3173" t="s">
        <v>649</v>
      </c>
      <c r="F3173" t="s">
        <v>162</v>
      </c>
      <c r="G3173" t="s">
        <v>22</v>
      </c>
      <c r="L3173" t="s">
        <v>34</v>
      </c>
      <c r="M3173">
        <v>2024</v>
      </c>
      <c r="O3173" t="str">
        <f t="shared" si="147"/>
        <v>PT. BHADRA SAMUDRA INDAH-294818-THREAD GRAMAX-HF306, TEX 18-YD</v>
      </c>
      <c r="P3173">
        <f>COUNTIF($O$3:O3173,O3173)</f>
        <v>2</v>
      </c>
      <c r="Q3173">
        <f t="shared" si="148"/>
        <v>0</v>
      </c>
      <c r="R3173">
        <f t="shared" si="149"/>
        <v>0</v>
      </c>
    </row>
    <row r="3174" spans="1:18" x14ac:dyDescent="0.25">
      <c r="A3174">
        <v>294819</v>
      </c>
      <c r="B3174" t="s">
        <v>646</v>
      </c>
      <c r="C3174" t="s">
        <v>651</v>
      </c>
      <c r="D3174" t="s">
        <v>416</v>
      </c>
      <c r="E3174">
        <v>23001159</v>
      </c>
      <c r="F3174" t="s">
        <v>162</v>
      </c>
      <c r="G3174" t="s">
        <v>296</v>
      </c>
      <c r="H3174">
        <v>4.9475978869395476E-12</v>
      </c>
      <c r="I3174">
        <v>0</v>
      </c>
      <c r="J3174" t="s">
        <v>23</v>
      </c>
      <c r="K3174" t="s">
        <v>23</v>
      </c>
      <c r="L3174" t="s">
        <v>34</v>
      </c>
      <c r="M3174">
        <v>2024</v>
      </c>
      <c r="O3174" t="str">
        <f t="shared" si="147"/>
        <v>ASMARA KARYA ABADI, PT.-294819-THREAD,ASTRA@5000MT-C9760, 60/3-YD</v>
      </c>
      <c r="P3174">
        <f>COUNTIF($O$3:O3174,O3174)</f>
        <v>1</v>
      </c>
      <c r="Q3174">
        <f t="shared" si="148"/>
        <v>8.2100000000000168</v>
      </c>
      <c r="R3174">
        <f t="shared" si="149"/>
        <v>0</v>
      </c>
    </row>
    <row r="3175" spans="1:18" x14ac:dyDescent="0.25">
      <c r="A3175">
        <v>294819</v>
      </c>
      <c r="B3175" t="s">
        <v>646</v>
      </c>
      <c r="C3175" t="s">
        <v>651</v>
      </c>
      <c r="D3175" t="s">
        <v>416</v>
      </c>
      <c r="E3175">
        <v>23001161</v>
      </c>
      <c r="F3175" t="s">
        <v>162</v>
      </c>
      <c r="G3175" t="s">
        <v>296</v>
      </c>
      <c r="H3175">
        <v>-1.52</v>
      </c>
      <c r="I3175">
        <v>-4.3999999999999861</v>
      </c>
      <c r="L3175" t="s">
        <v>34</v>
      </c>
      <c r="M3175">
        <v>2024</v>
      </c>
      <c r="O3175" t="str">
        <f t="shared" si="147"/>
        <v>ASMARA KARYA ABADI, PT.-294819-THREAD,ASTRA@5000MT-C9760, 60/3-YD</v>
      </c>
      <c r="P3175">
        <f>COUNTIF($O$3:O3175,O3175)</f>
        <v>2</v>
      </c>
      <c r="Q3175">
        <f t="shared" si="148"/>
        <v>8.2100000000000168</v>
      </c>
      <c r="R3175">
        <f t="shared" si="149"/>
        <v>0</v>
      </c>
    </row>
    <row r="3176" spans="1:18" x14ac:dyDescent="0.25">
      <c r="A3176">
        <v>294819</v>
      </c>
      <c r="B3176" t="s">
        <v>646</v>
      </c>
      <c r="C3176" t="s">
        <v>651</v>
      </c>
      <c r="D3176" t="s">
        <v>416</v>
      </c>
      <c r="E3176">
        <v>23002256</v>
      </c>
      <c r="F3176" t="s">
        <v>162</v>
      </c>
      <c r="G3176" t="s">
        <v>296</v>
      </c>
      <c r="H3176">
        <v>0</v>
      </c>
      <c r="I3176">
        <v>1.3877787807814457E-16</v>
      </c>
      <c r="L3176" t="s">
        <v>34</v>
      </c>
      <c r="M3176">
        <v>2024</v>
      </c>
      <c r="O3176" t="str">
        <f t="shared" si="147"/>
        <v>ASMARA KARYA ABADI, PT.-294819-THREAD,ASTRA@5000MT-C9760, 60/3-YD</v>
      </c>
      <c r="P3176">
        <f>COUNTIF($O$3:O3176,O3176)</f>
        <v>3</v>
      </c>
      <c r="Q3176">
        <f t="shared" si="148"/>
        <v>8.2100000000000168</v>
      </c>
      <c r="R3176">
        <f t="shared" si="149"/>
        <v>0</v>
      </c>
    </row>
    <row r="3177" spans="1:18" x14ac:dyDescent="0.25">
      <c r="A3177">
        <v>294819</v>
      </c>
      <c r="B3177" t="s">
        <v>646</v>
      </c>
      <c r="C3177" t="s">
        <v>651</v>
      </c>
      <c r="D3177" t="s">
        <v>652</v>
      </c>
      <c r="E3177">
        <v>23001215</v>
      </c>
      <c r="F3177" t="s">
        <v>162</v>
      </c>
      <c r="G3177" t="s">
        <v>296</v>
      </c>
      <c r="H3177">
        <v>10936.13</v>
      </c>
      <c r="I3177">
        <v>4.37</v>
      </c>
      <c r="L3177" t="s">
        <v>34</v>
      </c>
      <c r="M3177">
        <v>2024</v>
      </c>
      <c r="O3177" t="str">
        <f t="shared" si="147"/>
        <v>ASMARA KARYA ABADI, PT.-294819-THREAD,ASTRA@5000MT-C9760, 60/3-YD</v>
      </c>
      <c r="P3177">
        <f>COUNTIF($O$3:O3177,O3177)</f>
        <v>4</v>
      </c>
      <c r="Q3177">
        <f t="shared" si="148"/>
        <v>8.2100000000000168</v>
      </c>
      <c r="R3177">
        <f t="shared" si="149"/>
        <v>0</v>
      </c>
    </row>
    <row r="3178" spans="1:18" x14ac:dyDescent="0.25">
      <c r="A3178">
        <v>294819</v>
      </c>
      <c r="B3178" t="s">
        <v>646</v>
      </c>
      <c r="C3178" t="s">
        <v>651</v>
      </c>
      <c r="D3178" t="s">
        <v>652</v>
      </c>
      <c r="E3178">
        <v>24001069</v>
      </c>
      <c r="F3178" t="s">
        <v>162</v>
      </c>
      <c r="G3178" t="s">
        <v>281</v>
      </c>
      <c r="H3178">
        <v>0</v>
      </c>
      <c r="I3178">
        <v>0</v>
      </c>
      <c r="L3178" t="s">
        <v>34</v>
      </c>
      <c r="M3178">
        <v>2024</v>
      </c>
      <c r="O3178" t="str">
        <f t="shared" si="147"/>
        <v>RS MITRA KELUARGA-294819-THREAD,ASTRA@5000MT-C9760, 60/3-YD</v>
      </c>
      <c r="P3178">
        <f>COUNTIF($O$3:O3178,O3178)</f>
        <v>1</v>
      </c>
      <c r="Q3178">
        <f t="shared" si="148"/>
        <v>0</v>
      </c>
      <c r="R3178">
        <f t="shared" si="149"/>
        <v>0</v>
      </c>
    </row>
    <row r="3179" spans="1:18" x14ac:dyDescent="0.25">
      <c r="A3179">
        <v>294819</v>
      </c>
      <c r="B3179" t="s">
        <v>646</v>
      </c>
      <c r="C3179" t="s">
        <v>651</v>
      </c>
      <c r="D3179" t="s">
        <v>334</v>
      </c>
      <c r="E3179">
        <v>23001215</v>
      </c>
      <c r="F3179" t="s">
        <v>162</v>
      </c>
      <c r="G3179" t="s">
        <v>296</v>
      </c>
      <c r="H3179">
        <v>16404.2</v>
      </c>
      <c r="I3179">
        <v>6.56</v>
      </c>
      <c r="L3179" t="s">
        <v>34</v>
      </c>
      <c r="M3179">
        <v>2024</v>
      </c>
      <c r="O3179" t="str">
        <f t="shared" si="147"/>
        <v>ASMARA KARYA ABADI, PT.-294819-THREAD,ASTRA@5000MT-C9760, 60/3-YD</v>
      </c>
      <c r="P3179">
        <f>COUNTIF($O$3:O3179,O3179)</f>
        <v>5</v>
      </c>
      <c r="Q3179">
        <f t="shared" si="148"/>
        <v>8.2100000000000168</v>
      </c>
      <c r="R3179">
        <f t="shared" si="149"/>
        <v>0</v>
      </c>
    </row>
    <row r="3180" spans="1:18" x14ac:dyDescent="0.25">
      <c r="A3180">
        <v>294819</v>
      </c>
      <c r="B3180" t="s">
        <v>646</v>
      </c>
      <c r="C3180" t="s">
        <v>651</v>
      </c>
      <c r="D3180" t="s">
        <v>334</v>
      </c>
      <c r="E3180">
        <v>24001196</v>
      </c>
      <c r="F3180" t="s">
        <v>162</v>
      </c>
      <c r="G3180" t="s">
        <v>152</v>
      </c>
      <c r="H3180">
        <v>0</v>
      </c>
      <c r="I3180">
        <v>5.5511151231257827E-16</v>
      </c>
      <c r="L3180" t="s">
        <v>34</v>
      </c>
      <c r="M3180">
        <v>2024</v>
      </c>
      <c r="O3180" t="str">
        <f t="shared" si="147"/>
        <v>DEEN &amp; JEAN-294819-THREAD,ASTRA@5000MT-C9760, 60/3-YD</v>
      </c>
      <c r="P3180">
        <f>COUNTIF($O$3:O3180,O3180)</f>
        <v>1</v>
      </c>
      <c r="Q3180">
        <f t="shared" si="148"/>
        <v>5.5511151231257827E-16</v>
      </c>
      <c r="R3180">
        <f t="shared" si="149"/>
        <v>0</v>
      </c>
    </row>
    <row r="3181" spans="1:18" x14ac:dyDescent="0.25">
      <c r="A3181">
        <v>294819</v>
      </c>
      <c r="B3181" t="s">
        <v>646</v>
      </c>
      <c r="C3181" t="s">
        <v>651</v>
      </c>
      <c r="D3181" t="s">
        <v>251</v>
      </c>
      <c r="E3181">
        <v>23001159</v>
      </c>
      <c r="F3181" t="s">
        <v>162</v>
      </c>
      <c r="G3181" t="s">
        <v>296</v>
      </c>
      <c r="H3181">
        <v>0</v>
      </c>
      <c r="I3181">
        <v>0</v>
      </c>
      <c r="L3181" t="s">
        <v>34</v>
      </c>
      <c r="M3181">
        <v>2024</v>
      </c>
      <c r="O3181" t="str">
        <f t="shared" si="147"/>
        <v>ASMARA KARYA ABADI, PT.-294819-THREAD,ASTRA@5000MT-C9760, 60/3-YD</v>
      </c>
      <c r="P3181">
        <f>COUNTIF($O$3:O3181,O3181)</f>
        <v>6</v>
      </c>
      <c r="Q3181">
        <f t="shared" si="148"/>
        <v>8.2100000000000168</v>
      </c>
      <c r="R3181">
        <f t="shared" si="149"/>
        <v>0</v>
      </c>
    </row>
    <row r="3182" spans="1:18" x14ac:dyDescent="0.25">
      <c r="A3182">
        <v>294819</v>
      </c>
      <c r="B3182" t="s">
        <v>646</v>
      </c>
      <c r="C3182" t="s">
        <v>651</v>
      </c>
      <c r="D3182" t="s">
        <v>251</v>
      </c>
      <c r="E3182">
        <v>23001215</v>
      </c>
      <c r="F3182" t="s">
        <v>162</v>
      </c>
      <c r="G3182" t="s">
        <v>296</v>
      </c>
      <c r="H3182">
        <v>5468.0499999999956</v>
      </c>
      <c r="I3182">
        <v>1.6800000000000028</v>
      </c>
      <c r="L3182" t="s">
        <v>34</v>
      </c>
      <c r="M3182">
        <v>2024</v>
      </c>
      <c r="O3182" t="str">
        <f t="shared" si="147"/>
        <v>ASMARA KARYA ABADI, PT.-294819-THREAD,ASTRA@5000MT-C9760, 60/3-YD</v>
      </c>
      <c r="P3182">
        <f>COUNTIF($O$3:O3182,O3182)</f>
        <v>7</v>
      </c>
      <c r="Q3182">
        <f t="shared" si="148"/>
        <v>8.2100000000000168</v>
      </c>
      <c r="R3182">
        <f t="shared" si="149"/>
        <v>0</v>
      </c>
    </row>
    <row r="3183" spans="1:18" x14ac:dyDescent="0.25">
      <c r="A3183">
        <v>294819</v>
      </c>
      <c r="B3183" t="s">
        <v>646</v>
      </c>
      <c r="C3183" t="s">
        <v>651</v>
      </c>
      <c r="D3183" t="s">
        <v>251</v>
      </c>
      <c r="E3183">
        <v>24001159</v>
      </c>
      <c r="F3183" t="s">
        <v>162</v>
      </c>
      <c r="G3183" t="s">
        <v>233</v>
      </c>
      <c r="H3183">
        <v>0</v>
      </c>
      <c r="I3183">
        <v>0</v>
      </c>
      <c r="L3183" t="s">
        <v>34</v>
      </c>
      <c r="M3183">
        <v>2024</v>
      </c>
      <c r="O3183" t="str">
        <f t="shared" si="147"/>
        <v>GAJAH TUNGGAL-294819-THREAD,ASTRA@5000MT-C9760, 60/3-YD</v>
      </c>
      <c r="P3183">
        <f>COUNTIF($O$3:O3183,O3183)</f>
        <v>1</v>
      </c>
      <c r="Q3183">
        <f t="shared" si="148"/>
        <v>0</v>
      </c>
      <c r="R3183">
        <f t="shared" si="149"/>
        <v>0</v>
      </c>
    </row>
    <row r="3184" spans="1:18" x14ac:dyDescent="0.25">
      <c r="A3184">
        <v>294819</v>
      </c>
      <c r="B3184" t="s">
        <v>646</v>
      </c>
      <c r="C3184" t="s">
        <v>651</v>
      </c>
      <c r="F3184" t="s">
        <v>162</v>
      </c>
      <c r="G3184" t="s">
        <v>22</v>
      </c>
      <c r="L3184" t="s">
        <v>34</v>
      </c>
      <c r="M3184">
        <v>2024</v>
      </c>
      <c r="O3184" t="str">
        <f t="shared" si="147"/>
        <v>PT. BHADRA SAMUDRA INDAH-294819-THREAD,ASTRA@5000MT-C9760, 60/3-YD</v>
      </c>
      <c r="P3184">
        <f>COUNTIF($O$3:O3184,O3184)</f>
        <v>1</v>
      </c>
      <c r="Q3184">
        <f t="shared" si="148"/>
        <v>0</v>
      </c>
      <c r="R3184">
        <f t="shared" si="149"/>
        <v>0</v>
      </c>
    </row>
    <row r="3185" spans="1:18" x14ac:dyDescent="0.25">
      <c r="A3185">
        <v>294822</v>
      </c>
      <c r="B3185" t="s">
        <v>646</v>
      </c>
      <c r="C3185" t="s">
        <v>653</v>
      </c>
      <c r="D3185" t="s">
        <v>416</v>
      </c>
      <c r="E3185">
        <v>23001162</v>
      </c>
      <c r="F3185" t="s">
        <v>162</v>
      </c>
      <c r="G3185" t="s">
        <v>296</v>
      </c>
      <c r="H3185">
        <v>0</v>
      </c>
      <c r="I3185">
        <v>0</v>
      </c>
      <c r="J3185" t="s">
        <v>23</v>
      </c>
      <c r="K3185" t="s">
        <v>23</v>
      </c>
      <c r="L3185" t="s">
        <v>654</v>
      </c>
      <c r="M3185">
        <v>2024</v>
      </c>
      <c r="O3185" t="str">
        <f t="shared" si="147"/>
        <v>ASMARA KARYA ABADI, PT.-294822-THREAD,ASTRA@5000MT-JJ401, 60/3-YD</v>
      </c>
      <c r="P3185">
        <f>COUNTIF($O$3:O3185,O3185)</f>
        <v>1</v>
      </c>
      <c r="Q3185">
        <f t="shared" si="148"/>
        <v>1.3877787807814457E-16</v>
      </c>
      <c r="R3185">
        <f t="shared" si="149"/>
        <v>0</v>
      </c>
    </row>
    <row r="3186" spans="1:18" x14ac:dyDescent="0.25">
      <c r="A3186">
        <v>294822</v>
      </c>
      <c r="B3186" t="s">
        <v>646</v>
      </c>
      <c r="C3186" t="s">
        <v>653</v>
      </c>
      <c r="D3186" t="s">
        <v>416</v>
      </c>
      <c r="E3186">
        <v>23002256</v>
      </c>
      <c r="F3186" t="s">
        <v>162</v>
      </c>
      <c r="G3186" t="s">
        <v>296</v>
      </c>
      <c r="H3186">
        <v>0.01</v>
      </c>
      <c r="I3186">
        <v>1.3877787807814457E-16</v>
      </c>
      <c r="L3186" t="s">
        <v>654</v>
      </c>
      <c r="M3186">
        <v>2024</v>
      </c>
      <c r="O3186" t="str">
        <f t="shared" si="147"/>
        <v>ASMARA KARYA ABADI, PT.-294822-THREAD,ASTRA@5000MT-JJ401, 60/3-YD</v>
      </c>
      <c r="P3186">
        <f>COUNTIF($O$3:O3186,O3186)</f>
        <v>2</v>
      </c>
      <c r="Q3186">
        <f t="shared" si="148"/>
        <v>1.3877787807814457E-16</v>
      </c>
      <c r="R3186">
        <f t="shared" si="149"/>
        <v>0</v>
      </c>
    </row>
    <row r="3187" spans="1:18" x14ac:dyDescent="0.25">
      <c r="A3187">
        <v>294822</v>
      </c>
      <c r="B3187" t="s">
        <v>646</v>
      </c>
      <c r="C3187" t="s">
        <v>653</v>
      </c>
      <c r="D3187" t="s">
        <v>655</v>
      </c>
      <c r="E3187">
        <v>23001162</v>
      </c>
      <c r="F3187" t="s">
        <v>162</v>
      </c>
      <c r="G3187" t="s">
        <v>296</v>
      </c>
      <c r="H3187">
        <v>0</v>
      </c>
      <c r="I3187">
        <v>0</v>
      </c>
      <c r="L3187" t="s">
        <v>654</v>
      </c>
      <c r="M3187">
        <v>2024</v>
      </c>
      <c r="O3187" t="str">
        <f t="shared" si="147"/>
        <v>ASMARA KARYA ABADI, PT.-294822-THREAD,ASTRA@5000MT-JJ401, 60/3-YD</v>
      </c>
      <c r="P3187">
        <f>COUNTIF($O$3:O3187,O3187)</f>
        <v>3</v>
      </c>
      <c r="Q3187">
        <f t="shared" si="148"/>
        <v>1.3877787807814457E-16</v>
      </c>
      <c r="R3187">
        <f t="shared" si="149"/>
        <v>0</v>
      </c>
    </row>
    <row r="3188" spans="1:18" x14ac:dyDescent="0.25">
      <c r="A3188">
        <v>294822</v>
      </c>
      <c r="B3188" t="s">
        <v>646</v>
      </c>
      <c r="C3188" t="s">
        <v>653</v>
      </c>
      <c r="D3188" t="s">
        <v>403</v>
      </c>
      <c r="E3188">
        <v>24001069</v>
      </c>
      <c r="F3188" t="s">
        <v>162</v>
      </c>
      <c r="G3188" t="s">
        <v>281</v>
      </c>
      <c r="H3188">
        <v>10936.13</v>
      </c>
      <c r="I3188">
        <v>4.1100000000000003</v>
      </c>
      <c r="L3188" t="s">
        <v>654</v>
      </c>
      <c r="M3188">
        <v>2024</v>
      </c>
      <c r="O3188" t="str">
        <f t="shared" si="147"/>
        <v>RS MITRA KELUARGA-294822-THREAD,ASTRA@5000MT-JJ401, 60/3-YD</v>
      </c>
      <c r="P3188">
        <f>COUNTIF($O$3:O3188,O3188)</f>
        <v>1</v>
      </c>
      <c r="Q3188">
        <f t="shared" si="148"/>
        <v>4.1100000000000003</v>
      </c>
      <c r="R3188">
        <f t="shared" si="149"/>
        <v>0</v>
      </c>
    </row>
    <row r="3189" spans="1:18" x14ac:dyDescent="0.25">
      <c r="A3189">
        <v>294822</v>
      </c>
      <c r="B3189" t="s">
        <v>646</v>
      </c>
      <c r="C3189" t="s">
        <v>653</v>
      </c>
      <c r="D3189" t="s">
        <v>656</v>
      </c>
      <c r="E3189">
        <v>23001162</v>
      </c>
      <c r="F3189" t="s">
        <v>162</v>
      </c>
      <c r="G3189" t="s">
        <v>296</v>
      </c>
      <c r="H3189">
        <v>0</v>
      </c>
      <c r="I3189">
        <v>0</v>
      </c>
      <c r="L3189" t="s">
        <v>654</v>
      </c>
      <c r="M3189">
        <v>2024</v>
      </c>
      <c r="O3189" t="str">
        <f t="shared" si="147"/>
        <v>ASMARA KARYA ABADI, PT.-294822-THREAD,ASTRA@5000MT-JJ401, 60/3-YD</v>
      </c>
      <c r="P3189">
        <f>COUNTIF($O$3:O3189,O3189)</f>
        <v>4</v>
      </c>
      <c r="Q3189">
        <f t="shared" si="148"/>
        <v>1.3877787807814457E-16</v>
      </c>
      <c r="R3189">
        <f t="shared" si="149"/>
        <v>0</v>
      </c>
    </row>
    <row r="3190" spans="1:18" x14ac:dyDescent="0.25">
      <c r="A3190">
        <v>294822</v>
      </c>
      <c r="B3190" t="s">
        <v>646</v>
      </c>
      <c r="C3190" t="s">
        <v>653</v>
      </c>
      <c r="D3190" t="s">
        <v>656</v>
      </c>
      <c r="E3190">
        <v>23001219</v>
      </c>
      <c r="F3190" t="s">
        <v>162</v>
      </c>
      <c r="G3190" t="s">
        <v>296</v>
      </c>
      <c r="H3190">
        <v>0</v>
      </c>
      <c r="I3190">
        <v>0</v>
      </c>
      <c r="L3190" t="s">
        <v>654</v>
      </c>
      <c r="M3190">
        <v>2024</v>
      </c>
      <c r="O3190" t="str">
        <f t="shared" si="147"/>
        <v>ASMARA KARYA ABADI, PT.-294822-THREAD,ASTRA@5000MT-JJ401, 60/3-YD</v>
      </c>
      <c r="P3190">
        <f>COUNTIF($O$3:O3190,O3190)</f>
        <v>5</v>
      </c>
      <c r="Q3190">
        <f t="shared" si="148"/>
        <v>1.3877787807814457E-16</v>
      </c>
      <c r="R3190">
        <f t="shared" si="149"/>
        <v>0</v>
      </c>
    </row>
    <row r="3191" spans="1:18" x14ac:dyDescent="0.25">
      <c r="A3191">
        <v>294822</v>
      </c>
      <c r="B3191" t="s">
        <v>646</v>
      </c>
      <c r="C3191" t="s">
        <v>653</v>
      </c>
      <c r="D3191" t="s">
        <v>334</v>
      </c>
      <c r="E3191">
        <v>23001219</v>
      </c>
      <c r="F3191" t="s">
        <v>162</v>
      </c>
      <c r="G3191" t="s">
        <v>296</v>
      </c>
      <c r="H3191">
        <v>0</v>
      </c>
      <c r="I3191">
        <v>0</v>
      </c>
      <c r="L3191" t="s">
        <v>654</v>
      </c>
      <c r="M3191">
        <v>2024</v>
      </c>
      <c r="O3191" t="str">
        <f t="shared" si="147"/>
        <v>ASMARA KARYA ABADI, PT.-294822-THREAD,ASTRA@5000MT-JJ401, 60/3-YD</v>
      </c>
      <c r="P3191">
        <f>COUNTIF($O$3:O3191,O3191)</f>
        <v>6</v>
      </c>
      <c r="Q3191">
        <f t="shared" si="148"/>
        <v>1.3877787807814457E-16</v>
      </c>
      <c r="R3191">
        <f t="shared" si="149"/>
        <v>0</v>
      </c>
    </row>
    <row r="3192" spans="1:18" x14ac:dyDescent="0.25">
      <c r="A3192">
        <v>294822</v>
      </c>
      <c r="B3192" t="s">
        <v>646</v>
      </c>
      <c r="C3192" t="s">
        <v>653</v>
      </c>
      <c r="D3192" t="s">
        <v>334</v>
      </c>
      <c r="E3192">
        <v>24001196</v>
      </c>
      <c r="F3192" t="s">
        <v>162</v>
      </c>
      <c r="G3192" t="s">
        <v>152</v>
      </c>
      <c r="H3192">
        <v>38276.450000000004</v>
      </c>
      <c r="I3192">
        <v>13.63</v>
      </c>
      <c r="L3192" t="s">
        <v>654</v>
      </c>
      <c r="M3192">
        <v>2024</v>
      </c>
      <c r="O3192" t="str">
        <f t="shared" si="147"/>
        <v>DEEN &amp; JEAN-294822-THREAD,ASTRA@5000MT-JJ401, 60/3-YD</v>
      </c>
      <c r="P3192">
        <f>COUNTIF($O$3:O3192,O3192)</f>
        <v>1</v>
      </c>
      <c r="Q3192">
        <f t="shared" si="148"/>
        <v>13.63</v>
      </c>
      <c r="R3192">
        <f t="shared" si="149"/>
        <v>0</v>
      </c>
    </row>
    <row r="3193" spans="1:18" x14ac:dyDescent="0.25">
      <c r="A3193">
        <v>294822</v>
      </c>
      <c r="B3193" t="s">
        <v>646</v>
      </c>
      <c r="C3193" t="s">
        <v>653</v>
      </c>
      <c r="F3193" t="s">
        <v>162</v>
      </c>
      <c r="G3193" t="s">
        <v>22</v>
      </c>
      <c r="L3193" t="s">
        <v>654</v>
      </c>
      <c r="M3193">
        <v>2024</v>
      </c>
      <c r="O3193" t="str">
        <f t="shared" si="147"/>
        <v>PT. BHADRA SAMUDRA INDAH-294822-THREAD,ASTRA@5000MT-JJ401, 60/3-YD</v>
      </c>
      <c r="P3193">
        <f>COUNTIF($O$3:O3193,O3193)</f>
        <v>1</v>
      </c>
      <c r="Q3193">
        <f t="shared" si="148"/>
        <v>0</v>
      </c>
      <c r="R3193">
        <f t="shared" si="149"/>
        <v>0</v>
      </c>
    </row>
    <row r="3194" spans="1:18" x14ac:dyDescent="0.25">
      <c r="A3194">
        <v>294823</v>
      </c>
      <c r="B3194" t="s">
        <v>414</v>
      </c>
      <c r="C3194" t="s">
        <v>657</v>
      </c>
      <c r="D3194" t="s">
        <v>416</v>
      </c>
      <c r="E3194">
        <v>23001162</v>
      </c>
      <c r="F3194" t="s">
        <v>162</v>
      </c>
      <c r="G3194" t="s">
        <v>296</v>
      </c>
      <c r="H3194">
        <v>0</v>
      </c>
      <c r="I3194">
        <v>0</v>
      </c>
      <c r="J3194" t="s">
        <v>23</v>
      </c>
      <c r="K3194" t="s">
        <v>23</v>
      </c>
      <c r="L3194" t="s">
        <v>34</v>
      </c>
      <c r="M3194">
        <v>2024</v>
      </c>
      <c r="O3194" t="str">
        <f t="shared" si="147"/>
        <v>ASMARA KARYA ABADI, PT.-294823-THREAD GRAMAX-JJ401, TEX 18-YD</v>
      </c>
      <c r="P3194">
        <f>COUNTIF($O$3:O3194,O3194)</f>
        <v>1</v>
      </c>
      <c r="Q3194">
        <f t="shared" si="148"/>
        <v>-8.4376949871511897E-15</v>
      </c>
      <c r="R3194">
        <f t="shared" si="149"/>
        <v>0</v>
      </c>
    </row>
    <row r="3195" spans="1:18" x14ac:dyDescent="0.25">
      <c r="A3195">
        <v>294823</v>
      </c>
      <c r="B3195" t="s">
        <v>414</v>
      </c>
      <c r="C3195" t="s">
        <v>657</v>
      </c>
      <c r="D3195" t="s">
        <v>416</v>
      </c>
      <c r="E3195">
        <v>23002256</v>
      </c>
      <c r="F3195" t="s">
        <v>162</v>
      </c>
      <c r="G3195" t="s">
        <v>296</v>
      </c>
      <c r="H3195">
        <v>0</v>
      </c>
      <c r="I3195">
        <v>0</v>
      </c>
      <c r="L3195" t="s">
        <v>34</v>
      </c>
      <c r="M3195">
        <v>2024</v>
      </c>
      <c r="O3195" t="str">
        <f t="shared" si="147"/>
        <v>ASMARA KARYA ABADI, PT.-294823-THREAD GRAMAX-JJ401, TEX 18-YD</v>
      </c>
      <c r="P3195">
        <f>COUNTIF($O$3:O3195,O3195)</f>
        <v>2</v>
      </c>
      <c r="Q3195">
        <f t="shared" si="148"/>
        <v>-8.4376949871511897E-15</v>
      </c>
      <c r="R3195">
        <f t="shared" si="149"/>
        <v>0</v>
      </c>
    </row>
    <row r="3196" spans="1:18" x14ac:dyDescent="0.25">
      <c r="A3196">
        <v>294823</v>
      </c>
      <c r="B3196" t="s">
        <v>414</v>
      </c>
      <c r="C3196" t="s">
        <v>657</v>
      </c>
      <c r="D3196" t="s">
        <v>655</v>
      </c>
      <c r="E3196">
        <v>23001162</v>
      </c>
      <c r="F3196" t="s">
        <v>162</v>
      </c>
      <c r="G3196" t="s">
        <v>296</v>
      </c>
      <c r="H3196">
        <v>-3.99</v>
      </c>
      <c r="I3196">
        <v>-3.5527136788005009E-15</v>
      </c>
      <c r="L3196" t="s">
        <v>34</v>
      </c>
      <c r="M3196">
        <v>2024</v>
      </c>
      <c r="O3196" t="str">
        <f t="shared" si="147"/>
        <v>ASMARA KARYA ABADI, PT.-294823-THREAD GRAMAX-JJ401, TEX 18-YD</v>
      </c>
      <c r="P3196">
        <f>COUNTIF($O$3:O3196,O3196)</f>
        <v>3</v>
      </c>
      <c r="Q3196">
        <f t="shared" si="148"/>
        <v>-8.4376949871511897E-15</v>
      </c>
      <c r="R3196">
        <f t="shared" si="149"/>
        <v>0</v>
      </c>
    </row>
    <row r="3197" spans="1:18" x14ac:dyDescent="0.25">
      <c r="A3197">
        <v>294823</v>
      </c>
      <c r="B3197" t="s">
        <v>414</v>
      </c>
      <c r="C3197" t="s">
        <v>657</v>
      </c>
      <c r="D3197" t="s">
        <v>658</v>
      </c>
      <c r="E3197">
        <v>23001162</v>
      </c>
      <c r="F3197" t="s">
        <v>162</v>
      </c>
      <c r="G3197" t="s">
        <v>296</v>
      </c>
      <c r="H3197">
        <v>0</v>
      </c>
      <c r="I3197">
        <v>0</v>
      </c>
      <c r="L3197" t="s">
        <v>34</v>
      </c>
      <c r="M3197">
        <v>2024</v>
      </c>
      <c r="O3197" t="str">
        <f t="shared" si="147"/>
        <v>ASMARA KARYA ABADI, PT.-294823-THREAD GRAMAX-JJ401, TEX 18-YD</v>
      </c>
      <c r="P3197">
        <f>COUNTIF($O$3:O3197,O3197)</f>
        <v>4</v>
      </c>
      <c r="Q3197">
        <f t="shared" si="148"/>
        <v>-8.4376949871511897E-15</v>
      </c>
      <c r="R3197">
        <f t="shared" si="149"/>
        <v>0</v>
      </c>
    </row>
    <row r="3198" spans="1:18" x14ac:dyDescent="0.25">
      <c r="A3198">
        <v>294823</v>
      </c>
      <c r="B3198" t="s">
        <v>414</v>
      </c>
      <c r="C3198" t="s">
        <v>657</v>
      </c>
      <c r="D3198" t="s">
        <v>658</v>
      </c>
      <c r="E3198">
        <v>23001219</v>
      </c>
      <c r="F3198" t="s">
        <v>162</v>
      </c>
      <c r="G3198" t="s">
        <v>296</v>
      </c>
      <c r="H3198">
        <v>-1.7280399333685637E-11</v>
      </c>
      <c r="I3198">
        <v>-4.8849813083506888E-15</v>
      </c>
      <c r="L3198" t="s">
        <v>34</v>
      </c>
      <c r="M3198">
        <v>2024</v>
      </c>
      <c r="O3198" t="str">
        <f t="shared" si="147"/>
        <v>ASMARA KARYA ABADI, PT.-294823-THREAD GRAMAX-JJ401, TEX 18-YD</v>
      </c>
      <c r="P3198">
        <f>COUNTIF($O$3:O3198,O3198)</f>
        <v>5</v>
      </c>
      <c r="Q3198">
        <f t="shared" si="148"/>
        <v>-8.4376949871511897E-15</v>
      </c>
      <c r="R3198">
        <f t="shared" si="149"/>
        <v>0</v>
      </c>
    </row>
    <row r="3199" spans="1:18" x14ac:dyDescent="0.25">
      <c r="A3199">
        <v>294823</v>
      </c>
      <c r="B3199" t="s">
        <v>414</v>
      </c>
      <c r="C3199" t="s">
        <v>657</v>
      </c>
      <c r="D3199" t="s">
        <v>334</v>
      </c>
      <c r="E3199">
        <v>23001219</v>
      </c>
      <c r="F3199" t="s">
        <v>162</v>
      </c>
      <c r="G3199" t="s">
        <v>296</v>
      </c>
      <c r="H3199">
        <v>0</v>
      </c>
      <c r="I3199">
        <v>0</v>
      </c>
      <c r="L3199" t="s">
        <v>34</v>
      </c>
      <c r="M3199">
        <v>2024</v>
      </c>
      <c r="O3199" t="str">
        <f t="shared" si="147"/>
        <v>ASMARA KARYA ABADI, PT.-294823-THREAD GRAMAX-JJ401, TEX 18-YD</v>
      </c>
      <c r="P3199">
        <f>COUNTIF($O$3:O3199,O3199)</f>
        <v>6</v>
      </c>
      <c r="Q3199">
        <f t="shared" si="148"/>
        <v>-8.4376949871511897E-15</v>
      </c>
      <c r="R3199">
        <f t="shared" si="149"/>
        <v>0</v>
      </c>
    </row>
    <row r="3200" spans="1:18" x14ac:dyDescent="0.25">
      <c r="A3200">
        <v>294823</v>
      </c>
      <c r="B3200" t="s">
        <v>414</v>
      </c>
      <c r="C3200" t="s">
        <v>657</v>
      </c>
      <c r="D3200" t="s">
        <v>334</v>
      </c>
      <c r="E3200">
        <v>24001069</v>
      </c>
      <c r="F3200" t="s">
        <v>162</v>
      </c>
      <c r="G3200" t="s">
        <v>281</v>
      </c>
      <c r="H3200">
        <v>5468.1299999999992</v>
      </c>
      <c r="I3200">
        <v>1.0799999999999998</v>
      </c>
      <c r="L3200" t="s">
        <v>34</v>
      </c>
      <c r="M3200">
        <v>2024</v>
      </c>
      <c r="O3200" t="str">
        <f t="shared" si="147"/>
        <v>RS MITRA KELUARGA-294823-THREAD GRAMAX-JJ401, TEX 18-YD</v>
      </c>
      <c r="P3200">
        <f>COUNTIF($O$3:O3200,O3200)</f>
        <v>1</v>
      </c>
      <c r="Q3200">
        <f t="shared" si="148"/>
        <v>1.0799999999999998</v>
      </c>
      <c r="R3200">
        <f t="shared" si="149"/>
        <v>0</v>
      </c>
    </row>
    <row r="3201" spans="1:18" x14ac:dyDescent="0.25">
      <c r="A3201">
        <v>294823</v>
      </c>
      <c r="B3201" t="s">
        <v>414</v>
      </c>
      <c r="C3201" t="s">
        <v>657</v>
      </c>
      <c r="D3201" t="s">
        <v>334</v>
      </c>
      <c r="E3201">
        <v>24001196</v>
      </c>
      <c r="F3201" t="s">
        <v>162</v>
      </c>
      <c r="G3201" t="s">
        <v>152</v>
      </c>
      <c r="H3201">
        <v>0</v>
      </c>
      <c r="I3201">
        <v>4.2674197509029455E-16</v>
      </c>
      <c r="L3201" t="s">
        <v>34</v>
      </c>
      <c r="M3201">
        <v>2024</v>
      </c>
      <c r="O3201" t="str">
        <f t="shared" si="147"/>
        <v>DEEN &amp; JEAN-294823-THREAD GRAMAX-JJ401, TEX 18-YD</v>
      </c>
      <c r="P3201">
        <f>COUNTIF($O$3:O3201,O3201)</f>
        <v>1</v>
      </c>
      <c r="Q3201">
        <f t="shared" si="148"/>
        <v>4.2674197509029455E-16</v>
      </c>
      <c r="R3201">
        <f t="shared" si="149"/>
        <v>0</v>
      </c>
    </row>
    <row r="3202" spans="1:18" x14ac:dyDescent="0.25">
      <c r="A3202">
        <v>294823</v>
      </c>
      <c r="B3202" t="s">
        <v>414</v>
      </c>
      <c r="C3202" t="s">
        <v>657</v>
      </c>
      <c r="F3202" t="s">
        <v>162</v>
      </c>
      <c r="G3202" t="s">
        <v>22</v>
      </c>
      <c r="L3202" t="s">
        <v>34</v>
      </c>
      <c r="M3202">
        <v>2024</v>
      </c>
      <c r="O3202" t="str">
        <f t="shared" si="147"/>
        <v>PT. BHADRA SAMUDRA INDAH-294823-THREAD GRAMAX-JJ401, TEX 18-YD</v>
      </c>
      <c r="P3202">
        <f>COUNTIF($O$3:O3202,O3202)</f>
        <v>1</v>
      </c>
      <c r="Q3202">
        <f t="shared" si="148"/>
        <v>0</v>
      </c>
      <c r="R3202">
        <f t="shared" si="149"/>
        <v>0</v>
      </c>
    </row>
    <row r="3203" spans="1:18" x14ac:dyDescent="0.25">
      <c r="A3203">
        <v>294825</v>
      </c>
      <c r="B3203" t="s">
        <v>646</v>
      </c>
      <c r="C3203" t="s">
        <v>659</v>
      </c>
      <c r="D3203" t="s">
        <v>27</v>
      </c>
      <c r="E3203">
        <v>23001163</v>
      </c>
      <c r="F3203" t="s">
        <v>162</v>
      </c>
      <c r="G3203" t="s">
        <v>296</v>
      </c>
      <c r="H3203">
        <v>0</v>
      </c>
      <c r="I3203">
        <v>0</v>
      </c>
      <c r="J3203" t="s">
        <v>23</v>
      </c>
      <c r="K3203" t="s">
        <v>23</v>
      </c>
      <c r="L3203" t="s">
        <v>34</v>
      </c>
      <c r="M3203">
        <v>2024</v>
      </c>
      <c r="O3203" t="str">
        <f t="shared" si="147"/>
        <v>ASMARA KARYA ABADI, PT.-294825-THREAD,ASTRA@5000MT-C9770, 60/3-YD</v>
      </c>
      <c r="P3203">
        <f>COUNTIF($O$3:O3203,O3203)</f>
        <v>1</v>
      </c>
      <c r="Q3203">
        <f t="shared" si="148"/>
        <v>176548.5</v>
      </c>
      <c r="R3203">
        <f t="shared" si="149"/>
        <v>0</v>
      </c>
    </row>
    <row r="3204" spans="1:18" x14ac:dyDescent="0.25">
      <c r="A3204">
        <v>294825</v>
      </c>
      <c r="B3204" t="s">
        <v>646</v>
      </c>
      <c r="C3204" t="s">
        <v>659</v>
      </c>
      <c r="D3204" t="s">
        <v>27</v>
      </c>
      <c r="E3204">
        <v>23001166</v>
      </c>
      <c r="F3204" t="s">
        <v>162</v>
      </c>
      <c r="G3204" t="s">
        <v>296</v>
      </c>
      <c r="H3204">
        <v>0</v>
      </c>
      <c r="I3204">
        <v>4.6567194544877566E-12</v>
      </c>
      <c r="L3204" t="s">
        <v>34</v>
      </c>
      <c r="M3204">
        <v>2024</v>
      </c>
      <c r="O3204" t="str">
        <f t="shared" ref="O3204:O3267" si="150">G3204&amp;"-"&amp;A3204&amp;"-"&amp;B3204&amp;"-"&amp;C3204&amp;"-"&amp;F3204</f>
        <v>ASMARA KARYA ABADI, PT.-294825-THREAD,ASTRA@5000MT-C9770, 60/3-YD</v>
      </c>
      <c r="P3204">
        <f>COUNTIF($O$3:O3204,O3204)</f>
        <v>2</v>
      </c>
      <c r="Q3204">
        <f t="shared" ref="Q3204:Q3267" si="151">SUMIF($O$4:$O$4151,O3204,$I$4:$I$4151)</f>
        <v>176548.5</v>
      </c>
      <c r="R3204">
        <f t="shared" ref="R3204:R3267" si="152">SUMIF($O$4:$O$4151,O3204,$J$4:$J$4151)</f>
        <v>0</v>
      </c>
    </row>
    <row r="3205" spans="1:18" x14ac:dyDescent="0.25">
      <c r="A3205">
        <v>294825</v>
      </c>
      <c r="B3205" t="s">
        <v>646</v>
      </c>
      <c r="C3205" t="s">
        <v>659</v>
      </c>
      <c r="D3205" t="s">
        <v>416</v>
      </c>
      <c r="E3205">
        <v>23001158</v>
      </c>
      <c r="F3205" t="s">
        <v>162</v>
      </c>
      <c r="G3205" t="s">
        <v>296</v>
      </c>
      <c r="H3205">
        <v>-1.36</v>
      </c>
      <c r="I3205">
        <v>-3.5527136788005009E-15</v>
      </c>
      <c r="L3205" t="s">
        <v>34</v>
      </c>
      <c r="M3205">
        <v>2024</v>
      </c>
      <c r="O3205" t="str">
        <f t="shared" si="150"/>
        <v>ASMARA KARYA ABADI, PT.-294825-THREAD,ASTRA@5000MT-C9770, 60/3-YD</v>
      </c>
      <c r="P3205">
        <f>COUNTIF($O$3:O3205,O3205)</f>
        <v>3</v>
      </c>
      <c r="Q3205">
        <f t="shared" si="151"/>
        <v>176548.5</v>
      </c>
      <c r="R3205">
        <f t="shared" si="152"/>
        <v>0</v>
      </c>
    </row>
    <row r="3206" spans="1:18" x14ac:dyDescent="0.25">
      <c r="A3206">
        <v>294825</v>
      </c>
      <c r="B3206" t="s">
        <v>646</v>
      </c>
      <c r="C3206" t="s">
        <v>659</v>
      </c>
      <c r="D3206" t="s">
        <v>416</v>
      </c>
      <c r="E3206">
        <v>23001166</v>
      </c>
      <c r="F3206" t="s">
        <v>162</v>
      </c>
      <c r="G3206" t="s">
        <v>296</v>
      </c>
      <c r="H3206">
        <v>0</v>
      </c>
      <c r="I3206">
        <v>0</v>
      </c>
      <c r="L3206" t="s">
        <v>34</v>
      </c>
      <c r="M3206">
        <v>2024</v>
      </c>
      <c r="O3206" t="str">
        <f t="shared" si="150"/>
        <v>ASMARA KARYA ABADI, PT.-294825-THREAD,ASTRA@5000MT-C9770, 60/3-YD</v>
      </c>
      <c r="P3206">
        <f>COUNTIF($O$3:O3206,O3206)</f>
        <v>4</v>
      </c>
      <c r="Q3206">
        <f t="shared" si="151"/>
        <v>176548.5</v>
      </c>
      <c r="R3206">
        <f t="shared" si="152"/>
        <v>0</v>
      </c>
    </row>
    <row r="3207" spans="1:18" x14ac:dyDescent="0.25">
      <c r="A3207">
        <v>294825</v>
      </c>
      <c r="B3207" t="s">
        <v>646</v>
      </c>
      <c r="C3207" t="s">
        <v>659</v>
      </c>
      <c r="D3207" t="s">
        <v>416</v>
      </c>
      <c r="E3207">
        <v>23002256</v>
      </c>
      <c r="F3207" t="s">
        <v>162</v>
      </c>
      <c r="G3207" t="s">
        <v>296</v>
      </c>
      <c r="H3207">
        <v>0</v>
      </c>
      <c r="I3207">
        <v>1.3877787807814457E-16</v>
      </c>
      <c r="L3207" t="s">
        <v>34</v>
      </c>
      <c r="M3207">
        <v>2024</v>
      </c>
      <c r="O3207" t="str">
        <f t="shared" si="150"/>
        <v>ASMARA KARYA ABADI, PT.-294825-THREAD,ASTRA@5000MT-C9770, 60/3-YD</v>
      </c>
      <c r="P3207">
        <f>COUNTIF($O$3:O3207,O3207)</f>
        <v>5</v>
      </c>
      <c r="Q3207">
        <f t="shared" si="151"/>
        <v>176548.5</v>
      </c>
      <c r="R3207">
        <f t="shared" si="152"/>
        <v>0</v>
      </c>
    </row>
    <row r="3208" spans="1:18" x14ac:dyDescent="0.25">
      <c r="A3208">
        <v>294825</v>
      </c>
      <c r="B3208" t="s">
        <v>646</v>
      </c>
      <c r="C3208" t="s">
        <v>659</v>
      </c>
      <c r="D3208" t="s">
        <v>655</v>
      </c>
      <c r="E3208">
        <v>23001163</v>
      </c>
      <c r="F3208" t="s">
        <v>162</v>
      </c>
      <c r="G3208" t="s">
        <v>296</v>
      </c>
      <c r="H3208">
        <v>-3.3100000000122236</v>
      </c>
      <c r="I3208">
        <v>90846.430000000008</v>
      </c>
      <c r="L3208" t="s">
        <v>34</v>
      </c>
      <c r="M3208">
        <v>2024</v>
      </c>
      <c r="O3208" t="str">
        <f t="shared" si="150"/>
        <v>ASMARA KARYA ABADI, PT.-294825-THREAD,ASTRA@5000MT-C9770, 60/3-YD</v>
      </c>
      <c r="P3208">
        <f>COUNTIF($O$3:O3208,O3208)</f>
        <v>6</v>
      </c>
      <c r="Q3208">
        <f t="shared" si="151"/>
        <v>176548.5</v>
      </c>
      <c r="R3208">
        <f t="shared" si="152"/>
        <v>0</v>
      </c>
    </row>
    <row r="3209" spans="1:18" x14ac:dyDescent="0.25">
      <c r="A3209">
        <v>294825</v>
      </c>
      <c r="B3209" t="s">
        <v>646</v>
      </c>
      <c r="C3209" t="s">
        <v>659</v>
      </c>
      <c r="D3209" t="s">
        <v>655</v>
      </c>
      <c r="E3209">
        <v>23001166</v>
      </c>
      <c r="F3209" t="s">
        <v>162</v>
      </c>
      <c r="G3209" t="s">
        <v>296</v>
      </c>
      <c r="H3209">
        <v>-3.1399999999994179</v>
      </c>
      <c r="I3209">
        <v>85702.069999999992</v>
      </c>
      <c r="L3209" t="s">
        <v>34</v>
      </c>
      <c r="M3209">
        <v>2024</v>
      </c>
      <c r="O3209" t="str">
        <f t="shared" si="150"/>
        <v>ASMARA KARYA ABADI, PT.-294825-THREAD,ASTRA@5000MT-C9770, 60/3-YD</v>
      </c>
      <c r="P3209">
        <f>COUNTIF($O$3:O3209,O3209)</f>
        <v>7</v>
      </c>
      <c r="Q3209">
        <f t="shared" si="151"/>
        <v>176548.5</v>
      </c>
      <c r="R3209">
        <f t="shared" si="152"/>
        <v>0</v>
      </c>
    </row>
    <row r="3210" spans="1:18" x14ac:dyDescent="0.25">
      <c r="A3210">
        <v>294825</v>
      </c>
      <c r="B3210" t="s">
        <v>646</v>
      </c>
      <c r="C3210" t="s">
        <v>659</v>
      </c>
      <c r="D3210" t="s">
        <v>658</v>
      </c>
      <c r="E3210">
        <v>23001220</v>
      </c>
      <c r="F3210" t="s">
        <v>162</v>
      </c>
      <c r="G3210" t="s">
        <v>296</v>
      </c>
      <c r="H3210">
        <v>0</v>
      </c>
      <c r="I3210">
        <v>-6.3837823915946501E-16</v>
      </c>
      <c r="L3210" t="s">
        <v>34</v>
      </c>
      <c r="M3210">
        <v>2024</v>
      </c>
      <c r="O3210" t="str">
        <f t="shared" si="150"/>
        <v>ASMARA KARYA ABADI, PT.-294825-THREAD,ASTRA@5000MT-C9770, 60/3-YD</v>
      </c>
      <c r="P3210">
        <f>COUNTIF($O$3:O3210,O3210)</f>
        <v>8</v>
      </c>
      <c r="Q3210">
        <f t="shared" si="151"/>
        <v>176548.5</v>
      </c>
      <c r="R3210">
        <f t="shared" si="152"/>
        <v>0</v>
      </c>
    </row>
    <row r="3211" spans="1:18" x14ac:dyDescent="0.25">
      <c r="A3211">
        <v>294825</v>
      </c>
      <c r="B3211" t="s">
        <v>646</v>
      </c>
      <c r="C3211" t="s">
        <v>659</v>
      </c>
      <c r="D3211" t="s">
        <v>652</v>
      </c>
      <c r="E3211">
        <v>23001217</v>
      </c>
      <c r="F3211" t="s">
        <v>162</v>
      </c>
      <c r="G3211" t="s">
        <v>296</v>
      </c>
      <c r="H3211">
        <v>0</v>
      </c>
      <c r="I3211">
        <v>0</v>
      </c>
      <c r="L3211" t="s">
        <v>34</v>
      </c>
      <c r="M3211">
        <v>2024</v>
      </c>
      <c r="O3211" t="str">
        <f t="shared" si="150"/>
        <v>ASMARA KARYA ABADI, PT.-294825-THREAD,ASTRA@5000MT-C9770, 60/3-YD</v>
      </c>
      <c r="P3211">
        <f>COUNTIF($O$3:O3211,O3211)</f>
        <v>9</v>
      </c>
      <c r="Q3211">
        <f t="shared" si="151"/>
        <v>176548.5</v>
      </c>
      <c r="R3211">
        <f t="shared" si="152"/>
        <v>0</v>
      </c>
    </row>
    <row r="3212" spans="1:18" x14ac:dyDescent="0.25">
      <c r="A3212">
        <v>294825</v>
      </c>
      <c r="B3212" t="s">
        <v>646</v>
      </c>
      <c r="C3212" t="s">
        <v>659</v>
      </c>
      <c r="D3212" t="s">
        <v>652</v>
      </c>
      <c r="E3212">
        <v>24001069</v>
      </c>
      <c r="F3212" t="s">
        <v>162</v>
      </c>
      <c r="G3212" t="s">
        <v>281</v>
      </c>
      <c r="H3212">
        <v>21872.260000000002</v>
      </c>
      <c r="I3212">
        <v>7.9600000000000017</v>
      </c>
      <c r="L3212" t="s">
        <v>34</v>
      </c>
      <c r="M3212">
        <v>2024</v>
      </c>
      <c r="O3212" t="str">
        <f t="shared" si="150"/>
        <v>RS MITRA KELUARGA-294825-THREAD,ASTRA@5000MT-C9770, 60/3-YD</v>
      </c>
      <c r="P3212">
        <f>COUNTIF($O$3:O3212,O3212)</f>
        <v>1</v>
      </c>
      <c r="Q3212">
        <f t="shared" si="151"/>
        <v>7.9600000000000017</v>
      </c>
      <c r="R3212">
        <f t="shared" si="152"/>
        <v>0</v>
      </c>
    </row>
    <row r="3213" spans="1:18" x14ac:dyDescent="0.25">
      <c r="A3213">
        <v>294825</v>
      </c>
      <c r="B3213" t="s">
        <v>646</v>
      </c>
      <c r="C3213" t="s">
        <v>659</v>
      </c>
      <c r="D3213" t="s">
        <v>334</v>
      </c>
      <c r="E3213">
        <v>23001220</v>
      </c>
      <c r="F3213" t="s">
        <v>162</v>
      </c>
      <c r="G3213" t="s">
        <v>296</v>
      </c>
      <c r="H3213">
        <v>0</v>
      </c>
      <c r="I3213">
        <v>3.5527136788005009E-15</v>
      </c>
      <c r="L3213" t="s">
        <v>34</v>
      </c>
      <c r="M3213">
        <v>2024</v>
      </c>
      <c r="O3213" t="str">
        <f t="shared" si="150"/>
        <v>ASMARA KARYA ABADI, PT.-294825-THREAD,ASTRA@5000MT-C9770, 60/3-YD</v>
      </c>
      <c r="P3213">
        <f>COUNTIF($O$3:O3213,O3213)</f>
        <v>10</v>
      </c>
      <c r="Q3213">
        <f t="shared" si="151"/>
        <v>176548.5</v>
      </c>
      <c r="R3213">
        <f t="shared" si="152"/>
        <v>0</v>
      </c>
    </row>
    <row r="3214" spans="1:18" x14ac:dyDescent="0.25">
      <c r="A3214">
        <v>294825</v>
      </c>
      <c r="B3214" t="s">
        <v>646</v>
      </c>
      <c r="C3214" t="s">
        <v>659</v>
      </c>
      <c r="D3214" t="s">
        <v>251</v>
      </c>
      <c r="E3214">
        <v>23001163</v>
      </c>
      <c r="F3214" t="s">
        <v>162</v>
      </c>
      <c r="G3214" t="s">
        <v>296</v>
      </c>
      <c r="H3214">
        <v>0</v>
      </c>
      <c r="I3214">
        <v>0</v>
      </c>
      <c r="L3214" t="s">
        <v>34</v>
      </c>
      <c r="M3214">
        <v>2024</v>
      </c>
      <c r="O3214" t="str">
        <f t="shared" si="150"/>
        <v>ASMARA KARYA ABADI, PT.-294825-THREAD,ASTRA@5000MT-C9770, 60/3-YD</v>
      </c>
      <c r="P3214">
        <f>COUNTIF($O$3:O3214,O3214)</f>
        <v>11</v>
      </c>
      <c r="Q3214">
        <f t="shared" si="151"/>
        <v>176548.5</v>
      </c>
      <c r="R3214">
        <f t="shared" si="152"/>
        <v>0</v>
      </c>
    </row>
    <row r="3215" spans="1:18" x14ac:dyDescent="0.25">
      <c r="A3215">
        <v>294825</v>
      </c>
      <c r="B3215" t="s">
        <v>646</v>
      </c>
      <c r="C3215" t="s">
        <v>659</v>
      </c>
      <c r="D3215" t="s">
        <v>251</v>
      </c>
      <c r="E3215">
        <v>23001217</v>
      </c>
      <c r="F3215" t="s">
        <v>162</v>
      </c>
      <c r="G3215" t="s">
        <v>296</v>
      </c>
      <c r="H3215">
        <v>0</v>
      </c>
      <c r="I3215">
        <v>4.6629367034256575E-15</v>
      </c>
      <c r="L3215" t="s">
        <v>34</v>
      </c>
      <c r="M3215">
        <v>2024</v>
      </c>
      <c r="O3215" t="str">
        <f t="shared" si="150"/>
        <v>ASMARA KARYA ABADI, PT.-294825-THREAD,ASTRA@5000MT-C9770, 60/3-YD</v>
      </c>
      <c r="P3215">
        <f>COUNTIF($O$3:O3215,O3215)</f>
        <v>12</v>
      </c>
      <c r="Q3215">
        <f t="shared" si="151"/>
        <v>176548.5</v>
      </c>
      <c r="R3215">
        <f t="shared" si="152"/>
        <v>0</v>
      </c>
    </row>
    <row r="3216" spans="1:18" x14ac:dyDescent="0.25">
      <c r="A3216">
        <v>294825</v>
      </c>
      <c r="B3216" t="s">
        <v>646</v>
      </c>
      <c r="C3216" t="s">
        <v>659</v>
      </c>
      <c r="D3216" t="s">
        <v>251</v>
      </c>
      <c r="E3216">
        <v>23001218</v>
      </c>
      <c r="F3216" t="s">
        <v>162</v>
      </c>
      <c r="G3216" t="s">
        <v>296</v>
      </c>
      <c r="H3216">
        <v>0</v>
      </c>
      <c r="I3216">
        <v>0</v>
      </c>
      <c r="L3216" t="s">
        <v>34</v>
      </c>
      <c r="M3216">
        <v>2024</v>
      </c>
      <c r="O3216" t="str">
        <f t="shared" si="150"/>
        <v>ASMARA KARYA ABADI, PT.-294825-THREAD,ASTRA@5000MT-C9770, 60/3-YD</v>
      </c>
      <c r="P3216">
        <f>COUNTIF($O$3:O3216,O3216)</f>
        <v>13</v>
      </c>
      <c r="Q3216">
        <f t="shared" si="151"/>
        <v>176548.5</v>
      </c>
      <c r="R3216">
        <f t="shared" si="152"/>
        <v>0</v>
      </c>
    </row>
    <row r="3217" spans="1:18" x14ac:dyDescent="0.25">
      <c r="A3217">
        <v>294825</v>
      </c>
      <c r="B3217" t="s">
        <v>646</v>
      </c>
      <c r="C3217" t="s">
        <v>659</v>
      </c>
      <c r="F3217" t="s">
        <v>162</v>
      </c>
      <c r="G3217" t="s">
        <v>22</v>
      </c>
      <c r="L3217" t="s">
        <v>34</v>
      </c>
      <c r="M3217">
        <v>2024</v>
      </c>
      <c r="O3217" t="str">
        <f t="shared" si="150"/>
        <v>PT. BHADRA SAMUDRA INDAH-294825-THREAD,ASTRA@5000MT-C9770, 60/3-YD</v>
      </c>
      <c r="P3217">
        <f>COUNTIF($O$3:O3217,O3217)</f>
        <v>1</v>
      </c>
      <c r="Q3217">
        <f t="shared" si="151"/>
        <v>0</v>
      </c>
      <c r="R3217">
        <f t="shared" si="152"/>
        <v>0</v>
      </c>
    </row>
    <row r="3218" spans="1:18" x14ac:dyDescent="0.25">
      <c r="A3218">
        <v>294827</v>
      </c>
      <c r="B3218" t="s">
        <v>414</v>
      </c>
      <c r="C3218" t="s">
        <v>660</v>
      </c>
      <c r="D3218" t="s">
        <v>27</v>
      </c>
      <c r="E3218">
        <v>23001163</v>
      </c>
      <c r="F3218" t="s">
        <v>162</v>
      </c>
      <c r="G3218" t="s">
        <v>296</v>
      </c>
      <c r="H3218">
        <v>0</v>
      </c>
      <c r="I3218">
        <v>8.8817841970012523E-16</v>
      </c>
      <c r="J3218" t="s">
        <v>23</v>
      </c>
      <c r="K3218" t="s">
        <v>23</v>
      </c>
      <c r="L3218" t="s">
        <v>34</v>
      </c>
      <c r="M3218">
        <v>2024</v>
      </c>
      <c r="O3218" t="str">
        <f t="shared" si="150"/>
        <v>ASMARA KARYA ABADI, PT.-294827-THREAD GRAMAX-C9770, TEX 18-YD</v>
      </c>
      <c r="P3218">
        <f>COUNTIF($O$3:O3218,O3218)</f>
        <v>1</v>
      </c>
      <c r="Q3218">
        <f t="shared" si="151"/>
        <v>1.0000000000007826E-2</v>
      </c>
      <c r="R3218">
        <f t="shared" si="152"/>
        <v>0</v>
      </c>
    </row>
    <row r="3219" spans="1:18" x14ac:dyDescent="0.25">
      <c r="A3219">
        <v>294827</v>
      </c>
      <c r="B3219" t="s">
        <v>414</v>
      </c>
      <c r="C3219" t="s">
        <v>660</v>
      </c>
      <c r="D3219" t="s">
        <v>27</v>
      </c>
      <c r="E3219">
        <v>23001166</v>
      </c>
      <c r="F3219" t="s">
        <v>162</v>
      </c>
      <c r="G3219" t="s">
        <v>296</v>
      </c>
      <c r="H3219">
        <v>0</v>
      </c>
      <c r="I3219">
        <v>0</v>
      </c>
      <c r="L3219" t="s">
        <v>34</v>
      </c>
      <c r="M3219">
        <v>2024</v>
      </c>
      <c r="O3219" t="str">
        <f t="shared" si="150"/>
        <v>ASMARA KARYA ABADI, PT.-294827-THREAD GRAMAX-C9770, TEX 18-YD</v>
      </c>
      <c r="P3219">
        <f>COUNTIF($O$3:O3219,O3219)</f>
        <v>2</v>
      </c>
      <c r="Q3219">
        <f t="shared" si="151"/>
        <v>1.0000000000007826E-2</v>
      </c>
      <c r="R3219">
        <f t="shared" si="152"/>
        <v>0</v>
      </c>
    </row>
    <row r="3220" spans="1:18" x14ac:dyDescent="0.25">
      <c r="A3220">
        <v>294827</v>
      </c>
      <c r="B3220" t="s">
        <v>414</v>
      </c>
      <c r="C3220" t="s">
        <v>660</v>
      </c>
      <c r="D3220" t="s">
        <v>27</v>
      </c>
      <c r="E3220">
        <v>23001218</v>
      </c>
      <c r="F3220" t="s">
        <v>162</v>
      </c>
      <c r="G3220" t="s">
        <v>296</v>
      </c>
      <c r="H3220">
        <v>0</v>
      </c>
      <c r="I3220">
        <v>0</v>
      </c>
      <c r="L3220" t="s">
        <v>34</v>
      </c>
      <c r="M3220">
        <v>2024</v>
      </c>
      <c r="O3220" t="str">
        <f t="shared" si="150"/>
        <v>ASMARA KARYA ABADI, PT.-294827-THREAD GRAMAX-C9770, TEX 18-YD</v>
      </c>
      <c r="P3220">
        <f>COUNTIF($O$3:O3220,O3220)</f>
        <v>3</v>
      </c>
      <c r="Q3220">
        <f t="shared" si="151"/>
        <v>1.0000000000007826E-2</v>
      </c>
      <c r="R3220">
        <f t="shared" si="152"/>
        <v>0</v>
      </c>
    </row>
    <row r="3221" spans="1:18" x14ac:dyDescent="0.25">
      <c r="A3221">
        <v>294827</v>
      </c>
      <c r="B3221" t="s">
        <v>414</v>
      </c>
      <c r="C3221" t="s">
        <v>660</v>
      </c>
      <c r="D3221" t="s">
        <v>416</v>
      </c>
      <c r="E3221">
        <v>23001158</v>
      </c>
      <c r="F3221" t="s">
        <v>162</v>
      </c>
      <c r="G3221" t="s">
        <v>296</v>
      </c>
      <c r="H3221">
        <v>-2.29</v>
      </c>
      <c r="I3221">
        <v>7.5217609918354356E-15</v>
      </c>
      <c r="L3221" t="s">
        <v>34</v>
      </c>
      <c r="M3221">
        <v>2024</v>
      </c>
      <c r="O3221" t="str">
        <f t="shared" si="150"/>
        <v>ASMARA KARYA ABADI, PT.-294827-THREAD GRAMAX-C9770, TEX 18-YD</v>
      </c>
      <c r="P3221">
        <f>COUNTIF($O$3:O3221,O3221)</f>
        <v>4</v>
      </c>
      <c r="Q3221">
        <f t="shared" si="151"/>
        <v>1.0000000000007826E-2</v>
      </c>
      <c r="R3221">
        <f t="shared" si="152"/>
        <v>0</v>
      </c>
    </row>
    <row r="3222" spans="1:18" x14ac:dyDescent="0.25">
      <c r="A3222">
        <v>294827</v>
      </c>
      <c r="B3222" t="s">
        <v>414</v>
      </c>
      <c r="C3222" t="s">
        <v>660</v>
      </c>
      <c r="D3222" t="s">
        <v>416</v>
      </c>
      <c r="E3222">
        <v>23001166</v>
      </c>
      <c r="F3222" t="s">
        <v>162</v>
      </c>
      <c r="G3222" t="s">
        <v>296</v>
      </c>
      <c r="H3222">
        <v>0</v>
      </c>
      <c r="I3222">
        <v>0</v>
      </c>
      <c r="L3222" t="s">
        <v>34</v>
      </c>
      <c r="M3222">
        <v>2024</v>
      </c>
      <c r="O3222" t="str">
        <f t="shared" si="150"/>
        <v>ASMARA KARYA ABADI, PT.-294827-THREAD GRAMAX-C9770, TEX 18-YD</v>
      </c>
      <c r="P3222">
        <f>COUNTIF($O$3:O3222,O3222)</f>
        <v>5</v>
      </c>
      <c r="Q3222">
        <f t="shared" si="151"/>
        <v>1.0000000000007826E-2</v>
      </c>
      <c r="R3222">
        <f t="shared" si="152"/>
        <v>0</v>
      </c>
    </row>
    <row r="3223" spans="1:18" x14ac:dyDescent="0.25">
      <c r="A3223">
        <v>294827</v>
      </c>
      <c r="B3223" t="s">
        <v>414</v>
      </c>
      <c r="C3223" t="s">
        <v>660</v>
      </c>
      <c r="D3223" t="s">
        <v>416</v>
      </c>
      <c r="E3223">
        <v>23002256</v>
      </c>
      <c r="F3223" t="s">
        <v>162</v>
      </c>
      <c r="G3223" t="s">
        <v>296</v>
      </c>
      <c r="H3223">
        <v>0</v>
      </c>
      <c r="I3223">
        <v>0</v>
      </c>
      <c r="L3223" t="s">
        <v>34</v>
      </c>
      <c r="M3223">
        <v>2024</v>
      </c>
      <c r="O3223" t="str">
        <f t="shared" si="150"/>
        <v>ASMARA KARYA ABADI, PT.-294827-THREAD GRAMAX-C9770, TEX 18-YD</v>
      </c>
      <c r="P3223">
        <f>COUNTIF($O$3:O3223,O3223)</f>
        <v>6</v>
      </c>
      <c r="Q3223">
        <f t="shared" si="151"/>
        <v>1.0000000000007826E-2</v>
      </c>
      <c r="R3223">
        <f t="shared" si="152"/>
        <v>0</v>
      </c>
    </row>
    <row r="3224" spans="1:18" x14ac:dyDescent="0.25">
      <c r="A3224">
        <v>294827</v>
      </c>
      <c r="B3224" t="s">
        <v>414</v>
      </c>
      <c r="C3224" t="s">
        <v>660</v>
      </c>
      <c r="D3224" t="s">
        <v>655</v>
      </c>
      <c r="E3224">
        <v>23001163</v>
      </c>
      <c r="F3224" t="s">
        <v>162</v>
      </c>
      <c r="G3224" t="s">
        <v>296</v>
      </c>
      <c r="H3224">
        <v>-5.860000000015134</v>
      </c>
      <c r="I3224">
        <v>0</v>
      </c>
      <c r="L3224" t="s">
        <v>34</v>
      </c>
      <c r="M3224">
        <v>2024</v>
      </c>
      <c r="O3224" t="str">
        <f t="shared" si="150"/>
        <v>ASMARA KARYA ABADI, PT.-294827-THREAD GRAMAX-C9770, TEX 18-YD</v>
      </c>
      <c r="P3224">
        <f>COUNTIF($O$3:O3224,O3224)</f>
        <v>7</v>
      </c>
      <c r="Q3224">
        <f t="shared" si="151"/>
        <v>1.0000000000007826E-2</v>
      </c>
      <c r="R3224">
        <f t="shared" si="152"/>
        <v>0</v>
      </c>
    </row>
    <row r="3225" spans="1:18" x14ac:dyDescent="0.25">
      <c r="A3225">
        <v>294827</v>
      </c>
      <c r="B3225" t="s">
        <v>414</v>
      </c>
      <c r="C3225" t="s">
        <v>660</v>
      </c>
      <c r="D3225" t="s">
        <v>655</v>
      </c>
      <c r="E3225">
        <v>23001166</v>
      </c>
      <c r="F3225" t="s">
        <v>162</v>
      </c>
      <c r="G3225" t="s">
        <v>296</v>
      </c>
      <c r="H3225">
        <v>-4.8399999999965075</v>
      </c>
      <c r="I3225">
        <v>0</v>
      </c>
      <c r="L3225" t="s">
        <v>34</v>
      </c>
      <c r="M3225">
        <v>2024</v>
      </c>
      <c r="O3225" t="str">
        <f t="shared" si="150"/>
        <v>ASMARA KARYA ABADI, PT.-294827-THREAD GRAMAX-C9770, TEX 18-YD</v>
      </c>
      <c r="P3225">
        <f>COUNTIF($O$3:O3225,O3225)</f>
        <v>8</v>
      </c>
      <c r="Q3225">
        <f t="shared" si="151"/>
        <v>1.0000000000007826E-2</v>
      </c>
      <c r="R3225">
        <f t="shared" si="152"/>
        <v>0</v>
      </c>
    </row>
    <row r="3226" spans="1:18" x14ac:dyDescent="0.25">
      <c r="A3226">
        <v>294827</v>
      </c>
      <c r="B3226" t="s">
        <v>414</v>
      </c>
      <c r="C3226" t="s">
        <v>660</v>
      </c>
      <c r="D3226" t="s">
        <v>658</v>
      </c>
      <c r="E3226">
        <v>23001217</v>
      </c>
      <c r="F3226" t="s">
        <v>162</v>
      </c>
      <c r="G3226" t="s">
        <v>296</v>
      </c>
      <c r="H3226">
        <v>0</v>
      </c>
      <c r="I3226">
        <v>0</v>
      </c>
      <c r="L3226" t="s">
        <v>34</v>
      </c>
      <c r="M3226">
        <v>2024</v>
      </c>
      <c r="O3226" t="str">
        <f t="shared" si="150"/>
        <v>ASMARA KARYA ABADI, PT.-294827-THREAD GRAMAX-C9770, TEX 18-YD</v>
      </c>
      <c r="P3226">
        <f>COUNTIF($O$3:O3226,O3226)</f>
        <v>9</v>
      </c>
      <c r="Q3226">
        <f t="shared" si="151"/>
        <v>1.0000000000007826E-2</v>
      </c>
      <c r="R3226">
        <f t="shared" si="152"/>
        <v>0</v>
      </c>
    </row>
    <row r="3227" spans="1:18" x14ac:dyDescent="0.25">
      <c r="A3227">
        <v>294827</v>
      </c>
      <c r="B3227" t="s">
        <v>414</v>
      </c>
      <c r="C3227" t="s">
        <v>660</v>
      </c>
      <c r="D3227" t="s">
        <v>658</v>
      </c>
      <c r="E3227">
        <v>23001220</v>
      </c>
      <c r="F3227" t="s">
        <v>162</v>
      </c>
      <c r="G3227" t="s">
        <v>296</v>
      </c>
      <c r="H3227">
        <v>0</v>
      </c>
      <c r="I3227">
        <v>0</v>
      </c>
      <c r="L3227" t="s">
        <v>34</v>
      </c>
      <c r="M3227">
        <v>2024</v>
      </c>
      <c r="O3227" t="str">
        <f t="shared" si="150"/>
        <v>ASMARA KARYA ABADI, PT.-294827-THREAD GRAMAX-C9770, TEX 18-YD</v>
      </c>
      <c r="P3227">
        <f>COUNTIF($O$3:O3227,O3227)</f>
        <v>10</v>
      </c>
      <c r="Q3227">
        <f t="shared" si="151"/>
        <v>1.0000000000007826E-2</v>
      </c>
      <c r="R3227">
        <f t="shared" si="152"/>
        <v>0</v>
      </c>
    </row>
    <row r="3228" spans="1:18" x14ac:dyDescent="0.25">
      <c r="A3228">
        <v>294827</v>
      </c>
      <c r="B3228" t="s">
        <v>414</v>
      </c>
      <c r="C3228" t="s">
        <v>660</v>
      </c>
      <c r="D3228" t="s">
        <v>652</v>
      </c>
      <c r="E3228">
        <v>23001217</v>
      </c>
      <c r="F3228" t="s">
        <v>162</v>
      </c>
      <c r="G3228" t="s">
        <v>296</v>
      </c>
      <c r="H3228">
        <v>0</v>
      </c>
      <c r="I3228">
        <v>0</v>
      </c>
      <c r="L3228" t="s">
        <v>34</v>
      </c>
      <c r="M3228">
        <v>2024</v>
      </c>
      <c r="O3228" t="str">
        <f t="shared" si="150"/>
        <v>ASMARA KARYA ABADI, PT.-294827-THREAD GRAMAX-C9770, TEX 18-YD</v>
      </c>
      <c r="P3228">
        <f>COUNTIF($O$3:O3228,O3228)</f>
        <v>11</v>
      </c>
      <c r="Q3228">
        <f t="shared" si="151"/>
        <v>1.0000000000007826E-2</v>
      </c>
      <c r="R3228">
        <f t="shared" si="152"/>
        <v>0</v>
      </c>
    </row>
    <row r="3229" spans="1:18" x14ac:dyDescent="0.25">
      <c r="A3229">
        <v>294827</v>
      </c>
      <c r="B3229" t="s">
        <v>414</v>
      </c>
      <c r="C3229" t="s">
        <v>660</v>
      </c>
      <c r="D3229" t="s">
        <v>652</v>
      </c>
      <c r="E3229">
        <v>23001218</v>
      </c>
      <c r="F3229" t="s">
        <v>162</v>
      </c>
      <c r="G3229" t="s">
        <v>296</v>
      </c>
      <c r="H3229">
        <v>0</v>
      </c>
      <c r="I3229">
        <v>0</v>
      </c>
      <c r="L3229" t="s">
        <v>34</v>
      </c>
      <c r="M3229">
        <v>2024</v>
      </c>
      <c r="O3229" t="str">
        <f t="shared" si="150"/>
        <v>ASMARA KARYA ABADI, PT.-294827-THREAD GRAMAX-C9770, TEX 18-YD</v>
      </c>
      <c r="P3229">
        <f>COUNTIF($O$3:O3229,O3229)</f>
        <v>12</v>
      </c>
      <c r="Q3229">
        <f t="shared" si="151"/>
        <v>1.0000000000007826E-2</v>
      </c>
      <c r="R3229">
        <f t="shared" si="152"/>
        <v>0</v>
      </c>
    </row>
    <row r="3230" spans="1:18" x14ac:dyDescent="0.25">
      <c r="A3230">
        <v>294827</v>
      </c>
      <c r="B3230" t="s">
        <v>414</v>
      </c>
      <c r="C3230" t="s">
        <v>660</v>
      </c>
      <c r="D3230" t="s">
        <v>652</v>
      </c>
      <c r="E3230">
        <v>24001069</v>
      </c>
      <c r="F3230" t="s">
        <v>162</v>
      </c>
      <c r="G3230" t="s">
        <v>281</v>
      </c>
      <c r="H3230">
        <v>0</v>
      </c>
      <c r="I3230">
        <v>1.8041124150158794E-16</v>
      </c>
      <c r="L3230" t="s">
        <v>34</v>
      </c>
      <c r="M3230">
        <v>2024</v>
      </c>
      <c r="O3230" t="str">
        <f t="shared" si="150"/>
        <v>RS MITRA KELUARGA-294827-THREAD GRAMAX-C9770, TEX 18-YD</v>
      </c>
      <c r="P3230">
        <f>COUNTIF($O$3:O3230,O3230)</f>
        <v>1</v>
      </c>
      <c r="Q3230">
        <f t="shared" si="151"/>
        <v>1.8041124150158794E-16</v>
      </c>
      <c r="R3230">
        <f t="shared" si="152"/>
        <v>0</v>
      </c>
    </row>
    <row r="3231" spans="1:18" x14ac:dyDescent="0.25">
      <c r="A3231">
        <v>294827</v>
      </c>
      <c r="B3231" t="s">
        <v>414</v>
      </c>
      <c r="C3231" t="s">
        <v>660</v>
      </c>
      <c r="D3231" t="s">
        <v>285</v>
      </c>
      <c r="E3231">
        <v>23001220</v>
      </c>
      <c r="F3231" t="s">
        <v>162</v>
      </c>
      <c r="G3231" t="s">
        <v>296</v>
      </c>
      <c r="H3231">
        <v>0</v>
      </c>
      <c r="I3231">
        <v>5.5511151231257827E-17</v>
      </c>
      <c r="L3231" t="s">
        <v>34</v>
      </c>
      <c r="M3231">
        <v>2024</v>
      </c>
      <c r="O3231" t="str">
        <f t="shared" si="150"/>
        <v>ASMARA KARYA ABADI, PT.-294827-THREAD GRAMAX-C9770, TEX 18-YD</v>
      </c>
      <c r="P3231">
        <f>COUNTIF($O$3:O3231,O3231)</f>
        <v>13</v>
      </c>
      <c r="Q3231">
        <f t="shared" si="151"/>
        <v>1.0000000000007826E-2</v>
      </c>
      <c r="R3231">
        <f t="shared" si="152"/>
        <v>0</v>
      </c>
    </row>
    <row r="3232" spans="1:18" x14ac:dyDescent="0.25">
      <c r="A3232">
        <v>294827</v>
      </c>
      <c r="B3232" t="s">
        <v>414</v>
      </c>
      <c r="C3232" t="s">
        <v>660</v>
      </c>
      <c r="D3232" t="s">
        <v>334</v>
      </c>
      <c r="E3232">
        <v>23001220</v>
      </c>
      <c r="F3232" t="s">
        <v>162</v>
      </c>
      <c r="G3232" t="s">
        <v>296</v>
      </c>
      <c r="H3232">
        <v>0</v>
      </c>
      <c r="I3232">
        <v>4.6143644460983069E-16</v>
      </c>
      <c r="L3232" t="s">
        <v>34</v>
      </c>
      <c r="M3232">
        <v>2024</v>
      </c>
      <c r="O3232" t="str">
        <f t="shared" si="150"/>
        <v>ASMARA KARYA ABADI, PT.-294827-THREAD GRAMAX-C9770, TEX 18-YD</v>
      </c>
      <c r="P3232">
        <f>COUNTIF($O$3:O3232,O3232)</f>
        <v>14</v>
      </c>
      <c r="Q3232">
        <f t="shared" si="151"/>
        <v>1.0000000000007826E-2</v>
      </c>
      <c r="R3232">
        <f t="shared" si="152"/>
        <v>0</v>
      </c>
    </row>
    <row r="3233" spans="1:18" x14ac:dyDescent="0.25">
      <c r="A3233">
        <v>294827</v>
      </c>
      <c r="B3233" t="s">
        <v>414</v>
      </c>
      <c r="C3233" t="s">
        <v>660</v>
      </c>
      <c r="D3233" t="s">
        <v>251</v>
      </c>
      <c r="E3233">
        <v>23001163</v>
      </c>
      <c r="F3233" t="s">
        <v>162</v>
      </c>
      <c r="G3233" t="s">
        <v>296</v>
      </c>
      <c r="H3233">
        <v>0</v>
      </c>
      <c r="I3233">
        <v>0</v>
      </c>
      <c r="L3233" t="s">
        <v>34</v>
      </c>
      <c r="M3233">
        <v>2024</v>
      </c>
      <c r="O3233" t="str">
        <f t="shared" si="150"/>
        <v>ASMARA KARYA ABADI, PT.-294827-THREAD GRAMAX-C9770, TEX 18-YD</v>
      </c>
      <c r="P3233">
        <f>COUNTIF($O$3:O3233,O3233)</f>
        <v>15</v>
      </c>
      <c r="Q3233">
        <f t="shared" si="151"/>
        <v>1.0000000000007826E-2</v>
      </c>
      <c r="R3233">
        <f t="shared" si="152"/>
        <v>0</v>
      </c>
    </row>
    <row r="3234" spans="1:18" x14ac:dyDescent="0.25">
      <c r="A3234">
        <v>294827</v>
      </c>
      <c r="B3234" t="s">
        <v>414</v>
      </c>
      <c r="C3234" t="s">
        <v>660</v>
      </c>
      <c r="D3234" t="s">
        <v>251</v>
      </c>
      <c r="E3234">
        <v>23001217</v>
      </c>
      <c r="F3234" t="s">
        <v>162</v>
      </c>
      <c r="G3234" t="s">
        <v>296</v>
      </c>
      <c r="H3234">
        <v>0</v>
      </c>
      <c r="I3234">
        <v>5.5511151231257827E-16</v>
      </c>
      <c r="L3234" t="s">
        <v>34</v>
      </c>
      <c r="M3234">
        <v>2024</v>
      </c>
      <c r="O3234" t="str">
        <f t="shared" si="150"/>
        <v>ASMARA KARYA ABADI, PT.-294827-THREAD GRAMAX-C9770, TEX 18-YD</v>
      </c>
      <c r="P3234">
        <f>COUNTIF($O$3:O3234,O3234)</f>
        <v>16</v>
      </c>
      <c r="Q3234">
        <f t="shared" si="151"/>
        <v>1.0000000000007826E-2</v>
      </c>
      <c r="R3234">
        <f t="shared" si="152"/>
        <v>0</v>
      </c>
    </row>
    <row r="3235" spans="1:18" x14ac:dyDescent="0.25">
      <c r="A3235">
        <v>294827</v>
      </c>
      <c r="B3235" t="s">
        <v>414</v>
      </c>
      <c r="C3235" t="s">
        <v>660</v>
      </c>
      <c r="D3235" t="s">
        <v>251</v>
      </c>
      <c r="E3235">
        <v>23001218</v>
      </c>
      <c r="F3235" t="s">
        <v>162</v>
      </c>
      <c r="G3235" t="s">
        <v>296</v>
      </c>
      <c r="H3235">
        <v>54.669999999973697</v>
      </c>
      <c r="I3235">
        <v>9.9999999999983435E-3</v>
      </c>
      <c r="L3235" t="s">
        <v>34</v>
      </c>
      <c r="M3235">
        <v>2024</v>
      </c>
      <c r="O3235" t="str">
        <f t="shared" si="150"/>
        <v>ASMARA KARYA ABADI, PT.-294827-THREAD GRAMAX-C9770, TEX 18-YD</v>
      </c>
      <c r="P3235">
        <f>COUNTIF($O$3:O3235,O3235)</f>
        <v>17</v>
      </c>
      <c r="Q3235">
        <f t="shared" si="151"/>
        <v>1.0000000000007826E-2</v>
      </c>
      <c r="R3235">
        <f t="shared" si="152"/>
        <v>0</v>
      </c>
    </row>
    <row r="3236" spans="1:18" x14ac:dyDescent="0.25">
      <c r="A3236">
        <v>294827</v>
      </c>
      <c r="B3236" t="s">
        <v>414</v>
      </c>
      <c r="C3236" t="s">
        <v>660</v>
      </c>
      <c r="F3236" t="s">
        <v>162</v>
      </c>
      <c r="G3236" t="s">
        <v>22</v>
      </c>
      <c r="L3236" t="s">
        <v>34</v>
      </c>
      <c r="M3236">
        <v>2024</v>
      </c>
      <c r="O3236" t="str">
        <f t="shared" si="150"/>
        <v>PT. BHADRA SAMUDRA INDAH-294827-THREAD GRAMAX-C9770, TEX 18-YD</v>
      </c>
      <c r="P3236">
        <f>COUNTIF($O$3:O3236,O3236)</f>
        <v>1</v>
      </c>
      <c r="Q3236">
        <f t="shared" si="151"/>
        <v>0</v>
      </c>
      <c r="R3236">
        <f t="shared" si="152"/>
        <v>0</v>
      </c>
    </row>
    <row r="3237" spans="1:18" x14ac:dyDescent="0.25">
      <c r="A3237">
        <v>294828</v>
      </c>
      <c r="B3237" t="s">
        <v>414</v>
      </c>
      <c r="C3237" t="s">
        <v>661</v>
      </c>
      <c r="D3237" t="s">
        <v>416</v>
      </c>
      <c r="E3237">
        <v>23001158</v>
      </c>
      <c r="F3237" t="s">
        <v>162</v>
      </c>
      <c r="G3237" t="s">
        <v>296</v>
      </c>
      <c r="H3237">
        <v>0</v>
      </c>
      <c r="I3237">
        <v>0</v>
      </c>
      <c r="J3237" t="s">
        <v>23</v>
      </c>
      <c r="K3237" t="s">
        <v>23</v>
      </c>
      <c r="L3237" t="s">
        <v>34</v>
      </c>
      <c r="M3237">
        <v>2024</v>
      </c>
      <c r="O3237" t="str">
        <f t="shared" si="150"/>
        <v>ASMARA KARYA ABADI, PT.-294828-THREAD GRAMAX-84VPC, TEX 18-YD</v>
      </c>
      <c r="P3237">
        <f>COUNTIF($O$3:O3237,O3237)</f>
        <v>1</v>
      </c>
      <c r="Q3237">
        <f t="shared" si="151"/>
        <v>7.6327832942979512E-15</v>
      </c>
      <c r="R3237">
        <f t="shared" si="152"/>
        <v>0</v>
      </c>
    </row>
    <row r="3238" spans="1:18" x14ac:dyDescent="0.25">
      <c r="A3238">
        <v>294828</v>
      </c>
      <c r="B3238" t="s">
        <v>414</v>
      </c>
      <c r="C3238" t="s">
        <v>661</v>
      </c>
      <c r="D3238" t="s">
        <v>416</v>
      </c>
      <c r="E3238">
        <v>23002256</v>
      </c>
      <c r="F3238" t="s">
        <v>162</v>
      </c>
      <c r="G3238" t="s">
        <v>296</v>
      </c>
      <c r="H3238">
        <v>0</v>
      </c>
      <c r="I3238">
        <v>0</v>
      </c>
      <c r="L3238" t="s">
        <v>34</v>
      </c>
      <c r="M3238">
        <v>2024</v>
      </c>
      <c r="O3238" t="str">
        <f t="shared" si="150"/>
        <v>ASMARA KARYA ABADI, PT.-294828-THREAD GRAMAX-84VPC, TEX 18-YD</v>
      </c>
      <c r="P3238">
        <f>COUNTIF($O$3:O3238,O3238)</f>
        <v>2</v>
      </c>
      <c r="Q3238">
        <f t="shared" si="151"/>
        <v>7.6327832942979512E-15</v>
      </c>
      <c r="R3238">
        <f t="shared" si="152"/>
        <v>0</v>
      </c>
    </row>
    <row r="3239" spans="1:18" x14ac:dyDescent="0.25">
      <c r="A3239">
        <v>294828</v>
      </c>
      <c r="B3239" t="s">
        <v>414</v>
      </c>
      <c r="C3239" t="s">
        <v>661</v>
      </c>
      <c r="D3239" t="s">
        <v>650</v>
      </c>
      <c r="E3239">
        <v>23001158</v>
      </c>
      <c r="F3239" t="s">
        <v>162</v>
      </c>
      <c r="G3239" t="s">
        <v>296</v>
      </c>
      <c r="H3239">
        <v>0</v>
      </c>
      <c r="I3239">
        <v>4.1078251911130792E-15</v>
      </c>
      <c r="L3239" t="s">
        <v>34</v>
      </c>
      <c r="M3239">
        <v>2024</v>
      </c>
      <c r="O3239" t="str">
        <f t="shared" si="150"/>
        <v>ASMARA KARYA ABADI, PT.-294828-THREAD GRAMAX-84VPC, TEX 18-YD</v>
      </c>
      <c r="P3239">
        <f>COUNTIF($O$3:O3239,O3239)</f>
        <v>3</v>
      </c>
      <c r="Q3239">
        <f t="shared" si="151"/>
        <v>7.6327832942979512E-15</v>
      </c>
      <c r="R3239">
        <f t="shared" si="152"/>
        <v>0</v>
      </c>
    </row>
    <row r="3240" spans="1:18" x14ac:dyDescent="0.25">
      <c r="A3240">
        <v>294828</v>
      </c>
      <c r="B3240" t="s">
        <v>414</v>
      </c>
      <c r="C3240" t="s">
        <v>661</v>
      </c>
      <c r="D3240" t="s">
        <v>658</v>
      </c>
      <c r="E3240">
        <v>23001158</v>
      </c>
      <c r="F3240" t="s">
        <v>162</v>
      </c>
      <c r="G3240" t="s">
        <v>296</v>
      </c>
      <c r="H3240">
        <v>0</v>
      </c>
      <c r="L3240" t="s">
        <v>34</v>
      </c>
      <c r="M3240">
        <v>2024</v>
      </c>
      <c r="O3240" t="str">
        <f t="shared" si="150"/>
        <v>ASMARA KARYA ABADI, PT.-294828-THREAD GRAMAX-84VPC, TEX 18-YD</v>
      </c>
      <c r="P3240">
        <f>COUNTIF($O$3:O3240,O3240)</f>
        <v>4</v>
      </c>
      <c r="Q3240">
        <f t="shared" si="151"/>
        <v>7.6327832942979512E-15</v>
      </c>
      <c r="R3240">
        <f t="shared" si="152"/>
        <v>0</v>
      </c>
    </row>
    <row r="3241" spans="1:18" x14ac:dyDescent="0.25">
      <c r="A3241">
        <v>294828</v>
      </c>
      <c r="B3241" t="s">
        <v>414</v>
      </c>
      <c r="C3241" t="s">
        <v>661</v>
      </c>
      <c r="D3241" t="s">
        <v>658</v>
      </c>
      <c r="E3241">
        <v>23001216</v>
      </c>
      <c r="F3241" t="s">
        <v>162</v>
      </c>
      <c r="G3241" t="s">
        <v>296</v>
      </c>
      <c r="H3241">
        <v>-2.4349411376078933E-12</v>
      </c>
      <c r="I3241">
        <v>3.524958103184872E-15</v>
      </c>
      <c r="L3241" t="s">
        <v>34</v>
      </c>
      <c r="M3241">
        <v>2024</v>
      </c>
      <c r="O3241" t="str">
        <f t="shared" si="150"/>
        <v>ASMARA KARYA ABADI, PT.-294828-THREAD GRAMAX-84VPC, TEX 18-YD</v>
      </c>
      <c r="P3241">
        <f>COUNTIF($O$3:O3241,O3241)</f>
        <v>5</v>
      </c>
      <c r="Q3241">
        <f t="shared" si="151"/>
        <v>7.6327832942979512E-15</v>
      </c>
      <c r="R3241">
        <f t="shared" si="152"/>
        <v>0</v>
      </c>
    </row>
    <row r="3242" spans="1:18" x14ac:dyDescent="0.25">
      <c r="A3242">
        <v>294828</v>
      </c>
      <c r="B3242" t="s">
        <v>414</v>
      </c>
      <c r="C3242" t="s">
        <v>661</v>
      </c>
      <c r="D3242" t="s">
        <v>658</v>
      </c>
      <c r="E3242">
        <v>23001217</v>
      </c>
      <c r="F3242" t="s">
        <v>162</v>
      </c>
      <c r="G3242" t="s">
        <v>296</v>
      </c>
      <c r="H3242">
        <v>1.0000000009313226E-2</v>
      </c>
      <c r="I3242">
        <v>0</v>
      </c>
      <c r="L3242" t="s">
        <v>34</v>
      </c>
      <c r="M3242">
        <v>2024</v>
      </c>
      <c r="O3242" t="str">
        <f t="shared" si="150"/>
        <v>ASMARA KARYA ABADI, PT.-294828-THREAD GRAMAX-84VPC, TEX 18-YD</v>
      </c>
      <c r="P3242">
        <f>COUNTIF($O$3:O3242,O3242)</f>
        <v>6</v>
      </c>
      <c r="Q3242">
        <f t="shared" si="151"/>
        <v>7.6327832942979512E-15</v>
      </c>
      <c r="R3242">
        <f t="shared" si="152"/>
        <v>0</v>
      </c>
    </row>
    <row r="3243" spans="1:18" x14ac:dyDescent="0.25">
      <c r="A3243">
        <v>294828</v>
      </c>
      <c r="B3243" t="s">
        <v>414</v>
      </c>
      <c r="C3243" t="s">
        <v>661</v>
      </c>
      <c r="D3243" t="s">
        <v>334</v>
      </c>
      <c r="E3243">
        <v>23001217</v>
      </c>
      <c r="F3243" t="s">
        <v>162</v>
      </c>
      <c r="G3243" t="s">
        <v>296</v>
      </c>
      <c r="H3243">
        <v>0</v>
      </c>
      <c r="I3243">
        <v>0</v>
      </c>
      <c r="L3243" t="s">
        <v>34</v>
      </c>
      <c r="M3243">
        <v>2024</v>
      </c>
      <c r="O3243" t="str">
        <f t="shared" si="150"/>
        <v>ASMARA KARYA ABADI, PT.-294828-THREAD GRAMAX-84VPC, TEX 18-YD</v>
      </c>
      <c r="P3243">
        <f>COUNTIF($O$3:O3243,O3243)</f>
        <v>7</v>
      </c>
      <c r="Q3243">
        <f t="shared" si="151"/>
        <v>7.6327832942979512E-15</v>
      </c>
      <c r="R3243">
        <f t="shared" si="152"/>
        <v>0</v>
      </c>
    </row>
    <row r="3244" spans="1:18" x14ac:dyDescent="0.25">
      <c r="A3244">
        <v>294828</v>
      </c>
      <c r="B3244" t="s">
        <v>414</v>
      </c>
      <c r="C3244" t="s">
        <v>661</v>
      </c>
      <c r="D3244" t="s">
        <v>334</v>
      </c>
      <c r="E3244">
        <v>24001069</v>
      </c>
      <c r="F3244" t="s">
        <v>162</v>
      </c>
      <c r="G3244" t="s">
        <v>281</v>
      </c>
      <c r="H3244">
        <v>0</v>
      </c>
      <c r="I3244">
        <v>-2.4980018054066022E-16</v>
      </c>
      <c r="L3244" t="s">
        <v>34</v>
      </c>
      <c r="M3244">
        <v>2024</v>
      </c>
      <c r="O3244" t="str">
        <f t="shared" si="150"/>
        <v>RS MITRA KELUARGA-294828-THREAD GRAMAX-84VPC, TEX 18-YD</v>
      </c>
      <c r="P3244">
        <f>COUNTIF($O$3:O3244,O3244)</f>
        <v>1</v>
      </c>
      <c r="Q3244">
        <f t="shared" si="151"/>
        <v>-2.4980018054066022E-16</v>
      </c>
      <c r="R3244">
        <f t="shared" si="152"/>
        <v>0</v>
      </c>
    </row>
    <row r="3245" spans="1:18" x14ac:dyDescent="0.25">
      <c r="A3245">
        <v>294828</v>
      </c>
      <c r="B3245" t="s">
        <v>414</v>
      </c>
      <c r="C3245" t="s">
        <v>661</v>
      </c>
      <c r="D3245" t="s">
        <v>431</v>
      </c>
      <c r="E3245">
        <v>2784731</v>
      </c>
      <c r="F3245" t="s">
        <v>162</v>
      </c>
      <c r="G3245" t="s">
        <v>22</v>
      </c>
      <c r="H3245">
        <v>-0.01</v>
      </c>
      <c r="L3245" t="s">
        <v>34</v>
      </c>
      <c r="M3245">
        <v>2024</v>
      </c>
      <c r="O3245" t="str">
        <f t="shared" si="150"/>
        <v>PT. BHADRA SAMUDRA INDAH-294828-THREAD GRAMAX-84VPC, TEX 18-YD</v>
      </c>
      <c r="P3245">
        <f>COUNTIF($O$3:O3245,O3245)</f>
        <v>1</v>
      </c>
      <c r="Q3245">
        <f t="shared" si="151"/>
        <v>0</v>
      </c>
      <c r="R3245">
        <f t="shared" si="152"/>
        <v>0</v>
      </c>
    </row>
    <row r="3246" spans="1:18" x14ac:dyDescent="0.25">
      <c r="A3246">
        <v>294828</v>
      </c>
      <c r="B3246" t="s">
        <v>414</v>
      </c>
      <c r="C3246" t="s">
        <v>661</v>
      </c>
      <c r="F3246" t="s">
        <v>162</v>
      </c>
      <c r="G3246" t="s">
        <v>22</v>
      </c>
      <c r="L3246" t="s">
        <v>34</v>
      </c>
      <c r="M3246">
        <v>2024</v>
      </c>
      <c r="O3246" t="str">
        <f t="shared" si="150"/>
        <v>PT. BHADRA SAMUDRA INDAH-294828-THREAD GRAMAX-84VPC, TEX 18-YD</v>
      </c>
      <c r="P3246">
        <f>COUNTIF($O$3:O3246,O3246)</f>
        <v>2</v>
      </c>
      <c r="Q3246">
        <f t="shared" si="151"/>
        <v>0</v>
      </c>
      <c r="R3246">
        <f t="shared" si="152"/>
        <v>0</v>
      </c>
    </row>
    <row r="3247" spans="1:18" x14ac:dyDescent="0.25">
      <c r="A3247">
        <v>294829</v>
      </c>
      <c r="B3247" t="s">
        <v>646</v>
      </c>
      <c r="C3247" t="s">
        <v>662</v>
      </c>
      <c r="D3247" t="s">
        <v>416</v>
      </c>
      <c r="E3247">
        <v>23001161</v>
      </c>
      <c r="F3247" t="s">
        <v>162</v>
      </c>
      <c r="G3247" t="s">
        <v>296</v>
      </c>
      <c r="H3247">
        <v>0</v>
      </c>
      <c r="I3247">
        <v>0</v>
      </c>
      <c r="J3247" t="s">
        <v>23</v>
      </c>
      <c r="K3247" t="s">
        <v>23</v>
      </c>
      <c r="L3247" t="s">
        <v>385</v>
      </c>
      <c r="M3247">
        <v>2024</v>
      </c>
      <c r="O3247" t="str">
        <f t="shared" si="150"/>
        <v>ASMARA KARYA ABADI, PT.-294829-THREAD,ASTRA@5000MT-C1970, 60/3-YD</v>
      </c>
      <c r="P3247">
        <f>COUNTIF($O$3:O3247,O3247)</f>
        <v>1</v>
      </c>
      <c r="Q3247">
        <f t="shared" si="151"/>
        <v>1.3877787807814457E-16</v>
      </c>
      <c r="R3247">
        <f t="shared" si="152"/>
        <v>0</v>
      </c>
    </row>
    <row r="3248" spans="1:18" x14ac:dyDescent="0.25">
      <c r="A3248">
        <v>294829</v>
      </c>
      <c r="B3248" t="s">
        <v>646</v>
      </c>
      <c r="C3248" t="s">
        <v>662</v>
      </c>
      <c r="D3248" t="s">
        <v>416</v>
      </c>
      <c r="E3248">
        <v>23002256</v>
      </c>
      <c r="F3248" t="s">
        <v>162</v>
      </c>
      <c r="G3248" t="s">
        <v>296</v>
      </c>
      <c r="H3248">
        <v>0.01</v>
      </c>
      <c r="I3248">
        <v>1.3877787807814457E-16</v>
      </c>
      <c r="L3248" t="s">
        <v>385</v>
      </c>
      <c r="M3248">
        <v>2024</v>
      </c>
      <c r="O3248" t="str">
        <f t="shared" si="150"/>
        <v>ASMARA KARYA ABADI, PT.-294829-THREAD,ASTRA@5000MT-C1970, 60/3-YD</v>
      </c>
      <c r="P3248">
        <f>COUNTIF($O$3:O3248,O3248)</f>
        <v>2</v>
      </c>
      <c r="Q3248">
        <f t="shared" si="151"/>
        <v>1.3877787807814457E-16</v>
      </c>
      <c r="R3248">
        <f t="shared" si="152"/>
        <v>0</v>
      </c>
    </row>
    <row r="3249" spans="1:18" x14ac:dyDescent="0.25">
      <c r="A3249">
        <v>294829</v>
      </c>
      <c r="B3249" t="s">
        <v>646</v>
      </c>
      <c r="C3249" t="s">
        <v>662</v>
      </c>
      <c r="D3249" t="s">
        <v>655</v>
      </c>
      <c r="E3249">
        <v>23001161</v>
      </c>
      <c r="F3249" t="s">
        <v>162</v>
      </c>
      <c r="G3249" t="s">
        <v>296</v>
      </c>
      <c r="H3249">
        <v>0</v>
      </c>
      <c r="I3249">
        <v>0</v>
      </c>
      <c r="L3249" t="s">
        <v>385</v>
      </c>
      <c r="M3249">
        <v>2024</v>
      </c>
      <c r="O3249" t="str">
        <f t="shared" si="150"/>
        <v>ASMARA KARYA ABADI, PT.-294829-THREAD,ASTRA@5000MT-C1970, 60/3-YD</v>
      </c>
      <c r="P3249">
        <f>COUNTIF($O$3:O3249,O3249)</f>
        <v>3</v>
      </c>
      <c r="Q3249">
        <f t="shared" si="151"/>
        <v>1.3877787807814457E-16</v>
      </c>
      <c r="R3249">
        <f t="shared" si="152"/>
        <v>0</v>
      </c>
    </row>
    <row r="3250" spans="1:18" x14ac:dyDescent="0.25">
      <c r="A3250">
        <v>294829</v>
      </c>
      <c r="B3250" t="s">
        <v>646</v>
      </c>
      <c r="C3250" t="s">
        <v>662</v>
      </c>
      <c r="F3250" t="s">
        <v>162</v>
      </c>
      <c r="G3250" t="s">
        <v>22</v>
      </c>
      <c r="L3250" t="s">
        <v>385</v>
      </c>
      <c r="M3250">
        <v>2024</v>
      </c>
      <c r="O3250" t="str">
        <f t="shared" si="150"/>
        <v>PT. BHADRA SAMUDRA INDAH-294829-THREAD,ASTRA@5000MT-C1970, 60/3-YD</v>
      </c>
      <c r="P3250">
        <f>COUNTIF($O$3:O3250,O3250)</f>
        <v>1</v>
      </c>
      <c r="Q3250">
        <f t="shared" si="151"/>
        <v>0</v>
      </c>
      <c r="R3250">
        <f t="shared" si="152"/>
        <v>0</v>
      </c>
    </row>
    <row r="3251" spans="1:18" x14ac:dyDescent="0.25">
      <c r="A3251">
        <v>294830</v>
      </c>
      <c r="B3251" t="s">
        <v>414</v>
      </c>
      <c r="C3251" t="s">
        <v>663</v>
      </c>
      <c r="D3251" t="s">
        <v>416</v>
      </c>
      <c r="E3251">
        <v>23001161</v>
      </c>
      <c r="F3251" t="s">
        <v>162</v>
      </c>
      <c r="G3251" t="s">
        <v>296</v>
      </c>
      <c r="H3251">
        <v>0</v>
      </c>
      <c r="I3251">
        <v>0</v>
      </c>
      <c r="J3251" t="s">
        <v>23</v>
      </c>
      <c r="K3251" t="s">
        <v>23</v>
      </c>
      <c r="L3251" t="s">
        <v>34</v>
      </c>
      <c r="M3251">
        <v>2024</v>
      </c>
      <c r="O3251" t="str">
        <f t="shared" si="150"/>
        <v>ASMARA KARYA ABADI, PT.-294830-THREAD GRAMAX-C1970, TEX 18-YD</v>
      </c>
      <c r="P3251">
        <f>COUNTIF($O$3:O3251,O3251)</f>
        <v>1</v>
      </c>
      <c r="Q3251">
        <f t="shared" si="151"/>
        <v>3.4694469519536142E-15</v>
      </c>
      <c r="R3251">
        <f t="shared" si="152"/>
        <v>0</v>
      </c>
    </row>
    <row r="3252" spans="1:18" x14ac:dyDescent="0.25">
      <c r="A3252">
        <v>294830</v>
      </c>
      <c r="B3252" t="s">
        <v>414</v>
      </c>
      <c r="C3252" t="s">
        <v>663</v>
      </c>
      <c r="D3252" t="s">
        <v>416</v>
      </c>
      <c r="E3252">
        <v>23002256</v>
      </c>
      <c r="F3252" t="s">
        <v>162</v>
      </c>
      <c r="G3252" t="s">
        <v>296</v>
      </c>
      <c r="H3252">
        <v>0.01</v>
      </c>
      <c r="I3252">
        <v>0</v>
      </c>
      <c r="L3252" t="s">
        <v>34</v>
      </c>
      <c r="M3252">
        <v>2024</v>
      </c>
      <c r="O3252" t="str">
        <f t="shared" si="150"/>
        <v>ASMARA KARYA ABADI, PT.-294830-THREAD GRAMAX-C1970, TEX 18-YD</v>
      </c>
      <c r="P3252">
        <f>COUNTIF($O$3:O3252,O3252)</f>
        <v>2</v>
      </c>
      <c r="Q3252">
        <f t="shared" si="151"/>
        <v>3.4694469519536142E-15</v>
      </c>
      <c r="R3252">
        <f t="shared" si="152"/>
        <v>0</v>
      </c>
    </row>
    <row r="3253" spans="1:18" x14ac:dyDescent="0.25">
      <c r="A3253">
        <v>294830</v>
      </c>
      <c r="B3253" t="s">
        <v>414</v>
      </c>
      <c r="C3253" t="s">
        <v>663</v>
      </c>
      <c r="D3253" t="s">
        <v>655</v>
      </c>
      <c r="E3253">
        <v>23001161</v>
      </c>
      <c r="F3253" t="s">
        <v>162</v>
      </c>
      <c r="G3253" t="s">
        <v>296</v>
      </c>
      <c r="H3253">
        <v>0</v>
      </c>
      <c r="I3253">
        <v>3.4694469519536142E-15</v>
      </c>
      <c r="L3253" t="s">
        <v>34</v>
      </c>
      <c r="M3253">
        <v>2024</v>
      </c>
      <c r="O3253" t="str">
        <f t="shared" si="150"/>
        <v>ASMARA KARYA ABADI, PT.-294830-THREAD GRAMAX-C1970, TEX 18-YD</v>
      </c>
      <c r="P3253">
        <f>COUNTIF($O$3:O3253,O3253)</f>
        <v>3</v>
      </c>
      <c r="Q3253">
        <f t="shared" si="151"/>
        <v>3.4694469519536142E-15</v>
      </c>
      <c r="R3253">
        <f t="shared" si="152"/>
        <v>0</v>
      </c>
    </row>
    <row r="3254" spans="1:18" x14ac:dyDescent="0.25">
      <c r="A3254">
        <v>294830</v>
      </c>
      <c r="B3254" t="s">
        <v>414</v>
      </c>
      <c r="C3254" t="s">
        <v>663</v>
      </c>
      <c r="D3254" t="s">
        <v>431</v>
      </c>
      <c r="E3254">
        <v>2784727</v>
      </c>
      <c r="F3254" t="s">
        <v>162</v>
      </c>
      <c r="G3254" t="s">
        <v>22</v>
      </c>
      <c r="H3254">
        <v>-0.02</v>
      </c>
      <c r="L3254" t="s">
        <v>34</v>
      </c>
      <c r="M3254">
        <v>2024</v>
      </c>
      <c r="O3254" t="str">
        <f t="shared" si="150"/>
        <v>PT. BHADRA SAMUDRA INDAH-294830-THREAD GRAMAX-C1970, TEX 18-YD</v>
      </c>
      <c r="P3254">
        <f>COUNTIF($O$3:O3254,O3254)</f>
        <v>1</v>
      </c>
      <c r="Q3254">
        <f t="shared" si="151"/>
        <v>0</v>
      </c>
      <c r="R3254">
        <f t="shared" si="152"/>
        <v>0</v>
      </c>
    </row>
    <row r="3255" spans="1:18" x14ac:dyDescent="0.25">
      <c r="A3255">
        <v>294830</v>
      </c>
      <c r="B3255" t="s">
        <v>414</v>
      </c>
      <c r="C3255" t="s">
        <v>663</v>
      </c>
      <c r="D3255" t="s">
        <v>431</v>
      </c>
      <c r="E3255">
        <v>2784728</v>
      </c>
      <c r="F3255" t="s">
        <v>162</v>
      </c>
      <c r="G3255" t="s">
        <v>22</v>
      </c>
      <c r="I3255">
        <v>0</v>
      </c>
      <c r="L3255" t="s">
        <v>34</v>
      </c>
      <c r="M3255">
        <v>2024</v>
      </c>
      <c r="O3255" t="str">
        <f t="shared" si="150"/>
        <v>PT. BHADRA SAMUDRA INDAH-294830-THREAD GRAMAX-C1970, TEX 18-YD</v>
      </c>
      <c r="P3255">
        <f>COUNTIF($O$3:O3255,O3255)</f>
        <v>2</v>
      </c>
      <c r="Q3255">
        <f t="shared" si="151"/>
        <v>0</v>
      </c>
      <c r="R3255">
        <f t="shared" si="152"/>
        <v>0</v>
      </c>
    </row>
    <row r="3256" spans="1:18" x14ac:dyDescent="0.25">
      <c r="A3256">
        <v>294830</v>
      </c>
      <c r="B3256" t="s">
        <v>414</v>
      </c>
      <c r="C3256" t="s">
        <v>663</v>
      </c>
      <c r="F3256" t="s">
        <v>162</v>
      </c>
      <c r="G3256" t="s">
        <v>22</v>
      </c>
      <c r="L3256" t="s">
        <v>34</v>
      </c>
      <c r="M3256">
        <v>2024</v>
      </c>
      <c r="O3256" t="str">
        <f t="shared" si="150"/>
        <v>PT. BHADRA SAMUDRA INDAH-294830-THREAD GRAMAX-C1970, TEX 18-YD</v>
      </c>
      <c r="P3256">
        <f>COUNTIF($O$3:O3256,O3256)</f>
        <v>3</v>
      </c>
      <c r="Q3256">
        <f t="shared" si="151"/>
        <v>0</v>
      </c>
      <c r="R3256">
        <f t="shared" si="152"/>
        <v>0</v>
      </c>
    </row>
    <row r="3257" spans="1:18" x14ac:dyDescent="0.25">
      <c r="A3257">
        <v>294845</v>
      </c>
      <c r="B3257" t="s">
        <v>414</v>
      </c>
      <c r="C3257" t="s">
        <v>664</v>
      </c>
      <c r="D3257" t="s">
        <v>27</v>
      </c>
      <c r="E3257">
        <v>23001165</v>
      </c>
      <c r="F3257" t="s">
        <v>162</v>
      </c>
      <c r="G3257" t="s">
        <v>296</v>
      </c>
      <c r="H3257">
        <v>0</v>
      </c>
      <c r="I3257">
        <v>7.7715611723760958E-15</v>
      </c>
      <c r="J3257" t="s">
        <v>23</v>
      </c>
      <c r="K3257" t="s">
        <v>23</v>
      </c>
      <c r="L3257" t="s">
        <v>34</v>
      </c>
      <c r="M3257">
        <v>2024</v>
      </c>
      <c r="O3257" t="str">
        <f t="shared" si="150"/>
        <v>ASMARA KARYA ABADI, PT.-294845-THREAD GRAMAX-C7279, TEX 18-YD</v>
      </c>
      <c r="P3257">
        <f>COUNTIF($O$3:O3257,O3257)</f>
        <v>1</v>
      </c>
      <c r="Q3257">
        <f t="shared" si="151"/>
        <v>-7.4940054162198066E-16</v>
      </c>
      <c r="R3257">
        <f t="shared" si="152"/>
        <v>0</v>
      </c>
    </row>
    <row r="3258" spans="1:18" x14ac:dyDescent="0.25">
      <c r="A3258">
        <v>294845</v>
      </c>
      <c r="B3258" t="s">
        <v>414</v>
      </c>
      <c r="C3258" t="s">
        <v>664</v>
      </c>
      <c r="D3258" t="s">
        <v>416</v>
      </c>
      <c r="E3258">
        <v>23001165</v>
      </c>
      <c r="F3258" t="s">
        <v>162</v>
      </c>
      <c r="G3258" t="s">
        <v>296</v>
      </c>
      <c r="H3258">
        <v>0</v>
      </c>
      <c r="I3258">
        <v>0</v>
      </c>
      <c r="L3258" t="s">
        <v>34</v>
      </c>
      <c r="M3258">
        <v>2024</v>
      </c>
      <c r="O3258" t="str">
        <f t="shared" si="150"/>
        <v>ASMARA KARYA ABADI, PT.-294845-THREAD GRAMAX-C7279, TEX 18-YD</v>
      </c>
      <c r="P3258">
        <f>COUNTIF($O$3:O3258,O3258)</f>
        <v>2</v>
      </c>
      <c r="Q3258">
        <f t="shared" si="151"/>
        <v>-7.4940054162198066E-16</v>
      </c>
      <c r="R3258">
        <f t="shared" si="152"/>
        <v>0</v>
      </c>
    </row>
    <row r="3259" spans="1:18" x14ac:dyDescent="0.25">
      <c r="A3259">
        <v>294845</v>
      </c>
      <c r="B3259" t="s">
        <v>414</v>
      </c>
      <c r="C3259" t="s">
        <v>664</v>
      </c>
      <c r="D3259" t="s">
        <v>416</v>
      </c>
      <c r="E3259">
        <v>23002256</v>
      </c>
      <c r="F3259" t="s">
        <v>162</v>
      </c>
      <c r="G3259" t="s">
        <v>296</v>
      </c>
      <c r="H3259">
        <v>-7.2761241476371197E-14</v>
      </c>
      <c r="I3259">
        <v>0</v>
      </c>
      <c r="L3259" t="s">
        <v>34</v>
      </c>
      <c r="M3259">
        <v>2024</v>
      </c>
      <c r="O3259" t="str">
        <f t="shared" si="150"/>
        <v>ASMARA KARYA ABADI, PT.-294845-THREAD GRAMAX-C7279, TEX 18-YD</v>
      </c>
      <c r="P3259">
        <f>COUNTIF($O$3:O3259,O3259)</f>
        <v>3</v>
      </c>
      <c r="Q3259">
        <f t="shared" si="151"/>
        <v>-7.4940054162198066E-16</v>
      </c>
      <c r="R3259">
        <f t="shared" si="152"/>
        <v>0</v>
      </c>
    </row>
    <row r="3260" spans="1:18" x14ac:dyDescent="0.25">
      <c r="A3260">
        <v>294845</v>
      </c>
      <c r="B3260" t="s">
        <v>414</v>
      </c>
      <c r="C3260" t="s">
        <v>664</v>
      </c>
      <c r="D3260" t="s">
        <v>650</v>
      </c>
      <c r="E3260">
        <v>23001165</v>
      </c>
      <c r="F3260" t="s">
        <v>162</v>
      </c>
      <c r="G3260" t="s">
        <v>296</v>
      </c>
      <c r="H3260">
        <v>0</v>
      </c>
      <c r="I3260">
        <v>-8.5209617139980764E-15</v>
      </c>
      <c r="L3260" t="s">
        <v>34</v>
      </c>
      <c r="M3260">
        <v>2024</v>
      </c>
      <c r="O3260" t="str">
        <f t="shared" si="150"/>
        <v>ASMARA KARYA ABADI, PT.-294845-THREAD GRAMAX-C7279, TEX 18-YD</v>
      </c>
      <c r="P3260">
        <f>COUNTIF($O$3:O3260,O3260)</f>
        <v>4</v>
      </c>
      <c r="Q3260">
        <f t="shared" si="151"/>
        <v>-7.4940054162198066E-16</v>
      </c>
      <c r="R3260">
        <f t="shared" si="152"/>
        <v>0</v>
      </c>
    </row>
    <row r="3261" spans="1:18" x14ac:dyDescent="0.25">
      <c r="A3261">
        <v>294845</v>
      </c>
      <c r="B3261" t="s">
        <v>414</v>
      </c>
      <c r="C3261" t="s">
        <v>664</v>
      </c>
      <c r="D3261" t="s">
        <v>431</v>
      </c>
      <c r="E3261">
        <v>2784721</v>
      </c>
      <c r="F3261" t="s">
        <v>162</v>
      </c>
      <c r="G3261" t="s">
        <v>22</v>
      </c>
      <c r="I3261">
        <v>0</v>
      </c>
      <c r="L3261" t="s">
        <v>34</v>
      </c>
      <c r="M3261">
        <v>2024</v>
      </c>
      <c r="O3261" t="str">
        <f t="shared" si="150"/>
        <v>PT. BHADRA SAMUDRA INDAH-294845-THREAD GRAMAX-C7279, TEX 18-YD</v>
      </c>
      <c r="P3261">
        <f>COUNTIF($O$3:O3261,O3261)</f>
        <v>1</v>
      </c>
      <c r="Q3261">
        <f t="shared" si="151"/>
        <v>0</v>
      </c>
      <c r="R3261">
        <f t="shared" si="152"/>
        <v>0</v>
      </c>
    </row>
    <row r="3262" spans="1:18" x14ac:dyDescent="0.25">
      <c r="A3262">
        <v>294845</v>
      </c>
      <c r="B3262" t="s">
        <v>414</v>
      </c>
      <c r="C3262" t="s">
        <v>664</v>
      </c>
      <c r="F3262" t="s">
        <v>162</v>
      </c>
      <c r="G3262" t="s">
        <v>22</v>
      </c>
      <c r="L3262" t="s">
        <v>34</v>
      </c>
      <c r="M3262">
        <v>2024</v>
      </c>
      <c r="O3262" t="str">
        <f t="shared" si="150"/>
        <v>PT. BHADRA SAMUDRA INDAH-294845-THREAD GRAMAX-C7279, TEX 18-YD</v>
      </c>
      <c r="P3262">
        <f>COUNTIF($O$3:O3262,O3262)</f>
        <v>2</v>
      </c>
      <c r="Q3262">
        <f t="shared" si="151"/>
        <v>0</v>
      </c>
      <c r="R3262">
        <f t="shared" si="152"/>
        <v>0</v>
      </c>
    </row>
    <row r="3263" spans="1:18" x14ac:dyDescent="0.25">
      <c r="A3263">
        <v>294846</v>
      </c>
      <c r="B3263" t="s">
        <v>414</v>
      </c>
      <c r="C3263" t="s">
        <v>665</v>
      </c>
      <c r="D3263" t="s">
        <v>27</v>
      </c>
      <c r="E3263">
        <v>23001165</v>
      </c>
      <c r="F3263" t="s">
        <v>162</v>
      </c>
      <c r="G3263" t="s">
        <v>296</v>
      </c>
      <c r="H3263">
        <v>0</v>
      </c>
      <c r="I3263">
        <v>7.7715611723760958E-15</v>
      </c>
      <c r="J3263" t="s">
        <v>23</v>
      </c>
      <c r="K3263" t="s">
        <v>23</v>
      </c>
      <c r="L3263" t="s">
        <v>34</v>
      </c>
      <c r="M3263">
        <v>2024</v>
      </c>
      <c r="O3263" t="str">
        <f t="shared" si="150"/>
        <v>ASMARA KARYA ABADI, PT.-294846-THREAD GRAMAX-QH407, TEX 18-YD</v>
      </c>
      <c r="P3263">
        <f>COUNTIF($O$3:O3263,O3263)</f>
        <v>1</v>
      </c>
      <c r="Q3263">
        <f t="shared" si="151"/>
        <v>-7.4940054162198066E-16</v>
      </c>
      <c r="R3263">
        <f t="shared" si="152"/>
        <v>0</v>
      </c>
    </row>
    <row r="3264" spans="1:18" x14ac:dyDescent="0.25">
      <c r="A3264">
        <v>294846</v>
      </c>
      <c r="B3264" t="s">
        <v>414</v>
      </c>
      <c r="C3264" t="s">
        <v>665</v>
      </c>
      <c r="D3264" t="s">
        <v>416</v>
      </c>
      <c r="E3264">
        <v>2784722</v>
      </c>
      <c r="F3264" t="s">
        <v>162</v>
      </c>
      <c r="G3264" t="s">
        <v>22</v>
      </c>
      <c r="I3264">
        <v>0</v>
      </c>
      <c r="L3264" t="s">
        <v>34</v>
      </c>
      <c r="M3264">
        <v>2024</v>
      </c>
      <c r="O3264" t="str">
        <f t="shared" si="150"/>
        <v>PT. BHADRA SAMUDRA INDAH-294846-THREAD GRAMAX-QH407, TEX 18-YD</v>
      </c>
      <c r="P3264">
        <f>COUNTIF($O$3:O3264,O3264)</f>
        <v>1</v>
      </c>
      <c r="Q3264">
        <f t="shared" si="151"/>
        <v>0</v>
      </c>
      <c r="R3264">
        <f t="shared" si="152"/>
        <v>0</v>
      </c>
    </row>
    <row r="3265" spans="1:18" x14ac:dyDescent="0.25">
      <c r="A3265">
        <v>294846</v>
      </c>
      <c r="B3265" t="s">
        <v>414</v>
      </c>
      <c r="C3265" t="s">
        <v>665</v>
      </c>
      <c r="D3265" t="s">
        <v>416</v>
      </c>
      <c r="E3265">
        <v>23001165</v>
      </c>
      <c r="F3265" t="s">
        <v>162</v>
      </c>
      <c r="G3265" t="s">
        <v>296</v>
      </c>
      <c r="H3265">
        <v>0</v>
      </c>
      <c r="I3265">
        <v>0</v>
      </c>
      <c r="L3265" t="s">
        <v>34</v>
      </c>
      <c r="M3265">
        <v>2024</v>
      </c>
      <c r="O3265" t="str">
        <f t="shared" si="150"/>
        <v>ASMARA KARYA ABADI, PT.-294846-THREAD GRAMAX-QH407, TEX 18-YD</v>
      </c>
      <c r="P3265">
        <f>COUNTIF($O$3:O3265,O3265)</f>
        <v>2</v>
      </c>
      <c r="Q3265">
        <f t="shared" si="151"/>
        <v>-7.4940054162198066E-16</v>
      </c>
      <c r="R3265">
        <f t="shared" si="152"/>
        <v>0</v>
      </c>
    </row>
    <row r="3266" spans="1:18" x14ac:dyDescent="0.25">
      <c r="A3266">
        <v>294846</v>
      </c>
      <c r="B3266" t="s">
        <v>414</v>
      </c>
      <c r="C3266" t="s">
        <v>665</v>
      </c>
      <c r="D3266" t="s">
        <v>416</v>
      </c>
      <c r="E3266">
        <v>23002256</v>
      </c>
      <c r="F3266" t="s">
        <v>162</v>
      </c>
      <c r="G3266" t="s">
        <v>296</v>
      </c>
      <c r="H3266">
        <v>-7.2761241476371197E-14</v>
      </c>
      <c r="I3266">
        <v>0</v>
      </c>
      <c r="L3266" t="s">
        <v>34</v>
      </c>
      <c r="M3266">
        <v>2024</v>
      </c>
      <c r="O3266" t="str">
        <f t="shared" si="150"/>
        <v>ASMARA KARYA ABADI, PT.-294846-THREAD GRAMAX-QH407, TEX 18-YD</v>
      </c>
      <c r="P3266">
        <f>COUNTIF($O$3:O3266,O3266)</f>
        <v>3</v>
      </c>
      <c r="Q3266">
        <f t="shared" si="151"/>
        <v>-7.4940054162198066E-16</v>
      </c>
      <c r="R3266">
        <f t="shared" si="152"/>
        <v>0</v>
      </c>
    </row>
    <row r="3267" spans="1:18" x14ac:dyDescent="0.25">
      <c r="A3267">
        <v>294846</v>
      </c>
      <c r="B3267" t="s">
        <v>414</v>
      </c>
      <c r="C3267" t="s">
        <v>665</v>
      </c>
      <c r="D3267" t="s">
        <v>650</v>
      </c>
      <c r="E3267">
        <v>23001165</v>
      </c>
      <c r="F3267" t="s">
        <v>162</v>
      </c>
      <c r="G3267" t="s">
        <v>296</v>
      </c>
      <c r="H3267">
        <v>0</v>
      </c>
      <c r="I3267">
        <v>-8.5209617139980764E-15</v>
      </c>
      <c r="L3267" t="s">
        <v>34</v>
      </c>
      <c r="M3267">
        <v>2024</v>
      </c>
      <c r="O3267" t="str">
        <f t="shared" si="150"/>
        <v>ASMARA KARYA ABADI, PT.-294846-THREAD GRAMAX-QH407, TEX 18-YD</v>
      </c>
      <c r="P3267">
        <f>COUNTIF($O$3:O3267,O3267)</f>
        <v>4</v>
      </c>
      <c r="Q3267">
        <f t="shared" si="151"/>
        <v>-7.4940054162198066E-16</v>
      </c>
      <c r="R3267">
        <f t="shared" si="152"/>
        <v>0</v>
      </c>
    </row>
    <row r="3268" spans="1:18" x14ac:dyDescent="0.25">
      <c r="A3268">
        <v>294846</v>
      </c>
      <c r="B3268" t="s">
        <v>414</v>
      </c>
      <c r="C3268" t="s">
        <v>665</v>
      </c>
      <c r="F3268" t="s">
        <v>162</v>
      </c>
      <c r="G3268" t="s">
        <v>22</v>
      </c>
      <c r="L3268" t="s">
        <v>34</v>
      </c>
      <c r="M3268">
        <v>2024</v>
      </c>
      <c r="O3268" t="str">
        <f t="shared" ref="O3268:O3331" si="153">G3268&amp;"-"&amp;A3268&amp;"-"&amp;B3268&amp;"-"&amp;C3268&amp;"-"&amp;F3268</f>
        <v>PT. BHADRA SAMUDRA INDAH-294846-THREAD GRAMAX-QH407, TEX 18-YD</v>
      </c>
      <c r="P3268">
        <f>COUNTIF($O$3:O3268,O3268)</f>
        <v>2</v>
      </c>
      <c r="Q3268">
        <f t="shared" ref="Q3268:Q3331" si="154">SUMIF($O$4:$O$4151,O3268,$I$4:$I$4151)</f>
        <v>0</v>
      </c>
      <c r="R3268">
        <f t="shared" ref="R3268:R3331" si="155">SUMIF($O$4:$O$4151,O3268,$J$4:$J$4151)</f>
        <v>0</v>
      </c>
    </row>
    <row r="3269" spans="1:18" x14ac:dyDescent="0.25">
      <c r="A3269">
        <v>295075</v>
      </c>
      <c r="B3269" t="s">
        <v>646</v>
      </c>
      <c r="C3269" t="s">
        <v>666</v>
      </c>
      <c r="D3269" t="s">
        <v>27</v>
      </c>
      <c r="E3269">
        <v>23001160</v>
      </c>
      <c r="F3269" t="s">
        <v>162</v>
      </c>
      <c r="G3269" t="s">
        <v>296</v>
      </c>
      <c r="H3269">
        <v>0</v>
      </c>
      <c r="I3269">
        <v>0</v>
      </c>
      <c r="J3269" t="s">
        <v>23</v>
      </c>
      <c r="K3269" t="s">
        <v>23</v>
      </c>
      <c r="L3269" t="s">
        <v>50</v>
      </c>
      <c r="M3269">
        <v>2024</v>
      </c>
      <c r="O3269" t="str">
        <f t="shared" si="153"/>
        <v>ASMARA KARYA ABADI, PT.-295075-THREAD,ASTRA@5000MT-18VPH, 60/3-YD</v>
      </c>
      <c r="P3269">
        <f>COUNTIF($O$3:O3269,O3269)</f>
        <v>1</v>
      </c>
      <c r="Q3269">
        <f t="shared" si="154"/>
        <v>1.3877787807814457E-16</v>
      </c>
      <c r="R3269">
        <f t="shared" si="155"/>
        <v>0</v>
      </c>
    </row>
    <row r="3270" spans="1:18" x14ac:dyDescent="0.25">
      <c r="A3270">
        <v>295075</v>
      </c>
      <c r="B3270" t="s">
        <v>646</v>
      </c>
      <c r="C3270" t="s">
        <v>666</v>
      </c>
      <c r="D3270" t="s">
        <v>416</v>
      </c>
      <c r="E3270">
        <v>23001160</v>
      </c>
      <c r="F3270" t="s">
        <v>162</v>
      </c>
      <c r="G3270" t="s">
        <v>296</v>
      </c>
      <c r="H3270">
        <v>0</v>
      </c>
      <c r="I3270">
        <v>0</v>
      </c>
      <c r="L3270" t="s">
        <v>50</v>
      </c>
      <c r="M3270">
        <v>2024</v>
      </c>
      <c r="O3270" t="str">
        <f t="shared" si="153"/>
        <v>ASMARA KARYA ABADI, PT.-295075-THREAD,ASTRA@5000MT-18VPH, 60/3-YD</v>
      </c>
      <c r="P3270">
        <f>COUNTIF($O$3:O3270,O3270)</f>
        <v>2</v>
      </c>
      <c r="Q3270">
        <f t="shared" si="154"/>
        <v>1.3877787807814457E-16</v>
      </c>
      <c r="R3270">
        <f t="shared" si="155"/>
        <v>0</v>
      </c>
    </row>
    <row r="3271" spans="1:18" x14ac:dyDescent="0.25">
      <c r="A3271">
        <v>295075</v>
      </c>
      <c r="B3271" t="s">
        <v>646</v>
      </c>
      <c r="C3271" t="s">
        <v>666</v>
      </c>
      <c r="D3271" t="s">
        <v>416</v>
      </c>
      <c r="E3271">
        <v>23002256</v>
      </c>
      <c r="F3271" t="s">
        <v>162</v>
      </c>
      <c r="G3271" t="s">
        <v>296</v>
      </c>
      <c r="H3271">
        <v>0.01</v>
      </c>
      <c r="I3271">
        <v>1.3877787807814457E-16</v>
      </c>
      <c r="L3271" t="s">
        <v>50</v>
      </c>
      <c r="M3271">
        <v>2024</v>
      </c>
      <c r="O3271" t="str">
        <f t="shared" si="153"/>
        <v>ASMARA KARYA ABADI, PT.-295075-THREAD,ASTRA@5000MT-18VPH, 60/3-YD</v>
      </c>
      <c r="P3271">
        <f>COUNTIF($O$3:O3271,O3271)</f>
        <v>3</v>
      </c>
      <c r="Q3271">
        <f t="shared" si="154"/>
        <v>1.3877787807814457E-16</v>
      </c>
      <c r="R3271">
        <f t="shared" si="155"/>
        <v>0</v>
      </c>
    </row>
    <row r="3272" spans="1:18" x14ac:dyDescent="0.25">
      <c r="A3272">
        <v>295075</v>
      </c>
      <c r="B3272" t="s">
        <v>646</v>
      </c>
      <c r="C3272" t="s">
        <v>666</v>
      </c>
      <c r="D3272" t="s">
        <v>648</v>
      </c>
      <c r="E3272">
        <v>23001160</v>
      </c>
      <c r="F3272" t="s">
        <v>162</v>
      </c>
      <c r="G3272" t="s">
        <v>296</v>
      </c>
      <c r="H3272">
        <v>1.4260814751310136E-11</v>
      </c>
      <c r="I3272">
        <v>0</v>
      </c>
      <c r="L3272" t="s">
        <v>50</v>
      </c>
      <c r="M3272">
        <v>2024</v>
      </c>
      <c r="O3272" t="str">
        <f t="shared" si="153"/>
        <v>ASMARA KARYA ABADI, PT.-295075-THREAD,ASTRA@5000MT-18VPH, 60/3-YD</v>
      </c>
      <c r="P3272">
        <f>COUNTIF($O$3:O3272,O3272)</f>
        <v>4</v>
      </c>
      <c r="Q3272">
        <f t="shared" si="154"/>
        <v>1.3877787807814457E-16</v>
      </c>
      <c r="R3272">
        <f t="shared" si="155"/>
        <v>0</v>
      </c>
    </row>
    <row r="3273" spans="1:18" x14ac:dyDescent="0.25">
      <c r="A3273">
        <v>295075</v>
      </c>
      <c r="B3273" t="s">
        <v>646</v>
      </c>
      <c r="C3273" t="s">
        <v>666</v>
      </c>
      <c r="D3273" t="s">
        <v>403</v>
      </c>
      <c r="E3273">
        <v>23001216</v>
      </c>
      <c r="F3273" t="s">
        <v>162</v>
      </c>
      <c r="G3273" t="s">
        <v>296</v>
      </c>
      <c r="H3273">
        <v>0</v>
      </c>
      <c r="I3273">
        <v>0</v>
      </c>
      <c r="L3273" t="s">
        <v>50</v>
      </c>
      <c r="M3273">
        <v>2024</v>
      </c>
      <c r="O3273" t="str">
        <f t="shared" si="153"/>
        <v>ASMARA KARYA ABADI, PT.-295075-THREAD,ASTRA@5000MT-18VPH, 60/3-YD</v>
      </c>
      <c r="P3273">
        <f>COUNTIF($O$3:O3273,O3273)</f>
        <v>5</v>
      </c>
      <c r="Q3273">
        <f t="shared" si="154"/>
        <v>1.3877787807814457E-16</v>
      </c>
      <c r="R3273">
        <f t="shared" si="155"/>
        <v>0</v>
      </c>
    </row>
    <row r="3274" spans="1:18" x14ac:dyDescent="0.25">
      <c r="A3274">
        <v>295075</v>
      </c>
      <c r="B3274" t="s">
        <v>646</v>
      </c>
      <c r="C3274" t="s">
        <v>666</v>
      </c>
      <c r="D3274" t="s">
        <v>403</v>
      </c>
      <c r="E3274">
        <v>24001069</v>
      </c>
      <c r="F3274" t="s">
        <v>162</v>
      </c>
      <c r="G3274" t="s">
        <v>281</v>
      </c>
      <c r="H3274">
        <v>0</v>
      </c>
      <c r="I3274">
        <v>0</v>
      </c>
      <c r="L3274" t="s">
        <v>50</v>
      </c>
      <c r="M3274">
        <v>2024</v>
      </c>
      <c r="O3274" t="str">
        <f t="shared" si="153"/>
        <v>RS MITRA KELUARGA-295075-THREAD,ASTRA@5000MT-18VPH, 60/3-YD</v>
      </c>
      <c r="P3274">
        <f>COUNTIF($O$3:O3274,O3274)</f>
        <v>1</v>
      </c>
      <c r="Q3274">
        <f t="shared" si="154"/>
        <v>0</v>
      </c>
      <c r="R3274">
        <f t="shared" si="155"/>
        <v>0</v>
      </c>
    </row>
    <row r="3275" spans="1:18" x14ac:dyDescent="0.25">
      <c r="A3275">
        <v>295075</v>
      </c>
      <c r="B3275" t="s">
        <v>646</v>
      </c>
      <c r="C3275" t="s">
        <v>666</v>
      </c>
      <c r="D3275" t="s">
        <v>338</v>
      </c>
      <c r="E3275">
        <v>23001216</v>
      </c>
      <c r="F3275" t="s">
        <v>162</v>
      </c>
      <c r="G3275" t="s">
        <v>296</v>
      </c>
      <c r="H3275">
        <v>0</v>
      </c>
      <c r="I3275">
        <v>0</v>
      </c>
      <c r="L3275" t="s">
        <v>50</v>
      </c>
      <c r="M3275">
        <v>2024</v>
      </c>
      <c r="O3275" t="str">
        <f t="shared" si="153"/>
        <v>ASMARA KARYA ABADI, PT.-295075-THREAD,ASTRA@5000MT-18VPH, 60/3-YD</v>
      </c>
      <c r="P3275">
        <f>COUNTIF($O$3:O3275,O3275)</f>
        <v>6</v>
      </c>
      <c r="Q3275">
        <f t="shared" si="154"/>
        <v>1.3877787807814457E-16</v>
      </c>
      <c r="R3275">
        <f t="shared" si="155"/>
        <v>0</v>
      </c>
    </row>
    <row r="3276" spans="1:18" x14ac:dyDescent="0.25">
      <c r="A3276">
        <v>295075</v>
      </c>
      <c r="B3276" t="s">
        <v>646</v>
      </c>
      <c r="C3276" t="s">
        <v>666</v>
      </c>
      <c r="F3276" t="s">
        <v>162</v>
      </c>
      <c r="G3276" t="s">
        <v>22</v>
      </c>
      <c r="L3276" t="s">
        <v>50</v>
      </c>
      <c r="M3276">
        <v>2024</v>
      </c>
      <c r="O3276" t="str">
        <f t="shared" si="153"/>
        <v>PT. BHADRA SAMUDRA INDAH-295075-THREAD,ASTRA@5000MT-18VPH, 60/3-YD</v>
      </c>
      <c r="P3276">
        <f>COUNTIF($O$3:O3276,O3276)</f>
        <v>1</v>
      </c>
      <c r="Q3276">
        <f t="shared" si="154"/>
        <v>0</v>
      </c>
      <c r="R3276">
        <f t="shared" si="155"/>
        <v>0</v>
      </c>
    </row>
    <row r="3277" spans="1:18" x14ac:dyDescent="0.25">
      <c r="A3277">
        <v>295076</v>
      </c>
      <c r="B3277" t="s">
        <v>414</v>
      </c>
      <c r="C3277" t="s">
        <v>667</v>
      </c>
      <c r="D3277" t="s">
        <v>27</v>
      </c>
      <c r="E3277">
        <v>23001160</v>
      </c>
      <c r="F3277" t="s">
        <v>162</v>
      </c>
      <c r="G3277" t="s">
        <v>296</v>
      </c>
      <c r="H3277">
        <v>1.9599999999991269</v>
      </c>
      <c r="I3277">
        <v>0</v>
      </c>
      <c r="J3277" t="s">
        <v>23</v>
      </c>
      <c r="K3277" t="s">
        <v>23</v>
      </c>
      <c r="L3277" t="s">
        <v>34</v>
      </c>
      <c r="M3277">
        <v>2024</v>
      </c>
      <c r="O3277" t="str">
        <f t="shared" si="153"/>
        <v>ASMARA KARYA ABADI, PT.-295076-THREAD GRAMAX-18VPH, TEX 18-YD</v>
      </c>
      <c r="P3277">
        <f>COUNTIF($O$3:O3277,O3277)</f>
        <v>1</v>
      </c>
      <c r="Q3277">
        <f t="shared" si="154"/>
        <v>0</v>
      </c>
      <c r="R3277">
        <f t="shared" si="155"/>
        <v>0</v>
      </c>
    </row>
    <row r="3278" spans="1:18" x14ac:dyDescent="0.25">
      <c r="A3278">
        <v>295076</v>
      </c>
      <c r="B3278" t="s">
        <v>414</v>
      </c>
      <c r="C3278" t="s">
        <v>667</v>
      </c>
      <c r="D3278" t="s">
        <v>416</v>
      </c>
      <c r="E3278">
        <v>23001160</v>
      </c>
      <c r="F3278" t="s">
        <v>162</v>
      </c>
      <c r="G3278" t="s">
        <v>296</v>
      </c>
      <c r="H3278">
        <v>0</v>
      </c>
      <c r="I3278">
        <v>0</v>
      </c>
      <c r="L3278" t="s">
        <v>34</v>
      </c>
      <c r="M3278">
        <v>2024</v>
      </c>
      <c r="O3278" t="str">
        <f t="shared" si="153"/>
        <v>ASMARA KARYA ABADI, PT.-295076-THREAD GRAMAX-18VPH, TEX 18-YD</v>
      </c>
      <c r="P3278">
        <f>COUNTIF($O$3:O3278,O3278)</f>
        <v>2</v>
      </c>
      <c r="Q3278">
        <f t="shared" si="154"/>
        <v>0</v>
      </c>
      <c r="R3278">
        <f t="shared" si="155"/>
        <v>0</v>
      </c>
    </row>
    <row r="3279" spans="1:18" x14ac:dyDescent="0.25">
      <c r="A3279">
        <v>295076</v>
      </c>
      <c r="B3279" t="s">
        <v>414</v>
      </c>
      <c r="C3279" t="s">
        <v>667</v>
      </c>
      <c r="D3279" t="s">
        <v>416</v>
      </c>
      <c r="E3279">
        <v>23002256</v>
      </c>
      <c r="F3279" t="s">
        <v>162</v>
      </c>
      <c r="G3279" t="s">
        <v>296</v>
      </c>
      <c r="H3279">
        <v>0</v>
      </c>
      <c r="I3279">
        <v>0</v>
      </c>
      <c r="L3279" t="s">
        <v>34</v>
      </c>
      <c r="M3279">
        <v>2024</v>
      </c>
      <c r="O3279" t="str">
        <f t="shared" si="153"/>
        <v>ASMARA KARYA ABADI, PT.-295076-THREAD GRAMAX-18VPH, TEX 18-YD</v>
      </c>
      <c r="P3279">
        <f>COUNTIF($O$3:O3279,O3279)</f>
        <v>3</v>
      </c>
      <c r="Q3279">
        <f t="shared" si="154"/>
        <v>0</v>
      </c>
      <c r="R3279">
        <f t="shared" si="155"/>
        <v>0</v>
      </c>
    </row>
    <row r="3280" spans="1:18" x14ac:dyDescent="0.25">
      <c r="A3280">
        <v>295076</v>
      </c>
      <c r="B3280" t="s">
        <v>414</v>
      </c>
      <c r="C3280" t="s">
        <v>667</v>
      </c>
      <c r="D3280" t="s">
        <v>648</v>
      </c>
      <c r="E3280">
        <v>23001160</v>
      </c>
      <c r="F3280" t="s">
        <v>162</v>
      </c>
      <c r="G3280" t="s">
        <v>296</v>
      </c>
      <c r="H3280">
        <v>-1.9499999999970896</v>
      </c>
      <c r="I3280">
        <v>0</v>
      </c>
      <c r="L3280" t="s">
        <v>34</v>
      </c>
      <c r="M3280">
        <v>2024</v>
      </c>
      <c r="O3280" t="str">
        <f t="shared" si="153"/>
        <v>ASMARA KARYA ABADI, PT.-295076-THREAD GRAMAX-18VPH, TEX 18-YD</v>
      </c>
      <c r="P3280">
        <f>COUNTIF($O$3:O3280,O3280)</f>
        <v>4</v>
      </c>
      <c r="Q3280">
        <f t="shared" si="154"/>
        <v>0</v>
      </c>
      <c r="R3280">
        <f t="shared" si="155"/>
        <v>0</v>
      </c>
    </row>
    <row r="3281" spans="1:18" x14ac:dyDescent="0.25">
      <c r="A3281">
        <v>295076</v>
      </c>
      <c r="B3281" t="s">
        <v>414</v>
      </c>
      <c r="C3281" t="s">
        <v>667</v>
      </c>
      <c r="D3281" t="s">
        <v>658</v>
      </c>
      <c r="E3281">
        <v>23001160</v>
      </c>
      <c r="F3281" t="s">
        <v>162</v>
      </c>
      <c r="G3281" t="s">
        <v>296</v>
      </c>
      <c r="H3281">
        <v>0</v>
      </c>
      <c r="L3281" t="s">
        <v>34</v>
      </c>
      <c r="M3281">
        <v>2024</v>
      </c>
      <c r="O3281" t="str">
        <f t="shared" si="153"/>
        <v>ASMARA KARYA ABADI, PT.-295076-THREAD GRAMAX-18VPH, TEX 18-YD</v>
      </c>
      <c r="P3281">
        <f>COUNTIF($O$3:O3281,O3281)</f>
        <v>5</v>
      </c>
      <c r="Q3281">
        <f t="shared" si="154"/>
        <v>0</v>
      </c>
      <c r="R3281">
        <f t="shared" si="155"/>
        <v>0</v>
      </c>
    </row>
    <row r="3282" spans="1:18" x14ac:dyDescent="0.25">
      <c r="A3282">
        <v>295076</v>
      </c>
      <c r="B3282" t="s">
        <v>414</v>
      </c>
      <c r="C3282" t="s">
        <v>667</v>
      </c>
      <c r="D3282" t="s">
        <v>658</v>
      </c>
      <c r="E3282">
        <v>23001216</v>
      </c>
      <c r="F3282" t="s">
        <v>162</v>
      </c>
      <c r="G3282" t="s">
        <v>296</v>
      </c>
      <c r="H3282">
        <v>-2.9999999991814547E-2</v>
      </c>
      <c r="I3282">
        <v>0</v>
      </c>
      <c r="L3282" t="s">
        <v>34</v>
      </c>
      <c r="M3282">
        <v>2024</v>
      </c>
      <c r="O3282" t="str">
        <f t="shared" si="153"/>
        <v>ASMARA KARYA ABADI, PT.-295076-THREAD GRAMAX-18VPH, TEX 18-YD</v>
      </c>
      <c r="P3282">
        <f>COUNTIF($O$3:O3282,O3282)</f>
        <v>6</v>
      </c>
      <c r="Q3282">
        <f t="shared" si="154"/>
        <v>0</v>
      </c>
      <c r="R3282">
        <f t="shared" si="155"/>
        <v>0</v>
      </c>
    </row>
    <row r="3283" spans="1:18" x14ac:dyDescent="0.25">
      <c r="A3283">
        <v>295076</v>
      </c>
      <c r="B3283" t="s">
        <v>414</v>
      </c>
      <c r="C3283" t="s">
        <v>667</v>
      </c>
      <c r="D3283" t="s">
        <v>658</v>
      </c>
      <c r="E3283">
        <v>24001160</v>
      </c>
      <c r="F3283" t="s">
        <v>162</v>
      </c>
      <c r="G3283" t="s">
        <v>233</v>
      </c>
      <c r="H3283">
        <v>0</v>
      </c>
      <c r="L3283" t="s">
        <v>34</v>
      </c>
      <c r="M3283">
        <v>2024</v>
      </c>
      <c r="O3283" t="str">
        <f t="shared" si="153"/>
        <v>GAJAH TUNGGAL-295076-THREAD GRAMAX-18VPH, TEX 18-YD</v>
      </c>
      <c r="P3283">
        <f>COUNTIF($O$3:O3283,O3283)</f>
        <v>1</v>
      </c>
      <c r="Q3283">
        <f t="shared" si="154"/>
        <v>0</v>
      </c>
      <c r="R3283">
        <f t="shared" si="155"/>
        <v>0</v>
      </c>
    </row>
    <row r="3284" spans="1:18" x14ac:dyDescent="0.25">
      <c r="A3284">
        <v>295076</v>
      </c>
      <c r="B3284" t="s">
        <v>414</v>
      </c>
      <c r="C3284" t="s">
        <v>667</v>
      </c>
      <c r="D3284" t="s">
        <v>334</v>
      </c>
      <c r="E3284">
        <v>23001216</v>
      </c>
      <c r="F3284" t="s">
        <v>162</v>
      </c>
      <c r="G3284" t="s">
        <v>296</v>
      </c>
      <c r="H3284">
        <v>0</v>
      </c>
      <c r="I3284">
        <v>0</v>
      </c>
      <c r="L3284" t="s">
        <v>34</v>
      </c>
      <c r="M3284">
        <v>2024</v>
      </c>
      <c r="O3284" t="str">
        <f t="shared" si="153"/>
        <v>ASMARA KARYA ABADI, PT.-295076-THREAD GRAMAX-18VPH, TEX 18-YD</v>
      </c>
      <c r="P3284">
        <f>COUNTIF($O$3:O3284,O3284)</f>
        <v>7</v>
      </c>
      <c r="Q3284">
        <f t="shared" si="154"/>
        <v>0</v>
      </c>
      <c r="R3284">
        <f t="shared" si="155"/>
        <v>0</v>
      </c>
    </row>
    <row r="3285" spans="1:18" x14ac:dyDescent="0.25">
      <c r="A3285">
        <v>295076</v>
      </c>
      <c r="B3285" t="s">
        <v>414</v>
      </c>
      <c r="C3285" t="s">
        <v>667</v>
      </c>
      <c r="D3285" t="s">
        <v>334</v>
      </c>
      <c r="E3285">
        <v>24001069</v>
      </c>
      <c r="F3285" t="s">
        <v>162</v>
      </c>
      <c r="G3285" t="s">
        <v>281</v>
      </c>
      <c r="H3285">
        <v>0</v>
      </c>
      <c r="I3285">
        <v>0</v>
      </c>
      <c r="L3285" t="s">
        <v>34</v>
      </c>
      <c r="M3285">
        <v>2024</v>
      </c>
      <c r="O3285" t="str">
        <f t="shared" si="153"/>
        <v>RS MITRA KELUARGA-295076-THREAD GRAMAX-18VPH, TEX 18-YD</v>
      </c>
      <c r="P3285">
        <f>COUNTIF($O$3:O3285,O3285)</f>
        <v>1</v>
      </c>
      <c r="Q3285">
        <f t="shared" si="154"/>
        <v>0</v>
      </c>
      <c r="R3285">
        <f t="shared" si="155"/>
        <v>0</v>
      </c>
    </row>
    <row r="3286" spans="1:18" x14ac:dyDescent="0.25">
      <c r="A3286">
        <v>295076</v>
      </c>
      <c r="B3286" t="s">
        <v>414</v>
      </c>
      <c r="C3286" t="s">
        <v>667</v>
      </c>
      <c r="D3286" t="s">
        <v>251</v>
      </c>
      <c r="E3286">
        <v>24001196</v>
      </c>
      <c r="F3286" t="s">
        <v>162</v>
      </c>
      <c r="G3286" t="s">
        <v>152</v>
      </c>
      <c r="H3286">
        <v>0</v>
      </c>
      <c r="I3286">
        <v>0</v>
      </c>
      <c r="L3286" t="s">
        <v>34</v>
      </c>
      <c r="M3286">
        <v>2024</v>
      </c>
      <c r="O3286" t="str">
        <f t="shared" si="153"/>
        <v>DEEN &amp; JEAN-295076-THREAD GRAMAX-18VPH, TEX 18-YD</v>
      </c>
      <c r="P3286">
        <f>COUNTIF($O$3:O3286,O3286)</f>
        <v>1</v>
      </c>
      <c r="Q3286">
        <f t="shared" si="154"/>
        <v>0</v>
      </c>
      <c r="R3286">
        <f t="shared" si="155"/>
        <v>0</v>
      </c>
    </row>
    <row r="3287" spans="1:18" x14ac:dyDescent="0.25">
      <c r="A3287">
        <v>295076</v>
      </c>
      <c r="B3287" t="s">
        <v>414</v>
      </c>
      <c r="C3287" t="s">
        <v>667</v>
      </c>
      <c r="F3287" t="s">
        <v>162</v>
      </c>
      <c r="G3287" t="s">
        <v>22</v>
      </c>
      <c r="L3287" t="s">
        <v>34</v>
      </c>
      <c r="M3287">
        <v>2024</v>
      </c>
      <c r="O3287" t="str">
        <f t="shared" si="153"/>
        <v>PT. BHADRA SAMUDRA INDAH-295076-THREAD GRAMAX-18VPH, TEX 18-YD</v>
      </c>
      <c r="P3287">
        <f>COUNTIF($O$3:O3287,O3287)</f>
        <v>1</v>
      </c>
      <c r="Q3287">
        <f t="shared" si="154"/>
        <v>0</v>
      </c>
      <c r="R3287">
        <f t="shared" si="155"/>
        <v>0</v>
      </c>
    </row>
    <row r="3288" spans="1:18" x14ac:dyDescent="0.25">
      <c r="A3288">
        <v>295077</v>
      </c>
      <c r="B3288" t="s">
        <v>646</v>
      </c>
      <c r="C3288" t="s">
        <v>668</v>
      </c>
      <c r="D3288" t="s">
        <v>27</v>
      </c>
      <c r="E3288">
        <v>23001164</v>
      </c>
      <c r="F3288" t="s">
        <v>162</v>
      </c>
      <c r="G3288" t="s">
        <v>296</v>
      </c>
      <c r="H3288">
        <v>0</v>
      </c>
      <c r="I3288">
        <v>-7.5495165674510645E-15</v>
      </c>
      <c r="J3288" t="s">
        <v>23</v>
      </c>
      <c r="K3288" t="s">
        <v>23</v>
      </c>
      <c r="L3288" t="s">
        <v>34</v>
      </c>
      <c r="M3288">
        <v>2024</v>
      </c>
      <c r="O3288" t="str">
        <f t="shared" si="153"/>
        <v>ASMARA KARYA ABADI, PT.-295077-THREAD,ASTRA@5000MT-98JPC, 60/3-YD</v>
      </c>
      <c r="P3288">
        <f>COUNTIF($O$3:O3288,O3288)</f>
        <v>1</v>
      </c>
      <c r="Q3288">
        <f t="shared" si="154"/>
        <v>88119.609999999986</v>
      </c>
      <c r="R3288">
        <f t="shared" si="155"/>
        <v>0</v>
      </c>
    </row>
    <row r="3289" spans="1:18" x14ac:dyDescent="0.25">
      <c r="A3289">
        <v>295077</v>
      </c>
      <c r="B3289" t="s">
        <v>646</v>
      </c>
      <c r="C3289" t="s">
        <v>668</v>
      </c>
      <c r="D3289" t="s">
        <v>416</v>
      </c>
      <c r="E3289">
        <v>23001164</v>
      </c>
      <c r="F3289" t="s">
        <v>162</v>
      </c>
      <c r="G3289" t="s">
        <v>296</v>
      </c>
      <c r="H3289">
        <v>0</v>
      </c>
      <c r="I3289">
        <v>0</v>
      </c>
      <c r="L3289" t="s">
        <v>34</v>
      </c>
      <c r="M3289">
        <v>2024</v>
      </c>
      <c r="O3289" t="str">
        <f t="shared" si="153"/>
        <v>ASMARA KARYA ABADI, PT.-295077-THREAD,ASTRA@5000MT-98JPC, 60/3-YD</v>
      </c>
      <c r="P3289">
        <f>COUNTIF($O$3:O3289,O3289)</f>
        <v>2</v>
      </c>
      <c r="Q3289">
        <f t="shared" si="154"/>
        <v>88119.609999999986</v>
      </c>
      <c r="R3289">
        <f t="shared" si="155"/>
        <v>0</v>
      </c>
    </row>
    <row r="3290" spans="1:18" x14ac:dyDescent="0.25">
      <c r="A3290">
        <v>295077</v>
      </c>
      <c r="B3290" t="s">
        <v>646</v>
      </c>
      <c r="C3290" t="s">
        <v>668</v>
      </c>
      <c r="D3290" t="s">
        <v>416</v>
      </c>
      <c r="E3290">
        <v>23002256</v>
      </c>
      <c r="F3290" t="s">
        <v>162</v>
      </c>
      <c r="G3290" t="s">
        <v>296</v>
      </c>
      <c r="H3290">
        <v>0</v>
      </c>
      <c r="I3290">
        <v>1.3877787807814457E-16</v>
      </c>
      <c r="L3290" t="s">
        <v>34</v>
      </c>
      <c r="M3290">
        <v>2024</v>
      </c>
      <c r="O3290" t="str">
        <f t="shared" si="153"/>
        <v>ASMARA KARYA ABADI, PT.-295077-THREAD,ASTRA@5000MT-98JPC, 60/3-YD</v>
      </c>
      <c r="P3290">
        <f>COUNTIF($O$3:O3290,O3290)</f>
        <v>3</v>
      </c>
      <c r="Q3290">
        <f t="shared" si="154"/>
        <v>88119.609999999986</v>
      </c>
      <c r="R3290">
        <f t="shared" si="155"/>
        <v>0</v>
      </c>
    </row>
    <row r="3291" spans="1:18" x14ac:dyDescent="0.25">
      <c r="A3291">
        <v>295077</v>
      </c>
      <c r="B3291" t="s">
        <v>646</v>
      </c>
      <c r="C3291" t="s">
        <v>668</v>
      </c>
      <c r="D3291" t="s">
        <v>648</v>
      </c>
      <c r="E3291">
        <v>23001164</v>
      </c>
      <c r="F3291" t="s">
        <v>162</v>
      </c>
      <c r="G3291" t="s">
        <v>296</v>
      </c>
      <c r="H3291">
        <v>1.0000000004074749E-2</v>
      </c>
      <c r="I3291">
        <v>88119.609999999986</v>
      </c>
      <c r="L3291" t="s">
        <v>34</v>
      </c>
      <c r="M3291">
        <v>2024</v>
      </c>
      <c r="O3291" t="str">
        <f t="shared" si="153"/>
        <v>ASMARA KARYA ABADI, PT.-295077-THREAD,ASTRA@5000MT-98JPC, 60/3-YD</v>
      </c>
      <c r="P3291">
        <f>COUNTIF($O$3:O3291,O3291)</f>
        <v>4</v>
      </c>
      <c r="Q3291">
        <f t="shared" si="154"/>
        <v>88119.609999999986</v>
      </c>
      <c r="R3291">
        <f t="shared" si="155"/>
        <v>0</v>
      </c>
    </row>
    <row r="3292" spans="1:18" x14ac:dyDescent="0.25">
      <c r="A3292">
        <v>295077</v>
      </c>
      <c r="B3292" t="s">
        <v>646</v>
      </c>
      <c r="C3292" t="s">
        <v>668</v>
      </c>
      <c r="D3292" t="s">
        <v>334</v>
      </c>
      <c r="E3292">
        <v>24001196</v>
      </c>
      <c r="F3292" t="s">
        <v>162</v>
      </c>
      <c r="G3292" t="s">
        <v>152</v>
      </c>
      <c r="H3292">
        <v>60148.72</v>
      </c>
      <c r="I3292">
        <v>22.73</v>
      </c>
      <c r="L3292" t="s">
        <v>34</v>
      </c>
      <c r="M3292">
        <v>2024</v>
      </c>
      <c r="O3292" t="str">
        <f t="shared" si="153"/>
        <v>DEEN &amp; JEAN-295077-THREAD,ASTRA@5000MT-98JPC, 60/3-YD</v>
      </c>
      <c r="P3292">
        <f>COUNTIF($O$3:O3292,O3292)</f>
        <v>1</v>
      </c>
      <c r="Q3292">
        <f t="shared" si="154"/>
        <v>22.73</v>
      </c>
      <c r="R3292">
        <f t="shared" si="155"/>
        <v>0</v>
      </c>
    </row>
    <row r="3293" spans="1:18" x14ac:dyDescent="0.25">
      <c r="A3293">
        <v>295077</v>
      </c>
      <c r="B3293" t="s">
        <v>646</v>
      </c>
      <c r="C3293" t="s">
        <v>668</v>
      </c>
      <c r="F3293" t="s">
        <v>162</v>
      </c>
      <c r="G3293" t="s">
        <v>22</v>
      </c>
      <c r="L3293" t="s">
        <v>34</v>
      </c>
      <c r="M3293">
        <v>2024</v>
      </c>
      <c r="O3293" t="str">
        <f t="shared" si="153"/>
        <v>PT. BHADRA SAMUDRA INDAH-295077-THREAD,ASTRA@5000MT-98JPC, 60/3-YD</v>
      </c>
      <c r="P3293">
        <f>COUNTIF($O$3:O3293,O3293)</f>
        <v>1</v>
      </c>
      <c r="Q3293">
        <f t="shared" si="154"/>
        <v>0</v>
      </c>
      <c r="R3293">
        <f t="shared" si="155"/>
        <v>0</v>
      </c>
    </row>
    <row r="3294" spans="1:18" x14ac:dyDescent="0.25">
      <c r="A3294">
        <v>295078</v>
      </c>
      <c r="B3294" t="s">
        <v>414</v>
      </c>
      <c r="C3294" t="s">
        <v>669</v>
      </c>
      <c r="D3294" t="s">
        <v>27</v>
      </c>
      <c r="E3294">
        <v>23001164</v>
      </c>
      <c r="F3294" t="s">
        <v>162</v>
      </c>
      <c r="G3294" t="s">
        <v>296</v>
      </c>
      <c r="H3294">
        <v>4.24</v>
      </c>
      <c r="I3294">
        <v>0</v>
      </c>
      <c r="J3294" t="s">
        <v>23</v>
      </c>
      <c r="K3294" t="s">
        <v>23</v>
      </c>
      <c r="L3294" t="s">
        <v>34</v>
      </c>
      <c r="M3294">
        <v>2024</v>
      </c>
      <c r="O3294" t="str">
        <f t="shared" si="153"/>
        <v>ASMARA KARYA ABADI, PT.-295078-THREAD GRAMAX-98JPC, TEX 18-YD</v>
      </c>
      <c r="P3294">
        <f>COUNTIF($O$3:O3294,O3294)</f>
        <v>1</v>
      </c>
      <c r="Q3294">
        <f t="shared" si="154"/>
        <v>-1.1920917586394353E-9</v>
      </c>
      <c r="R3294">
        <f t="shared" si="155"/>
        <v>0</v>
      </c>
    </row>
    <row r="3295" spans="1:18" x14ac:dyDescent="0.25">
      <c r="A3295">
        <v>295078</v>
      </c>
      <c r="B3295" t="s">
        <v>414</v>
      </c>
      <c r="C3295" t="s">
        <v>669</v>
      </c>
      <c r="D3295" t="s">
        <v>416</v>
      </c>
      <c r="E3295">
        <v>23001164</v>
      </c>
      <c r="F3295" t="s">
        <v>162</v>
      </c>
      <c r="G3295" t="s">
        <v>296</v>
      </c>
      <c r="H3295">
        <v>0</v>
      </c>
      <c r="I3295">
        <v>0</v>
      </c>
      <c r="L3295" t="s">
        <v>34</v>
      </c>
      <c r="M3295">
        <v>2024</v>
      </c>
      <c r="O3295" t="str">
        <f t="shared" si="153"/>
        <v>ASMARA KARYA ABADI, PT.-295078-THREAD GRAMAX-98JPC, TEX 18-YD</v>
      </c>
      <c r="P3295">
        <f>COUNTIF($O$3:O3295,O3295)</f>
        <v>2</v>
      </c>
      <c r="Q3295">
        <f t="shared" si="154"/>
        <v>-1.1920917586394353E-9</v>
      </c>
      <c r="R3295">
        <f t="shared" si="155"/>
        <v>0</v>
      </c>
    </row>
    <row r="3296" spans="1:18" x14ac:dyDescent="0.25">
      <c r="A3296">
        <v>295078</v>
      </c>
      <c r="B3296" t="s">
        <v>414</v>
      </c>
      <c r="C3296" t="s">
        <v>669</v>
      </c>
      <c r="D3296" t="s">
        <v>416</v>
      </c>
      <c r="E3296">
        <v>23002256</v>
      </c>
      <c r="F3296" t="s">
        <v>162</v>
      </c>
      <c r="G3296" t="s">
        <v>296</v>
      </c>
      <c r="H3296">
        <v>0</v>
      </c>
      <c r="I3296">
        <v>0</v>
      </c>
      <c r="L3296" t="s">
        <v>34</v>
      </c>
      <c r="M3296">
        <v>2024</v>
      </c>
      <c r="O3296" t="str">
        <f t="shared" si="153"/>
        <v>ASMARA KARYA ABADI, PT.-295078-THREAD GRAMAX-98JPC, TEX 18-YD</v>
      </c>
      <c r="P3296">
        <f>COUNTIF($O$3:O3296,O3296)</f>
        <v>3</v>
      </c>
      <c r="Q3296">
        <f t="shared" si="154"/>
        <v>-1.1920917586394353E-9</v>
      </c>
      <c r="R3296">
        <f t="shared" si="155"/>
        <v>0</v>
      </c>
    </row>
    <row r="3297" spans="1:18" x14ac:dyDescent="0.25">
      <c r="A3297">
        <v>295078</v>
      </c>
      <c r="B3297" t="s">
        <v>414</v>
      </c>
      <c r="C3297" t="s">
        <v>669</v>
      </c>
      <c r="D3297" t="s">
        <v>648</v>
      </c>
      <c r="E3297">
        <v>23001164</v>
      </c>
      <c r="F3297" t="s">
        <v>162</v>
      </c>
      <c r="G3297" t="s">
        <v>296</v>
      </c>
      <c r="H3297">
        <v>-4.24</v>
      </c>
      <c r="I3297">
        <v>-1.1920917586394353E-9</v>
      </c>
      <c r="L3297" t="s">
        <v>34</v>
      </c>
      <c r="M3297">
        <v>2024</v>
      </c>
      <c r="O3297" t="str">
        <f t="shared" si="153"/>
        <v>ASMARA KARYA ABADI, PT.-295078-THREAD GRAMAX-98JPC, TEX 18-YD</v>
      </c>
      <c r="P3297">
        <f>COUNTIF($O$3:O3297,O3297)</f>
        <v>4</v>
      </c>
      <c r="Q3297">
        <f t="shared" si="154"/>
        <v>-1.1920917586394353E-9</v>
      </c>
      <c r="R3297">
        <f t="shared" si="155"/>
        <v>0</v>
      </c>
    </row>
    <row r="3298" spans="1:18" x14ac:dyDescent="0.25">
      <c r="A3298">
        <v>295078</v>
      </c>
      <c r="B3298" t="s">
        <v>414</v>
      </c>
      <c r="C3298" t="s">
        <v>669</v>
      </c>
      <c r="D3298" t="s">
        <v>334</v>
      </c>
      <c r="E3298">
        <v>23002256</v>
      </c>
      <c r="F3298" t="s">
        <v>162</v>
      </c>
      <c r="G3298" t="s">
        <v>296</v>
      </c>
      <c r="H3298">
        <v>0</v>
      </c>
      <c r="I3298">
        <v>0</v>
      </c>
      <c r="L3298" t="s">
        <v>34</v>
      </c>
      <c r="M3298">
        <v>2024</v>
      </c>
      <c r="O3298" t="str">
        <f t="shared" si="153"/>
        <v>ASMARA KARYA ABADI, PT.-295078-THREAD GRAMAX-98JPC, TEX 18-YD</v>
      </c>
      <c r="P3298">
        <f>COUNTIF($O$3:O3298,O3298)</f>
        <v>5</v>
      </c>
      <c r="Q3298">
        <f t="shared" si="154"/>
        <v>-1.1920917586394353E-9</v>
      </c>
      <c r="R3298">
        <f t="shared" si="155"/>
        <v>0</v>
      </c>
    </row>
    <row r="3299" spans="1:18" x14ac:dyDescent="0.25">
      <c r="A3299">
        <v>295078</v>
      </c>
      <c r="B3299" t="s">
        <v>414</v>
      </c>
      <c r="C3299" t="s">
        <v>669</v>
      </c>
      <c r="D3299" t="s">
        <v>334</v>
      </c>
      <c r="E3299">
        <v>24001196</v>
      </c>
      <c r="F3299" t="s">
        <v>162</v>
      </c>
      <c r="G3299" t="s">
        <v>152</v>
      </c>
      <c r="H3299">
        <v>0</v>
      </c>
      <c r="I3299">
        <v>0</v>
      </c>
      <c r="L3299" t="s">
        <v>34</v>
      </c>
      <c r="M3299">
        <v>2024</v>
      </c>
      <c r="O3299" t="str">
        <f t="shared" si="153"/>
        <v>DEEN &amp; JEAN-295078-THREAD GRAMAX-98JPC, TEX 18-YD</v>
      </c>
      <c r="P3299">
        <f>COUNTIF($O$3:O3299,O3299)</f>
        <v>1</v>
      </c>
      <c r="Q3299">
        <f t="shared" si="154"/>
        <v>0</v>
      </c>
      <c r="R3299">
        <f t="shared" si="155"/>
        <v>0</v>
      </c>
    </row>
    <row r="3300" spans="1:18" x14ac:dyDescent="0.25">
      <c r="A3300">
        <v>295078</v>
      </c>
      <c r="B3300" t="s">
        <v>414</v>
      </c>
      <c r="C3300" t="s">
        <v>669</v>
      </c>
      <c r="F3300" t="s">
        <v>162</v>
      </c>
      <c r="G3300" t="s">
        <v>22</v>
      </c>
      <c r="L3300" t="s">
        <v>34</v>
      </c>
      <c r="M3300">
        <v>2024</v>
      </c>
      <c r="O3300" t="str">
        <f t="shared" si="153"/>
        <v>PT. BHADRA SAMUDRA INDAH-295078-THREAD GRAMAX-98JPC, TEX 18-YD</v>
      </c>
      <c r="P3300">
        <f>COUNTIF($O$3:O3300,O3300)</f>
        <v>1</v>
      </c>
      <c r="Q3300">
        <f t="shared" si="154"/>
        <v>0</v>
      </c>
      <c r="R3300">
        <f t="shared" si="155"/>
        <v>0</v>
      </c>
    </row>
    <row r="3301" spans="1:18" x14ac:dyDescent="0.25">
      <c r="A3301">
        <v>295082</v>
      </c>
      <c r="B3301" t="s">
        <v>646</v>
      </c>
      <c r="C3301" t="s">
        <v>670</v>
      </c>
      <c r="D3301" t="s">
        <v>27</v>
      </c>
      <c r="E3301">
        <v>23001160</v>
      </c>
      <c r="F3301" t="s">
        <v>162</v>
      </c>
      <c r="G3301" t="s">
        <v>296</v>
      </c>
      <c r="H3301">
        <v>0</v>
      </c>
      <c r="I3301">
        <v>-8.3266726846886741E-16</v>
      </c>
      <c r="J3301" t="s">
        <v>23</v>
      </c>
      <c r="K3301" t="s">
        <v>23</v>
      </c>
      <c r="L3301" t="s">
        <v>195</v>
      </c>
      <c r="M3301">
        <v>2024</v>
      </c>
      <c r="O3301" t="str">
        <f t="shared" si="153"/>
        <v>ASMARA KARYA ABADI, PT.-295082-THREAD,ASTRA@5000MT-FH303, 60/3-YD</v>
      </c>
      <c r="P3301">
        <f>COUNTIF($O$3:O3301,O3301)</f>
        <v>1</v>
      </c>
      <c r="Q3301">
        <f t="shared" si="154"/>
        <v>-6.9388939039072284E-16</v>
      </c>
      <c r="R3301">
        <f t="shared" si="155"/>
        <v>0</v>
      </c>
    </row>
    <row r="3302" spans="1:18" x14ac:dyDescent="0.25">
      <c r="A3302">
        <v>295082</v>
      </c>
      <c r="B3302" t="s">
        <v>646</v>
      </c>
      <c r="C3302" t="s">
        <v>670</v>
      </c>
      <c r="D3302" t="s">
        <v>416</v>
      </c>
      <c r="E3302">
        <v>23001160</v>
      </c>
      <c r="F3302" t="s">
        <v>162</v>
      </c>
      <c r="G3302" t="s">
        <v>296</v>
      </c>
      <c r="H3302">
        <v>0</v>
      </c>
      <c r="I3302">
        <v>0</v>
      </c>
      <c r="L3302" t="s">
        <v>195</v>
      </c>
      <c r="M3302">
        <v>2024</v>
      </c>
      <c r="O3302" t="str">
        <f t="shared" si="153"/>
        <v>ASMARA KARYA ABADI, PT.-295082-THREAD,ASTRA@5000MT-FH303, 60/3-YD</v>
      </c>
      <c r="P3302">
        <f>COUNTIF($O$3:O3302,O3302)</f>
        <v>2</v>
      </c>
      <c r="Q3302">
        <f t="shared" si="154"/>
        <v>-6.9388939039072284E-16</v>
      </c>
      <c r="R3302">
        <f t="shared" si="155"/>
        <v>0</v>
      </c>
    </row>
    <row r="3303" spans="1:18" x14ac:dyDescent="0.25">
      <c r="A3303">
        <v>295082</v>
      </c>
      <c r="B3303" t="s">
        <v>646</v>
      </c>
      <c r="C3303" t="s">
        <v>670</v>
      </c>
      <c r="D3303" t="s">
        <v>416</v>
      </c>
      <c r="E3303">
        <v>23002256</v>
      </c>
      <c r="F3303" t="s">
        <v>162</v>
      </c>
      <c r="G3303" t="s">
        <v>296</v>
      </c>
      <c r="H3303">
        <v>0.01</v>
      </c>
      <c r="I3303">
        <v>1.3877787807814457E-16</v>
      </c>
      <c r="L3303" t="s">
        <v>195</v>
      </c>
      <c r="M3303">
        <v>2024</v>
      </c>
      <c r="O3303" t="str">
        <f t="shared" si="153"/>
        <v>ASMARA KARYA ABADI, PT.-295082-THREAD,ASTRA@5000MT-FH303, 60/3-YD</v>
      </c>
      <c r="P3303">
        <f>COUNTIF($O$3:O3303,O3303)</f>
        <v>3</v>
      </c>
      <c r="Q3303">
        <f t="shared" si="154"/>
        <v>-6.9388939039072284E-16</v>
      </c>
      <c r="R3303">
        <f t="shared" si="155"/>
        <v>0</v>
      </c>
    </row>
    <row r="3304" spans="1:18" x14ac:dyDescent="0.25">
      <c r="A3304">
        <v>295082</v>
      </c>
      <c r="B3304" t="s">
        <v>646</v>
      </c>
      <c r="C3304" t="s">
        <v>670</v>
      </c>
      <c r="D3304" t="s">
        <v>648</v>
      </c>
      <c r="E3304">
        <v>23001160</v>
      </c>
      <c r="F3304" t="s">
        <v>162</v>
      </c>
      <c r="G3304" t="s">
        <v>296</v>
      </c>
      <c r="H3304">
        <v>1.4260814751310136E-11</v>
      </c>
      <c r="I3304">
        <v>0</v>
      </c>
      <c r="L3304" t="s">
        <v>195</v>
      </c>
      <c r="M3304">
        <v>2024</v>
      </c>
      <c r="O3304" t="str">
        <f t="shared" si="153"/>
        <v>ASMARA KARYA ABADI, PT.-295082-THREAD,ASTRA@5000MT-FH303, 60/3-YD</v>
      </c>
      <c r="P3304">
        <f>COUNTIF($O$3:O3304,O3304)</f>
        <v>4</v>
      </c>
      <c r="Q3304">
        <f t="shared" si="154"/>
        <v>-6.9388939039072284E-16</v>
      </c>
      <c r="R3304">
        <f t="shared" si="155"/>
        <v>0</v>
      </c>
    </row>
    <row r="3305" spans="1:18" x14ac:dyDescent="0.25">
      <c r="A3305">
        <v>295082</v>
      </c>
      <c r="B3305" t="s">
        <v>646</v>
      </c>
      <c r="C3305" t="s">
        <v>670</v>
      </c>
      <c r="F3305" t="s">
        <v>162</v>
      </c>
      <c r="G3305" t="s">
        <v>22</v>
      </c>
      <c r="L3305" t="s">
        <v>195</v>
      </c>
      <c r="M3305">
        <v>2024</v>
      </c>
      <c r="O3305" t="str">
        <f t="shared" si="153"/>
        <v>PT. BHADRA SAMUDRA INDAH-295082-THREAD,ASTRA@5000MT-FH303, 60/3-YD</v>
      </c>
      <c r="P3305">
        <f>COUNTIF($O$3:O3305,O3305)</f>
        <v>1</v>
      </c>
      <c r="Q3305">
        <f t="shared" si="154"/>
        <v>0</v>
      </c>
      <c r="R3305">
        <f t="shared" si="155"/>
        <v>0</v>
      </c>
    </row>
    <row r="3306" spans="1:18" x14ac:dyDescent="0.25">
      <c r="A3306">
        <v>295083</v>
      </c>
      <c r="B3306" t="s">
        <v>414</v>
      </c>
      <c r="C3306" t="s">
        <v>671</v>
      </c>
      <c r="D3306" t="s">
        <v>27</v>
      </c>
      <c r="E3306">
        <v>23001160</v>
      </c>
      <c r="F3306" t="s">
        <v>162</v>
      </c>
      <c r="G3306" t="s">
        <v>296</v>
      </c>
      <c r="H3306">
        <v>0.01</v>
      </c>
      <c r="I3306">
        <v>-1.3600232051658168E-15</v>
      </c>
      <c r="J3306" t="s">
        <v>23</v>
      </c>
      <c r="K3306" t="s">
        <v>23</v>
      </c>
      <c r="L3306" t="s">
        <v>88</v>
      </c>
      <c r="M3306">
        <v>2024</v>
      </c>
      <c r="O3306" t="str">
        <f t="shared" si="153"/>
        <v>ASMARA KARYA ABADI, PT.-295083-THREAD GRAMAX-FH303, TEX 18-YD</v>
      </c>
      <c r="P3306">
        <f>COUNTIF($O$3:O3306,O3306)</f>
        <v>1</v>
      </c>
      <c r="Q3306">
        <f t="shared" si="154"/>
        <v>-1.3600232051658168E-15</v>
      </c>
      <c r="R3306">
        <f t="shared" si="155"/>
        <v>0</v>
      </c>
    </row>
    <row r="3307" spans="1:18" x14ac:dyDescent="0.25">
      <c r="A3307">
        <v>295083</v>
      </c>
      <c r="B3307" t="s">
        <v>414</v>
      </c>
      <c r="C3307" t="s">
        <v>671</v>
      </c>
      <c r="D3307" t="s">
        <v>27</v>
      </c>
      <c r="E3307">
        <v>24001196</v>
      </c>
      <c r="F3307" t="s">
        <v>162</v>
      </c>
      <c r="G3307" t="s">
        <v>152</v>
      </c>
      <c r="H3307">
        <v>0.01</v>
      </c>
      <c r="I3307">
        <v>1.2490009027033011E-16</v>
      </c>
      <c r="L3307" t="s">
        <v>88</v>
      </c>
      <c r="M3307">
        <v>2024</v>
      </c>
      <c r="O3307" t="str">
        <f t="shared" si="153"/>
        <v>DEEN &amp; JEAN-295083-THREAD GRAMAX-FH303, TEX 18-YD</v>
      </c>
      <c r="P3307">
        <f>COUNTIF($O$3:O3307,O3307)</f>
        <v>1</v>
      </c>
      <c r="Q3307">
        <f t="shared" si="154"/>
        <v>1.2490009027033011E-16</v>
      </c>
      <c r="R3307">
        <f t="shared" si="155"/>
        <v>0</v>
      </c>
    </row>
    <row r="3308" spans="1:18" x14ac:dyDescent="0.25">
      <c r="A3308">
        <v>295083</v>
      </c>
      <c r="B3308" t="s">
        <v>414</v>
      </c>
      <c r="C3308" t="s">
        <v>671</v>
      </c>
      <c r="D3308" t="s">
        <v>416</v>
      </c>
      <c r="E3308">
        <v>23001160</v>
      </c>
      <c r="F3308" t="s">
        <v>162</v>
      </c>
      <c r="G3308" t="s">
        <v>296</v>
      </c>
      <c r="H3308">
        <v>0</v>
      </c>
      <c r="I3308">
        <v>0</v>
      </c>
      <c r="L3308" t="s">
        <v>88</v>
      </c>
      <c r="M3308">
        <v>2024</v>
      </c>
      <c r="O3308" t="str">
        <f t="shared" si="153"/>
        <v>ASMARA KARYA ABADI, PT.-295083-THREAD GRAMAX-FH303, TEX 18-YD</v>
      </c>
      <c r="P3308">
        <f>COUNTIF($O$3:O3308,O3308)</f>
        <v>2</v>
      </c>
      <c r="Q3308">
        <f t="shared" si="154"/>
        <v>-1.3600232051658168E-15</v>
      </c>
      <c r="R3308">
        <f t="shared" si="155"/>
        <v>0</v>
      </c>
    </row>
    <row r="3309" spans="1:18" x14ac:dyDescent="0.25">
      <c r="A3309">
        <v>295083</v>
      </c>
      <c r="B3309" t="s">
        <v>414</v>
      </c>
      <c r="C3309" t="s">
        <v>671</v>
      </c>
      <c r="D3309" t="s">
        <v>416</v>
      </c>
      <c r="E3309">
        <v>23002256</v>
      </c>
      <c r="F3309" t="s">
        <v>162</v>
      </c>
      <c r="G3309" t="s">
        <v>296</v>
      </c>
      <c r="H3309">
        <v>0.01</v>
      </c>
      <c r="I3309">
        <v>0</v>
      </c>
      <c r="L3309" t="s">
        <v>88</v>
      </c>
      <c r="M3309">
        <v>2024</v>
      </c>
      <c r="O3309" t="str">
        <f t="shared" si="153"/>
        <v>ASMARA KARYA ABADI, PT.-295083-THREAD GRAMAX-FH303, TEX 18-YD</v>
      </c>
      <c r="P3309">
        <f>COUNTIF($O$3:O3309,O3309)</f>
        <v>3</v>
      </c>
      <c r="Q3309">
        <f t="shared" si="154"/>
        <v>-1.3600232051658168E-15</v>
      </c>
      <c r="R3309">
        <f t="shared" si="155"/>
        <v>0</v>
      </c>
    </row>
    <row r="3310" spans="1:18" x14ac:dyDescent="0.25">
      <c r="A3310">
        <v>295083</v>
      </c>
      <c r="B3310" t="s">
        <v>414</v>
      </c>
      <c r="C3310" t="s">
        <v>671</v>
      </c>
      <c r="D3310" t="s">
        <v>648</v>
      </c>
      <c r="E3310">
        <v>23001160</v>
      </c>
      <c r="F3310" t="s">
        <v>162</v>
      </c>
      <c r="G3310" t="s">
        <v>296</v>
      </c>
      <c r="H3310">
        <v>-1.9499999999970896</v>
      </c>
      <c r="I3310">
        <v>0</v>
      </c>
      <c r="L3310" t="s">
        <v>88</v>
      </c>
      <c r="M3310">
        <v>2024</v>
      </c>
      <c r="O3310" t="str">
        <f t="shared" si="153"/>
        <v>ASMARA KARYA ABADI, PT.-295083-THREAD GRAMAX-FH303, TEX 18-YD</v>
      </c>
      <c r="P3310">
        <f>COUNTIF($O$3:O3310,O3310)</f>
        <v>4</v>
      </c>
      <c r="Q3310">
        <f t="shared" si="154"/>
        <v>-1.3600232051658168E-15</v>
      </c>
      <c r="R3310">
        <f t="shared" si="155"/>
        <v>0</v>
      </c>
    </row>
    <row r="3311" spans="1:18" x14ac:dyDescent="0.25">
      <c r="A3311">
        <v>295083</v>
      </c>
      <c r="B3311" t="s">
        <v>414</v>
      </c>
      <c r="C3311" t="s">
        <v>671</v>
      </c>
      <c r="D3311" t="s">
        <v>338</v>
      </c>
      <c r="E3311">
        <v>24001141</v>
      </c>
      <c r="F3311" t="s">
        <v>162</v>
      </c>
      <c r="G3311" t="s">
        <v>281</v>
      </c>
      <c r="H3311">
        <v>1.9499999999998181</v>
      </c>
      <c r="I3311">
        <v>0</v>
      </c>
      <c r="L3311" t="s">
        <v>88</v>
      </c>
      <c r="M3311">
        <v>2024</v>
      </c>
      <c r="O3311" t="str">
        <f t="shared" si="153"/>
        <v>RS MITRA KELUARGA-295083-THREAD GRAMAX-FH303, TEX 18-YD</v>
      </c>
      <c r="P3311">
        <f>COUNTIF($O$3:O3311,O3311)</f>
        <v>1</v>
      </c>
      <c r="Q3311">
        <f t="shared" si="154"/>
        <v>0</v>
      </c>
      <c r="R3311">
        <f t="shared" si="155"/>
        <v>0</v>
      </c>
    </row>
    <row r="3312" spans="1:18" x14ac:dyDescent="0.25">
      <c r="A3312">
        <v>295083</v>
      </c>
      <c r="B3312" t="s">
        <v>414</v>
      </c>
      <c r="C3312" t="s">
        <v>671</v>
      </c>
      <c r="F3312" t="s">
        <v>162</v>
      </c>
      <c r="G3312" t="s">
        <v>22</v>
      </c>
      <c r="L3312" t="s">
        <v>88</v>
      </c>
      <c r="M3312">
        <v>2024</v>
      </c>
      <c r="O3312" t="str">
        <f t="shared" si="153"/>
        <v>PT. BHADRA SAMUDRA INDAH-295083-THREAD GRAMAX-FH303, TEX 18-YD</v>
      </c>
      <c r="P3312">
        <f>COUNTIF($O$3:O3312,O3312)</f>
        <v>1</v>
      </c>
      <c r="Q3312">
        <f t="shared" si="154"/>
        <v>0</v>
      </c>
      <c r="R3312">
        <f t="shared" si="155"/>
        <v>0</v>
      </c>
    </row>
    <row r="3313" spans="1:18" x14ac:dyDescent="0.25">
      <c r="A3313">
        <v>295119</v>
      </c>
      <c r="B3313" t="s">
        <v>230</v>
      </c>
      <c r="C3313" t="s">
        <v>672</v>
      </c>
      <c r="D3313" t="s">
        <v>673</v>
      </c>
      <c r="E3313">
        <v>23001150</v>
      </c>
      <c r="F3313" t="s">
        <v>162</v>
      </c>
      <c r="G3313" t="s">
        <v>54</v>
      </c>
      <c r="H3313">
        <v>5468</v>
      </c>
      <c r="I3313">
        <v>3.6000000000000014</v>
      </c>
      <c r="J3313" t="s">
        <v>23</v>
      </c>
      <c r="K3313" t="s">
        <v>23</v>
      </c>
      <c r="L3313" t="s">
        <v>385</v>
      </c>
      <c r="M3313">
        <v>2024</v>
      </c>
      <c r="O3313" t="str">
        <f t="shared" si="153"/>
        <v>KANMO RETAIL GROUP-295119-THREAD,SAMJIN@5000MT-3614 COL.BLUE, 40/2-YD</v>
      </c>
      <c r="P3313">
        <f>COUNTIF($O$3:O3313,O3313)</f>
        <v>1</v>
      </c>
      <c r="Q3313">
        <f t="shared" si="154"/>
        <v>3.6000000000000014</v>
      </c>
      <c r="R3313">
        <f t="shared" si="155"/>
        <v>0</v>
      </c>
    </row>
    <row r="3314" spans="1:18" x14ac:dyDescent="0.25">
      <c r="A3314">
        <v>295119</v>
      </c>
      <c r="B3314" t="s">
        <v>230</v>
      </c>
      <c r="C3314" t="s">
        <v>672</v>
      </c>
      <c r="F3314" t="s">
        <v>162</v>
      </c>
      <c r="G3314" t="s">
        <v>22</v>
      </c>
      <c r="L3314" t="s">
        <v>385</v>
      </c>
      <c r="M3314">
        <v>2024</v>
      </c>
      <c r="O3314" t="str">
        <f t="shared" si="153"/>
        <v>PT. BHADRA SAMUDRA INDAH-295119-THREAD,SAMJIN@5000MT-3614 COL.BLUE, 40/2-YD</v>
      </c>
      <c r="P3314">
        <f>COUNTIF($O$3:O3314,O3314)</f>
        <v>1</v>
      </c>
      <c r="Q3314">
        <f t="shared" si="154"/>
        <v>0</v>
      </c>
      <c r="R3314">
        <f t="shared" si="155"/>
        <v>0</v>
      </c>
    </row>
    <row r="3315" spans="1:18" x14ac:dyDescent="0.25">
      <c r="A3315">
        <v>295401</v>
      </c>
      <c r="B3315" t="s">
        <v>631</v>
      </c>
      <c r="C3315" t="s">
        <v>674</v>
      </c>
      <c r="D3315" t="s">
        <v>27</v>
      </c>
      <c r="E3315">
        <v>23001112</v>
      </c>
      <c r="F3315" t="s">
        <v>61</v>
      </c>
      <c r="G3315" t="s">
        <v>31</v>
      </c>
      <c r="H3315">
        <v>0</v>
      </c>
      <c r="I3315">
        <v>0</v>
      </c>
      <c r="J3315" t="s">
        <v>23</v>
      </c>
      <c r="K3315" t="s">
        <v>23</v>
      </c>
      <c r="L3315" t="s">
        <v>50</v>
      </c>
      <c r="M3315">
        <v>2024</v>
      </c>
      <c r="O3315" t="str">
        <f t="shared" si="153"/>
        <v>EIGERINDO MULTI PRODUK INDUSTR-295401-HTL EIGER EMT LOGO, 4 CM-Uk. 40 x 25.7 MM, COOL GREY-PC</v>
      </c>
      <c r="P3315">
        <f>COUNTIF($O$3:O3315,O3315)</f>
        <v>1</v>
      </c>
      <c r="Q3315">
        <f t="shared" si="154"/>
        <v>112.04999999999998</v>
      </c>
      <c r="R3315">
        <f t="shared" si="155"/>
        <v>0</v>
      </c>
    </row>
    <row r="3316" spans="1:18" x14ac:dyDescent="0.25">
      <c r="A3316">
        <v>295401</v>
      </c>
      <c r="B3316" t="s">
        <v>631</v>
      </c>
      <c r="C3316" t="s">
        <v>674</v>
      </c>
      <c r="D3316" t="s">
        <v>62</v>
      </c>
      <c r="E3316">
        <v>24001180</v>
      </c>
      <c r="F3316" t="s">
        <v>61</v>
      </c>
      <c r="G3316" t="s">
        <v>31</v>
      </c>
      <c r="H3316">
        <v>3020</v>
      </c>
      <c r="I3316">
        <v>112.04999999999998</v>
      </c>
      <c r="L3316" t="s">
        <v>50</v>
      </c>
      <c r="M3316">
        <v>2024</v>
      </c>
      <c r="O3316" t="str">
        <f t="shared" si="153"/>
        <v>EIGERINDO MULTI PRODUK INDUSTR-295401-HTL EIGER EMT LOGO, 4 CM-Uk. 40 x 25.7 MM, COOL GREY-PC</v>
      </c>
      <c r="P3316">
        <f>COUNTIF($O$3:O3316,O3316)</f>
        <v>2</v>
      </c>
      <c r="Q3316">
        <f t="shared" si="154"/>
        <v>112.04999999999998</v>
      </c>
      <c r="R3316">
        <f t="shared" si="155"/>
        <v>0</v>
      </c>
    </row>
    <row r="3317" spans="1:18" x14ac:dyDescent="0.25">
      <c r="A3317">
        <v>295401</v>
      </c>
      <c r="B3317" t="s">
        <v>631</v>
      </c>
      <c r="C3317" t="s">
        <v>674</v>
      </c>
      <c r="F3317" t="s">
        <v>61</v>
      </c>
      <c r="G3317" t="s">
        <v>22</v>
      </c>
      <c r="L3317" t="s">
        <v>50</v>
      </c>
      <c r="M3317">
        <v>2024</v>
      </c>
      <c r="O3317" t="str">
        <f t="shared" si="153"/>
        <v>PT. BHADRA SAMUDRA INDAH-295401-HTL EIGER EMT LOGO, 4 CM-Uk. 40 x 25.7 MM, COOL GREY-PC</v>
      </c>
      <c r="P3317">
        <f>COUNTIF($O$3:O3317,O3317)</f>
        <v>1</v>
      </c>
      <c r="Q3317">
        <f t="shared" si="154"/>
        <v>0</v>
      </c>
      <c r="R3317">
        <f t="shared" si="155"/>
        <v>0</v>
      </c>
    </row>
    <row r="3318" spans="1:18" x14ac:dyDescent="0.25">
      <c r="A3318">
        <v>295602</v>
      </c>
      <c r="B3318" t="s">
        <v>675</v>
      </c>
      <c r="C3318" t="s">
        <v>676</v>
      </c>
      <c r="D3318" t="s">
        <v>27</v>
      </c>
      <c r="E3318">
        <v>23001174</v>
      </c>
      <c r="F3318" t="s">
        <v>61</v>
      </c>
      <c r="G3318" t="s">
        <v>430</v>
      </c>
      <c r="H3318">
        <v>0</v>
      </c>
      <c r="I3318">
        <v>-5.1156995306556041E-15</v>
      </c>
      <c r="J3318" t="s">
        <v>23</v>
      </c>
      <c r="K3318" t="s">
        <v>23</v>
      </c>
      <c r="L3318" t="s">
        <v>34</v>
      </c>
      <c r="M3318">
        <v>2024</v>
      </c>
      <c r="O3318" t="str">
        <f t="shared" si="153"/>
        <v>PT MERDEKA COOPER GOLD-295602-ZIPPER JEANS, 6"-YKK-PC</v>
      </c>
      <c r="P3318">
        <f>COUNTIF($O$3:O3318,O3318)</f>
        <v>1</v>
      </c>
      <c r="Q3318">
        <f t="shared" si="154"/>
        <v>-5.1156995306556041E-15</v>
      </c>
      <c r="R3318">
        <f t="shared" si="155"/>
        <v>0</v>
      </c>
    </row>
    <row r="3319" spans="1:18" x14ac:dyDescent="0.25">
      <c r="A3319">
        <v>295602</v>
      </c>
      <c r="B3319" t="s">
        <v>675</v>
      </c>
      <c r="C3319" t="s">
        <v>676</v>
      </c>
      <c r="D3319" t="s">
        <v>27</v>
      </c>
      <c r="E3319">
        <v>23001204</v>
      </c>
      <c r="F3319" t="s">
        <v>61</v>
      </c>
      <c r="G3319" t="s">
        <v>430</v>
      </c>
      <c r="H3319">
        <v>0</v>
      </c>
      <c r="I3319">
        <v>0</v>
      </c>
      <c r="L3319" t="s">
        <v>34</v>
      </c>
      <c r="M3319">
        <v>2024</v>
      </c>
      <c r="O3319" t="str">
        <f t="shared" si="153"/>
        <v>PT MERDEKA COOPER GOLD-295602-ZIPPER JEANS, 6"-YKK-PC</v>
      </c>
      <c r="P3319">
        <f>COUNTIF($O$3:O3319,O3319)</f>
        <v>2</v>
      </c>
      <c r="Q3319">
        <f t="shared" si="154"/>
        <v>-5.1156995306556041E-15</v>
      </c>
      <c r="R3319">
        <f t="shared" si="155"/>
        <v>0</v>
      </c>
    </row>
    <row r="3320" spans="1:18" x14ac:dyDescent="0.25">
      <c r="A3320">
        <v>295602</v>
      </c>
      <c r="B3320" t="s">
        <v>675</v>
      </c>
      <c r="C3320" t="s">
        <v>676</v>
      </c>
      <c r="D3320" t="s">
        <v>27</v>
      </c>
      <c r="E3320">
        <v>23001205</v>
      </c>
      <c r="F3320" t="s">
        <v>61</v>
      </c>
      <c r="G3320" t="s">
        <v>430</v>
      </c>
      <c r="H3320">
        <v>0</v>
      </c>
      <c r="I3320">
        <v>0</v>
      </c>
      <c r="L3320" t="s">
        <v>34</v>
      </c>
      <c r="M3320">
        <v>2024</v>
      </c>
      <c r="O3320" t="str">
        <f t="shared" si="153"/>
        <v>PT MERDEKA COOPER GOLD-295602-ZIPPER JEANS, 6"-YKK-PC</v>
      </c>
      <c r="P3320">
        <f>COUNTIF($O$3:O3320,O3320)</f>
        <v>3</v>
      </c>
      <c r="Q3320">
        <f t="shared" si="154"/>
        <v>-5.1156995306556041E-15</v>
      </c>
      <c r="R3320">
        <f t="shared" si="155"/>
        <v>0</v>
      </c>
    </row>
    <row r="3321" spans="1:18" x14ac:dyDescent="0.25">
      <c r="A3321">
        <v>295602</v>
      </c>
      <c r="B3321" t="s">
        <v>675</v>
      </c>
      <c r="C3321" t="s">
        <v>676</v>
      </c>
      <c r="D3321" t="s">
        <v>27</v>
      </c>
      <c r="E3321">
        <v>24001150</v>
      </c>
      <c r="F3321" t="s">
        <v>61</v>
      </c>
      <c r="G3321" t="s">
        <v>28</v>
      </c>
      <c r="H3321">
        <v>0</v>
      </c>
      <c r="I3321">
        <v>0</v>
      </c>
      <c r="L3321" t="s">
        <v>34</v>
      </c>
      <c r="M3321">
        <v>2024</v>
      </c>
      <c r="O3321" t="str">
        <f t="shared" si="153"/>
        <v>BUMI SUKSESINDO, PT.-295602-ZIPPER JEANS, 6"-YKK-PC</v>
      </c>
      <c r="P3321">
        <f>COUNTIF($O$3:O3321,O3321)</f>
        <v>1</v>
      </c>
      <c r="Q3321">
        <f t="shared" si="154"/>
        <v>3.3537408961059612E-14</v>
      </c>
      <c r="R3321">
        <f t="shared" si="155"/>
        <v>0</v>
      </c>
    </row>
    <row r="3322" spans="1:18" x14ac:dyDescent="0.25">
      <c r="A3322">
        <v>295602</v>
      </c>
      <c r="B3322" t="s">
        <v>675</v>
      </c>
      <c r="C3322" t="s">
        <v>676</v>
      </c>
      <c r="D3322" t="s">
        <v>27</v>
      </c>
      <c r="E3322">
        <v>24001151</v>
      </c>
      <c r="F3322" t="s">
        <v>61</v>
      </c>
      <c r="G3322" t="s">
        <v>28</v>
      </c>
      <c r="H3322">
        <v>0</v>
      </c>
      <c r="I3322">
        <v>3.3537408961059612E-14</v>
      </c>
      <c r="L3322" t="s">
        <v>34</v>
      </c>
      <c r="M3322">
        <v>2024</v>
      </c>
      <c r="O3322" t="str">
        <f t="shared" si="153"/>
        <v>BUMI SUKSESINDO, PT.-295602-ZIPPER JEANS, 6"-YKK-PC</v>
      </c>
      <c r="P3322">
        <f>COUNTIF($O$3:O3322,O3322)</f>
        <v>2</v>
      </c>
      <c r="Q3322">
        <f t="shared" si="154"/>
        <v>3.3537408961059612E-14</v>
      </c>
      <c r="R3322">
        <f t="shared" si="155"/>
        <v>0</v>
      </c>
    </row>
    <row r="3323" spans="1:18" x14ac:dyDescent="0.25">
      <c r="A3323">
        <v>295602</v>
      </c>
      <c r="B3323" t="s">
        <v>675</v>
      </c>
      <c r="C3323" t="s">
        <v>676</v>
      </c>
      <c r="D3323" t="s">
        <v>27</v>
      </c>
      <c r="E3323">
        <v>24001179</v>
      </c>
      <c r="F3323" t="s">
        <v>61</v>
      </c>
      <c r="G3323" t="s">
        <v>427</v>
      </c>
      <c r="H3323">
        <v>0</v>
      </c>
      <c r="I3323">
        <v>0</v>
      </c>
      <c r="L3323" t="s">
        <v>34</v>
      </c>
      <c r="M3323">
        <v>2024</v>
      </c>
      <c r="O3323" t="str">
        <f t="shared" si="153"/>
        <v>PT. BATUTUA TEMBAGA RAYA-295602-ZIPPER JEANS, 6"-YKK-PC</v>
      </c>
      <c r="P3323">
        <f>COUNTIF($O$3:O3323,O3323)</f>
        <v>1</v>
      </c>
      <c r="Q3323">
        <f t="shared" si="154"/>
        <v>0</v>
      </c>
      <c r="R3323">
        <f t="shared" si="155"/>
        <v>0</v>
      </c>
    </row>
    <row r="3324" spans="1:18" x14ac:dyDescent="0.25">
      <c r="A3324">
        <v>295602</v>
      </c>
      <c r="B3324" t="s">
        <v>675</v>
      </c>
      <c r="C3324" t="s">
        <v>676</v>
      </c>
      <c r="D3324" t="s">
        <v>27</v>
      </c>
      <c r="E3324" t="s">
        <v>677</v>
      </c>
      <c r="F3324" t="s">
        <v>61</v>
      </c>
      <c r="G3324" t="s">
        <v>31</v>
      </c>
      <c r="H3324">
        <v>0</v>
      </c>
      <c r="I3324">
        <v>0</v>
      </c>
      <c r="L3324" t="s">
        <v>34</v>
      </c>
      <c r="M3324">
        <v>2024</v>
      </c>
      <c r="O3324" t="str">
        <f t="shared" si="153"/>
        <v>EIGERINDO MULTI PRODUK INDUSTR-295602-ZIPPER JEANS, 6"-YKK-PC</v>
      </c>
      <c r="P3324">
        <f>COUNTIF($O$3:O3324,O3324)</f>
        <v>1</v>
      </c>
      <c r="Q3324">
        <f t="shared" si="154"/>
        <v>0</v>
      </c>
      <c r="R3324">
        <f t="shared" si="155"/>
        <v>0</v>
      </c>
    </row>
    <row r="3325" spans="1:18" x14ac:dyDescent="0.25">
      <c r="A3325">
        <v>295602</v>
      </c>
      <c r="B3325" t="s">
        <v>675</v>
      </c>
      <c r="C3325" t="s">
        <v>676</v>
      </c>
      <c r="D3325" t="s">
        <v>27</v>
      </c>
      <c r="E3325" t="s">
        <v>678</v>
      </c>
      <c r="F3325" t="s">
        <v>61</v>
      </c>
      <c r="G3325" t="s">
        <v>430</v>
      </c>
      <c r="H3325">
        <v>0</v>
      </c>
      <c r="I3325">
        <v>0</v>
      </c>
      <c r="L3325" t="s">
        <v>34</v>
      </c>
      <c r="M3325">
        <v>2024</v>
      </c>
      <c r="O3325" t="str">
        <f t="shared" si="153"/>
        <v>PT MERDEKA COOPER GOLD-295602-ZIPPER JEANS, 6"-YKK-PC</v>
      </c>
      <c r="P3325">
        <f>COUNTIF($O$3:O3325,O3325)</f>
        <v>4</v>
      </c>
      <c r="Q3325">
        <f t="shared" si="154"/>
        <v>-5.1156995306556041E-15</v>
      </c>
      <c r="R3325">
        <f t="shared" si="155"/>
        <v>0</v>
      </c>
    </row>
    <row r="3326" spans="1:18" x14ac:dyDescent="0.25">
      <c r="A3326">
        <v>295602</v>
      </c>
      <c r="B3326" t="s">
        <v>675</v>
      </c>
      <c r="C3326" t="s">
        <v>676</v>
      </c>
      <c r="F3326" t="s">
        <v>61</v>
      </c>
      <c r="G3326" t="s">
        <v>22</v>
      </c>
      <c r="L3326" t="s">
        <v>34</v>
      </c>
      <c r="M3326">
        <v>2024</v>
      </c>
      <c r="O3326" t="str">
        <f t="shared" si="153"/>
        <v>PT. BHADRA SAMUDRA INDAH-295602-ZIPPER JEANS, 6"-YKK-PC</v>
      </c>
      <c r="P3326">
        <f>COUNTIF($O$3:O3326,O3326)</f>
        <v>1</v>
      </c>
      <c r="Q3326">
        <f t="shared" si="154"/>
        <v>0</v>
      </c>
      <c r="R3326">
        <f t="shared" si="155"/>
        <v>0</v>
      </c>
    </row>
    <row r="3327" spans="1:18" x14ac:dyDescent="0.25">
      <c r="A3327">
        <v>295603</v>
      </c>
      <c r="B3327" t="s">
        <v>561</v>
      </c>
      <c r="C3327" t="s">
        <v>679</v>
      </c>
      <c r="D3327" t="s">
        <v>27</v>
      </c>
      <c r="E3327">
        <v>23001173</v>
      </c>
      <c r="F3327" t="s">
        <v>61</v>
      </c>
      <c r="G3327" t="s">
        <v>430</v>
      </c>
      <c r="H3327">
        <v>176</v>
      </c>
      <c r="I3327">
        <v>0.19000000000000006</v>
      </c>
      <c r="J3327" t="s">
        <v>23</v>
      </c>
      <c r="K3327" t="s">
        <v>23</v>
      </c>
      <c r="L3327" t="s">
        <v>169</v>
      </c>
      <c r="M3327">
        <v>2024</v>
      </c>
      <c r="O3327" t="str">
        <f t="shared" si="153"/>
        <v>PT MERDEKA COOPER GOLD-295603-WOVEN SIZE LABEL-DASAR BLACK,TULISAN WHITE, S-PC</v>
      </c>
      <c r="P3327">
        <f>COUNTIF($O$3:O3327,O3327)</f>
        <v>1</v>
      </c>
      <c r="Q3327">
        <f t="shared" si="154"/>
        <v>0.19000000000000006</v>
      </c>
      <c r="R3327">
        <f t="shared" si="155"/>
        <v>0</v>
      </c>
    </row>
    <row r="3328" spans="1:18" x14ac:dyDescent="0.25">
      <c r="A3328">
        <v>295603</v>
      </c>
      <c r="B3328" t="s">
        <v>561</v>
      </c>
      <c r="C3328" t="s">
        <v>679</v>
      </c>
      <c r="D3328" t="s">
        <v>27</v>
      </c>
      <c r="E3328">
        <v>24001108</v>
      </c>
      <c r="F3328" t="s">
        <v>61</v>
      </c>
      <c r="G3328" t="s">
        <v>28</v>
      </c>
      <c r="H3328">
        <v>0</v>
      </c>
      <c r="I3328">
        <v>0</v>
      </c>
      <c r="L3328" t="s">
        <v>169</v>
      </c>
      <c r="M3328">
        <v>2024</v>
      </c>
      <c r="O3328" t="str">
        <f t="shared" si="153"/>
        <v>BUMI SUKSESINDO, PT.-295603-WOVEN SIZE LABEL-DASAR BLACK,TULISAN WHITE, S-PC</v>
      </c>
      <c r="P3328">
        <f>COUNTIF($O$3:O3328,O3328)</f>
        <v>1</v>
      </c>
      <c r="Q3328">
        <f t="shared" si="154"/>
        <v>0</v>
      </c>
      <c r="R3328">
        <f t="shared" si="155"/>
        <v>0</v>
      </c>
    </row>
    <row r="3329" spans="1:18" x14ac:dyDescent="0.25">
      <c r="A3329">
        <v>295603</v>
      </c>
      <c r="B3329" t="s">
        <v>561</v>
      </c>
      <c r="C3329" t="s">
        <v>679</v>
      </c>
      <c r="D3329" t="s">
        <v>27</v>
      </c>
      <c r="E3329">
        <v>24001149</v>
      </c>
      <c r="F3329" t="s">
        <v>61</v>
      </c>
      <c r="G3329" t="s">
        <v>28</v>
      </c>
      <c r="H3329">
        <v>0</v>
      </c>
      <c r="I3329">
        <v>0</v>
      </c>
      <c r="L3329" t="s">
        <v>169</v>
      </c>
      <c r="M3329">
        <v>2024</v>
      </c>
      <c r="O3329" t="str">
        <f t="shared" si="153"/>
        <v>BUMI SUKSESINDO, PT.-295603-WOVEN SIZE LABEL-DASAR BLACK,TULISAN WHITE, S-PC</v>
      </c>
      <c r="P3329">
        <f>COUNTIF($O$3:O3329,O3329)</f>
        <v>2</v>
      </c>
      <c r="Q3329">
        <f t="shared" si="154"/>
        <v>0</v>
      </c>
      <c r="R3329">
        <f t="shared" si="155"/>
        <v>0</v>
      </c>
    </row>
    <row r="3330" spans="1:18" x14ac:dyDescent="0.25">
      <c r="A3330">
        <v>295603</v>
      </c>
      <c r="B3330" t="s">
        <v>561</v>
      </c>
      <c r="C3330" t="s">
        <v>679</v>
      </c>
      <c r="D3330" t="s">
        <v>27</v>
      </c>
      <c r="E3330">
        <v>24001178</v>
      </c>
      <c r="F3330" t="s">
        <v>61</v>
      </c>
      <c r="G3330" t="s">
        <v>427</v>
      </c>
      <c r="H3330">
        <v>70</v>
      </c>
      <c r="I3330">
        <v>4.9999999999999933E-2</v>
      </c>
      <c r="L3330" t="s">
        <v>169</v>
      </c>
      <c r="M3330">
        <v>2024</v>
      </c>
      <c r="O3330" t="str">
        <f t="shared" si="153"/>
        <v>PT. BATUTUA TEMBAGA RAYA-295603-WOVEN SIZE LABEL-DASAR BLACK,TULISAN WHITE, S-PC</v>
      </c>
      <c r="P3330">
        <f>COUNTIF($O$3:O3330,O3330)</f>
        <v>1</v>
      </c>
      <c r="Q3330">
        <f t="shared" si="154"/>
        <v>4.9999999999999933E-2</v>
      </c>
      <c r="R3330">
        <f t="shared" si="155"/>
        <v>0</v>
      </c>
    </row>
    <row r="3331" spans="1:18" x14ac:dyDescent="0.25">
      <c r="A3331">
        <v>295603</v>
      </c>
      <c r="B3331" t="s">
        <v>561</v>
      </c>
      <c r="C3331" t="s">
        <v>679</v>
      </c>
      <c r="F3331" t="s">
        <v>61</v>
      </c>
      <c r="G3331" t="s">
        <v>22</v>
      </c>
      <c r="L3331" t="s">
        <v>169</v>
      </c>
      <c r="M3331">
        <v>2024</v>
      </c>
      <c r="O3331" t="str">
        <f t="shared" si="153"/>
        <v>PT. BHADRA SAMUDRA INDAH-295603-WOVEN SIZE LABEL-DASAR BLACK,TULISAN WHITE, S-PC</v>
      </c>
      <c r="P3331">
        <f>COUNTIF($O$3:O3331,O3331)</f>
        <v>1</v>
      </c>
      <c r="Q3331">
        <f t="shared" si="154"/>
        <v>0</v>
      </c>
      <c r="R3331">
        <f t="shared" si="155"/>
        <v>0</v>
      </c>
    </row>
    <row r="3332" spans="1:18" x14ac:dyDescent="0.25">
      <c r="A3332">
        <v>295605</v>
      </c>
      <c r="B3332" t="s">
        <v>561</v>
      </c>
      <c r="C3332" t="s">
        <v>680</v>
      </c>
      <c r="D3332" t="s">
        <v>27</v>
      </c>
      <c r="E3332">
        <v>23001173</v>
      </c>
      <c r="F3332" t="s">
        <v>61</v>
      </c>
      <c r="G3332" t="s">
        <v>430</v>
      </c>
      <c r="H3332">
        <v>44</v>
      </c>
      <c r="I3332">
        <v>5.0000000000000044E-2</v>
      </c>
      <c r="J3332" t="s">
        <v>23</v>
      </c>
      <c r="K3332" t="s">
        <v>23</v>
      </c>
      <c r="L3332" t="s">
        <v>24</v>
      </c>
      <c r="M3332">
        <v>2024</v>
      </c>
      <c r="O3332" t="str">
        <f t="shared" ref="O3332:O3395" si="156">G3332&amp;"-"&amp;A3332&amp;"-"&amp;B3332&amp;"-"&amp;C3332&amp;"-"&amp;F3332</f>
        <v>PT MERDEKA COOPER GOLD-295605-WOVEN SIZE LABEL-DASAR BLACK,TULISAN WHITE, L-PC</v>
      </c>
      <c r="P3332">
        <f>COUNTIF($O$3:O3332,O3332)</f>
        <v>1</v>
      </c>
      <c r="Q3332">
        <f t="shared" ref="Q3332:Q3395" si="157">SUMIF($O$4:$O$4151,O3332,$I$4:$I$4151)</f>
        <v>5.0000000000000044E-2</v>
      </c>
      <c r="R3332">
        <f t="shared" ref="R3332:R3395" si="158">SUMIF($O$4:$O$4151,O3332,$J$4:$J$4151)</f>
        <v>0</v>
      </c>
    </row>
    <row r="3333" spans="1:18" x14ac:dyDescent="0.25">
      <c r="A3333">
        <v>295605</v>
      </c>
      <c r="B3333" t="s">
        <v>561</v>
      </c>
      <c r="C3333" t="s">
        <v>680</v>
      </c>
      <c r="D3333" t="s">
        <v>27</v>
      </c>
      <c r="E3333">
        <v>23001203</v>
      </c>
      <c r="F3333" t="s">
        <v>61</v>
      </c>
      <c r="G3333" t="s">
        <v>430</v>
      </c>
      <c r="H3333">
        <v>0</v>
      </c>
      <c r="I3333">
        <v>0</v>
      </c>
      <c r="L3333" t="s">
        <v>24</v>
      </c>
      <c r="M3333">
        <v>2024</v>
      </c>
      <c r="O3333" t="str">
        <f t="shared" si="156"/>
        <v>PT MERDEKA COOPER GOLD-295605-WOVEN SIZE LABEL-DASAR BLACK,TULISAN WHITE, L-PC</v>
      </c>
      <c r="P3333">
        <f>COUNTIF($O$3:O3333,O3333)</f>
        <v>2</v>
      </c>
      <c r="Q3333">
        <f t="shared" si="157"/>
        <v>5.0000000000000044E-2</v>
      </c>
      <c r="R3333">
        <f t="shared" si="158"/>
        <v>0</v>
      </c>
    </row>
    <row r="3334" spans="1:18" x14ac:dyDescent="0.25">
      <c r="A3334">
        <v>295605</v>
      </c>
      <c r="B3334" t="s">
        <v>561</v>
      </c>
      <c r="C3334" t="s">
        <v>680</v>
      </c>
      <c r="D3334" t="s">
        <v>27</v>
      </c>
      <c r="E3334">
        <v>24001108</v>
      </c>
      <c r="F3334" t="s">
        <v>61</v>
      </c>
      <c r="G3334" t="s">
        <v>28</v>
      </c>
      <c r="H3334">
        <v>0</v>
      </c>
      <c r="I3334">
        <v>0</v>
      </c>
      <c r="L3334" t="s">
        <v>24</v>
      </c>
      <c r="M3334">
        <v>2024</v>
      </c>
      <c r="O3334" t="str">
        <f t="shared" si="156"/>
        <v>BUMI SUKSESINDO, PT.-295605-WOVEN SIZE LABEL-DASAR BLACK,TULISAN WHITE, L-PC</v>
      </c>
      <c r="P3334">
        <f>COUNTIF($O$3:O3334,O3334)</f>
        <v>1</v>
      </c>
      <c r="Q3334">
        <f t="shared" si="157"/>
        <v>0</v>
      </c>
      <c r="R3334">
        <f t="shared" si="158"/>
        <v>0</v>
      </c>
    </row>
    <row r="3335" spans="1:18" x14ac:dyDescent="0.25">
      <c r="A3335">
        <v>295605</v>
      </c>
      <c r="B3335" t="s">
        <v>561</v>
      </c>
      <c r="C3335" t="s">
        <v>680</v>
      </c>
      <c r="D3335" t="s">
        <v>27</v>
      </c>
      <c r="E3335">
        <v>24001149</v>
      </c>
      <c r="F3335" t="s">
        <v>61</v>
      </c>
      <c r="G3335" t="s">
        <v>28</v>
      </c>
      <c r="H3335">
        <v>0</v>
      </c>
      <c r="I3335">
        <v>0</v>
      </c>
      <c r="L3335" t="s">
        <v>24</v>
      </c>
      <c r="M3335">
        <v>2024</v>
      </c>
      <c r="O3335" t="str">
        <f t="shared" si="156"/>
        <v>BUMI SUKSESINDO, PT.-295605-WOVEN SIZE LABEL-DASAR BLACK,TULISAN WHITE, L-PC</v>
      </c>
      <c r="P3335">
        <f>COUNTIF($O$3:O3335,O3335)</f>
        <v>2</v>
      </c>
      <c r="Q3335">
        <f t="shared" si="157"/>
        <v>0</v>
      </c>
      <c r="R3335">
        <f t="shared" si="158"/>
        <v>0</v>
      </c>
    </row>
    <row r="3336" spans="1:18" x14ac:dyDescent="0.25">
      <c r="A3336">
        <v>295605</v>
      </c>
      <c r="B3336" t="s">
        <v>561</v>
      </c>
      <c r="C3336" t="s">
        <v>680</v>
      </c>
      <c r="D3336" t="s">
        <v>27</v>
      </c>
      <c r="E3336">
        <v>24001178</v>
      </c>
      <c r="F3336" t="s">
        <v>61</v>
      </c>
      <c r="G3336" t="s">
        <v>427</v>
      </c>
      <c r="H3336">
        <v>220</v>
      </c>
      <c r="I3336">
        <v>0.14999999999999991</v>
      </c>
      <c r="L3336" t="s">
        <v>24</v>
      </c>
      <c r="M3336">
        <v>2024</v>
      </c>
      <c r="O3336" t="str">
        <f t="shared" si="156"/>
        <v>PT. BATUTUA TEMBAGA RAYA-295605-WOVEN SIZE LABEL-DASAR BLACK,TULISAN WHITE, L-PC</v>
      </c>
      <c r="P3336">
        <f>COUNTIF($O$3:O3336,O3336)</f>
        <v>1</v>
      </c>
      <c r="Q3336">
        <f t="shared" si="157"/>
        <v>0.14999999999999991</v>
      </c>
      <c r="R3336">
        <f t="shared" si="158"/>
        <v>0</v>
      </c>
    </row>
    <row r="3337" spans="1:18" x14ac:dyDescent="0.25">
      <c r="A3337">
        <v>295605</v>
      </c>
      <c r="B3337" t="s">
        <v>561</v>
      </c>
      <c r="C3337" t="s">
        <v>680</v>
      </c>
      <c r="F3337" t="s">
        <v>61</v>
      </c>
      <c r="G3337" t="s">
        <v>22</v>
      </c>
      <c r="L3337" t="s">
        <v>24</v>
      </c>
      <c r="M3337">
        <v>2024</v>
      </c>
      <c r="O3337" t="str">
        <f t="shared" si="156"/>
        <v>PT. BHADRA SAMUDRA INDAH-295605-WOVEN SIZE LABEL-DASAR BLACK,TULISAN WHITE, L-PC</v>
      </c>
      <c r="P3337">
        <f>COUNTIF($O$3:O3337,O3337)</f>
        <v>1</v>
      </c>
      <c r="Q3337">
        <f t="shared" si="157"/>
        <v>0</v>
      </c>
      <c r="R3337">
        <f t="shared" si="158"/>
        <v>0</v>
      </c>
    </row>
    <row r="3338" spans="1:18" x14ac:dyDescent="0.25">
      <c r="A3338">
        <v>295607</v>
      </c>
      <c r="B3338" t="s">
        <v>561</v>
      </c>
      <c r="C3338" t="s">
        <v>681</v>
      </c>
      <c r="D3338" t="s">
        <v>27</v>
      </c>
      <c r="E3338">
        <v>23001173</v>
      </c>
      <c r="F3338" t="s">
        <v>61</v>
      </c>
      <c r="G3338" t="s">
        <v>430</v>
      </c>
      <c r="H3338">
        <v>0</v>
      </c>
      <c r="I3338">
        <v>0</v>
      </c>
      <c r="J3338" t="s">
        <v>23</v>
      </c>
      <c r="K3338" t="s">
        <v>23</v>
      </c>
      <c r="L3338" t="s">
        <v>169</v>
      </c>
      <c r="M3338">
        <v>2024</v>
      </c>
      <c r="O3338" t="str">
        <f t="shared" si="156"/>
        <v>PT MERDEKA COOPER GOLD-295607-WOVEN SIZE LABEL-DASAR BLACK,TULISAN WHITE, XXL-PC</v>
      </c>
      <c r="P3338">
        <f>COUNTIF($O$3:O3338,O3338)</f>
        <v>1</v>
      </c>
      <c r="Q3338">
        <f t="shared" si="157"/>
        <v>0</v>
      </c>
      <c r="R3338">
        <f t="shared" si="158"/>
        <v>0</v>
      </c>
    </row>
    <row r="3339" spans="1:18" x14ac:dyDescent="0.25">
      <c r="A3339">
        <v>295607</v>
      </c>
      <c r="B3339" t="s">
        <v>561</v>
      </c>
      <c r="C3339" t="s">
        <v>681</v>
      </c>
      <c r="D3339" t="s">
        <v>27</v>
      </c>
      <c r="E3339">
        <v>23001203</v>
      </c>
      <c r="F3339" t="s">
        <v>61</v>
      </c>
      <c r="G3339" t="s">
        <v>430</v>
      </c>
      <c r="H3339">
        <v>0</v>
      </c>
      <c r="I3339">
        <v>0</v>
      </c>
      <c r="L3339" t="s">
        <v>169</v>
      </c>
      <c r="M3339">
        <v>2024</v>
      </c>
      <c r="O3339" t="str">
        <f t="shared" si="156"/>
        <v>PT MERDEKA COOPER GOLD-295607-WOVEN SIZE LABEL-DASAR BLACK,TULISAN WHITE, XXL-PC</v>
      </c>
      <c r="P3339">
        <f>COUNTIF($O$3:O3339,O3339)</f>
        <v>2</v>
      </c>
      <c r="Q3339">
        <f t="shared" si="157"/>
        <v>0</v>
      </c>
      <c r="R3339">
        <f t="shared" si="158"/>
        <v>0</v>
      </c>
    </row>
    <row r="3340" spans="1:18" x14ac:dyDescent="0.25">
      <c r="A3340">
        <v>295607</v>
      </c>
      <c r="B3340" t="s">
        <v>561</v>
      </c>
      <c r="C3340" t="s">
        <v>681</v>
      </c>
      <c r="D3340" t="s">
        <v>27</v>
      </c>
      <c r="E3340">
        <v>24001108</v>
      </c>
      <c r="F3340" t="s">
        <v>61</v>
      </c>
      <c r="G3340" t="s">
        <v>28</v>
      </c>
      <c r="H3340">
        <v>0</v>
      </c>
      <c r="I3340">
        <v>0</v>
      </c>
      <c r="L3340" t="s">
        <v>169</v>
      </c>
      <c r="M3340">
        <v>2024</v>
      </c>
      <c r="O3340" t="str">
        <f t="shared" si="156"/>
        <v>BUMI SUKSESINDO, PT.-295607-WOVEN SIZE LABEL-DASAR BLACK,TULISAN WHITE, XXL-PC</v>
      </c>
      <c r="P3340">
        <f>COUNTIF($O$3:O3340,O3340)</f>
        <v>1</v>
      </c>
      <c r="Q3340">
        <f t="shared" si="157"/>
        <v>0</v>
      </c>
      <c r="R3340">
        <f t="shared" si="158"/>
        <v>0</v>
      </c>
    </row>
    <row r="3341" spans="1:18" x14ac:dyDescent="0.25">
      <c r="A3341">
        <v>295607</v>
      </c>
      <c r="B3341" t="s">
        <v>561</v>
      </c>
      <c r="C3341" t="s">
        <v>681</v>
      </c>
      <c r="D3341" t="s">
        <v>27</v>
      </c>
      <c r="E3341">
        <v>24001149</v>
      </c>
      <c r="F3341" t="s">
        <v>61</v>
      </c>
      <c r="G3341" t="s">
        <v>28</v>
      </c>
      <c r="H3341">
        <v>0</v>
      </c>
      <c r="I3341">
        <v>0</v>
      </c>
      <c r="L3341" t="s">
        <v>169</v>
      </c>
      <c r="M3341">
        <v>2024</v>
      </c>
      <c r="O3341" t="str">
        <f t="shared" si="156"/>
        <v>BUMI SUKSESINDO, PT.-295607-WOVEN SIZE LABEL-DASAR BLACK,TULISAN WHITE, XXL-PC</v>
      </c>
      <c r="P3341">
        <f>COUNTIF($O$3:O3341,O3341)</f>
        <v>2</v>
      </c>
      <c r="Q3341">
        <f t="shared" si="157"/>
        <v>0</v>
      </c>
      <c r="R3341">
        <f t="shared" si="158"/>
        <v>0</v>
      </c>
    </row>
    <row r="3342" spans="1:18" x14ac:dyDescent="0.25">
      <c r="A3342">
        <v>295607</v>
      </c>
      <c r="B3342" t="s">
        <v>561</v>
      </c>
      <c r="C3342" t="s">
        <v>681</v>
      </c>
      <c r="D3342" t="s">
        <v>27</v>
      </c>
      <c r="E3342">
        <v>24001178</v>
      </c>
      <c r="F3342" t="s">
        <v>61</v>
      </c>
      <c r="G3342" t="s">
        <v>427</v>
      </c>
      <c r="H3342">
        <v>406</v>
      </c>
      <c r="I3342">
        <v>0.27999999999999997</v>
      </c>
      <c r="L3342" t="s">
        <v>169</v>
      </c>
      <c r="M3342">
        <v>2024</v>
      </c>
      <c r="O3342" t="str">
        <f t="shared" si="156"/>
        <v>PT. BATUTUA TEMBAGA RAYA-295607-WOVEN SIZE LABEL-DASAR BLACK,TULISAN WHITE, XXL-PC</v>
      </c>
      <c r="P3342">
        <f>COUNTIF($O$3:O3342,O3342)</f>
        <v>1</v>
      </c>
      <c r="Q3342">
        <f t="shared" si="157"/>
        <v>0.27999999999999997</v>
      </c>
      <c r="R3342">
        <f t="shared" si="158"/>
        <v>0</v>
      </c>
    </row>
    <row r="3343" spans="1:18" x14ac:dyDescent="0.25">
      <c r="A3343">
        <v>295607</v>
      </c>
      <c r="B3343" t="s">
        <v>561</v>
      </c>
      <c r="C3343" t="s">
        <v>681</v>
      </c>
      <c r="F3343" t="s">
        <v>61</v>
      </c>
      <c r="G3343" t="s">
        <v>22</v>
      </c>
      <c r="L3343" t="s">
        <v>169</v>
      </c>
      <c r="M3343">
        <v>2024</v>
      </c>
      <c r="O3343" t="str">
        <f t="shared" si="156"/>
        <v>PT. BHADRA SAMUDRA INDAH-295607-WOVEN SIZE LABEL-DASAR BLACK,TULISAN WHITE, XXL-PC</v>
      </c>
      <c r="P3343">
        <f>COUNTIF($O$3:O3343,O3343)</f>
        <v>1</v>
      </c>
      <c r="Q3343">
        <f t="shared" si="157"/>
        <v>0</v>
      </c>
      <c r="R3343">
        <f t="shared" si="158"/>
        <v>0</v>
      </c>
    </row>
    <row r="3344" spans="1:18" x14ac:dyDescent="0.25">
      <c r="A3344">
        <v>295608</v>
      </c>
      <c r="B3344" t="s">
        <v>561</v>
      </c>
      <c r="C3344" t="s">
        <v>682</v>
      </c>
      <c r="D3344" t="s">
        <v>27</v>
      </c>
      <c r="E3344">
        <v>23001173</v>
      </c>
      <c r="F3344" t="s">
        <v>61</v>
      </c>
      <c r="G3344" t="s">
        <v>430</v>
      </c>
      <c r="H3344">
        <v>0</v>
      </c>
      <c r="I3344">
        <v>0</v>
      </c>
      <c r="J3344" t="s">
        <v>23</v>
      </c>
      <c r="K3344" t="s">
        <v>23</v>
      </c>
      <c r="L3344" t="s">
        <v>169</v>
      </c>
      <c r="M3344">
        <v>2024</v>
      </c>
      <c r="O3344" t="str">
        <f t="shared" si="156"/>
        <v>PT MERDEKA COOPER GOLD-295608-WOVEN SIZE LABEL-DASAR BLACK,TULISAN WHITE,XXXL-PC</v>
      </c>
      <c r="P3344">
        <f>COUNTIF($O$3:O3344,O3344)</f>
        <v>1</v>
      </c>
      <c r="Q3344">
        <f t="shared" si="157"/>
        <v>0</v>
      </c>
      <c r="R3344">
        <f t="shared" si="158"/>
        <v>0</v>
      </c>
    </row>
    <row r="3345" spans="1:18" x14ac:dyDescent="0.25">
      <c r="A3345">
        <v>295608</v>
      </c>
      <c r="B3345" t="s">
        <v>561</v>
      </c>
      <c r="C3345" t="s">
        <v>682</v>
      </c>
      <c r="D3345" t="s">
        <v>27</v>
      </c>
      <c r="E3345">
        <v>23001203</v>
      </c>
      <c r="F3345" t="s">
        <v>61</v>
      </c>
      <c r="G3345" t="s">
        <v>430</v>
      </c>
      <c r="H3345">
        <v>0</v>
      </c>
      <c r="I3345">
        <v>0</v>
      </c>
      <c r="L3345" t="s">
        <v>169</v>
      </c>
      <c r="M3345">
        <v>2024</v>
      </c>
      <c r="O3345" t="str">
        <f t="shared" si="156"/>
        <v>PT MERDEKA COOPER GOLD-295608-WOVEN SIZE LABEL-DASAR BLACK,TULISAN WHITE,XXXL-PC</v>
      </c>
      <c r="P3345">
        <f>COUNTIF($O$3:O3345,O3345)</f>
        <v>2</v>
      </c>
      <c r="Q3345">
        <f t="shared" si="157"/>
        <v>0</v>
      </c>
      <c r="R3345">
        <f t="shared" si="158"/>
        <v>0</v>
      </c>
    </row>
    <row r="3346" spans="1:18" x14ac:dyDescent="0.25">
      <c r="A3346">
        <v>295608</v>
      </c>
      <c r="B3346" t="s">
        <v>561</v>
      </c>
      <c r="C3346" t="s">
        <v>682</v>
      </c>
      <c r="D3346" t="s">
        <v>27</v>
      </c>
      <c r="E3346">
        <v>24001108</v>
      </c>
      <c r="F3346" t="s">
        <v>61</v>
      </c>
      <c r="G3346" t="s">
        <v>28</v>
      </c>
      <c r="H3346">
        <v>0</v>
      </c>
      <c r="I3346">
        <v>0</v>
      </c>
      <c r="L3346" t="s">
        <v>169</v>
      </c>
      <c r="M3346">
        <v>2024</v>
      </c>
      <c r="O3346" t="str">
        <f t="shared" si="156"/>
        <v>BUMI SUKSESINDO, PT.-295608-WOVEN SIZE LABEL-DASAR BLACK,TULISAN WHITE,XXXL-PC</v>
      </c>
      <c r="P3346">
        <f>COUNTIF($O$3:O3346,O3346)</f>
        <v>1</v>
      </c>
      <c r="Q3346">
        <f t="shared" si="157"/>
        <v>0</v>
      </c>
      <c r="R3346">
        <f t="shared" si="158"/>
        <v>0</v>
      </c>
    </row>
    <row r="3347" spans="1:18" x14ac:dyDescent="0.25">
      <c r="A3347">
        <v>295608</v>
      </c>
      <c r="B3347" t="s">
        <v>561</v>
      </c>
      <c r="C3347" t="s">
        <v>682</v>
      </c>
      <c r="D3347" t="s">
        <v>27</v>
      </c>
      <c r="E3347">
        <v>24001149</v>
      </c>
      <c r="F3347" t="s">
        <v>61</v>
      </c>
      <c r="G3347" t="s">
        <v>28</v>
      </c>
      <c r="H3347">
        <v>0</v>
      </c>
      <c r="I3347">
        <v>0</v>
      </c>
      <c r="L3347" t="s">
        <v>169</v>
      </c>
      <c r="M3347">
        <v>2024</v>
      </c>
      <c r="O3347" t="str">
        <f t="shared" si="156"/>
        <v>BUMI SUKSESINDO, PT.-295608-WOVEN SIZE LABEL-DASAR BLACK,TULISAN WHITE,XXXL-PC</v>
      </c>
      <c r="P3347">
        <f>COUNTIF($O$3:O3347,O3347)</f>
        <v>2</v>
      </c>
      <c r="Q3347">
        <f t="shared" si="157"/>
        <v>0</v>
      </c>
      <c r="R3347">
        <f t="shared" si="158"/>
        <v>0</v>
      </c>
    </row>
    <row r="3348" spans="1:18" x14ac:dyDescent="0.25">
      <c r="A3348">
        <v>295608</v>
      </c>
      <c r="B3348" t="s">
        <v>561</v>
      </c>
      <c r="C3348" t="s">
        <v>682</v>
      </c>
      <c r="D3348" t="s">
        <v>27</v>
      </c>
      <c r="E3348">
        <v>24001178</v>
      </c>
      <c r="F3348" t="s">
        <v>61</v>
      </c>
      <c r="G3348" t="s">
        <v>427</v>
      </c>
      <c r="H3348">
        <v>470</v>
      </c>
      <c r="I3348">
        <v>0.32999999999999996</v>
      </c>
      <c r="L3348" t="s">
        <v>169</v>
      </c>
      <c r="M3348">
        <v>2024</v>
      </c>
      <c r="O3348" t="str">
        <f t="shared" si="156"/>
        <v>PT. BATUTUA TEMBAGA RAYA-295608-WOVEN SIZE LABEL-DASAR BLACK,TULISAN WHITE,XXXL-PC</v>
      </c>
      <c r="P3348">
        <f>COUNTIF($O$3:O3348,O3348)</f>
        <v>1</v>
      </c>
      <c r="Q3348">
        <f t="shared" si="157"/>
        <v>0.32999999999999996</v>
      </c>
      <c r="R3348">
        <f t="shared" si="158"/>
        <v>0</v>
      </c>
    </row>
    <row r="3349" spans="1:18" x14ac:dyDescent="0.25">
      <c r="A3349">
        <v>295608</v>
      </c>
      <c r="B3349" t="s">
        <v>561</v>
      </c>
      <c r="C3349" t="s">
        <v>682</v>
      </c>
      <c r="F3349" t="s">
        <v>61</v>
      </c>
      <c r="G3349" t="s">
        <v>22</v>
      </c>
      <c r="L3349" t="s">
        <v>169</v>
      </c>
      <c r="M3349">
        <v>2024</v>
      </c>
      <c r="O3349" t="str">
        <f t="shared" si="156"/>
        <v>PT. BHADRA SAMUDRA INDAH-295608-WOVEN SIZE LABEL-DASAR BLACK,TULISAN WHITE,XXXL-PC</v>
      </c>
      <c r="P3349">
        <f>COUNTIF($O$3:O3349,O3349)</f>
        <v>1</v>
      </c>
      <c r="Q3349">
        <f t="shared" si="157"/>
        <v>0</v>
      </c>
      <c r="R3349">
        <f t="shared" si="158"/>
        <v>0</v>
      </c>
    </row>
    <row r="3350" spans="1:18" x14ac:dyDescent="0.25">
      <c r="A3350">
        <v>295610</v>
      </c>
      <c r="B3350" t="s">
        <v>561</v>
      </c>
      <c r="C3350" t="s">
        <v>683</v>
      </c>
      <c r="D3350" t="s">
        <v>27</v>
      </c>
      <c r="E3350">
        <v>23001174</v>
      </c>
      <c r="F3350" t="s">
        <v>61</v>
      </c>
      <c r="G3350" t="s">
        <v>430</v>
      </c>
      <c r="H3350">
        <v>377</v>
      </c>
      <c r="I3350">
        <v>0.74</v>
      </c>
      <c r="J3350" t="s">
        <v>23</v>
      </c>
      <c r="K3350" t="s">
        <v>23</v>
      </c>
      <c r="L3350" t="s">
        <v>169</v>
      </c>
      <c r="M3350">
        <v>2024</v>
      </c>
      <c r="O3350" t="str">
        <f t="shared" si="156"/>
        <v>PT MERDEKA COOPER GOLD-295610-WOVEN SIZE LABEL-DASAR BLACK,TULISAN WHITE, 27-PC</v>
      </c>
      <c r="P3350">
        <f>COUNTIF($O$3:O3350,O3350)</f>
        <v>1</v>
      </c>
      <c r="Q3350">
        <f t="shared" si="157"/>
        <v>0.74</v>
      </c>
      <c r="R3350">
        <f t="shared" si="158"/>
        <v>0</v>
      </c>
    </row>
    <row r="3351" spans="1:18" x14ac:dyDescent="0.25">
      <c r="A3351">
        <v>295610</v>
      </c>
      <c r="B3351" t="s">
        <v>561</v>
      </c>
      <c r="C3351" t="s">
        <v>683</v>
      </c>
      <c r="D3351" t="s">
        <v>27</v>
      </c>
      <c r="E3351">
        <v>23001204</v>
      </c>
      <c r="F3351" t="s">
        <v>61</v>
      </c>
      <c r="G3351" t="s">
        <v>430</v>
      </c>
      <c r="H3351">
        <v>0</v>
      </c>
      <c r="I3351">
        <v>0</v>
      </c>
      <c r="L3351" t="s">
        <v>169</v>
      </c>
      <c r="M3351">
        <v>2024</v>
      </c>
      <c r="O3351" t="str">
        <f t="shared" si="156"/>
        <v>PT MERDEKA COOPER GOLD-295610-WOVEN SIZE LABEL-DASAR BLACK,TULISAN WHITE, 27-PC</v>
      </c>
      <c r="P3351">
        <f>COUNTIF($O$3:O3351,O3351)</f>
        <v>2</v>
      </c>
      <c r="Q3351">
        <f t="shared" si="157"/>
        <v>0.74</v>
      </c>
      <c r="R3351">
        <f t="shared" si="158"/>
        <v>0</v>
      </c>
    </row>
    <row r="3352" spans="1:18" x14ac:dyDescent="0.25">
      <c r="A3352">
        <v>295610</v>
      </c>
      <c r="B3352" t="s">
        <v>561</v>
      </c>
      <c r="C3352" t="s">
        <v>683</v>
      </c>
      <c r="D3352" t="s">
        <v>27</v>
      </c>
      <c r="E3352">
        <v>24001150</v>
      </c>
      <c r="F3352" t="s">
        <v>61</v>
      </c>
      <c r="G3352" t="s">
        <v>28</v>
      </c>
      <c r="H3352">
        <v>0</v>
      </c>
      <c r="I3352">
        <v>0</v>
      </c>
      <c r="L3352" t="s">
        <v>169</v>
      </c>
      <c r="M3352">
        <v>2024</v>
      </c>
      <c r="O3352" t="str">
        <f t="shared" si="156"/>
        <v>BUMI SUKSESINDO, PT.-295610-WOVEN SIZE LABEL-DASAR BLACK,TULISAN WHITE, 27-PC</v>
      </c>
      <c r="P3352">
        <f>COUNTIF($O$3:O3352,O3352)</f>
        <v>1</v>
      </c>
      <c r="Q3352">
        <f t="shared" si="157"/>
        <v>0</v>
      </c>
      <c r="R3352">
        <f t="shared" si="158"/>
        <v>0</v>
      </c>
    </row>
    <row r="3353" spans="1:18" x14ac:dyDescent="0.25">
      <c r="A3353">
        <v>295610</v>
      </c>
      <c r="B3353" t="s">
        <v>561</v>
      </c>
      <c r="C3353" t="s">
        <v>683</v>
      </c>
      <c r="D3353" t="s">
        <v>27</v>
      </c>
      <c r="E3353">
        <v>24001151</v>
      </c>
      <c r="F3353" t="s">
        <v>61</v>
      </c>
      <c r="G3353" t="s">
        <v>28</v>
      </c>
      <c r="H3353">
        <v>0</v>
      </c>
      <c r="I3353">
        <v>0</v>
      </c>
      <c r="L3353" t="s">
        <v>169</v>
      </c>
      <c r="M3353">
        <v>2024</v>
      </c>
      <c r="O3353" t="str">
        <f t="shared" si="156"/>
        <v>BUMI SUKSESINDO, PT.-295610-WOVEN SIZE LABEL-DASAR BLACK,TULISAN WHITE, 27-PC</v>
      </c>
      <c r="P3353">
        <f>COUNTIF($O$3:O3353,O3353)</f>
        <v>2</v>
      </c>
      <c r="Q3353">
        <f t="shared" si="157"/>
        <v>0</v>
      </c>
      <c r="R3353">
        <f t="shared" si="158"/>
        <v>0</v>
      </c>
    </row>
    <row r="3354" spans="1:18" x14ac:dyDescent="0.25">
      <c r="A3354">
        <v>295610</v>
      </c>
      <c r="B3354" t="s">
        <v>561</v>
      </c>
      <c r="C3354" t="s">
        <v>683</v>
      </c>
      <c r="D3354" t="s">
        <v>27</v>
      </c>
      <c r="E3354">
        <v>24001179</v>
      </c>
      <c r="F3354" t="s">
        <v>61</v>
      </c>
      <c r="G3354" t="s">
        <v>427</v>
      </c>
      <c r="H3354">
        <v>254</v>
      </c>
      <c r="I3354">
        <v>0.17999999999999997</v>
      </c>
      <c r="L3354" t="s">
        <v>169</v>
      </c>
      <c r="M3354">
        <v>2024</v>
      </c>
      <c r="O3354" t="str">
        <f t="shared" si="156"/>
        <v>PT. BATUTUA TEMBAGA RAYA-295610-WOVEN SIZE LABEL-DASAR BLACK,TULISAN WHITE, 27-PC</v>
      </c>
      <c r="P3354">
        <f>COUNTIF($O$3:O3354,O3354)</f>
        <v>1</v>
      </c>
      <c r="Q3354">
        <f t="shared" si="157"/>
        <v>0.17999999999999997</v>
      </c>
      <c r="R3354">
        <f t="shared" si="158"/>
        <v>0</v>
      </c>
    </row>
    <row r="3355" spans="1:18" x14ac:dyDescent="0.25">
      <c r="A3355">
        <v>295610</v>
      </c>
      <c r="B3355" t="s">
        <v>561</v>
      </c>
      <c r="C3355" t="s">
        <v>683</v>
      </c>
      <c r="F3355" t="s">
        <v>61</v>
      </c>
      <c r="G3355" t="s">
        <v>22</v>
      </c>
      <c r="L3355" t="s">
        <v>169</v>
      </c>
      <c r="M3355">
        <v>2024</v>
      </c>
      <c r="O3355" t="str">
        <f t="shared" si="156"/>
        <v>PT. BHADRA SAMUDRA INDAH-295610-WOVEN SIZE LABEL-DASAR BLACK,TULISAN WHITE, 27-PC</v>
      </c>
      <c r="P3355">
        <f>COUNTIF($O$3:O3355,O3355)</f>
        <v>1</v>
      </c>
      <c r="Q3355">
        <f t="shared" si="157"/>
        <v>0</v>
      </c>
      <c r="R3355">
        <f t="shared" si="158"/>
        <v>0</v>
      </c>
    </row>
    <row r="3356" spans="1:18" x14ac:dyDescent="0.25">
      <c r="A3356">
        <v>295611</v>
      </c>
      <c r="B3356" t="s">
        <v>561</v>
      </c>
      <c r="C3356" t="s">
        <v>684</v>
      </c>
      <c r="D3356" t="s">
        <v>27</v>
      </c>
      <c r="E3356">
        <v>23001174</v>
      </c>
      <c r="F3356" t="s">
        <v>61</v>
      </c>
      <c r="G3356" t="s">
        <v>430</v>
      </c>
      <c r="H3356">
        <v>0</v>
      </c>
      <c r="I3356">
        <v>0</v>
      </c>
      <c r="J3356" t="s">
        <v>23</v>
      </c>
      <c r="K3356" t="s">
        <v>23</v>
      </c>
      <c r="L3356" t="s">
        <v>24</v>
      </c>
      <c r="M3356">
        <v>2024</v>
      </c>
      <c r="O3356" t="str">
        <f t="shared" si="156"/>
        <v>PT MERDEKA COOPER GOLD-295611-WOVEN SIZE LABEL-DASAR BLACK,TULISAN WHITE, 28-PC</v>
      </c>
      <c r="P3356">
        <f>COUNTIF($O$3:O3356,O3356)</f>
        <v>1</v>
      </c>
      <c r="Q3356">
        <f t="shared" si="157"/>
        <v>0</v>
      </c>
      <c r="R3356">
        <f t="shared" si="158"/>
        <v>0</v>
      </c>
    </row>
    <row r="3357" spans="1:18" x14ac:dyDescent="0.25">
      <c r="A3357">
        <v>295611</v>
      </c>
      <c r="B3357" t="s">
        <v>561</v>
      </c>
      <c r="C3357" t="s">
        <v>684</v>
      </c>
      <c r="D3357" t="s">
        <v>27</v>
      </c>
      <c r="E3357">
        <v>23001204</v>
      </c>
      <c r="F3357" t="s">
        <v>61</v>
      </c>
      <c r="G3357" t="s">
        <v>430</v>
      </c>
      <c r="H3357">
        <v>0</v>
      </c>
      <c r="I3357">
        <v>0</v>
      </c>
      <c r="L3357" t="s">
        <v>24</v>
      </c>
      <c r="M3357">
        <v>2024</v>
      </c>
      <c r="O3357" t="str">
        <f t="shared" si="156"/>
        <v>PT MERDEKA COOPER GOLD-295611-WOVEN SIZE LABEL-DASAR BLACK,TULISAN WHITE, 28-PC</v>
      </c>
      <c r="P3357">
        <f>COUNTIF($O$3:O3357,O3357)</f>
        <v>2</v>
      </c>
      <c r="Q3357">
        <f t="shared" si="157"/>
        <v>0</v>
      </c>
      <c r="R3357">
        <f t="shared" si="158"/>
        <v>0</v>
      </c>
    </row>
    <row r="3358" spans="1:18" x14ac:dyDescent="0.25">
      <c r="A3358">
        <v>295611</v>
      </c>
      <c r="B3358" t="s">
        <v>561</v>
      </c>
      <c r="C3358" t="s">
        <v>684</v>
      </c>
      <c r="D3358" t="s">
        <v>27</v>
      </c>
      <c r="E3358">
        <v>24001179</v>
      </c>
      <c r="F3358" t="s">
        <v>61</v>
      </c>
      <c r="G3358" t="s">
        <v>427</v>
      </c>
      <c r="H3358">
        <v>66</v>
      </c>
      <c r="I3358">
        <v>3.9999999999999994E-2</v>
      </c>
      <c r="L3358" t="s">
        <v>24</v>
      </c>
      <c r="M3358">
        <v>2024</v>
      </c>
      <c r="O3358" t="str">
        <f t="shared" si="156"/>
        <v>PT. BATUTUA TEMBAGA RAYA-295611-WOVEN SIZE LABEL-DASAR BLACK,TULISAN WHITE, 28-PC</v>
      </c>
      <c r="P3358">
        <f>COUNTIF($O$3:O3358,O3358)</f>
        <v>1</v>
      </c>
      <c r="Q3358">
        <f t="shared" si="157"/>
        <v>3.9999999999999994E-2</v>
      </c>
      <c r="R3358">
        <f t="shared" si="158"/>
        <v>0</v>
      </c>
    </row>
    <row r="3359" spans="1:18" x14ac:dyDescent="0.25">
      <c r="A3359">
        <v>295611</v>
      </c>
      <c r="B3359" t="s">
        <v>561</v>
      </c>
      <c r="C3359" t="s">
        <v>684</v>
      </c>
      <c r="D3359" t="s">
        <v>145</v>
      </c>
      <c r="E3359">
        <v>24001150</v>
      </c>
      <c r="F3359" t="s">
        <v>61</v>
      </c>
      <c r="G3359" t="s">
        <v>28</v>
      </c>
      <c r="H3359">
        <v>60</v>
      </c>
      <c r="I3359">
        <v>5.9999999999999963E-2</v>
      </c>
      <c r="L3359" t="s">
        <v>24</v>
      </c>
      <c r="M3359">
        <v>2024</v>
      </c>
      <c r="O3359" t="str">
        <f t="shared" si="156"/>
        <v>BUMI SUKSESINDO, PT.-295611-WOVEN SIZE LABEL-DASAR BLACK,TULISAN WHITE, 28-PC</v>
      </c>
      <c r="P3359">
        <f>COUNTIF($O$3:O3359,O3359)</f>
        <v>1</v>
      </c>
      <c r="Q3359">
        <f t="shared" si="157"/>
        <v>0.30999999999999994</v>
      </c>
      <c r="R3359">
        <f t="shared" si="158"/>
        <v>0</v>
      </c>
    </row>
    <row r="3360" spans="1:18" x14ac:dyDescent="0.25">
      <c r="A3360">
        <v>295611</v>
      </c>
      <c r="B3360" t="s">
        <v>561</v>
      </c>
      <c r="C3360" t="s">
        <v>684</v>
      </c>
      <c r="D3360" t="s">
        <v>145</v>
      </c>
      <c r="E3360">
        <v>24001151</v>
      </c>
      <c r="F3360" t="s">
        <v>61</v>
      </c>
      <c r="G3360" t="s">
        <v>28</v>
      </c>
      <c r="H3360">
        <v>211</v>
      </c>
      <c r="I3360">
        <v>0.25</v>
      </c>
      <c r="L3360" t="s">
        <v>24</v>
      </c>
      <c r="M3360">
        <v>2024</v>
      </c>
      <c r="O3360" t="str">
        <f t="shared" si="156"/>
        <v>BUMI SUKSESINDO, PT.-295611-WOVEN SIZE LABEL-DASAR BLACK,TULISAN WHITE, 28-PC</v>
      </c>
      <c r="P3360">
        <f>COUNTIF($O$3:O3360,O3360)</f>
        <v>2</v>
      </c>
      <c r="Q3360">
        <f t="shared" si="157"/>
        <v>0.30999999999999994</v>
      </c>
      <c r="R3360">
        <f t="shared" si="158"/>
        <v>0</v>
      </c>
    </row>
    <row r="3361" spans="1:18" x14ac:dyDescent="0.25">
      <c r="A3361">
        <v>295611</v>
      </c>
      <c r="B3361" t="s">
        <v>561</v>
      </c>
      <c r="C3361" t="s">
        <v>684</v>
      </c>
      <c r="F3361" t="s">
        <v>61</v>
      </c>
      <c r="G3361" t="s">
        <v>22</v>
      </c>
      <c r="L3361" t="s">
        <v>24</v>
      </c>
      <c r="M3361">
        <v>2024</v>
      </c>
      <c r="O3361" t="str">
        <f t="shared" si="156"/>
        <v>PT. BHADRA SAMUDRA INDAH-295611-WOVEN SIZE LABEL-DASAR BLACK,TULISAN WHITE, 28-PC</v>
      </c>
      <c r="P3361">
        <f>COUNTIF($O$3:O3361,O3361)</f>
        <v>1</v>
      </c>
      <c r="Q3361">
        <f t="shared" si="157"/>
        <v>0</v>
      </c>
      <c r="R3361">
        <f t="shared" si="158"/>
        <v>0</v>
      </c>
    </row>
    <row r="3362" spans="1:18" x14ac:dyDescent="0.25">
      <c r="A3362">
        <v>295612</v>
      </c>
      <c r="B3362" t="s">
        <v>561</v>
      </c>
      <c r="C3362" t="s">
        <v>685</v>
      </c>
      <c r="D3362" t="s">
        <v>27</v>
      </c>
      <c r="E3362">
        <v>23001174</v>
      </c>
      <c r="F3362" t="s">
        <v>61</v>
      </c>
      <c r="G3362" t="s">
        <v>430</v>
      </c>
      <c r="H3362">
        <v>70</v>
      </c>
      <c r="I3362">
        <v>0.13999999999999993</v>
      </c>
      <c r="J3362" t="s">
        <v>23</v>
      </c>
      <c r="K3362" t="s">
        <v>23</v>
      </c>
      <c r="L3362" t="s">
        <v>24</v>
      </c>
      <c r="M3362">
        <v>2024</v>
      </c>
      <c r="O3362" t="str">
        <f t="shared" si="156"/>
        <v>PT MERDEKA COOPER GOLD-295612-WOVEN SIZE LABEL-DASAR BLACK,TULISAN WHITE, 29-PC</v>
      </c>
      <c r="P3362">
        <f>COUNTIF($O$3:O3362,O3362)</f>
        <v>1</v>
      </c>
      <c r="Q3362">
        <f t="shared" si="157"/>
        <v>0.13999999999999993</v>
      </c>
      <c r="R3362">
        <f t="shared" si="158"/>
        <v>0</v>
      </c>
    </row>
    <row r="3363" spans="1:18" x14ac:dyDescent="0.25">
      <c r="A3363">
        <v>295612</v>
      </c>
      <c r="B3363" t="s">
        <v>561</v>
      </c>
      <c r="C3363" t="s">
        <v>685</v>
      </c>
      <c r="D3363" t="s">
        <v>27</v>
      </c>
      <c r="E3363">
        <v>23001204</v>
      </c>
      <c r="F3363" t="s">
        <v>61</v>
      </c>
      <c r="G3363" t="s">
        <v>430</v>
      </c>
      <c r="H3363">
        <v>0</v>
      </c>
      <c r="I3363">
        <v>0</v>
      </c>
      <c r="L3363" t="s">
        <v>24</v>
      </c>
      <c r="M3363">
        <v>2024</v>
      </c>
      <c r="O3363" t="str">
        <f t="shared" si="156"/>
        <v>PT MERDEKA COOPER GOLD-295612-WOVEN SIZE LABEL-DASAR BLACK,TULISAN WHITE, 29-PC</v>
      </c>
      <c r="P3363">
        <f>COUNTIF($O$3:O3363,O3363)</f>
        <v>2</v>
      </c>
      <c r="Q3363">
        <f t="shared" si="157"/>
        <v>0.13999999999999993</v>
      </c>
      <c r="R3363">
        <f t="shared" si="158"/>
        <v>0</v>
      </c>
    </row>
    <row r="3364" spans="1:18" x14ac:dyDescent="0.25">
      <c r="A3364">
        <v>295612</v>
      </c>
      <c r="B3364" t="s">
        <v>561</v>
      </c>
      <c r="C3364" t="s">
        <v>685</v>
      </c>
      <c r="D3364" t="s">
        <v>27</v>
      </c>
      <c r="E3364">
        <v>24001150</v>
      </c>
      <c r="F3364" t="s">
        <v>61</v>
      </c>
      <c r="G3364" t="s">
        <v>28</v>
      </c>
      <c r="H3364">
        <v>0</v>
      </c>
      <c r="I3364">
        <v>0</v>
      </c>
      <c r="L3364" t="s">
        <v>24</v>
      </c>
      <c r="M3364">
        <v>2024</v>
      </c>
      <c r="O3364" t="str">
        <f t="shared" si="156"/>
        <v>BUMI SUKSESINDO, PT.-295612-WOVEN SIZE LABEL-DASAR BLACK,TULISAN WHITE, 29-PC</v>
      </c>
      <c r="P3364">
        <f>COUNTIF($O$3:O3364,O3364)</f>
        <v>1</v>
      </c>
      <c r="Q3364">
        <f t="shared" si="157"/>
        <v>0</v>
      </c>
      <c r="R3364">
        <f t="shared" si="158"/>
        <v>0</v>
      </c>
    </row>
    <row r="3365" spans="1:18" x14ac:dyDescent="0.25">
      <c r="A3365">
        <v>295612</v>
      </c>
      <c r="B3365" t="s">
        <v>561</v>
      </c>
      <c r="C3365" t="s">
        <v>685</v>
      </c>
      <c r="D3365" t="s">
        <v>27</v>
      </c>
      <c r="E3365">
        <v>24001151</v>
      </c>
      <c r="F3365" t="s">
        <v>61</v>
      </c>
      <c r="G3365" t="s">
        <v>28</v>
      </c>
      <c r="H3365">
        <v>0</v>
      </c>
      <c r="I3365">
        <v>0</v>
      </c>
      <c r="L3365" t="s">
        <v>24</v>
      </c>
      <c r="M3365">
        <v>2024</v>
      </c>
      <c r="O3365" t="str">
        <f t="shared" si="156"/>
        <v>BUMI SUKSESINDO, PT.-295612-WOVEN SIZE LABEL-DASAR BLACK,TULISAN WHITE, 29-PC</v>
      </c>
      <c r="P3365">
        <f>COUNTIF($O$3:O3365,O3365)</f>
        <v>2</v>
      </c>
      <c r="Q3365">
        <f t="shared" si="157"/>
        <v>0</v>
      </c>
      <c r="R3365">
        <f t="shared" si="158"/>
        <v>0</v>
      </c>
    </row>
    <row r="3366" spans="1:18" x14ac:dyDescent="0.25">
      <c r="A3366">
        <v>295612</v>
      </c>
      <c r="B3366" t="s">
        <v>561</v>
      </c>
      <c r="C3366" t="s">
        <v>685</v>
      </c>
      <c r="D3366" t="s">
        <v>27</v>
      </c>
      <c r="E3366">
        <v>24001179</v>
      </c>
      <c r="F3366" t="s">
        <v>61</v>
      </c>
      <c r="G3366" t="s">
        <v>427</v>
      </c>
      <c r="H3366">
        <v>0</v>
      </c>
      <c r="I3366">
        <v>0</v>
      </c>
      <c r="L3366" t="s">
        <v>24</v>
      </c>
      <c r="M3366">
        <v>2024</v>
      </c>
      <c r="O3366" t="str">
        <f t="shared" si="156"/>
        <v>PT. BATUTUA TEMBAGA RAYA-295612-WOVEN SIZE LABEL-DASAR BLACK,TULISAN WHITE, 29-PC</v>
      </c>
      <c r="P3366">
        <f>COUNTIF($O$3:O3366,O3366)</f>
        <v>1</v>
      </c>
      <c r="Q3366">
        <f t="shared" si="157"/>
        <v>0</v>
      </c>
      <c r="R3366">
        <f t="shared" si="158"/>
        <v>0</v>
      </c>
    </row>
    <row r="3367" spans="1:18" x14ac:dyDescent="0.25">
      <c r="A3367">
        <v>295612</v>
      </c>
      <c r="B3367" t="s">
        <v>561</v>
      </c>
      <c r="C3367" t="s">
        <v>685</v>
      </c>
      <c r="F3367" t="s">
        <v>61</v>
      </c>
      <c r="G3367" t="s">
        <v>22</v>
      </c>
      <c r="L3367" t="s">
        <v>24</v>
      </c>
      <c r="M3367">
        <v>2024</v>
      </c>
      <c r="O3367" t="str">
        <f t="shared" si="156"/>
        <v>PT. BHADRA SAMUDRA INDAH-295612-WOVEN SIZE LABEL-DASAR BLACK,TULISAN WHITE, 29-PC</v>
      </c>
      <c r="P3367">
        <f>COUNTIF($O$3:O3367,O3367)</f>
        <v>1</v>
      </c>
      <c r="Q3367">
        <f t="shared" si="157"/>
        <v>0</v>
      </c>
      <c r="R3367">
        <f t="shared" si="158"/>
        <v>0</v>
      </c>
    </row>
    <row r="3368" spans="1:18" x14ac:dyDescent="0.25">
      <c r="A3368">
        <v>295614</v>
      </c>
      <c r="B3368" t="s">
        <v>561</v>
      </c>
      <c r="C3368" t="s">
        <v>686</v>
      </c>
      <c r="D3368" t="s">
        <v>27</v>
      </c>
      <c r="E3368">
        <v>23001174</v>
      </c>
      <c r="F3368" t="s">
        <v>61</v>
      </c>
      <c r="G3368" t="s">
        <v>430</v>
      </c>
      <c r="H3368">
        <v>11</v>
      </c>
      <c r="I3368">
        <v>1.9999999999999934E-2</v>
      </c>
      <c r="J3368" t="s">
        <v>23</v>
      </c>
      <c r="K3368" t="s">
        <v>23</v>
      </c>
      <c r="L3368" t="s">
        <v>169</v>
      </c>
      <c r="M3368">
        <v>2024</v>
      </c>
      <c r="O3368" t="str">
        <f t="shared" si="156"/>
        <v>PT MERDEKA COOPER GOLD-295614-WOVEN SIZE LABEL-DASAR BLACK,TULISAN WHITE, 31-PC</v>
      </c>
      <c r="P3368">
        <f>COUNTIF($O$3:O3368,O3368)</f>
        <v>1</v>
      </c>
      <c r="Q3368">
        <f t="shared" si="157"/>
        <v>1.9999999999999934E-2</v>
      </c>
      <c r="R3368">
        <f t="shared" si="158"/>
        <v>0</v>
      </c>
    </row>
    <row r="3369" spans="1:18" x14ac:dyDescent="0.25">
      <c r="A3369">
        <v>295614</v>
      </c>
      <c r="B3369" t="s">
        <v>561</v>
      </c>
      <c r="C3369" t="s">
        <v>686</v>
      </c>
      <c r="D3369" t="s">
        <v>27</v>
      </c>
      <c r="E3369">
        <v>23001204</v>
      </c>
      <c r="F3369" t="s">
        <v>61</v>
      </c>
      <c r="G3369" t="s">
        <v>430</v>
      </c>
      <c r="H3369">
        <v>0</v>
      </c>
      <c r="I3369">
        <v>0</v>
      </c>
      <c r="L3369" t="s">
        <v>169</v>
      </c>
      <c r="M3369">
        <v>2024</v>
      </c>
      <c r="O3369" t="str">
        <f t="shared" si="156"/>
        <v>PT MERDEKA COOPER GOLD-295614-WOVEN SIZE LABEL-DASAR BLACK,TULISAN WHITE, 31-PC</v>
      </c>
      <c r="P3369">
        <f>COUNTIF($O$3:O3369,O3369)</f>
        <v>2</v>
      </c>
      <c r="Q3369">
        <f t="shared" si="157"/>
        <v>1.9999999999999934E-2</v>
      </c>
      <c r="R3369">
        <f t="shared" si="158"/>
        <v>0</v>
      </c>
    </row>
    <row r="3370" spans="1:18" x14ac:dyDescent="0.25">
      <c r="A3370">
        <v>295614</v>
      </c>
      <c r="B3370" t="s">
        <v>561</v>
      </c>
      <c r="C3370" t="s">
        <v>686</v>
      </c>
      <c r="D3370" t="s">
        <v>27</v>
      </c>
      <c r="E3370">
        <v>24001150</v>
      </c>
      <c r="F3370" t="s">
        <v>61</v>
      </c>
      <c r="G3370" t="s">
        <v>28</v>
      </c>
      <c r="H3370">
        <v>0</v>
      </c>
      <c r="I3370">
        <v>0</v>
      </c>
      <c r="L3370" t="s">
        <v>169</v>
      </c>
      <c r="M3370">
        <v>2024</v>
      </c>
      <c r="O3370" t="str">
        <f t="shared" si="156"/>
        <v>BUMI SUKSESINDO, PT.-295614-WOVEN SIZE LABEL-DASAR BLACK,TULISAN WHITE, 31-PC</v>
      </c>
      <c r="P3370">
        <f>COUNTIF($O$3:O3370,O3370)</f>
        <v>1</v>
      </c>
      <c r="Q3370">
        <f t="shared" si="157"/>
        <v>0</v>
      </c>
      <c r="R3370">
        <f t="shared" si="158"/>
        <v>0</v>
      </c>
    </row>
    <row r="3371" spans="1:18" x14ac:dyDescent="0.25">
      <c r="A3371">
        <v>295614</v>
      </c>
      <c r="B3371" t="s">
        <v>561</v>
      </c>
      <c r="C3371" t="s">
        <v>686</v>
      </c>
      <c r="D3371" t="s">
        <v>27</v>
      </c>
      <c r="E3371">
        <v>24001151</v>
      </c>
      <c r="F3371" t="s">
        <v>61</v>
      </c>
      <c r="G3371" t="s">
        <v>28</v>
      </c>
      <c r="H3371">
        <v>0</v>
      </c>
      <c r="I3371">
        <v>0</v>
      </c>
      <c r="L3371" t="s">
        <v>169</v>
      </c>
      <c r="M3371">
        <v>2024</v>
      </c>
      <c r="O3371" t="str">
        <f t="shared" si="156"/>
        <v>BUMI SUKSESINDO, PT.-295614-WOVEN SIZE LABEL-DASAR BLACK,TULISAN WHITE, 31-PC</v>
      </c>
      <c r="P3371">
        <f>COUNTIF($O$3:O3371,O3371)</f>
        <v>2</v>
      </c>
      <c r="Q3371">
        <f t="shared" si="157"/>
        <v>0</v>
      </c>
      <c r="R3371">
        <f t="shared" si="158"/>
        <v>0</v>
      </c>
    </row>
    <row r="3372" spans="1:18" x14ac:dyDescent="0.25">
      <c r="A3372">
        <v>295614</v>
      </c>
      <c r="B3372" t="s">
        <v>561</v>
      </c>
      <c r="C3372" t="s">
        <v>686</v>
      </c>
      <c r="D3372" t="s">
        <v>27</v>
      </c>
      <c r="E3372">
        <v>24001179</v>
      </c>
      <c r="F3372" t="s">
        <v>61</v>
      </c>
      <c r="G3372" t="s">
        <v>427</v>
      </c>
      <c r="H3372">
        <v>201</v>
      </c>
      <c r="I3372">
        <v>0.13999999999999996</v>
      </c>
      <c r="L3372" t="s">
        <v>169</v>
      </c>
      <c r="M3372">
        <v>2024</v>
      </c>
      <c r="O3372" t="str">
        <f t="shared" si="156"/>
        <v>PT. BATUTUA TEMBAGA RAYA-295614-WOVEN SIZE LABEL-DASAR BLACK,TULISAN WHITE, 31-PC</v>
      </c>
      <c r="P3372">
        <f>COUNTIF($O$3:O3372,O3372)</f>
        <v>1</v>
      </c>
      <c r="Q3372">
        <f t="shared" si="157"/>
        <v>0.13999999999999996</v>
      </c>
      <c r="R3372">
        <f t="shared" si="158"/>
        <v>0</v>
      </c>
    </row>
    <row r="3373" spans="1:18" x14ac:dyDescent="0.25">
      <c r="A3373">
        <v>295614</v>
      </c>
      <c r="B3373" t="s">
        <v>561</v>
      </c>
      <c r="C3373" t="s">
        <v>686</v>
      </c>
      <c r="F3373" t="s">
        <v>61</v>
      </c>
      <c r="G3373" t="s">
        <v>22</v>
      </c>
      <c r="L3373" t="s">
        <v>169</v>
      </c>
      <c r="M3373">
        <v>2024</v>
      </c>
      <c r="O3373" t="str">
        <f t="shared" si="156"/>
        <v>PT. BHADRA SAMUDRA INDAH-295614-WOVEN SIZE LABEL-DASAR BLACK,TULISAN WHITE, 31-PC</v>
      </c>
      <c r="P3373">
        <f>COUNTIF($O$3:O3373,O3373)</f>
        <v>1</v>
      </c>
      <c r="Q3373">
        <f t="shared" si="157"/>
        <v>0</v>
      </c>
      <c r="R3373">
        <f t="shared" si="158"/>
        <v>0</v>
      </c>
    </row>
    <row r="3374" spans="1:18" x14ac:dyDescent="0.25">
      <c r="A3374">
        <v>295615</v>
      </c>
      <c r="B3374" t="s">
        <v>561</v>
      </c>
      <c r="C3374" t="s">
        <v>687</v>
      </c>
      <c r="D3374" t="s">
        <v>27</v>
      </c>
      <c r="E3374">
        <v>23001174</v>
      </c>
      <c r="F3374" t="s">
        <v>61</v>
      </c>
      <c r="G3374" t="s">
        <v>430</v>
      </c>
      <c r="H3374">
        <v>0</v>
      </c>
      <c r="I3374">
        <v>0</v>
      </c>
      <c r="J3374" t="s">
        <v>23</v>
      </c>
      <c r="K3374" t="s">
        <v>23</v>
      </c>
      <c r="L3374" t="s">
        <v>34</v>
      </c>
      <c r="M3374">
        <v>2024</v>
      </c>
      <c r="O3374" t="str">
        <f t="shared" si="156"/>
        <v>PT MERDEKA COOPER GOLD-295615-WOVEN SIZE LABEL-DASAR BLACK,TULISAN WHITE, 32-PC</v>
      </c>
      <c r="P3374">
        <f>COUNTIF($O$3:O3374,O3374)</f>
        <v>1</v>
      </c>
      <c r="Q3374">
        <f t="shared" si="157"/>
        <v>-1.9081958235744878E-17</v>
      </c>
      <c r="R3374">
        <f t="shared" si="158"/>
        <v>0</v>
      </c>
    </row>
    <row r="3375" spans="1:18" x14ac:dyDescent="0.25">
      <c r="A3375">
        <v>295615</v>
      </c>
      <c r="B3375" t="s">
        <v>561</v>
      </c>
      <c r="C3375" t="s">
        <v>687</v>
      </c>
      <c r="D3375" t="s">
        <v>27</v>
      </c>
      <c r="E3375">
        <v>23001204</v>
      </c>
      <c r="F3375" t="s">
        <v>61</v>
      </c>
      <c r="G3375" t="s">
        <v>430</v>
      </c>
      <c r="H3375">
        <v>0</v>
      </c>
      <c r="I3375">
        <v>-1.9081958235744878E-17</v>
      </c>
      <c r="L3375" t="s">
        <v>34</v>
      </c>
      <c r="M3375">
        <v>2024</v>
      </c>
      <c r="O3375" t="str">
        <f t="shared" si="156"/>
        <v>PT MERDEKA COOPER GOLD-295615-WOVEN SIZE LABEL-DASAR BLACK,TULISAN WHITE, 32-PC</v>
      </c>
      <c r="P3375">
        <f>COUNTIF($O$3:O3375,O3375)</f>
        <v>2</v>
      </c>
      <c r="Q3375">
        <f t="shared" si="157"/>
        <v>-1.9081958235744878E-17</v>
      </c>
      <c r="R3375">
        <f t="shared" si="158"/>
        <v>0</v>
      </c>
    </row>
    <row r="3376" spans="1:18" x14ac:dyDescent="0.25">
      <c r="A3376">
        <v>295615</v>
      </c>
      <c r="B3376" t="s">
        <v>561</v>
      </c>
      <c r="C3376" t="s">
        <v>687</v>
      </c>
      <c r="D3376" t="s">
        <v>27</v>
      </c>
      <c r="E3376">
        <v>24001150</v>
      </c>
      <c r="F3376" t="s">
        <v>61</v>
      </c>
      <c r="G3376" t="s">
        <v>28</v>
      </c>
      <c r="H3376">
        <v>0</v>
      </c>
      <c r="I3376">
        <v>2.7755575615628914E-17</v>
      </c>
      <c r="L3376" t="s">
        <v>34</v>
      </c>
      <c r="M3376">
        <v>2024</v>
      </c>
      <c r="O3376" t="str">
        <f t="shared" si="156"/>
        <v>BUMI SUKSESINDO, PT.-295615-WOVEN SIZE LABEL-DASAR BLACK,TULISAN WHITE, 32-PC</v>
      </c>
      <c r="P3376">
        <f>COUNTIF($O$3:O3376,O3376)</f>
        <v>1</v>
      </c>
      <c r="Q3376">
        <f t="shared" si="157"/>
        <v>2.7755575615628914E-17</v>
      </c>
      <c r="R3376">
        <f t="shared" si="158"/>
        <v>0</v>
      </c>
    </row>
    <row r="3377" spans="1:18" x14ac:dyDescent="0.25">
      <c r="A3377">
        <v>295615</v>
      </c>
      <c r="B3377" t="s">
        <v>561</v>
      </c>
      <c r="C3377" t="s">
        <v>687</v>
      </c>
      <c r="D3377" t="s">
        <v>27</v>
      </c>
      <c r="E3377">
        <v>24001151</v>
      </c>
      <c r="F3377" t="s">
        <v>61</v>
      </c>
      <c r="G3377" t="s">
        <v>28</v>
      </c>
      <c r="H3377">
        <v>0</v>
      </c>
      <c r="I3377">
        <v>0</v>
      </c>
      <c r="L3377" t="s">
        <v>34</v>
      </c>
      <c r="M3377">
        <v>2024</v>
      </c>
      <c r="O3377" t="str">
        <f t="shared" si="156"/>
        <v>BUMI SUKSESINDO, PT.-295615-WOVEN SIZE LABEL-DASAR BLACK,TULISAN WHITE, 32-PC</v>
      </c>
      <c r="P3377">
        <f>COUNTIF($O$3:O3377,O3377)</f>
        <v>2</v>
      </c>
      <c r="Q3377">
        <f t="shared" si="157"/>
        <v>2.7755575615628914E-17</v>
      </c>
      <c r="R3377">
        <f t="shared" si="158"/>
        <v>0</v>
      </c>
    </row>
    <row r="3378" spans="1:18" x14ac:dyDescent="0.25">
      <c r="A3378">
        <v>295615</v>
      </c>
      <c r="B3378" t="s">
        <v>561</v>
      </c>
      <c r="C3378" t="s">
        <v>687</v>
      </c>
      <c r="D3378" t="s">
        <v>27</v>
      </c>
      <c r="E3378">
        <v>24001179</v>
      </c>
      <c r="F3378" t="s">
        <v>61</v>
      </c>
      <c r="G3378" t="s">
        <v>427</v>
      </c>
      <c r="H3378">
        <v>0</v>
      </c>
      <c r="I3378">
        <v>-3.9898639947466563E-17</v>
      </c>
      <c r="L3378" t="s">
        <v>34</v>
      </c>
      <c r="M3378">
        <v>2024</v>
      </c>
      <c r="O3378" t="str">
        <f t="shared" si="156"/>
        <v>PT. BATUTUA TEMBAGA RAYA-295615-WOVEN SIZE LABEL-DASAR BLACK,TULISAN WHITE, 32-PC</v>
      </c>
      <c r="P3378">
        <f>COUNTIF($O$3:O3378,O3378)</f>
        <v>1</v>
      </c>
      <c r="Q3378">
        <f t="shared" si="157"/>
        <v>-3.9898639947466563E-17</v>
      </c>
      <c r="R3378">
        <f t="shared" si="158"/>
        <v>0</v>
      </c>
    </row>
    <row r="3379" spans="1:18" x14ac:dyDescent="0.25">
      <c r="A3379">
        <v>295615</v>
      </c>
      <c r="B3379" t="s">
        <v>561</v>
      </c>
      <c r="C3379" t="s">
        <v>687</v>
      </c>
      <c r="F3379" t="s">
        <v>61</v>
      </c>
      <c r="G3379" t="s">
        <v>22</v>
      </c>
      <c r="L3379" t="s">
        <v>34</v>
      </c>
      <c r="M3379">
        <v>2024</v>
      </c>
      <c r="O3379" t="str">
        <f t="shared" si="156"/>
        <v>PT. BHADRA SAMUDRA INDAH-295615-WOVEN SIZE LABEL-DASAR BLACK,TULISAN WHITE, 32-PC</v>
      </c>
      <c r="P3379">
        <f>COUNTIF($O$3:O3379,O3379)</f>
        <v>1</v>
      </c>
      <c r="Q3379">
        <f t="shared" si="157"/>
        <v>0</v>
      </c>
      <c r="R3379">
        <f t="shared" si="158"/>
        <v>0</v>
      </c>
    </row>
    <row r="3380" spans="1:18" x14ac:dyDescent="0.25">
      <c r="A3380">
        <v>295616</v>
      </c>
      <c r="B3380" t="s">
        <v>561</v>
      </c>
      <c r="C3380" t="s">
        <v>688</v>
      </c>
      <c r="D3380" t="s">
        <v>27</v>
      </c>
      <c r="E3380">
        <v>23001174</v>
      </c>
      <c r="F3380" t="s">
        <v>61</v>
      </c>
      <c r="G3380" t="s">
        <v>430</v>
      </c>
      <c r="H3380">
        <v>0</v>
      </c>
      <c r="I3380">
        <v>0</v>
      </c>
      <c r="J3380" t="s">
        <v>23</v>
      </c>
      <c r="K3380" t="s">
        <v>23</v>
      </c>
      <c r="L3380" t="s">
        <v>34</v>
      </c>
      <c r="M3380">
        <v>2024</v>
      </c>
      <c r="O3380" t="str">
        <f t="shared" si="156"/>
        <v>PT MERDEKA COOPER GOLD-295616-WOVEN SIZE LABEL-DASAR BLACK,TULISAN WHITE, 33-PC</v>
      </c>
      <c r="P3380">
        <f>COUNTIF($O$3:O3380,O3380)</f>
        <v>1</v>
      </c>
      <c r="Q3380">
        <f t="shared" si="157"/>
        <v>0</v>
      </c>
      <c r="R3380">
        <f t="shared" si="158"/>
        <v>0</v>
      </c>
    </row>
    <row r="3381" spans="1:18" x14ac:dyDescent="0.25">
      <c r="A3381">
        <v>295616</v>
      </c>
      <c r="B3381" t="s">
        <v>561</v>
      </c>
      <c r="C3381" t="s">
        <v>688</v>
      </c>
      <c r="D3381" t="s">
        <v>27</v>
      </c>
      <c r="E3381">
        <v>23001204</v>
      </c>
      <c r="F3381" t="s">
        <v>61</v>
      </c>
      <c r="G3381" t="s">
        <v>430</v>
      </c>
      <c r="H3381">
        <v>0</v>
      </c>
      <c r="I3381">
        <v>0</v>
      </c>
      <c r="L3381" t="s">
        <v>34</v>
      </c>
      <c r="M3381">
        <v>2024</v>
      </c>
      <c r="O3381" t="str">
        <f t="shared" si="156"/>
        <v>PT MERDEKA COOPER GOLD-295616-WOVEN SIZE LABEL-DASAR BLACK,TULISAN WHITE, 33-PC</v>
      </c>
      <c r="P3381">
        <f>COUNTIF($O$3:O3381,O3381)</f>
        <v>2</v>
      </c>
      <c r="Q3381">
        <f t="shared" si="157"/>
        <v>0</v>
      </c>
      <c r="R3381">
        <f t="shared" si="158"/>
        <v>0</v>
      </c>
    </row>
    <row r="3382" spans="1:18" x14ac:dyDescent="0.25">
      <c r="A3382">
        <v>295616</v>
      </c>
      <c r="B3382" t="s">
        <v>561</v>
      </c>
      <c r="C3382" t="s">
        <v>688</v>
      </c>
      <c r="D3382" t="s">
        <v>27</v>
      </c>
      <c r="E3382">
        <v>24001150</v>
      </c>
      <c r="F3382" t="s">
        <v>61</v>
      </c>
      <c r="G3382" t="s">
        <v>28</v>
      </c>
      <c r="H3382">
        <v>0</v>
      </c>
      <c r="I3382">
        <v>0</v>
      </c>
      <c r="L3382" t="s">
        <v>34</v>
      </c>
      <c r="M3382">
        <v>2024</v>
      </c>
      <c r="O3382" t="str">
        <f t="shared" si="156"/>
        <v>BUMI SUKSESINDO, PT.-295616-WOVEN SIZE LABEL-DASAR BLACK,TULISAN WHITE, 33-PC</v>
      </c>
      <c r="P3382">
        <f>COUNTIF($O$3:O3382,O3382)</f>
        <v>1</v>
      </c>
      <c r="Q3382">
        <f t="shared" si="157"/>
        <v>0</v>
      </c>
      <c r="R3382">
        <f t="shared" si="158"/>
        <v>0</v>
      </c>
    </row>
    <row r="3383" spans="1:18" x14ac:dyDescent="0.25">
      <c r="A3383">
        <v>295616</v>
      </c>
      <c r="B3383" t="s">
        <v>561</v>
      </c>
      <c r="C3383" t="s">
        <v>688</v>
      </c>
      <c r="D3383" t="s">
        <v>27</v>
      </c>
      <c r="E3383">
        <v>24001151</v>
      </c>
      <c r="F3383" t="s">
        <v>61</v>
      </c>
      <c r="G3383" t="s">
        <v>28</v>
      </c>
      <c r="H3383">
        <v>0</v>
      </c>
      <c r="I3383">
        <v>0</v>
      </c>
      <c r="L3383" t="s">
        <v>34</v>
      </c>
      <c r="M3383">
        <v>2024</v>
      </c>
      <c r="O3383" t="str">
        <f t="shared" si="156"/>
        <v>BUMI SUKSESINDO, PT.-295616-WOVEN SIZE LABEL-DASAR BLACK,TULISAN WHITE, 33-PC</v>
      </c>
      <c r="P3383">
        <f>COUNTIF($O$3:O3383,O3383)</f>
        <v>2</v>
      </c>
      <c r="Q3383">
        <f t="shared" si="157"/>
        <v>0</v>
      </c>
      <c r="R3383">
        <f t="shared" si="158"/>
        <v>0</v>
      </c>
    </row>
    <row r="3384" spans="1:18" x14ac:dyDescent="0.25">
      <c r="A3384">
        <v>295616</v>
      </c>
      <c r="B3384" t="s">
        <v>561</v>
      </c>
      <c r="C3384" t="s">
        <v>688</v>
      </c>
      <c r="D3384" t="s">
        <v>27</v>
      </c>
      <c r="E3384">
        <v>24001179</v>
      </c>
      <c r="F3384" t="s">
        <v>61</v>
      </c>
      <c r="G3384" t="s">
        <v>427</v>
      </c>
      <c r="H3384">
        <v>0</v>
      </c>
      <c r="I3384">
        <v>0</v>
      </c>
      <c r="L3384" t="s">
        <v>34</v>
      </c>
      <c r="M3384">
        <v>2024</v>
      </c>
      <c r="O3384" t="str">
        <f t="shared" si="156"/>
        <v>PT. BATUTUA TEMBAGA RAYA-295616-WOVEN SIZE LABEL-DASAR BLACK,TULISAN WHITE, 33-PC</v>
      </c>
      <c r="P3384">
        <f>COUNTIF($O$3:O3384,O3384)</f>
        <v>1</v>
      </c>
      <c r="Q3384">
        <f t="shared" si="157"/>
        <v>0</v>
      </c>
      <c r="R3384">
        <f t="shared" si="158"/>
        <v>0</v>
      </c>
    </row>
    <row r="3385" spans="1:18" x14ac:dyDescent="0.25">
      <c r="A3385">
        <v>295616</v>
      </c>
      <c r="B3385" t="s">
        <v>561</v>
      </c>
      <c r="C3385" t="s">
        <v>688</v>
      </c>
      <c r="F3385" t="s">
        <v>61</v>
      </c>
      <c r="G3385" t="s">
        <v>22</v>
      </c>
      <c r="L3385" t="s">
        <v>34</v>
      </c>
      <c r="M3385">
        <v>2024</v>
      </c>
      <c r="O3385" t="str">
        <f t="shared" si="156"/>
        <v>PT. BHADRA SAMUDRA INDAH-295616-WOVEN SIZE LABEL-DASAR BLACK,TULISAN WHITE, 33-PC</v>
      </c>
      <c r="P3385">
        <f>COUNTIF($O$3:O3385,O3385)</f>
        <v>1</v>
      </c>
      <c r="Q3385">
        <f t="shared" si="157"/>
        <v>0</v>
      </c>
      <c r="R3385">
        <f t="shared" si="158"/>
        <v>0</v>
      </c>
    </row>
    <row r="3386" spans="1:18" x14ac:dyDescent="0.25">
      <c r="A3386">
        <v>295617</v>
      </c>
      <c r="B3386" t="s">
        <v>561</v>
      </c>
      <c r="C3386" t="s">
        <v>689</v>
      </c>
      <c r="D3386" t="s">
        <v>27</v>
      </c>
      <c r="E3386">
        <v>23001174</v>
      </c>
      <c r="F3386" t="s">
        <v>61</v>
      </c>
      <c r="G3386" t="s">
        <v>430</v>
      </c>
      <c r="H3386">
        <v>0</v>
      </c>
      <c r="I3386">
        <v>0</v>
      </c>
      <c r="J3386" t="s">
        <v>23</v>
      </c>
      <c r="K3386" t="s">
        <v>23</v>
      </c>
      <c r="L3386" t="s">
        <v>24</v>
      </c>
      <c r="M3386">
        <v>2024</v>
      </c>
      <c r="O3386" t="str">
        <f t="shared" si="156"/>
        <v>PT MERDEKA COOPER GOLD-295617-WOVEN SIZE LABEL-DASAR BLACK,TULISAN WHITE, 34-PC</v>
      </c>
      <c r="P3386">
        <f>COUNTIF($O$3:O3386,O3386)</f>
        <v>1</v>
      </c>
      <c r="Q3386">
        <f t="shared" si="157"/>
        <v>0</v>
      </c>
      <c r="R3386">
        <f t="shared" si="158"/>
        <v>0</v>
      </c>
    </row>
    <row r="3387" spans="1:18" x14ac:dyDescent="0.25">
      <c r="A3387">
        <v>295617</v>
      </c>
      <c r="B3387" t="s">
        <v>561</v>
      </c>
      <c r="C3387" t="s">
        <v>689</v>
      </c>
      <c r="D3387" t="s">
        <v>27</v>
      </c>
      <c r="E3387">
        <v>23001204</v>
      </c>
      <c r="F3387" t="s">
        <v>61</v>
      </c>
      <c r="G3387" t="s">
        <v>430</v>
      </c>
      <c r="H3387">
        <v>0</v>
      </c>
      <c r="I3387">
        <v>0</v>
      </c>
      <c r="L3387" t="s">
        <v>24</v>
      </c>
      <c r="M3387">
        <v>2024</v>
      </c>
      <c r="O3387" t="str">
        <f t="shared" si="156"/>
        <v>PT MERDEKA COOPER GOLD-295617-WOVEN SIZE LABEL-DASAR BLACK,TULISAN WHITE, 34-PC</v>
      </c>
      <c r="P3387">
        <f>COUNTIF($O$3:O3387,O3387)</f>
        <v>2</v>
      </c>
      <c r="Q3387">
        <f t="shared" si="157"/>
        <v>0</v>
      </c>
      <c r="R3387">
        <f t="shared" si="158"/>
        <v>0</v>
      </c>
    </row>
    <row r="3388" spans="1:18" x14ac:dyDescent="0.25">
      <c r="A3388">
        <v>295617</v>
      </c>
      <c r="B3388" t="s">
        <v>561</v>
      </c>
      <c r="C3388" t="s">
        <v>689</v>
      </c>
      <c r="D3388" t="s">
        <v>27</v>
      </c>
      <c r="E3388">
        <v>24001150</v>
      </c>
      <c r="F3388" t="s">
        <v>61</v>
      </c>
      <c r="G3388" t="s">
        <v>28</v>
      </c>
      <c r="H3388">
        <v>0</v>
      </c>
      <c r="I3388">
        <v>0</v>
      </c>
      <c r="L3388" t="s">
        <v>24</v>
      </c>
      <c r="M3388">
        <v>2024</v>
      </c>
      <c r="O3388" t="str">
        <f t="shared" si="156"/>
        <v>BUMI SUKSESINDO, PT.-295617-WOVEN SIZE LABEL-DASAR BLACK,TULISAN WHITE, 34-PC</v>
      </c>
      <c r="P3388">
        <f>COUNTIF($O$3:O3388,O3388)</f>
        <v>1</v>
      </c>
      <c r="Q3388">
        <f t="shared" si="157"/>
        <v>0</v>
      </c>
      <c r="R3388">
        <f t="shared" si="158"/>
        <v>0</v>
      </c>
    </row>
    <row r="3389" spans="1:18" x14ac:dyDescent="0.25">
      <c r="A3389">
        <v>295617</v>
      </c>
      <c r="B3389" t="s">
        <v>561</v>
      </c>
      <c r="C3389" t="s">
        <v>689</v>
      </c>
      <c r="D3389" t="s">
        <v>27</v>
      </c>
      <c r="E3389">
        <v>24001151</v>
      </c>
      <c r="F3389" t="s">
        <v>61</v>
      </c>
      <c r="G3389" t="s">
        <v>28</v>
      </c>
      <c r="H3389">
        <v>0</v>
      </c>
      <c r="I3389">
        <v>0</v>
      </c>
      <c r="L3389" t="s">
        <v>24</v>
      </c>
      <c r="M3389">
        <v>2024</v>
      </c>
      <c r="O3389" t="str">
        <f t="shared" si="156"/>
        <v>BUMI SUKSESINDO, PT.-295617-WOVEN SIZE LABEL-DASAR BLACK,TULISAN WHITE, 34-PC</v>
      </c>
      <c r="P3389">
        <f>COUNTIF($O$3:O3389,O3389)</f>
        <v>2</v>
      </c>
      <c r="Q3389">
        <f t="shared" si="157"/>
        <v>0</v>
      </c>
      <c r="R3389">
        <f t="shared" si="158"/>
        <v>0</v>
      </c>
    </row>
    <row r="3390" spans="1:18" x14ac:dyDescent="0.25">
      <c r="A3390">
        <v>295617</v>
      </c>
      <c r="B3390" t="s">
        <v>561</v>
      </c>
      <c r="C3390" t="s">
        <v>689</v>
      </c>
      <c r="D3390" t="s">
        <v>27</v>
      </c>
      <c r="E3390">
        <v>24001179</v>
      </c>
      <c r="F3390" t="s">
        <v>61</v>
      </c>
      <c r="G3390" t="s">
        <v>427</v>
      </c>
      <c r="H3390">
        <v>142</v>
      </c>
      <c r="I3390">
        <v>9.9999999999999992E-2</v>
      </c>
      <c r="L3390" t="s">
        <v>24</v>
      </c>
      <c r="M3390">
        <v>2024</v>
      </c>
      <c r="O3390" t="str">
        <f t="shared" si="156"/>
        <v>PT. BATUTUA TEMBAGA RAYA-295617-WOVEN SIZE LABEL-DASAR BLACK,TULISAN WHITE, 34-PC</v>
      </c>
      <c r="P3390">
        <f>COUNTIF($O$3:O3390,O3390)</f>
        <v>1</v>
      </c>
      <c r="Q3390">
        <f t="shared" si="157"/>
        <v>9.9999999999999992E-2</v>
      </c>
      <c r="R3390">
        <f t="shared" si="158"/>
        <v>0</v>
      </c>
    </row>
    <row r="3391" spans="1:18" x14ac:dyDescent="0.25">
      <c r="A3391">
        <v>295617</v>
      </c>
      <c r="B3391" t="s">
        <v>561</v>
      </c>
      <c r="C3391" t="s">
        <v>689</v>
      </c>
      <c r="F3391" t="s">
        <v>61</v>
      </c>
      <c r="G3391" t="s">
        <v>22</v>
      </c>
      <c r="L3391" t="s">
        <v>24</v>
      </c>
      <c r="M3391">
        <v>2024</v>
      </c>
      <c r="O3391" t="str">
        <f t="shared" si="156"/>
        <v>PT. BHADRA SAMUDRA INDAH-295617-WOVEN SIZE LABEL-DASAR BLACK,TULISAN WHITE, 34-PC</v>
      </c>
      <c r="P3391">
        <f>COUNTIF($O$3:O3391,O3391)</f>
        <v>1</v>
      </c>
      <c r="Q3391">
        <f t="shared" si="157"/>
        <v>0</v>
      </c>
      <c r="R3391">
        <f t="shared" si="158"/>
        <v>0</v>
      </c>
    </row>
    <row r="3392" spans="1:18" x14ac:dyDescent="0.25">
      <c r="A3392">
        <v>295618</v>
      </c>
      <c r="B3392" t="s">
        <v>561</v>
      </c>
      <c r="C3392" t="s">
        <v>690</v>
      </c>
      <c r="D3392" t="s">
        <v>27</v>
      </c>
      <c r="E3392">
        <v>23001174</v>
      </c>
      <c r="F3392" t="s">
        <v>61</v>
      </c>
      <c r="G3392" t="s">
        <v>430</v>
      </c>
      <c r="H3392">
        <v>0</v>
      </c>
      <c r="I3392">
        <v>0</v>
      </c>
      <c r="J3392" t="s">
        <v>23</v>
      </c>
      <c r="K3392" t="s">
        <v>23</v>
      </c>
      <c r="L3392" t="s">
        <v>24</v>
      </c>
      <c r="M3392">
        <v>2024</v>
      </c>
      <c r="O3392" t="str">
        <f t="shared" si="156"/>
        <v>PT MERDEKA COOPER GOLD-295618-WOVEN SIZE LABEL-DASAR BLACK,TULISAN WHITE, 35-PC</v>
      </c>
      <c r="P3392">
        <f>COUNTIF($O$3:O3392,O3392)</f>
        <v>1</v>
      </c>
      <c r="Q3392">
        <f t="shared" si="157"/>
        <v>0</v>
      </c>
      <c r="R3392">
        <f t="shared" si="158"/>
        <v>0</v>
      </c>
    </row>
    <row r="3393" spans="1:18" x14ac:dyDescent="0.25">
      <c r="A3393">
        <v>295618</v>
      </c>
      <c r="B3393" t="s">
        <v>561</v>
      </c>
      <c r="C3393" t="s">
        <v>690</v>
      </c>
      <c r="D3393" t="s">
        <v>27</v>
      </c>
      <c r="E3393">
        <v>23001204</v>
      </c>
      <c r="F3393" t="s">
        <v>61</v>
      </c>
      <c r="G3393" t="s">
        <v>430</v>
      </c>
      <c r="H3393">
        <v>0</v>
      </c>
      <c r="I3393">
        <v>0</v>
      </c>
      <c r="L3393" t="s">
        <v>24</v>
      </c>
      <c r="M3393">
        <v>2024</v>
      </c>
      <c r="O3393" t="str">
        <f t="shared" si="156"/>
        <v>PT MERDEKA COOPER GOLD-295618-WOVEN SIZE LABEL-DASAR BLACK,TULISAN WHITE, 35-PC</v>
      </c>
      <c r="P3393">
        <f>COUNTIF($O$3:O3393,O3393)</f>
        <v>2</v>
      </c>
      <c r="Q3393">
        <f t="shared" si="157"/>
        <v>0</v>
      </c>
      <c r="R3393">
        <f t="shared" si="158"/>
        <v>0</v>
      </c>
    </row>
    <row r="3394" spans="1:18" x14ac:dyDescent="0.25">
      <c r="A3394">
        <v>295618</v>
      </c>
      <c r="B3394" t="s">
        <v>561</v>
      </c>
      <c r="C3394" t="s">
        <v>690</v>
      </c>
      <c r="D3394" t="s">
        <v>27</v>
      </c>
      <c r="E3394">
        <v>24001150</v>
      </c>
      <c r="F3394" t="s">
        <v>61</v>
      </c>
      <c r="G3394" t="s">
        <v>28</v>
      </c>
      <c r="H3394">
        <v>67</v>
      </c>
      <c r="I3394">
        <v>6.9999999999999965E-2</v>
      </c>
      <c r="L3394" t="s">
        <v>24</v>
      </c>
      <c r="M3394">
        <v>2024</v>
      </c>
      <c r="O3394" t="str">
        <f t="shared" si="156"/>
        <v>BUMI SUKSESINDO, PT.-295618-WOVEN SIZE LABEL-DASAR BLACK,TULISAN WHITE, 35-PC</v>
      </c>
      <c r="P3394">
        <f>COUNTIF($O$3:O3394,O3394)</f>
        <v>1</v>
      </c>
      <c r="Q3394">
        <f t="shared" si="157"/>
        <v>6.9999999999999965E-2</v>
      </c>
      <c r="R3394">
        <f t="shared" si="158"/>
        <v>0</v>
      </c>
    </row>
    <row r="3395" spans="1:18" x14ac:dyDescent="0.25">
      <c r="A3395">
        <v>295618</v>
      </c>
      <c r="B3395" t="s">
        <v>561</v>
      </c>
      <c r="C3395" t="s">
        <v>690</v>
      </c>
      <c r="D3395" t="s">
        <v>27</v>
      </c>
      <c r="E3395">
        <v>24001151</v>
      </c>
      <c r="F3395" t="s">
        <v>61</v>
      </c>
      <c r="G3395" t="s">
        <v>28</v>
      </c>
      <c r="H3395">
        <v>0</v>
      </c>
      <c r="I3395">
        <v>0</v>
      </c>
      <c r="L3395" t="s">
        <v>24</v>
      </c>
      <c r="M3395">
        <v>2024</v>
      </c>
      <c r="O3395" t="str">
        <f t="shared" si="156"/>
        <v>BUMI SUKSESINDO, PT.-295618-WOVEN SIZE LABEL-DASAR BLACK,TULISAN WHITE, 35-PC</v>
      </c>
      <c r="P3395">
        <f>COUNTIF($O$3:O3395,O3395)</f>
        <v>2</v>
      </c>
      <c r="Q3395">
        <f t="shared" si="157"/>
        <v>6.9999999999999965E-2</v>
      </c>
      <c r="R3395">
        <f t="shared" si="158"/>
        <v>0</v>
      </c>
    </row>
    <row r="3396" spans="1:18" x14ac:dyDescent="0.25">
      <c r="A3396">
        <v>295618</v>
      </c>
      <c r="B3396" t="s">
        <v>561</v>
      </c>
      <c r="C3396" t="s">
        <v>690</v>
      </c>
      <c r="D3396" t="s">
        <v>27</v>
      </c>
      <c r="E3396">
        <v>24001179</v>
      </c>
      <c r="F3396" t="s">
        <v>61</v>
      </c>
      <c r="G3396" t="s">
        <v>427</v>
      </c>
      <c r="H3396">
        <v>0</v>
      </c>
      <c r="I3396">
        <v>0</v>
      </c>
      <c r="L3396" t="s">
        <v>24</v>
      </c>
      <c r="M3396">
        <v>2024</v>
      </c>
      <c r="O3396" t="str">
        <f t="shared" ref="O3396:O3459" si="159">G3396&amp;"-"&amp;A3396&amp;"-"&amp;B3396&amp;"-"&amp;C3396&amp;"-"&amp;F3396</f>
        <v>PT. BATUTUA TEMBAGA RAYA-295618-WOVEN SIZE LABEL-DASAR BLACK,TULISAN WHITE, 35-PC</v>
      </c>
      <c r="P3396">
        <f>COUNTIF($O$3:O3396,O3396)</f>
        <v>1</v>
      </c>
      <c r="Q3396">
        <f t="shared" ref="Q3396:Q3459" si="160">SUMIF($O$4:$O$4151,O3396,$I$4:$I$4151)</f>
        <v>0</v>
      </c>
      <c r="R3396">
        <f t="shared" ref="R3396:R3459" si="161">SUMIF($O$4:$O$4151,O3396,$J$4:$J$4151)</f>
        <v>0</v>
      </c>
    </row>
    <row r="3397" spans="1:18" x14ac:dyDescent="0.25">
      <c r="A3397">
        <v>295618</v>
      </c>
      <c r="B3397" t="s">
        <v>561</v>
      </c>
      <c r="C3397" t="s">
        <v>690</v>
      </c>
      <c r="F3397" t="s">
        <v>61</v>
      </c>
      <c r="G3397" t="s">
        <v>22</v>
      </c>
      <c r="L3397" t="s">
        <v>24</v>
      </c>
      <c r="M3397">
        <v>2024</v>
      </c>
      <c r="O3397" t="str">
        <f t="shared" si="159"/>
        <v>PT. BHADRA SAMUDRA INDAH-295618-WOVEN SIZE LABEL-DASAR BLACK,TULISAN WHITE, 35-PC</v>
      </c>
      <c r="P3397">
        <f>COUNTIF($O$3:O3397,O3397)</f>
        <v>1</v>
      </c>
      <c r="Q3397">
        <f t="shared" si="160"/>
        <v>0</v>
      </c>
      <c r="R3397">
        <f t="shared" si="161"/>
        <v>0</v>
      </c>
    </row>
    <row r="3398" spans="1:18" x14ac:dyDescent="0.25">
      <c r="A3398">
        <v>295674</v>
      </c>
      <c r="B3398" t="s">
        <v>691</v>
      </c>
      <c r="C3398" t="s">
        <v>676</v>
      </c>
      <c r="D3398" t="s">
        <v>27</v>
      </c>
      <c r="E3398">
        <v>23001174</v>
      </c>
      <c r="F3398" t="s">
        <v>61</v>
      </c>
      <c r="G3398" t="s">
        <v>430</v>
      </c>
      <c r="H3398">
        <v>0</v>
      </c>
      <c r="I3398">
        <v>8.659739592076221E-15</v>
      </c>
      <c r="J3398" t="s">
        <v>23</v>
      </c>
      <c r="K3398" t="s">
        <v>23</v>
      </c>
      <c r="L3398" t="s">
        <v>34</v>
      </c>
      <c r="M3398">
        <v>2024</v>
      </c>
      <c r="O3398" t="str">
        <f t="shared" si="159"/>
        <v>PT MERDEKA COOPER GOLD-295674-ZIPPER JEANS, 5"-YKK-PC</v>
      </c>
      <c r="P3398">
        <f>COUNTIF($O$3:O3398,O3398)</f>
        <v>1</v>
      </c>
      <c r="Q3398">
        <f t="shared" si="160"/>
        <v>1.0862838406566766E-14</v>
      </c>
      <c r="R3398">
        <f t="shared" si="161"/>
        <v>0</v>
      </c>
    </row>
    <row r="3399" spans="1:18" x14ac:dyDescent="0.25">
      <c r="A3399">
        <v>295674</v>
      </c>
      <c r="B3399" t="s">
        <v>691</v>
      </c>
      <c r="C3399" t="s">
        <v>676</v>
      </c>
      <c r="D3399" t="s">
        <v>27</v>
      </c>
      <c r="E3399">
        <v>23001204</v>
      </c>
      <c r="F3399" t="s">
        <v>61</v>
      </c>
      <c r="G3399" t="s">
        <v>430</v>
      </c>
      <c r="H3399">
        <v>0</v>
      </c>
      <c r="I3399">
        <v>1.9897278269453977E-15</v>
      </c>
      <c r="L3399" t="s">
        <v>34</v>
      </c>
      <c r="M3399">
        <v>2024</v>
      </c>
      <c r="O3399" t="str">
        <f t="shared" si="159"/>
        <v>PT MERDEKA COOPER GOLD-295674-ZIPPER JEANS, 5"-YKK-PC</v>
      </c>
      <c r="P3399">
        <f>COUNTIF($O$3:O3399,O3399)</f>
        <v>2</v>
      </c>
      <c r="Q3399">
        <f t="shared" si="160"/>
        <v>1.0862838406566766E-14</v>
      </c>
      <c r="R3399">
        <f t="shared" si="161"/>
        <v>0</v>
      </c>
    </row>
    <row r="3400" spans="1:18" x14ac:dyDescent="0.25">
      <c r="A3400">
        <v>295674</v>
      </c>
      <c r="B3400" t="s">
        <v>691</v>
      </c>
      <c r="C3400" t="s">
        <v>676</v>
      </c>
      <c r="D3400" t="s">
        <v>27</v>
      </c>
      <c r="E3400">
        <v>23001205</v>
      </c>
      <c r="F3400" t="s">
        <v>61</v>
      </c>
      <c r="G3400" t="s">
        <v>430</v>
      </c>
      <c r="H3400">
        <v>0</v>
      </c>
      <c r="I3400">
        <v>2.1337098754514727E-16</v>
      </c>
      <c r="L3400" t="s">
        <v>34</v>
      </c>
      <c r="M3400">
        <v>2024</v>
      </c>
      <c r="O3400" t="str">
        <f t="shared" si="159"/>
        <v>PT MERDEKA COOPER GOLD-295674-ZIPPER JEANS, 5"-YKK-PC</v>
      </c>
      <c r="P3400">
        <f>COUNTIF($O$3:O3400,O3400)</f>
        <v>3</v>
      </c>
      <c r="Q3400">
        <f t="shared" si="160"/>
        <v>1.0862838406566766E-14</v>
      </c>
      <c r="R3400">
        <f t="shared" si="161"/>
        <v>0</v>
      </c>
    </row>
    <row r="3401" spans="1:18" x14ac:dyDescent="0.25">
      <c r="A3401">
        <v>295674</v>
      </c>
      <c r="B3401" t="s">
        <v>691</v>
      </c>
      <c r="C3401" t="s">
        <v>676</v>
      </c>
      <c r="D3401" t="s">
        <v>27</v>
      </c>
      <c r="E3401">
        <v>24001150</v>
      </c>
      <c r="F3401" t="s">
        <v>61</v>
      </c>
      <c r="G3401" t="s">
        <v>28</v>
      </c>
      <c r="H3401">
        <v>0</v>
      </c>
      <c r="I3401">
        <v>0</v>
      </c>
      <c r="L3401" t="s">
        <v>34</v>
      </c>
      <c r="M3401">
        <v>2024</v>
      </c>
      <c r="O3401" t="str">
        <f t="shared" si="159"/>
        <v>BUMI SUKSESINDO, PT.-295674-ZIPPER JEANS, 5"-YKK-PC</v>
      </c>
      <c r="P3401">
        <f>COUNTIF($O$3:O3401,O3401)</f>
        <v>1</v>
      </c>
      <c r="Q3401">
        <f t="shared" si="160"/>
        <v>-1.9897278269453977E-15</v>
      </c>
      <c r="R3401">
        <f t="shared" si="161"/>
        <v>0</v>
      </c>
    </row>
    <row r="3402" spans="1:18" x14ac:dyDescent="0.25">
      <c r="A3402">
        <v>295674</v>
      </c>
      <c r="B3402" t="s">
        <v>691</v>
      </c>
      <c r="C3402" t="s">
        <v>676</v>
      </c>
      <c r="D3402" t="s">
        <v>27</v>
      </c>
      <c r="E3402">
        <v>24001151</v>
      </c>
      <c r="F3402" t="s">
        <v>61</v>
      </c>
      <c r="G3402" t="s">
        <v>28</v>
      </c>
      <c r="H3402">
        <v>0</v>
      </c>
      <c r="I3402">
        <v>-1.9897278269453977E-15</v>
      </c>
      <c r="L3402" t="s">
        <v>34</v>
      </c>
      <c r="M3402">
        <v>2024</v>
      </c>
      <c r="O3402" t="str">
        <f t="shared" si="159"/>
        <v>BUMI SUKSESINDO, PT.-295674-ZIPPER JEANS, 5"-YKK-PC</v>
      </c>
      <c r="P3402">
        <f>COUNTIF($O$3:O3402,O3402)</f>
        <v>2</v>
      </c>
      <c r="Q3402">
        <f t="shared" si="160"/>
        <v>-1.9897278269453977E-15</v>
      </c>
      <c r="R3402">
        <f t="shared" si="161"/>
        <v>0</v>
      </c>
    </row>
    <row r="3403" spans="1:18" x14ac:dyDescent="0.25">
      <c r="A3403">
        <v>295674</v>
      </c>
      <c r="B3403" t="s">
        <v>691</v>
      </c>
      <c r="C3403" t="s">
        <v>676</v>
      </c>
      <c r="D3403" t="s">
        <v>27</v>
      </c>
      <c r="E3403">
        <v>24001179</v>
      </c>
      <c r="F3403" t="s">
        <v>61</v>
      </c>
      <c r="G3403" t="s">
        <v>427</v>
      </c>
      <c r="H3403">
        <v>0</v>
      </c>
      <c r="I3403">
        <v>0</v>
      </c>
      <c r="L3403" t="s">
        <v>34</v>
      </c>
      <c r="M3403">
        <v>2024</v>
      </c>
      <c r="O3403" t="str">
        <f t="shared" si="159"/>
        <v>PT. BATUTUA TEMBAGA RAYA-295674-ZIPPER JEANS, 5"-YKK-PC</v>
      </c>
      <c r="P3403">
        <f>COUNTIF($O$3:O3403,O3403)</f>
        <v>1</v>
      </c>
      <c r="Q3403">
        <f t="shared" si="160"/>
        <v>0</v>
      </c>
      <c r="R3403">
        <f t="shared" si="161"/>
        <v>0</v>
      </c>
    </row>
    <row r="3404" spans="1:18" x14ac:dyDescent="0.25">
      <c r="A3404">
        <v>295674</v>
      </c>
      <c r="B3404" t="s">
        <v>691</v>
      </c>
      <c r="C3404" t="s">
        <v>676</v>
      </c>
      <c r="D3404" t="s">
        <v>27</v>
      </c>
      <c r="E3404" t="s">
        <v>677</v>
      </c>
      <c r="F3404" t="s">
        <v>61</v>
      </c>
      <c r="G3404" t="s">
        <v>31</v>
      </c>
      <c r="H3404">
        <v>0</v>
      </c>
      <c r="I3404">
        <v>0</v>
      </c>
      <c r="L3404" t="s">
        <v>34</v>
      </c>
      <c r="M3404">
        <v>2024</v>
      </c>
      <c r="O3404" t="str">
        <f t="shared" si="159"/>
        <v>EIGERINDO MULTI PRODUK INDUSTR-295674-ZIPPER JEANS, 5"-YKK-PC</v>
      </c>
      <c r="P3404">
        <f>COUNTIF($O$3:O3404,O3404)</f>
        <v>1</v>
      </c>
      <c r="Q3404">
        <f t="shared" si="160"/>
        <v>0</v>
      </c>
      <c r="R3404">
        <f t="shared" si="161"/>
        <v>0</v>
      </c>
    </row>
    <row r="3405" spans="1:18" x14ac:dyDescent="0.25">
      <c r="A3405">
        <v>295674</v>
      </c>
      <c r="B3405" t="s">
        <v>691</v>
      </c>
      <c r="C3405" t="s">
        <v>676</v>
      </c>
      <c r="D3405" t="s">
        <v>27</v>
      </c>
      <c r="E3405" t="s">
        <v>678</v>
      </c>
      <c r="F3405" t="s">
        <v>61</v>
      </c>
      <c r="G3405" t="s">
        <v>430</v>
      </c>
      <c r="H3405">
        <v>0</v>
      </c>
      <c r="I3405">
        <v>0</v>
      </c>
      <c r="L3405" t="s">
        <v>34</v>
      </c>
      <c r="M3405">
        <v>2024</v>
      </c>
      <c r="O3405" t="str">
        <f t="shared" si="159"/>
        <v>PT MERDEKA COOPER GOLD-295674-ZIPPER JEANS, 5"-YKK-PC</v>
      </c>
      <c r="P3405">
        <f>COUNTIF($O$3:O3405,O3405)</f>
        <v>4</v>
      </c>
      <c r="Q3405">
        <f t="shared" si="160"/>
        <v>1.0862838406566766E-14</v>
      </c>
      <c r="R3405">
        <f t="shared" si="161"/>
        <v>0</v>
      </c>
    </row>
    <row r="3406" spans="1:18" x14ac:dyDescent="0.25">
      <c r="A3406">
        <v>295674</v>
      </c>
      <c r="B3406" t="s">
        <v>691</v>
      </c>
      <c r="C3406" t="s">
        <v>676</v>
      </c>
      <c r="F3406" t="s">
        <v>61</v>
      </c>
      <c r="G3406" t="s">
        <v>22</v>
      </c>
      <c r="L3406" t="s">
        <v>34</v>
      </c>
      <c r="M3406">
        <v>2024</v>
      </c>
      <c r="O3406" t="str">
        <f t="shared" si="159"/>
        <v>PT. BHADRA SAMUDRA INDAH-295674-ZIPPER JEANS, 5"-YKK-PC</v>
      </c>
      <c r="P3406">
        <f>COUNTIF($O$3:O3406,O3406)</f>
        <v>1</v>
      </c>
      <c r="Q3406">
        <f t="shared" si="160"/>
        <v>0</v>
      </c>
      <c r="R3406">
        <f t="shared" si="161"/>
        <v>0</v>
      </c>
    </row>
    <row r="3407" spans="1:18" x14ac:dyDescent="0.25">
      <c r="A3407">
        <v>295675</v>
      </c>
      <c r="B3407" t="s">
        <v>692</v>
      </c>
      <c r="C3407" t="s">
        <v>676</v>
      </c>
      <c r="D3407" t="s">
        <v>27</v>
      </c>
      <c r="E3407">
        <v>23001174</v>
      </c>
      <c r="F3407" t="s">
        <v>61</v>
      </c>
      <c r="G3407" t="s">
        <v>430</v>
      </c>
      <c r="H3407">
        <v>0</v>
      </c>
      <c r="I3407">
        <v>0</v>
      </c>
      <c r="J3407" t="s">
        <v>23</v>
      </c>
      <c r="K3407" t="s">
        <v>23</v>
      </c>
      <c r="L3407" t="s">
        <v>34</v>
      </c>
      <c r="M3407">
        <v>2024</v>
      </c>
      <c r="O3407" t="str">
        <f t="shared" si="159"/>
        <v>PT MERDEKA COOPER GOLD-295675-ZIPPER JEANS, 7"-YKK-PC</v>
      </c>
      <c r="P3407">
        <f>COUNTIF($O$3:O3407,O3407)</f>
        <v>1</v>
      </c>
      <c r="Q3407">
        <f t="shared" si="160"/>
        <v>0</v>
      </c>
      <c r="R3407">
        <f t="shared" si="161"/>
        <v>0</v>
      </c>
    </row>
    <row r="3408" spans="1:18" x14ac:dyDescent="0.25">
      <c r="A3408">
        <v>295675</v>
      </c>
      <c r="B3408" t="s">
        <v>692</v>
      </c>
      <c r="C3408" t="s">
        <v>676</v>
      </c>
      <c r="D3408" t="s">
        <v>27</v>
      </c>
      <c r="E3408">
        <v>23001204</v>
      </c>
      <c r="F3408" t="s">
        <v>61</v>
      </c>
      <c r="G3408" t="s">
        <v>430</v>
      </c>
      <c r="H3408">
        <v>0</v>
      </c>
      <c r="I3408">
        <v>0</v>
      </c>
      <c r="L3408" t="s">
        <v>34</v>
      </c>
      <c r="M3408">
        <v>2024</v>
      </c>
      <c r="O3408" t="str">
        <f t="shared" si="159"/>
        <v>PT MERDEKA COOPER GOLD-295675-ZIPPER JEANS, 7"-YKK-PC</v>
      </c>
      <c r="P3408">
        <f>COUNTIF($O$3:O3408,O3408)</f>
        <v>2</v>
      </c>
      <c r="Q3408">
        <f t="shared" si="160"/>
        <v>0</v>
      </c>
      <c r="R3408">
        <f t="shared" si="161"/>
        <v>0</v>
      </c>
    </row>
    <row r="3409" spans="1:18" x14ac:dyDescent="0.25">
      <c r="A3409">
        <v>295675</v>
      </c>
      <c r="B3409" t="s">
        <v>692</v>
      </c>
      <c r="C3409" t="s">
        <v>676</v>
      </c>
      <c r="D3409" t="s">
        <v>27</v>
      </c>
      <c r="E3409">
        <v>23001205</v>
      </c>
      <c r="F3409" t="s">
        <v>61</v>
      </c>
      <c r="G3409" t="s">
        <v>430</v>
      </c>
      <c r="H3409">
        <v>0</v>
      </c>
      <c r="I3409">
        <v>0</v>
      </c>
      <c r="L3409" t="s">
        <v>34</v>
      </c>
      <c r="M3409">
        <v>2024</v>
      </c>
      <c r="O3409" t="str">
        <f t="shared" si="159"/>
        <v>PT MERDEKA COOPER GOLD-295675-ZIPPER JEANS, 7"-YKK-PC</v>
      </c>
      <c r="P3409">
        <f>COUNTIF($O$3:O3409,O3409)</f>
        <v>3</v>
      </c>
      <c r="Q3409">
        <f t="shared" si="160"/>
        <v>0</v>
      </c>
      <c r="R3409">
        <f t="shared" si="161"/>
        <v>0</v>
      </c>
    </row>
    <row r="3410" spans="1:18" x14ac:dyDescent="0.25">
      <c r="A3410">
        <v>295675</v>
      </c>
      <c r="B3410" t="s">
        <v>692</v>
      </c>
      <c r="C3410" t="s">
        <v>676</v>
      </c>
      <c r="D3410" t="s">
        <v>27</v>
      </c>
      <c r="E3410">
        <v>24001150</v>
      </c>
      <c r="F3410" t="s">
        <v>61</v>
      </c>
      <c r="G3410" t="s">
        <v>28</v>
      </c>
      <c r="H3410">
        <v>0</v>
      </c>
      <c r="I3410">
        <v>0</v>
      </c>
      <c r="L3410" t="s">
        <v>34</v>
      </c>
      <c r="M3410">
        <v>2024</v>
      </c>
      <c r="O3410" t="str">
        <f t="shared" si="159"/>
        <v>BUMI SUKSESINDO, PT.-295675-ZIPPER JEANS, 7"-YKK-PC</v>
      </c>
      <c r="P3410">
        <f>COUNTIF($O$3:O3410,O3410)</f>
        <v>1</v>
      </c>
      <c r="Q3410">
        <f t="shared" si="160"/>
        <v>1.1188966420050406E-15</v>
      </c>
      <c r="R3410">
        <f t="shared" si="161"/>
        <v>0</v>
      </c>
    </row>
    <row r="3411" spans="1:18" x14ac:dyDescent="0.25">
      <c r="A3411">
        <v>295675</v>
      </c>
      <c r="B3411" t="s">
        <v>692</v>
      </c>
      <c r="C3411" t="s">
        <v>676</v>
      </c>
      <c r="D3411" t="s">
        <v>27</v>
      </c>
      <c r="E3411">
        <v>24001151</v>
      </c>
      <c r="F3411" t="s">
        <v>61</v>
      </c>
      <c r="G3411" t="s">
        <v>28</v>
      </c>
      <c r="H3411">
        <v>0</v>
      </c>
      <c r="I3411">
        <v>1.1188966420050406E-15</v>
      </c>
      <c r="L3411" t="s">
        <v>34</v>
      </c>
      <c r="M3411">
        <v>2024</v>
      </c>
      <c r="O3411" t="str">
        <f t="shared" si="159"/>
        <v>BUMI SUKSESINDO, PT.-295675-ZIPPER JEANS, 7"-YKK-PC</v>
      </c>
      <c r="P3411">
        <f>COUNTIF($O$3:O3411,O3411)</f>
        <v>2</v>
      </c>
      <c r="Q3411">
        <f t="shared" si="160"/>
        <v>1.1188966420050406E-15</v>
      </c>
      <c r="R3411">
        <f t="shared" si="161"/>
        <v>0</v>
      </c>
    </row>
    <row r="3412" spans="1:18" x14ac:dyDescent="0.25">
      <c r="A3412">
        <v>295675</v>
      </c>
      <c r="B3412" t="s">
        <v>692</v>
      </c>
      <c r="C3412" t="s">
        <v>676</v>
      </c>
      <c r="D3412" t="s">
        <v>27</v>
      </c>
      <c r="E3412">
        <v>24001179</v>
      </c>
      <c r="F3412" t="s">
        <v>61</v>
      </c>
      <c r="G3412" t="s">
        <v>427</v>
      </c>
      <c r="H3412">
        <v>0</v>
      </c>
      <c r="I3412">
        <v>0</v>
      </c>
      <c r="L3412" t="s">
        <v>34</v>
      </c>
      <c r="M3412">
        <v>2024</v>
      </c>
      <c r="O3412" t="str">
        <f t="shared" si="159"/>
        <v>PT. BATUTUA TEMBAGA RAYA-295675-ZIPPER JEANS, 7"-YKK-PC</v>
      </c>
      <c r="P3412">
        <f>COUNTIF($O$3:O3412,O3412)</f>
        <v>1</v>
      </c>
      <c r="Q3412">
        <f t="shared" si="160"/>
        <v>0</v>
      </c>
      <c r="R3412">
        <f t="shared" si="161"/>
        <v>0</v>
      </c>
    </row>
    <row r="3413" spans="1:18" x14ac:dyDescent="0.25">
      <c r="A3413">
        <v>295675</v>
      </c>
      <c r="B3413" t="s">
        <v>692</v>
      </c>
      <c r="C3413" t="s">
        <v>676</v>
      </c>
      <c r="D3413" t="s">
        <v>27</v>
      </c>
      <c r="E3413" t="s">
        <v>677</v>
      </c>
      <c r="F3413" t="s">
        <v>61</v>
      </c>
      <c r="G3413" t="s">
        <v>31</v>
      </c>
      <c r="H3413">
        <v>0</v>
      </c>
      <c r="I3413">
        <v>0</v>
      </c>
      <c r="L3413" t="s">
        <v>34</v>
      </c>
      <c r="M3413">
        <v>2024</v>
      </c>
      <c r="O3413" t="str">
        <f t="shared" si="159"/>
        <v>EIGERINDO MULTI PRODUK INDUSTR-295675-ZIPPER JEANS, 7"-YKK-PC</v>
      </c>
      <c r="P3413">
        <f>COUNTIF($O$3:O3413,O3413)</f>
        <v>1</v>
      </c>
      <c r="Q3413">
        <f t="shared" si="160"/>
        <v>0</v>
      </c>
      <c r="R3413">
        <f t="shared" si="161"/>
        <v>0</v>
      </c>
    </row>
    <row r="3414" spans="1:18" x14ac:dyDescent="0.25">
      <c r="A3414">
        <v>295675</v>
      </c>
      <c r="B3414" t="s">
        <v>692</v>
      </c>
      <c r="C3414" t="s">
        <v>676</v>
      </c>
      <c r="D3414" t="s">
        <v>27</v>
      </c>
      <c r="E3414" t="s">
        <v>678</v>
      </c>
      <c r="F3414" t="s">
        <v>61</v>
      </c>
      <c r="G3414" t="s">
        <v>430</v>
      </c>
      <c r="H3414">
        <v>0</v>
      </c>
      <c r="I3414">
        <v>0</v>
      </c>
      <c r="L3414" t="s">
        <v>34</v>
      </c>
      <c r="M3414">
        <v>2024</v>
      </c>
      <c r="O3414" t="str">
        <f t="shared" si="159"/>
        <v>PT MERDEKA COOPER GOLD-295675-ZIPPER JEANS, 7"-YKK-PC</v>
      </c>
      <c r="P3414">
        <f>COUNTIF($O$3:O3414,O3414)</f>
        <v>4</v>
      </c>
      <c r="Q3414">
        <f t="shared" si="160"/>
        <v>0</v>
      </c>
      <c r="R3414">
        <f t="shared" si="161"/>
        <v>0</v>
      </c>
    </row>
    <row r="3415" spans="1:18" x14ac:dyDescent="0.25">
      <c r="A3415">
        <v>295675</v>
      </c>
      <c r="B3415" t="s">
        <v>692</v>
      </c>
      <c r="C3415" t="s">
        <v>676</v>
      </c>
      <c r="F3415" t="s">
        <v>61</v>
      </c>
      <c r="G3415" t="s">
        <v>22</v>
      </c>
      <c r="L3415" t="s">
        <v>34</v>
      </c>
      <c r="M3415">
        <v>2024</v>
      </c>
      <c r="O3415" t="str">
        <f t="shared" si="159"/>
        <v>PT. BHADRA SAMUDRA INDAH-295675-ZIPPER JEANS, 7"-YKK-PC</v>
      </c>
      <c r="P3415">
        <f>COUNTIF($O$3:O3415,O3415)</f>
        <v>1</v>
      </c>
      <c r="Q3415">
        <f t="shared" si="160"/>
        <v>0</v>
      </c>
      <c r="R3415">
        <f t="shared" si="161"/>
        <v>0</v>
      </c>
    </row>
    <row r="3416" spans="1:18" x14ac:dyDescent="0.25">
      <c r="A3416">
        <v>295821</v>
      </c>
      <c r="B3416" t="s">
        <v>561</v>
      </c>
      <c r="C3416" t="s">
        <v>693</v>
      </c>
      <c r="D3416" t="s">
        <v>27</v>
      </c>
      <c r="E3416">
        <v>23001204</v>
      </c>
      <c r="F3416" t="s">
        <v>61</v>
      </c>
      <c r="G3416" t="s">
        <v>430</v>
      </c>
      <c r="H3416">
        <v>0</v>
      </c>
      <c r="I3416">
        <v>0</v>
      </c>
      <c r="J3416" t="s">
        <v>23</v>
      </c>
      <c r="K3416" t="s">
        <v>23</v>
      </c>
      <c r="L3416" t="s">
        <v>24</v>
      </c>
      <c r="M3416">
        <v>2024</v>
      </c>
      <c r="O3416" t="str">
        <f t="shared" si="159"/>
        <v>PT MERDEKA COOPER GOLD-295821-WOVEN SIZE LABEL-DASAR BLACK,TULISAN WHITE, 36-PC</v>
      </c>
      <c r="P3416">
        <f>COUNTIF($O$3:O3416,O3416)</f>
        <v>1</v>
      </c>
      <c r="Q3416">
        <f t="shared" si="160"/>
        <v>0</v>
      </c>
      <c r="R3416">
        <f t="shared" si="161"/>
        <v>0</v>
      </c>
    </row>
    <row r="3417" spans="1:18" x14ac:dyDescent="0.25">
      <c r="A3417">
        <v>295821</v>
      </c>
      <c r="B3417" t="s">
        <v>561</v>
      </c>
      <c r="C3417" t="s">
        <v>693</v>
      </c>
      <c r="D3417" t="s">
        <v>27</v>
      </c>
      <c r="E3417">
        <v>23001205</v>
      </c>
      <c r="F3417" t="s">
        <v>61</v>
      </c>
      <c r="G3417" t="s">
        <v>430</v>
      </c>
      <c r="H3417">
        <v>0</v>
      </c>
      <c r="I3417">
        <v>0</v>
      </c>
      <c r="L3417" t="s">
        <v>24</v>
      </c>
      <c r="M3417">
        <v>2024</v>
      </c>
      <c r="O3417" t="str">
        <f t="shared" si="159"/>
        <v>PT MERDEKA COOPER GOLD-295821-WOVEN SIZE LABEL-DASAR BLACK,TULISAN WHITE, 36-PC</v>
      </c>
      <c r="P3417">
        <f>COUNTIF($O$3:O3417,O3417)</f>
        <v>2</v>
      </c>
      <c r="Q3417">
        <f t="shared" si="160"/>
        <v>0</v>
      </c>
      <c r="R3417">
        <f t="shared" si="161"/>
        <v>0</v>
      </c>
    </row>
    <row r="3418" spans="1:18" x14ac:dyDescent="0.25">
      <c r="A3418">
        <v>295821</v>
      </c>
      <c r="B3418" t="s">
        <v>561</v>
      </c>
      <c r="C3418" t="s">
        <v>693</v>
      </c>
      <c r="D3418" t="s">
        <v>27</v>
      </c>
      <c r="E3418">
        <v>24001150</v>
      </c>
      <c r="F3418" t="s">
        <v>61</v>
      </c>
      <c r="G3418" t="s">
        <v>28</v>
      </c>
      <c r="H3418">
        <v>86</v>
      </c>
      <c r="I3418">
        <v>9.9999999999999936E-2</v>
      </c>
      <c r="L3418" t="s">
        <v>24</v>
      </c>
      <c r="M3418">
        <v>2024</v>
      </c>
      <c r="O3418" t="str">
        <f t="shared" si="159"/>
        <v>BUMI SUKSESINDO, PT.-295821-WOVEN SIZE LABEL-DASAR BLACK,TULISAN WHITE, 36-PC</v>
      </c>
      <c r="P3418">
        <f>COUNTIF($O$3:O3418,O3418)</f>
        <v>1</v>
      </c>
      <c r="Q3418">
        <f t="shared" si="160"/>
        <v>9.9999999999999936E-2</v>
      </c>
      <c r="R3418">
        <f t="shared" si="161"/>
        <v>0</v>
      </c>
    </row>
    <row r="3419" spans="1:18" x14ac:dyDescent="0.25">
      <c r="A3419">
        <v>295821</v>
      </c>
      <c r="B3419" t="s">
        <v>561</v>
      </c>
      <c r="C3419" t="s">
        <v>693</v>
      </c>
      <c r="D3419" t="s">
        <v>27</v>
      </c>
      <c r="E3419">
        <v>24001151</v>
      </c>
      <c r="F3419" t="s">
        <v>61</v>
      </c>
      <c r="G3419" t="s">
        <v>28</v>
      </c>
      <c r="H3419">
        <v>0</v>
      </c>
      <c r="I3419">
        <v>0</v>
      </c>
      <c r="L3419" t="s">
        <v>24</v>
      </c>
      <c r="M3419">
        <v>2024</v>
      </c>
      <c r="O3419" t="str">
        <f t="shared" si="159"/>
        <v>BUMI SUKSESINDO, PT.-295821-WOVEN SIZE LABEL-DASAR BLACK,TULISAN WHITE, 36-PC</v>
      </c>
      <c r="P3419">
        <f>COUNTIF($O$3:O3419,O3419)</f>
        <v>2</v>
      </c>
      <c r="Q3419">
        <f t="shared" si="160"/>
        <v>9.9999999999999936E-2</v>
      </c>
      <c r="R3419">
        <f t="shared" si="161"/>
        <v>0</v>
      </c>
    </row>
    <row r="3420" spans="1:18" x14ac:dyDescent="0.25">
      <c r="A3420">
        <v>295821</v>
      </c>
      <c r="B3420" t="s">
        <v>561</v>
      </c>
      <c r="C3420" t="s">
        <v>693</v>
      </c>
      <c r="D3420" t="s">
        <v>27</v>
      </c>
      <c r="E3420">
        <v>24001179</v>
      </c>
      <c r="F3420" t="s">
        <v>61</v>
      </c>
      <c r="G3420" t="s">
        <v>427</v>
      </c>
      <c r="H3420">
        <v>0</v>
      </c>
      <c r="I3420">
        <v>0</v>
      </c>
      <c r="L3420" t="s">
        <v>24</v>
      </c>
      <c r="M3420">
        <v>2024</v>
      </c>
      <c r="O3420" t="str">
        <f t="shared" si="159"/>
        <v>PT. BATUTUA TEMBAGA RAYA-295821-WOVEN SIZE LABEL-DASAR BLACK,TULISAN WHITE, 36-PC</v>
      </c>
      <c r="P3420">
        <f>COUNTIF($O$3:O3420,O3420)</f>
        <v>1</v>
      </c>
      <c r="Q3420">
        <f t="shared" si="160"/>
        <v>0</v>
      </c>
      <c r="R3420">
        <f t="shared" si="161"/>
        <v>0</v>
      </c>
    </row>
    <row r="3421" spans="1:18" x14ac:dyDescent="0.25">
      <c r="A3421">
        <v>295821</v>
      </c>
      <c r="B3421" t="s">
        <v>561</v>
      </c>
      <c r="C3421" t="s">
        <v>693</v>
      </c>
      <c r="F3421" t="s">
        <v>61</v>
      </c>
      <c r="G3421" t="s">
        <v>22</v>
      </c>
      <c r="L3421" t="s">
        <v>24</v>
      </c>
      <c r="M3421">
        <v>2024</v>
      </c>
      <c r="O3421" t="str">
        <f t="shared" si="159"/>
        <v>PT. BHADRA SAMUDRA INDAH-295821-WOVEN SIZE LABEL-DASAR BLACK,TULISAN WHITE, 36-PC</v>
      </c>
      <c r="P3421">
        <f>COUNTIF($O$3:O3421,O3421)</f>
        <v>1</v>
      </c>
      <c r="Q3421">
        <f t="shared" si="160"/>
        <v>0</v>
      </c>
      <c r="R3421">
        <f t="shared" si="161"/>
        <v>0</v>
      </c>
    </row>
    <row r="3422" spans="1:18" x14ac:dyDescent="0.25">
      <c r="A3422">
        <v>295823</v>
      </c>
      <c r="B3422" t="s">
        <v>561</v>
      </c>
      <c r="C3422" t="s">
        <v>694</v>
      </c>
      <c r="D3422" t="s">
        <v>27</v>
      </c>
      <c r="E3422">
        <v>23001204</v>
      </c>
      <c r="F3422" t="s">
        <v>61</v>
      </c>
      <c r="G3422" t="s">
        <v>430</v>
      </c>
      <c r="H3422">
        <v>0</v>
      </c>
      <c r="I3422">
        <v>0</v>
      </c>
      <c r="J3422" t="s">
        <v>23</v>
      </c>
      <c r="K3422" t="s">
        <v>23</v>
      </c>
      <c r="L3422" t="s">
        <v>50</v>
      </c>
      <c r="M3422">
        <v>2024</v>
      </c>
      <c r="O3422" t="str">
        <f t="shared" si="159"/>
        <v>PT MERDEKA COOPER GOLD-295823-WOVEN SIZE LABEL-DASAR BLACK,TULISAN WHITE, 40-PC</v>
      </c>
      <c r="P3422">
        <f>COUNTIF($O$3:O3422,O3422)</f>
        <v>1</v>
      </c>
      <c r="Q3422">
        <f t="shared" si="160"/>
        <v>0</v>
      </c>
      <c r="R3422">
        <f t="shared" si="161"/>
        <v>0</v>
      </c>
    </row>
    <row r="3423" spans="1:18" x14ac:dyDescent="0.25">
      <c r="A3423">
        <v>295823</v>
      </c>
      <c r="B3423" t="s">
        <v>561</v>
      </c>
      <c r="C3423" t="s">
        <v>694</v>
      </c>
      <c r="D3423" t="s">
        <v>27</v>
      </c>
      <c r="E3423">
        <v>23001205</v>
      </c>
      <c r="F3423" t="s">
        <v>61</v>
      </c>
      <c r="G3423" t="s">
        <v>430</v>
      </c>
      <c r="H3423">
        <v>0</v>
      </c>
      <c r="I3423">
        <v>0</v>
      </c>
      <c r="L3423" t="s">
        <v>50</v>
      </c>
      <c r="M3423">
        <v>2024</v>
      </c>
      <c r="O3423" t="str">
        <f t="shared" si="159"/>
        <v>PT MERDEKA COOPER GOLD-295823-WOVEN SIZE LABEL-DASAR BLACK,TULISAN WHITE, 40-PC</v>
      </c>
      <c r="P3423">
        <f>COUNTIF($O$3:O3423,O3423)</f>
        <v>2</v>
      </c>
      <c r="Q3423">
        <f t="shared" si="160"/>
        <v>0</v>
      </c>
      <c r="R3423">
        <f t="shared" si="161"/>
        <v>0</v>
      </c>
    </row>
    <row r="3424" spans="1:18" x14ac:dyDescent="0.25">
      <c r="A3424">
        <v>295823</v>
      </c>
      <c r="B3424" t="s">
        <v>561</v>
      </c>
      <c r="C3424" t="s">
        <v>694</v>
      </c>
      <c r="D3424" t="s">
        <v>27</v>
      </c>
      <c r="E3424">
        <v>24001150</v>
      </c>
      <c r="F3424" t="s">
        <v>61</v>
      </c>
      <c r="G3424" t="s">
        <v>28</v>
      </c>
      <c r="H3424">
        <v>441</v>
      </c>
      <c r="I3424">
        <v>0.8</v>
      </c>
      <c r="L3424" t="s">
        <v>50</v>
      </c>
      <c r="M3424">
        <v>2024</v>
      </c>
      <c r="O3424" t="str">
        <f t="shared" si="159"/>
        <v>BUMI SUKSESINDO, PT.-295823-WOVEN SIZE LABEL-DASAR BLACK,TULISAN WHITE, 40-PC</v>
      </c>
      <c r="P3424">
        <f>COUNTIF($O$3:O3424,O3424)</f>
        <v>1</v>
      </c>
      <c r="Q3424">
        <f t="shared" si="160"/>
        <v>0.8</v>
      </c>
      <c r="R3424">
        <f t="shared" si="161"/>
        <v>0</v>
      </c>
    </row>
    <row r="3425" spans="1:18" x14ac:dyDescent="0.25">
      <c r="A3425">
        <v>295823</v>
      </c>
      <c r="B3425" t="s">
        <v>561</v>
      </c>
      <c r="C3425" t="s">
        <v>694</v>
      </c>
      <c r="D3425" t="s">
        <v>27</v>
      </c>
      <c r="E3425">
        <v>24001151</v>
      </c>
      <c r="F3425" t="s">
        <v>61</v>
      </c>
      <c r="G3425" t="s">
        <v>28</v>
      </c>
      <c r="H3425">
        <v>0</v>
      </c>
      <c r="I3425">
        <v>0</v>
      </c>
      <c r="L3425" t="s">
        <v>50</v>
      </c>
      <c r="M3425">
        <v>2024</v>
      </c>
      <c r="O3425" t="str">
        <f t="shared" si="159"/>
        <v>BUMI SUKSESINDO, PT.-295823-WOVEN SIZE LABEL-DASAR BLACK,TULISAN WHITE, 40-PC</v>
      </c>
      <c r="P3425">
        <f>COUNTIF($O$3:O3425,O3425)</f>
        <v>2</v>
      </c>
      <c r="Q3425">
        <f t="shared" si="160"/>
        <v>0.8</v>
      </c>
      <c r="R3425">
        <f t="shared" si="161"/>
        <v>0</v>
      </c>
    </row>
    <row r="3426" spans="1:18" x14ac:dyDescent="0.25">
      <c r="A3426">
        <v>295823</v>
      </c>
      <c r="B3426" t="s">
        <v>561</v>
      </c>
      <c r="C3426" t="s">
        <v>694</v>
      </c>
      <c r="D3426" t="s">
        <v>27</v>
      </c>
      <c r="E3426">
        <v>24001179</v>
      </c>
      <c r="F3426" t="s">
        <v>61</v>
      </c>
      <c r="G3426" t="s">
        <v>427</v>
      </c>
      <c r="H3426">
        <v>0</v>
      </c>
      <c r="I3426">
        <v>0</v>
      </c>
      <c r="L3426" t="s">
        <v>50</v>
      </c>
      <c r="M3426">
        <v>2024</v>
      </c>
      <c r="O3426" t="str">
        <f t="shared" si="159"/>
        <v>PT. BATUTUA TEMBAGA RAYA-295823-WOVEN SIZE LABEL-DASAR BLACK,TULISAN WHITE, 40-PC</v>
      </c>
      <c r="P3426">
        <f>COUNTIF($O$3:O3426,O3426)</f>
        <v>1</v>
      </c>
      <c r="Q3426">
        <f t="shared" si="160"/>
        <v>0</v>
      </c>
      <c r="R3426">
        <f t="shared" si="161"/>
        <v>0</v>
      </c>
    </row>
    <row r="3427" spans="1:18" x14ac:dyDescent="0.25">
      <c r="A3427">
        <v>295823</v>
      </c>
      <c r="B3427" t="s">
        <v>561</v>
      </c>
      <c r="C3427" t="s">
        <v>694</v>
      </c>
      <c r="F3427" t="s">
        <v>61</v>
      </c>
      <c r="G3427" t="s">
        <v>22</v>
      </c>
      <c r="L3427" t="s">
        <v>50</v>
      </c>
      <c r="M3427">
        <v>2024</v>
      </c>
      <c r="O3427" t="str">
        <f t="shared" si="159"/>
        <v>PT. BHADRA SAMUDRA INDAH-295823-WOVEN SIZE LABEL-DASAR BLACK,TULISAN WHITE, 40-PC</v>
      </c>
      <c r="P3427">
        <f>COUNTIF($O$3:O3427,O3427)</f>
        <v>1</v>
      </c>
      <c r="Q3427">
        <f t="shared" si="160"/>
        <v>0</v>
      </c>
      <c r="R3427">
        <f t="shared" si="161"/>
        <v>0</v>
      </c>
    </row>
    <row r="3428" spans="1:18" x14ac:dyDescent="0.25">
      <c r="A3428">
        <v>295824</v>
      </c>
      <c r="B3428" t="s">
        <v>561</v>
      </c>
      <c r="C3428" t="s">
        <v>695</v>
      </c>
      <c r="D3428" t="s">
        <v>27</v>
      </c>
      <c r="E3428">
        <v>23001204</v>
      </c>
      <c r="F3428" t="s">
        <v>61</v>
      </c>
      <c r="G3428" t="s">
        <v>430</v>
      </c>
      <c r="H3428">
        <v>0</v>
      </c>
      <c r="I3428">
        <v>0</v>
      </c>
      <c r="J3428" t="s">
        <v>23</v>
      </c>
      <c r="K3428" t="s">
        <v>23</v>
      </c>
      <c r="L3428" t="s">
        <v>50</v>
      </c>
      <c r="M3428">
        <v>2024</v>
      </c>
      <c r="O3428" t="str">
        <f t="shared" si="159"/>
        <v>PT MERDEKA COOPER GOLD-295824-WOVEN SIZE LABEL-DASAR BLACK,TULISAN WHITE, 42-PC</v>
      </c>
      <c r="P3428">
        <f>COUNTIF($O$3:O3428,O3428)</f>
        <v>1</v>
      </c>
      <c r="Q3428">
        <f t="shared" si="160"/>
        <v>0</v>
      </c>
      <c r="R3428">
        <f t="shared" si="161"/>
        <v>0</v>
      </c>
    </row>
    <row r="3429" spans="1:18" x14ac:dyDescent="0.25">
      <c r="A3429">
        <v>295824</v>
      </c>
      <c r="B3429" t="s">
        <v>561</v>
      </c>
      <c r="C3429" t="s">
        <v>695</v>
      </c>
      <c r="D3429" t="s">
        <v>27</v>
      </c>
      <c r="E3429">
        <v>24001150</v>
      </c>
      <c r="F3429" t="s">
        <v>61</v>
      </c>
      <c r="G3429" t="s">
        <v>28</v>
      </c>
      <c r="H3429">
        <v>462</v>
      </c>
      <c r="I3429">
        <v>0.83</v>
      </c>
      <c r="L3429" t="s">
        <v>50</v>
      </c>
      <c r="M3429">
        <v>2024</v>
      </c>
      <c r="O3429" t="str">
        <f t="shared" si="159"/>
        <v>BUMI SUKSESINDO, PT.-295824-WOVEN SIZE LABEL-DASAR BLACK,TULISAN WHITE, 42-PC</v>
      </c>
      <c r="P3429">
        <f>COUNTIF($O$3:O3429,O3429)</f>
        <v>1</v>
      </c>
      <c r="Q3429">
        <f t="shared" si="160"/>
        <v>0.83</v>
      </c>
      <c r="R3429">
        <f t="shared" si="161"/>
        <v>0</v>
      </c>
    </row>
    <row r="3430" spans="1:18" x14ac:dyDescent="0.25">
      <c r="A3430">
        <v>295824</v>
      </c>
      <c r="B3430" t="s">
        <v>561</v>
      </c>
      <c r="C3430" t="s">
        <v>695</v>
      </c>
      <c r="D3430" t="s">
        <v>27</v>
      </c>
      <c r="E3430">
        <v>24001151</v>
      </c>
      <c r="F3430" t="s">
        <v>61</v>
      </c>
      <c r="G3430" t="s">
        <v>28</v>
      </c>
      <c r="H3430">
        <v>0</v>
      </c>
      <c r="I3430">
        <v>0</v>
      </c>
      <c r="L3430" t="s">
        <v>50</v>
      </c>
      <c r="M3430">
        <v>2024</v>
      </c>
      <c r="O3430" t="str">
        <f t="shared" si="159"/>
        <v>BUMI SUKSESINDO, PT.-295824-WOVEN SIZE LABEL-DASAR BLACK,TULISAN WHITE, 42-PC</v>
      </c>
      <c r="P3430">
        <f>COUNTIF($O$3:O3430,O3430)</f>
        <v>2</v>
      </c>
      <c r="Q3430">
        <f t="shared" si="160"/>
        <v>0.83</v>
      </c>
      <c r="R3430">
        <f t="shared" si="161"/>
        <v>0</v>
      </c>
    </row>
    <row r="3431" spans="1:18" x14ac:dyDescent="0.25">
      <c r="A3431">
        <v>295824</v>
      </c>
      <c r="B3431" t="s">
        <v>561</v>
      </c>
      <c r="C3431" t="s">
        <v>695</v>
      </c>
      <c r="D3431" t="s">
        <v>27</v>
      </c>
      <c r="E3431">
        <v>24001179</v>
      </c>
      <c r="F3431" t="s">
        <v>61</v>
      </c>
      <c r="G3431" t="s">
        <v>427</v>
      </c>
      <c r="H3431">
        <v>0</v>
      </c>
      <c r="I3431">
        <v>0</v>
      </c>
      <c r="L3431" t="s">
        <v>50</v>
      </c>
      <c r="M3431">
        <v>2024</v>
      </c>
      <c r="O3431" t="str">
        <f t="shared" si="159"/>
        <v>PT. BATUTUA TEMBAGA RAYA-295824-WOVEN SIZE LABEL-DASAR BLACK,TULISAN WHITE, 42-PC</v>
      </c>
      <c r="P3431">
        <f>COUNTIF($O$3:O3431,O3431)</f>
        <v>1</v>
      </c>
      <c r="Q3431">
        <f t="shared" si="160"/>
        <v>0</v>
      </c>
      <c r="R3431">
        <f t="shared" si="161"/>
        <v>0</v>
      </c>
    </row>
    <row r="3432" spans="1:18" x14ac:dyDescent="0.25">
      <c r="A3432">
        <v>295824</v>
      </c>
      <c r="B3432" t="s">
        <v>561</v>
      </c>
      <c r="C3432" t="s">
        <v>695</v>
      </c>
      <c r="F3432" t="s">
        <v>61</v>
      </c>
      <c r="G3432" t="s">
        <v>22</v>
      </c>
      <c r="L3432" t="s">
        <v>50</v>
      </c>
      <c r="M3432">
        <v>2024</v>
      </c>
      <c r="O3432" t="str">
        <f t="shared" si="159"/>
        <v>PT. BHADRA SAMUDRA INDAH-295824-WOVEN SIZE LABEL-DASAR BLACK,TULISAN WHITE, 42-PC</v>
      </c>
      <c r="P3432">
        <f>COUNTIF($O$3:O3432,O3432)</f>
        <v>1</v>
      </c>
      <c r="Q3432">
        <f t="shared" si="160"/>
        <v>0</v>
      </c>
      <c r="R3432">
        <f t="shared" si="161"/>
        <v>0</v>
      </c>
    </row>
    <row r="3433" spans="1:18" x14ac:dyDescent="0.25">
      <c r="A3433">
        <v>295944</v>
      </c>
      <c r="B3433" t="s">
        <v>696</v>
      </c>
      <c r="C3433" t="s">
        <v>697</v>
      </c>
      <c r="D3433" t="s">
        <v>27</v>
      </c>
      <c r="E3433">
        <v>23001209</v>
      </c>
      <c r="F3433" t="s">
        <v>162</v>
      </c>
      <c r="G3433" t="s">
        <v>31</v>
      </c>
      <c r="H3433">
        <v>0</v>
      </c>
      <c r="I3433">
        <v>0</v>
      </c>
      <c r="J3433" t="s">
        <v>23</v>
      </c>
      <c r="K3433" t="s">
        <v>23</v>
      </c>
      <c r="L3433" t="s">
        <v>34</v>
      </c>
      <c r="M3433">
        <v>2024</v>
      </c>
      <c r="O3433" t="str">
        <f t="shared" si="159"/>
        <v>EIGERINDO MULTI PRODUK INDUSTR-295944-DRAWSTRING, 179-10MM-COL. BLACK/ HT1019-YD</v>
      </c>
      <c r="P3433">
        <f>COUNTIF($O$3:O3433,O3433)</f>
        <v>1</v>
      </c>
      <c r="Q3433">
        <f t="shared" si="160"/>
        <v>0</v>
      </c>
      <c r="R3433">
        <f t="shared" si="161"/>
        <v>0</v>
      </c>
    </row>
    <row r="3434" spans="1:18" x14ac:dyDescent="0.25">
      <c r="A3434">
        <v>295944</v>
      </c>
      <c r="B3434" t="s">
        <v>696</v>
      </c>
      <c r="C3434" t="s">
        <v>697</v>
      </c>
      <c r="F3434" t="s">
        <v>162</v>
      </c>
      <c r="G3434" t="s">
        <v>22</v>
      </c>
      <c r="L3434" t="s">
        <v>34</v>
      </c>
      <c r="M3434">
        <v>2024</v>
      </c>
      <c r="O3434" t="str">
        <f t="shared" si="159"/>
        <v>PT. BHADRA SAMUDRA INDAH-295944-DRAWSTRING, 179-10MM-COL. BLACK/ HT1019-YD</v>
      </c>
      <c r="P3434">
        <f>COUNTIF($O$3:O3434,O3434)</f>
        <v>1</v>
      </c>
      <c r="Q3434">
        <f t="shared" si="160"/>
        <v>0</v>
      </c>
      <c r="R3434">
        <f t="shared" si="161"/>
        <v>0</v>
      </c>
    </row>
    <row r="3435" spans="1:18" x14ac:dyDescent="0.25">
      <c r="A3435">
        <v>295990</v>
      </c>
      <c r="B3435" t="s">
        <v>698</v>
      </c>
      <c r="C3435" t="s">
        <v>699</v>
      </c>
      <c r="D3435" t="s">
        <v>27</v>
      </c>
      <c r="E3435">
        <v>23001215</v>
      </c>
      <c r="F3435" t="s">
        <v>61</v>
      </c>
      <c r="G3435" t="s">
        <v>296</v>
      </c>
      <c r="H3435">
        <v>0</v>
      </c>
      <c r="I3435">
        <v>8.5677992478494502E-15</v>
      </c>
      <c r="J3435" t="s">
        <v>23</v>
      </c>
      <c r="K3435" t="s">
        <v>23</v>
      </c>
      <c r="L3435" t="s">
        <v>34</v>
      </c>
      <c r="M3435">
        <v>2024</v>
      </c>
      <c r="O3435" t="str">
        <f t="shared" si="159"/>
        <v>ASMARA KARYA ABADI, PT.-295990-REFLECTIVE LOGO, LB308-80MM, SILVER-PC</v>
      </c>
      <c r="P3435">
        <f>COUNTIF($O$3:O3435,O3435)</f>
        <v>1</v>
      </c>
      <c r="Q3435">
        <f t="shared" si="160"/>
        <v>2.8747837443887647E-14</v>
      </c>
      <c r="R3435">
        <f t="shared" si="161"/>
        <v>0</v>
      </c>
    </row>
    <row r="3436" spans="1:18" x14ac:dyDescent="0.25">
      <c r="A3436">
        <v>295990</v>
      </c>
      <c r="B3436" t="s">
        <v>698</v>
      </c>
      <c r="C3436" t="s">
        <v>699</v>
      </c>
      <c r="D3436" t="s">
        <v>27</v>
      </c>
      <c r="E3436">
        <v>23001216</v>
      </c>
      <c r="F3436" t="s">
        <v>61</v>
      </c>
      <c r="G3436" t="s">
        <v>296</v>
      </c>
      <c r="H3436">
        <v>0</v>
      </c>
      <c r="I3436">
        <v>2.3306009899748403E-14</v>
      </c>
      <c r="L3436" t="s">
        <v>34</v>
      </c>
      <c r="M3436">
        <v>2024</v>
      </c>
      <c r="O3436" t="str">
        <f t="shared" si="159"/>
        <v>ASMARA KARYA ABADI, PT.-295990-REFLECTIVE LOGO, LB308-80MM, SILVER-PC</v>
      </c>
      <c r="P3436">
        <f>COUNTIF($O$3:O3436,O3436)</f>
        <v>2</v>
      </c>
      <c r="Q3436">
        <f t="shared" si="160"/>
        <v>2.8747837443887647E-14</v>
      </c>
      <c r="R3436">
        <f t="shared" si="161"/>
        <v>0</v>
      </c>
    </row>
    <row r="3437" spans="1:18" x14ac:dyDescent="0.25">
      <c r="A3437">
        <v>295990</v>
      </c>
      <c r="B3437" t="s">
        <v>698</v>
      </c>
      <c r="C3437" t="s">
        <v>699</v>
      </c>
      <c r="D3437" t="s">
        <v>27</v>
      </c>
      <c r="E3437">
        <v>23001217</v>
      </c>
      <c r="F3437" t="s">
        <v>61</v>
      </c>
      <c r="G3437" t="s">
        <v>296</v>
      </c>
      <c r="H3437">
        <v>0</v>
      </c>
      <c r="I3437">
        <v>-3.1259717037102064E-15</v>
      </c>
      <c r="L3437" t="s">
        <v>34</v>
      </c>
      <c r="M3437">
        <v>2024</v>
      </c>
      <c r="O3437" t="str">
        <f t="shared" si="159"/>
        <v>ASMARA KARYA ABADI, PT.-295990-REFLECTIVE LOGO, LB308-80MM, SILVER-PC</v>
      </c>
      <c r="P3437">
        <f>COUNTIF($O$3:O3437,O3437)</f>
        <v>3</v>
      </c>
      <c r="Q3437">
        <f t="shared" si="160"/>
        <v>2.8747837443887647E-14</v>
      </c>
      <c r="R3437">
        <f t="shared" si="161"/>
        <v>0</v>
      </c>
    </row>
    <row r="3438" spans="1:18" x14ac:dyDescent="0.25">
      <c r="A3438">
        <v>295990</v>
      </c>
      <c r="B3438" t="s">
        <v>698</v>
      </c>
      <c r="C3438" t="s">
        <v>699</v>
      </c>
      <c r="D3438" t="s">
        <v>27</v>
      </c>
      <c r="E3438">
        <v>24001207</v>
      </c>
      <c r="F3438" t="s">
        <v>61</v>
      </c>
      <c r="G3438" t="s">
        <v>233</v>
      </c>
      <c r="H3438">
        <v>128</v>
      </c>
      <c r="I3438">
        <v>9.7799999999999994</v>
      </c>
      <c r="L3438" t="s">
        <v>34</v>
      </c>
      <c r="M3438">
        <v>2024</v>
      </c>
      <c r="O3438" t="str">
        <f t="shared" si="159"/>
        <v>GAJAH TUNGGAL-295990-REFLECTIVE LOGO, LB308-80MM, SILVER-PC</v>
      </c>
      <c r="P3438">
        <f>COUNTIF($O$3:O3438,O3438)</f>
        <v>1</v>
      </c>
      <c r="Q3438">
        <f t="shared" si="160"/>
        <v>9.7799999999999994</v>
      </c>
      <c r="R3438">
        <f t="shared" si="161"/>
        <v>0</v>
      </c>
    </row>
    <row r="3439" spans="1:18" x14ac:dyDescent="0.25">
      <c r="A3439">
        <v>295990</v>
      </c>
      <c r="B3439" t="s">
        <v>698</v>
      </c>
      <c r="C3439" t="s">
        <v>699</v>
      </c>
      <c r="F3439" t="s">
        <v>61</v>
      </c>
      <c r="G3439" t="s">
        <v>22</v>
      </c>
      <c r="L3439" t="s">
        <v>34</v>
      </c>
      <c r="M3439">
        <v>2024</v>
      </c>
      <c r="O3439" t="str">
        <f t="shared" si="159"/>
        <v>PT. BHADRA SAMUDRA INDAH-295990-REFLECTIVE LOGO, LB308-80MM, SILVER-PC</v>
      </c>
      <c r="P3439">
        <f>COUNTIF($O$3:O3439,O3439)</f>
        <v>1</v>
      </c>
      <c r="Q3439">
        <f t="shared" si="160"/>
        <v>0</v>
      </c>
      <c r="R3439">
        <f t="shared" si="161"/>
        <v>0</v>
      </c>
    </row>
    <row r="3440" spans="1:18" x14ac:dyDescent="0.25">
      <c r="A3440">
        <v>295995</v>
      </c>
      <c r="B3440" t="s">
        <v>700</v>
      </c>
      <c r="C3440" t="s">
        <v>701</v>
      </c>
      <c r="D3440" t="s">
        <v>27</v>
      </c>
      <c r="E3440">
        <v>23001216</v>
      </c>
      <c r="F3440" t="s">
        <v>61</v>
      </c>
      <c r="G3440" t="s">
        <v>296</v>
      </c>
      <c r="H3440">
        <v>0</v>
      </c>
      <c r="I3440">
        <v>0</v>
      </c>
      <c r="J3440" t="s">
        <v>23</v>
      </c>
      <c r="K3440" t="s">
        <v>23</v>
      </c>
      <c r="L3440" t="s">
        <v>34</v>
      </c>
      <c r="M3440">
        <v>2024</v>
      </c>
      <c r="O3440" t="str">
        <f t="shared" si="159"/>
        <v>ASMARA KARYA ABADI, PT.-295995-REFLECTIVE LOGO, LB226D-SILVER 'S' LOGO,50,8MM x 21MM-PC</v>
      </c>
      <c r="P3440">
        <f>COUNTIF($O$3:O3440,O3440)</f>
        <v>1</v>
      </c>
      <c r="Q3440">
        <f t="shared" si="160"/>
        <v>-1.9326554245857608E-14</v>
      </c>
      <c r="R3440">
        <f t="shared" si="161"/>
        <v>0</v>
      </c>
    </row>
    <row r="3441" spans="1:18" x14ac:dyDescent="0.25">
      <c r="A3441">
        <v>295995</v>
      </c>
      <c r="B3441" t="s">
        <v>700</v>
      </c>
      <c r="C3441" t="s">
        <v>701</v>
      </c>
      <c r="D3441" t="s">
        <v>27</v>
      </c>
      <c r="E3441">
        <v>23001217</v>
      </c>
      <c r="F3441" t="s">
        <v>61</v>
      </c>
      <c r="G3441" t="s">
        <v>296</v>
      </c>
      <c r="H3441">
        <v>0</v>
      </c>
      <c r="I3441">
        <v>-1.9326554245857608E-14</v>
      </c>
      <c r="L3441" t="s">
        <v>34</v>
      </c>
      <c r="M3441">
        <v>2024</v>
      </c>
      <c r="O3441" t="str">
        <f t="shared" si="159"/>
        <v>ASMARA KARYA ABADI, PT.-295995-REFLECTIVE LOGO, LB226D-SILVER 'S' LOGO,50,8MM x 21MM-PC</v>
      </c>
      <c r="P3441">
        <f>COUNTIF($O$3:O3441,O3441)</f>
        <v>2</v>
      </c>
      <c r="Q3441">
        <f t="shared" si="160"/>
        <v>-1.9326554245857608E-14</v>
      </c>
      <c r="R3441">
        <f t="shared" si="161"/>
        <v>0</v>
      </c>
    </row>
    <row r="3442" spans="1:18" x14ac:dyDescent="0.25">
      <c r="A3442">
        <v>295995</v>
      </c>
      <c r="B3442" t="s">
        <v>700</v>
      </c>
      <c r="C3442" t="s">
        <v>701</v>
      </c>
      <c r="F3442" t="s">
        <v>61</v>
      </c>
      <c r="G3442" t="s">
        <v>22</v>
      </c>
      <c r="L3442" t="s">
        <v>34</v>
      </c>
      <c r="M3442">
        <v>2024</v>
      </c>
      <c r="O3442" t="str">
        <f t="shared" si="159"/>
        <v>PT. BHADRA SAMUDRA INDAH-295995-REFLECTIVE LOGO, LB226D-SILVER 'S' LOGO,50,8MM x 21MM-PC</v>
      </c>
      <c r="P3442">
        <f>COUNTIF($O$3:O3442,O3442)</f>
        <v>1</v>
      </c>
      <c r="Q3442">
        <f t="shared" si="160"/>
        <v>0</v>
      </c>
      <c r="R3442">
        <f t="shared" si="161"/>
        <v>0</v>
      </c>
    </row>
    <row r="3443" spans="1:18" x14ac:dyDescent="0.25">
      <c r="A3443">
        <v>296000</v>
      </c>
      <c r="B3443" t="s">
        <v>702</v>
      </c>
      <c r="C3443" t="s">
        <v>703</v>
      </c>
      <c r="D3443" t="s">
        <v>27</v>
      </c>
      <c r="E3443">
        <v>23001218</v>
      </c>
      <c r="F3443" t="s">
        <v>61</v>
      </c>
      <c r="G3443" t="s">
        <v>296</v>
      </c>
      <c r="H3443">
        <v>0</v>
      </c>
      <c r="I3443">
        <v>0</v>
      </c>
      <c r="J3443" t="s">
        <v>23</v>
      </c>
      <c r="K3443" t="s">
        <v>23</v>
      </c>
      <c r="L3443" t="s">
        <v>654</v>
      </c>
      <c r="M3443">
        <v>2024</v>
      </c>
      <c r="O3443" t="str">
        <f t="shared" si="159"/>
        <v>ASMARA KARYA ABADI, PT.-296000-METALIC LOGO,LB227B, 65MM-"SKECHERS SPORT", SILVER-PC</v>
      </c>
      <c r="P3443">
        <f>COUNTIF($O$3:O3443,O3443)</f>
        <v>1</v>
      </c>
      <c r="Q3443">
        <f t="shared" si="160"/>
        <v>0</v>
      </c>
      <c r="R3443">
        <f t="shared" si="161"/>
        <v>0</v>
      </c>
    </row>
    <row r="3444" spans="1:18" x14ac:dyDescent="0.25">
      <c r="A3444">
        <v>296000</v>
      </c>
      <c r="B3444" t="s">
        <v>702</v>
      </c>
      <c r="C3444" t="s">
        <v>703</v>
      </c>
      <c r="D3444" t="s">
        <v>27</v>
      </c>
      <c r="E3444">
        <v>23001219</v>
      </c>
      <c r="F3444" t="s">
        <v>61</v>
      </c>
      <c r="G3444" t="s">
        <v>296</v>
      </c>
      <c r="H3444">
        <v>0</v>
      </c>
      <c r="I3444">
        <v>0</v>
      </c>
      <c r="L3444" t="s">
        <v>654</v>
      </c>
      <c r="M3444">
        <v>2024</v>
      </c>
      <c r="O3444" t="str">
        <f t="shared" si="159"/>
        <v>ASMARA KARYA ABADI, PT.-296000-METALIC LOGO,LB227B, 65MM-"SKECHERS SPORT", SILVER-PC</v>
      </c>
      <c r="P3444">
        <f>COUNTIF($O$3:O3444,O3444)</f>
        <v>2</v>
      </c>
      <c r="Q3444">
        <f t="shared" si="160"/>
        <v>0</v>
      </c>
      <c r="R3444">
        <f t="shared" si="161"/>
        <v>0</v>
      </c>
    </row>
    <row r="3445" spans="1:18" x14ac:dyDescent="0.25">
      <c r="A3445">
        <v>296000</v>
      </c>
      <c r="B3445" t="s">
        <v>702</v>
      </c>
      <c r="C3445" t="s">
        <v>703</v>
      </c>
      <c r="D3445" t="s">
        <v>27</v>
      </c>
      <c r="E3445">
        <v>23001220</v>
      </c>
      <c r="F3445" t="s">
        <v>61</v>
      </c>
      <c r="G3445" t="s">
        <v>296</v>
      </c>
      <c r="H3445">
        <v>0</v>
      </c>
      <c r="I3445">
        <v>0</v>
      </c>
      <c r="L3445" t="s">
        <v>654</v>
      </c>
      <c r="M3445">
        <v>2024</v>
      </c>
      <c r="O3445" t="str">
        <f t="shared" si="159"/>
        <v>ASMARA KARYA ABADI, PT.-296000-METALIC LOGO,LB227B, 65MM-"SKECHERS SPORT", SILVER-PC</v>
      </c>
      <c r="P3445">
        <f>COUNTIF($O$3:O3445,O3445)</f>
        <v>3</v>
      </c>
      <c r="Q3445">
        <f t="shared" si="160"/>
        <v>0</v>
      </c>
      <c r="R3445">
        <f t="shared" si="161"/>
        <v>0</v>
      </c>
    </row>
    <row r="3446" spans="1:18" x14ac:dyDescent="0.25">
      <c r="A3446">
        <v>296000</v>
      </c>
      <c r="B3446" t="s">
        <v>702</v>
      </c>
      <c r="C3446" t="s">
        <v>703</v>
      </c>
      <c r="D3446" t="s">
        <v>27</v>
      </c>
      <c r="E3446">
        <v>24001207</v>
      </c>
      <c r="F3446" t="s">
        <v>61</v>
      </c>
      <c r="G3446" t="s">
        <v>233</v>
      </c>
      <c r="H3446">
        <v>88</v>
      </c>
      <c r="I3446">
        <v>7.28</v>
      </c>
      <c r="L3446" t="s">
        <v>654</v>
      </c>
      <c r="M3446">
        <v>2024</v>
      </c>
      <c r="O3446" t="str">
        <f t="shared" si="159"/>
        <v>GAJAH TUNGGAL-296000-METALIC LOGO,LB227B, 65MM-"SKECHERS SPORT", SILVER-PC</v>
      </c>
      <c r="P3446">
        <f>COUNTIF($O$3:O3446,O3446)</f>
        <v>1</v>
      </c>
      <c r="Q3446">
        <f t="shared" si="160"/>
        <v>7.28</v>
      </c>
      <c r="R3446">
        <f t="shared" si="161"/>
        <v>0</v>
      </c>
    </row>
    <row r="3447" spans="1:18" x14ac:dyDescent="0.25">
      <c r="A3447">
        <v>296000</v>
      </c>
      <c r="B3447" t="s">
        <v>702</v>
      </c>
      <c r="C3447" t="s">
        <v>703</v>
      </c>
      <c r="F3447" t="s">
        <v>61</v>
      </c>
      <c r="G3447" t="s">
        <v>22</v>
      </c>
      <c r="L3447" t="s">
        <v>654</v>
      </c>
      <c r="M3447">
        <v>2024</v>
      </c>
      <c r="O3447" t="str">
        <f t="shared" si="159"/>
        <v>PT. BHADRA SAMUDRA INDAH-296000-METALIC LOGO,LB227B, 65MM-"SKECHERS SPORT", SILVER-PC</v>
      </c>
      <c r="P3447">
        <f>COUNTIF($O$3:O3447,O3447)</f>
        <v>1</v>
      </c>
      <c r="Q3447">
        <f t="shared" si="160"/>
        <v>0</v>
      </c>
      <c r="R3447">
        <f t="shared" si="161"/>
        <v>0</v>
      </c>
    </row>
    <row r="3448" spans="1:18" x14ac:dyDescent="0.25">
      <c r="A3448">
        <v>296065</v>
      </c>
      <c r="B3448" t="s">
        <v>704</v>
      </c>
      <c r="C3448" t="s">
        <v>705</v>
      </c>
      <c r="D3448" t="s">
        <v>27</v>
      </c>
      <c r="E3448">
        <v>23001222</v>
      </c>
      <c r="F3448" t="s">
        <v>61</v>
      </c>
      <c r="G3448" t="s">
        <v>281</v>
      </c>
      <c r="H3448">
        <v>0</v>
      </c>
      <c r="I3448">
        <v>0</v>
      </c>
      <c r="J3448" t="s">
        <v>23</v>
      </c>
      <c r="K3448" t="s">
        <v>23</v>
      </c>
      <c r="L3448" t="s">
        <v>34</v>
      </c>
      <c r="M3448">
        <v>2024</v>
      </c>
      <c r="O3448" t="str">
        <f t="shared" si="159"/>
        <v>RS MITRA KELUARGA-296065-ZIPPER, INVISIBLE ZIPPER-50CM, ABU MUDA-PC</v>
      </c>
      <c r="P3448">
        <f>COUNTIF($O$3:O3448,O3448)</f>
        <v>1</v>
      </c>
      <c r="Q3448">
        <f t="shared" si="160"/>
        <v>-1.3322676295501878E-14</v>
      </c>
      <c r="R3448">
        <f t="shared" si="161"/>
        <v>0</v>
      </c>
    </row>
    <row r="3449" spans="1:18" x14ac:dyDescent="0.25">
      <c r="A3449">
        <v>296065</v>
      </c>
      <c r="B3449" t="s">
        <v>704</v>
      </c>
      <c r="C3449" t="s">
        <v>705</v>
      </c>
      <c r="D3449" t="s">
        <v>27</v>
      </c>
      <c r="E3449">
        <v>24001021</v>
      </c>
      <c r="F3449" t="s">
        <v>61</v>
      </c>
      <c r="G3449" t="s">
        <v>281</v>
      </c>
      <c r="H3449">
        <v>0</v>
      </c>
      <c r="I3449">
        <v>-1.3322676295501878E-14</v>
      </c>
      <c r="L3449" t="s">
        <v>34</v>
      </c>
      <c r="M3449">
        <v>2024</v>
      </c>
      <c r="O3449" t="str">
        <f t="shared" si="159"/>
        <v>RS MITRA KELUARGA-296065-ZIPPER, INVISIBLE ZIPPER-50CM, ABU MUDA-PC</v>
      </c>
      <c r="P3449">
        <f>COUNTIF($O$3:O3449,O3449)</f>
        <v>2</v>
      </c>
      <c r="Q3449">
        <f t="shared" si="160"/>
        <v>-1.3322676295501878E-14</v>
      </c>
      <c r="R3449">
        <f t="shared" si="161"/>
        <v>0</v>
      </c>
    </row>
    <row r="3450" spans="1:18" x14ac:dyDescent="0.25">
      <c r="A3450">
        <v>296065</v>
      </c>
      <c r="B3450" t="s">
        <v>704</v>
      </c>
      <c r="C3450" t="s">
        <v>705</v>
      </c>
      <c r="D3450" t="s">
        <v>27</v>
      </c>
      <c r="E3450">
        <v>24001067</v>
      </c>
      <c r="F3450" t="s">
        <v>61</v>
      </c>
      <c r="G3450" t="s">
        <v>281</v>
      </c>
      <c r="H3450">
        <v>0</v>
      </c>
      <c r="I3450">
        <v>0</v>
      </c>
      <c r="L3450" t="s">
        <v>34</v>
      </c>
      <c r="M3450">
        <v>2024</v>
      </c>
      <c r="O3450" t="str">
        <f t="shared" si="159"/>
        <v>RS MITRA KELUARGA-296065-ZIPPER, INVISIBLE ZIPPER-50CM, ABU MUDA-PC</v>
      </c>
      <c r="P3450">
        <f>COUNTIF($O$3:O3450,O3450)</f>
        <v>3</v>
      </c>
      <c r="Q3450">
        <f t="shared" si="160"/>
        <v>-1.3322676295501878E-14</v>
      </c>
      <c r="R3450">
        <f t="shared" si="161"/>
        <v>0</v>
      </c>
    </row>
    <row r="3451" spans="1:18" x14ac:dyDescent="0.25">
      <c r="A3451">
        <v>296065</v>
      </c>
      <c r="B3451" t="s">
        <v>704</v>
      </c>
      <c r="C3451" t="s">
        <v>705</v>
      </c>
      <c r="D3451" t="s">
        <v>27</v>
      </c>
      <c r="E3451">
        <v>24001074</v>
      </c>
      <c r="F3451" t="s">
        <v>61</v>
      </c>
      <c r="G3451" t="s">
        <v>281</v>
      </c>
      <c r="H3451">
        <v>0</v>
      </c>
      <c r="I3451">
        <v>0</v>
      </c>
      <c r="L3451" t="s">
        <v>34</v>
      </c>
      <c r="M3451">
        <v>2024</v>
      </c>
      <c r="O3451" t="str">
        <f t="shared" si="159"/>
        <v>RS MITRA KELUARGA-296065-ZIPPER, INVISIBLE ZIPPER-50CM, ABU MUDA-PC</v>
      </c>
      <c r="P3451">
        <f>COUNTIF($O$3:O3451,O3451)</f>
        <v>4</v>
      </c>
      <c r="Q3451">
        <f t="shared" si="160"/>
        <v>-1.3322676295501878E-14</v>
      </c>
      <c r="R3451">
        <f t="shared" si="161"/>
        <v>0</v>
      </c>
    </row>
    <row r="3452" spans="1:18" x14ac:dyDescent="0.25">
      <c r="A3452">
        <v>296065</v>
      </c>
      <c r="B3452" t="s">
        <v>704</v>
      </c>
      <c r="C3452" t="s">
        <v>705</v>
      </c>
      <c r="D3452" t="s">
        <v>27</v>
      </c>
      <c r="E3452">
        <v>24001113</v>
      </c>
      <c r="F3452" t="s">
        <v>61</v>
      </c>
      <c r="G3452" t="s">
        <v>281</v>
      </c>
      <c r="H3452">
        <v>0</v>
      </c>
      <c r="I3452">
        <v>0</v>
      </c>
      <c r="L3452" t="s">
        <v>34</v>
      </c>
      <c r="M3452">
        <v>2024</v>
      </c>
      <c r="O3452" t="str">
        <f t="shared" si="159"/>
        <v>RS MITRA KELUARGA-296065-ZIPPER, INVISIBLE ZIPPER-50CM, ABU MUDA-PC</v>
      </c>
      <c r="P3452">
        <f>COUNTIF($O$3:O3452,O3452)</f>
        <v>5</v>
      </c>
      <c r="Q3452">
        <f t="shared" si="160"/>
        <v>-1.3322676295501878E-14</v>
      </c>
      <c r="R3452">
        <f t="shared" si="161"/>
        <v>0</v>
      </c>
    </row>
    <row r="3453" spans="1:18" x14ac:dyDescent="0.25">
      <c r="A3453">
        <v>296065</v>
      </c>
      <c r="B3453" t="s">
        <v>704</v>
      </c>
      <c r="C3453" t="s">
        <v>705</v>
      </c>
      <c r="D3453" t="s">
        <v>27</v>
      </c>
      <c r="E3453">
        <v>24001119</v>
      </c>
      <c r="F3453" t="s">
        <v>61</v>
      </c>
      <c r="G3453" t="s">
        <v>281</v>
      </c>
      <c r="H3453">
        <v>0</v>
      </c>
      <c r="I3453">
        <v>0</v>
      </c>
      <c r="L3453" t="s">
        <v>34</v>
      </c>
      <c r="M3453">
        <v>2024</v>
      </c>
      <c r="O3453" t="str">
        <f t="shared" si="159"/>
        <v>RS MITRA KELUARGA-296065-ZIPPER, INVISIBLE ZIPPER-50CM, ABU MUDA-PC</v>
      </c>
      <c r="P3453">
        <f>COUNTIF($O$3:O3453,O3453)</f>
        <v>6</v>
      </c>
      <c r="Q3453">
        <f t="shared" si="160"/>
        <v>-1.3322676295501878E-14</v>
      </c>
      <c r="R3453">
        <f t="shared" si="161"/>
        <v>0</v>
      </c>
    </row>
    <row r="3454" spans="1:18" x14ac:dyDescent="0.25">
      <c r="A3454">
        <v>296065</v>
      </c>
      <c r="B3454" t="s">
        <v>704</v>
      </c>
      <c r="C3454" t="s">
        <v>705</v>
      </c>
      <c r="D3454" t="s">
        <v>27</v>
      </c>
      <c r="E3454">
        <v>24001659</v>
      </c>
      <c r="F3454" t="s">
        <v>61</v>
      </c>
      <c r="G3454" t="s">
        <v>281</v>
      </c>
      <c r="H3454">
        <v>0</v>
      </c>
      <c r="I3454">
        <v>0</v>
      </c>
      <c r="L3454" t="s">
        <v>34</v>
      </c>
      <c r="M3454">
        <v>2024</v>
      </c>
      <c r="O3454" t="str">
        <f t="shared" si="159"/>
        <v>RS MITRA KELUARGA-296065-ZIPPER, INVISIBLE ZIPPER-50CM, ABU MUDA-PC</v>
      </c>
      <c r="P3454">
        <f>COUNTIF($O$3:O3454,O3454)</f>
        <v>7</v>
      </c>
      <c r="Q3454">
        <f t="shared" si="160"/>
        <v>-1.3322676295501878E-14</v>
      </c>
      <c r="R3454">
        <f t="shared" si="161"/>
        <v>0</v>
      </c>
    </row>
    <row r="3455" spans="1:18" x14ac:dyDescent="0.25">
      <c r="A3455">
        <v>296065</v>
      </c>
      <c r="B3455" t="s">
        <v>704</v>
      </c>
      <c r="C3455" t="s">
        <v>705</v>
      </c>
      <c r="D3455" t="s">
        <v>27</v>
      </c>
      <c r="E3455" t="s">
        <v>706</v>
      </c>
      <c r="F3455" t="s">
        <v>61</v>
      </c>
      <c r="G3455" t="s">
        <v>281</v>
      </c>
      <c r="H3455">
        <v>0</v>
      </c>
      <c r="I3455">
        <v>0</v>
      </c>
      <c r="L3455" t="s">
        <v>34</v>
      </c>
      <c r="M3455">
        <v>2024</v>
      </c>
      <c r="O3455" t="str">
        <f t="shared" si="159"/>
        <v>RS MITRA KELUARGA-296065-ZIPPER, INVISIBLE ZIPPER-50CM, ABU MUDA-PC</v>
      </c>
      <c r="P3455">
        <f>COUNTIF($O$3:O3455,O3455)</f>
        <v>8</v>
      </c>
      <c r="Q3455">
        <f t="shared" si="160"/>
        <v>-1.3322676295501878E-14</v>
      </c>
      <c r="R3455">
        <f t="shared" si="161"/>
        <v>0</v>
      </c>
    </row>
    <row r="3456" spans="1:18" x14ac:dyDescent="0.25">
      <c r="A3456">
        <v>296065</v>
      </c>
      <c r="B3456" t="s">
        <v>704</v>
      </c>
      <c r="C3456" t="s">
        <v>705</v>
      </c>
      <c r="D3456" t="s">
        <v>27</v>
      </c>
      <c r="E3456" t="s">
        <v>707</v>
      </c>
      <c r="F3456" t="s">
        <v>61</v>
      </c>
      <c r="G3456" t="s">
        <v>281</v>
      </c>
      <c r="H3456">
        <v>0</v>
      </c>
      <c r="I3456">
        <v>0</v>
      </c>
      <c r="L3456" t="s">
        <v>34</v>
      </c>
      <c r="M3456">
        <v>2024</v>
      </c>
      <c r="O3456" t="str">
        <f t="shared" si="159"/>
        <v>RS MITRA KELUARGA-296065-ZIPPER, INVISIBLE ZIPPER-50CM, ABU MUDA-PC</v>
      </c>
      <c r="P3456">
        <f>COUNTIF($O$3:O3456,O3456)</f>
        <v>9</v>
      </c>
      <c r="Q3456">
        <f t="shared" si="160"/>
        <v>-1.3322676295501878E-14</v>
      </c>
      <c r="R3456">
        <f t="shared" si="161"/>
        <v>0</v>
      </c>
    </row>
    <row r="3457" spans="1:18" x14ac:dyDescent="0.25">
      <c r="A3457">
        <v>296065</v>
      </c>
      <c r="B3457" t="s">
        <v>704</v>
      </c>
      <c r="C3457" t="s">
        <v>705</v>
      </c>
      <c r="D3457" t="s">
        <v>457</v>
      </c>
      <c r="E3457">
        <v>23001222</v>
      </c>
      <c r="F3457" t="s">
        <v>61</v>
      </c>
      <c r="G3457" t="s">
        <v>281</v>
      </c>
      <c r="H3457">
        <v>0</v>
      </c>
      <c r="I3457">
        <v>0</v>
      </c>
      <c r="L3457" t="s">
        <v>34</v>
      </c>
      <c r="M3457">
        <v>2024</v>
      </c>
      <c r="O3457" t="str">
        <f t="shared" si="159"/>
        <v>RS MITRA KELUARGA-296065-ZIPPER, INVISIBLE ZIPPER-50CM, ABU MUDA-PC</v>
      </c>
      <c r="P3457">
        <f>COUNTIF($O$3:O3457,O3457)</f>
        <v>10</v>
      </c>
      <c r="Q3457">
        <f t="shared" si="160"/>
        <v>-1.3322676295501878E-14</v>
      </c>
      <c r="R3457">
        <f t="shared" si="161"/>
        <v>0</v>
      </c>
    </row>
    <row r="3458" spans="1:18" x14ac:dyDescent="0.25">
      <c r="A3458">
        <v>296065</v>
      </c>
      <c r="B3458" t="s">
        <v>704</v>
      </c>
      <c r="C3458" t="s">
        <v>705</v>
      </c>
      <c r="D3458" t="s">
        <v>457</v>
      </c>
      <c r="E3458">
        <v>23001223</v>
      </c>
      <c r="F3458" t="s">
        <v>61</v>
      </c>
      <c r="G3458" t="s">
        <v>281</v>
      </c>
      <c r="H3458">
        <v>0</v>
      </c>
      <c r="I3458">
        <v>0</v>
      </c>
      <c r="L3458" t="s">
        <v>34</v>
      </c>
      <c r="M3458">
        <v>2024</v>
      </c>
      <c r="O3458" t="str">
        <f t="shared" si="159"/>
        <v>RS MITRA KELUARGA-296065-ZIPPER, INVISIBLE ZIPPER-50CM, ABU MUDA-PC</v>
      </c>
      <c r="P3458">
        <f>COUNTIF($O$3:O3458,O3458)</f>
        <v>11</v>
      </c>
      <c r="Q3458">
        <f t="shared" si="160"/>
        <v>-1.3322676295501878E-14</v>
      </c>
      <c r="R3458">
        <f t="shared" si="161"/>
        <v>0</v>
      </c>
    </row>
    <row r="3459" spans="1:18" x14ac:dyDescent="0.25">
      <c r="A3459">
        <v>296065</v>
      </c>
      <c r="B3459" t="s">
        <v>704</v>
      </c>
      <c r="C3459" t="s">
        <v>705</v>
      </c>
      <c r="D3459" t="s">
        <v>457</v>
      </c>
      <c r="E3459">
        <v>24001067</v>
      </c>
      <c r="F3459" t="s">
        <v>61</v>
      </c>
      <c r="G3459" t="s">
        <v>281</v>
      </c>
      <c r="H3459">
        <v>0</v>
      </c>
      <c r="I3459">
        <v>0</v>
      </c>
      <c r="L3459" t="s">
        <v>34</v>
      </c>
      <c r="M3459">
        <v>2024</v>
      </c>
      <c r="O3459" t="str">
        <f t="shared" si="159"/>
        <v>RS MITRA KELUARGA-296065-ZIPPER, INVISIBLE ZIPPER-50CM, ABU MUDA-PC</v>
      </c>
      <c r="P3459">
        <f>COUNTIF($O$3:O3459,O3459)</f>
        <v>12</v>
      </c>
      <c r="Q3459">
        <f t="shared" si="160"/>
        <v>-1.3322676295501878E-14</v>
      </c>
      <c r="R3459">
        <f t="shared" si="161"/>
        <v>0</v>
      </c>
    </row>
    <row r="3460" spans="1:18" x14ac:dyDescent="0.25">
      <c r="A3460">
        <v>296065</v>
      </c>
      <c r="B3460" t="s">
        <v>704</v>
      </c>
      <c r="C3460" t="s">
        <v>705</v>
      </c>
      <c r="F3460" t="s">
        <v>61</v>
      </c>
      <c r="G3460" t="s">
        <v>22</v>
      </c>
      <c r="L3460" t="s">
        <v>34</v>
      </c>
      <c r="M3460">
        <v>2024</v>
      </c>
      <c r="O3460" t="str">
        <f t="shared" ref="O3460:O3523" si="162">G3460&amp;"-"&amp;A3460&amp;"-"&amp;B3460&amp;"-"&amp;C3460&amp;"-"&amp;F3460</f>
        <v>PT. BHADRA SAMUDRA INDAH-296065-ZIPPER, INVISIBLE ZIPPER-50CM, ABU MUDA-PC</v>
      </c>
      <c r="P3460">
        <f>COUNTIF($O$3:O3460,O3460)</f>
        <v>1</v>
      </c>
      <c r="Q3460">
        <f t="shared" ref="Q3460:Q3523" si="163">SUMIF($O$4:$O$4151,O3460,$I$4:$I$4151)</f>
        <v>0</v>
      </c>
      <c r="R3460">
        <f t="shared" ref="R3460:R3523" si="164">SUMIF($O$4:$O$4151,O3460,$J$4:$J$4151)</f>
        <v>0</v>
      </c>
    </row>
    <row r="3461" spans="1:18" x14ac:dyDescent="0.25">
      <c r="A3461">
        <v>296066</v>
      </c>
      <c r="B3461" t="s">
        <v>561</v>
      </c>
      <c r="C3461" t="s">
        <v>708</v>
      </c>
      <c r="D3461" t="s">
        <v>27</v>
      </c>
      <c r="E3461">
        <v>23001222</v>
      </c>
      <c r="F3461" t="s">
        <v>61</v>
      </c>
      <c r="G3461" t="s">
        <v>281</v>
      </c>
      <c r="H3461">
        <v>0</v>
      </c>
      <c r="I3461">
        <v>0</v>
      </c>
      <c r="J3461" t="s">
        <v>23</v>
      </c>
      <c r="K3461" t="s">
        <v>23</v>
      </c>
      <c r="L3461" t="s">
        <v>220</v>
      </c>
      <c r="M3461">
        <v>2024</v>
      </c>
      <c r="O3461" t="str">
        <f t="shared" si="162"/>
        <v>RS MITRA KELUARGA-296066-WOVEN SIZE LABEL-GRND WHITE,TLISAN BLACK,6XL-PC</v>
      </c>
      <c r="P3461">
        <f>COUNTIF($O$3:O3461,O3461)</f>
        <v>1</v>
      </c>
      <c r="Q3461">
        <f t="shared" si="163"/>
        <v>3.11</v>
      </c>
      <c r="R3461">
        <f t="shared" si="164"/>
        <v>0</v>
      </c>
    </row>
    <row r="3462" spans="1:18" x14ac:dyDescent="0.25">
      <c r="A3462">
        <v>296066</v>
      </c>
      <c r="B3462" t="s">
        <v>561</v>
      </c>
      <c r="C3462" t="s">
        <v>708</v>
      </c>
      <c r="D3462" t="s">
        <v>27</v>
      </c>
      <c r="E3462">
        <v>23001224</v>
      </c>
      <c r="F3462" t="s">
        <v>61</v>
      </c>
      <c r="G3462" t="s">
        <v>281</v>
      </c>
      <c r="H3462">
        <v>0</v>
      </c>
      <c r="I3462">
        <v>0</v>
      </c>
      <c r="L3462" t="s">
        <v>220</v>
      </c>
      <c r="M3462">
        <v>2024</v>
      </c>
      <c r="O3462" t="str">
        <f t="shared" si="162"/>
        <v>RS MITRA KELUARGA-296066-WOVEN SIZE LABEL-GRND WHITE,TLISAN BLACK,6XL-PC</v>
      </c>
      <c r="P3462">
        <f>COUNTIF($O$3:O3462,O3462)</f>
        <v>2</v>
      </c>
      <c r="Q3462">
        <f t="shared" si="163"/>
        <v>3.11</v>
      </c>
      <c r="R3462">
        <f t="shared" si="164"/>
        <v>0</v>
      </c>
    </row>
    <row r="3463" spans="1:18" x14ac:dyDescent="0.25">
      <c r="A3463">
        <v>296066</v>
      </c>
      <c r="B3463" t="s">
        <v>561</v>
      </c>
      <c r="C3463" t="s">
        <v>708</v>
      </c>
      <c r="D3463" t="s">
        <v>27</v>
      </c>
      <c r="E3463">
        <v>23001225</v>
      </c>
      <c r="F3463" t="s">
        <v>61</v>
      </c>
      <c r="G3463" t="s">
        <v>281</v>
      </c>
      <c r="H3463">
        <v>0</v>
      </c>
      <c r="I3463">
        <v>0</v>
      </c>
      <c r="L3463" t="s">
        <v>220</v>
      </c>
      <c r="M3463">
        <v>2024</v>
      </c>
      <c r="O3463" t="str">
        <f t="shared" si="162"/>
        <v>RS MITRA KELUARGA-296066-WOVEN SIZE LABEL-GRND WHITE,TLISAN BLACK,6XL-PC</v>
      </c>
      <c r="P3463">
        <f>COUNTIF($O$3:O3463,O3463)</f>
        <v>3</v>
      </c>
      <c r="Q3463">
        <f t="shared" si="163"/>
        <v>3.11</v>
      </c>
      <c r="R3463">
        <f t="shared" si="164"/>
        <v>0</v>
      </c>
    </row>
    <row r="3464" spans="1:18" x14ac:dyDescent="0.25">
      <c r="A3464">
        <v>296066</v>
      </c>
      <c r="B3464" t="s">
        <v>561</v>
      </c>
      <c r="C3464" t="s">
        <v>708</v>
      </c>
      <c r="D3464" t="s">
        <v>27</v>
      </c>
      <c r="E3464">
        <v>23001230</v>
      </c>
      <c r="F3464" t="s">
        <v>61</v>
      </c>
      <c r="G3464" t="s">
        <v>281</v>
      </c>
      <c r="H3464">
        <v>0</v>
      </c>
      <c r="I3464">
        <v>0</v>
      </c>
      <c r="L3464" t="s">
        <v>220</v>
      </c>
      <c r="M3464">
        <v>2024</v>
      </c>
      <c r="O3464" t="str">
        <f t="shared" si="162"/>
        <v>RS MITRA KELUARGA-296066-WOVEN SIZE LABEL-GRND WHITE,TLISAN BLACK,6XL-PC</v>
      </c>
      <c r="P3464">
        <f>COUNTIF($O$3:O3464,O3464)</f>
        <v>4</v>
      </c>
      <c r="Q3464">
        <f t="shared" si="163"/>
        <v>3.11</v>
      </c>
      <c r="R3464">
        <f t="shared" si="164"/>
        <v>0</v>
      </c>
    </row>
    <row r="3465" spans="1:18" x14ac:dyDescent="0.25">
      <c r="A3465">
        <v>296066</v>
      </c>
      <c r="B3465" t="s">
        <v>561</v>
      </c>
      <c r="C3465" t="s">
        <v>708</v>
      </c>
      <c r="D3465" t="s">
        <v>27</v>
      </c>
      <c r="E3465">
        <v>23001231</v>
      </c>
      <c r="F3465" t="s">
        <v>61</v>
      </c>
      <c r="G3465" t="s">
        <v>281</v>
      </c>
      <c r="H3465">
        <v>0</v>
      </c>
      <c r="I3465">
        <v>0</v>
      </c>
      <c r="L3465" t="s">
        <v>220</v>
      </c>
      <c r="M3465">
        <v>2024</v>
      </c>
      <c r="O3465" t="str">
        <f t="shared" si="162"/>
        <v>RS MITRA KELUARGA-296066-WOVEN SIZE LABEL-GRND WHITE,TLISAN BLACK,6XL-PC</v>
      </c>
      <c r="P3465">
        <f>COUNTIF($O$3:O3465,O3465)</f>
        <v>5</v>
      </c>
      <c r="Q3465">
        <f t="shared" si="163"/>
        <v>3.11</v>
      </c>
      <c r="R3465">
        <f t="shared" si="164"/>
        <v>0</v>
      </c>
    </row>
    <row r="3466" spans="1:18" x14ac:dyDescent="0.25">
      <c r="A3466">
        <v>296066</v>
      </c>
      <c r="B3466" t="s">
        <v>561</v>
      </c>
      <c r="C3466" t="s">
        <v>708</v>
      </c>
      <c r="D3466" t="s">
        <v>27</v>
      </c>
      <c r="E3466">
        <v>24001102</v>
      </c>
      <c r="F3466" t="s">
        <v>61</v>
      </c>
      <c r="G3466" t="s">
        <v>281</v>
      </c>
      <c r="H3466">
        <v>443</v>
      </c>
      <c r="I3466">
        <v>3.11</v>
      </c>
      <c r="L3466" t="s">
        <v>220</v>
      </c>
      <c r="M3466">
        <v>2024</v>
      </c>
      <c r="O3466" t="str">
        <f t="shared" si="162"/>
        <v>RS MITRA KELUARGA-296066-WOVEN SIZE LABEL-GRND WHITE,TLISAN BLACK,6XL-PC</v>
      </c>
      <c r="P3466">
        <f>COUNTIF($O$3:O3466,O3466)</f>
        <v>6</v>
      </c>
      <c r="Q3466">
        <f t="shared" si="163"/>
        <v>3.11</v>
      </c>
      <c r="R3466">
        <f t="shared" si="164"/>
        <v>0</v>
      </c>
    </row>
    <row r="3467" spans="1:18" x14ac:dyDescent="0.25">
      <c r="A3467">
        <v>296066</v>
      </c>
      <c r="B3467" t="s">
        <v>561</v>
      </c>
      <c r="C3467" t="s">
        <v>708</v>
      </c>
      <c r="D3467" t="s">
        <v>27</v>
      </c>
      <c r="E3467">
        <v>24001109</v>
      </c>
      <c r="F3467" t="s">
        <v>61</v>
      </c>
      <c r="G3467" t="s">
        <v>281</v>
      </c>
      <c r="H3467">
        <v>0</v>
      </c>
      <c r="I3467">
        <v>0</v>
      </c>
      <c r="L3467" t="s">
        <v>220</v>
      </c>
      <c r="M3467">
        <v>2024</v>
      </c>
      <c r="O3467" t="str">
        <f t="shared" si="162"/>
        <v>RS MITRA KELUARGA-296066-WOVEN SIZE LABEL-GRND WHITE,TLISAN BLACK,6XL-PC</v>
      </c>
      <c r="P3467">
        <f>COUNTIF($O$3:O3467,O3467)</f>
        <v>7</v>
      </c>
      <c r="Q3467">
        <f t="shared" si="163"/>
        <v>3.11</v>
      </c>
      <c r="R3467">
        <f t="shared" si="164"/>
        <v>0</v>
      </c>
    </row>
    <row r="3468" spans="1:18" x14ac:dyDescent="0.25">
      <c r="A3468">
        <v>296066</v>
      </c>
      <c r="B3468" t="s">
        <v>561</v>
      </c>
      <c r="C3468" t="s">
        <v>708</v>
      </c>
      <c r="D3468" t="s">
        <v>27</v>
      </c>
      <c r="E3468">
        <v>24001171</v>
      </c>
      <c r="F3468" t="s">
        <v>61</v>
      </c>
      <c r="G3468" t="s">
        <v>281</v>
      </c>
      <c r="H3468">
        <v>0</v>
      </c>
      <c r="I3468">
        <v>0</v>
      </c>
      <c r="L3468" t="s">
        <v>220</v>
      </c>
      <c r="M3468">
        <v>2024</v>
      </c>
      <c r="O3468" t="str">
        <f t="shared" si="162"/>
        <v>RS MITRA KELUARGA-296066-WOVEN SIZE LABEL-GRND WHITE,TLISAN BLACK,6XL-PC</v>
      </c>
      <c r="P3468">
        <f>COUNTIF($O$3:O3468,O3468)</f>
        <v>8</v>
      </c>
      <c r="Q3468">
        <f t="shared" si="163"/>
        <v>3.11</v>
      </c>
      <c r="R3468">
        <f t="shared" si="164"/>
        <v>0</v>
      </c>
    </row>
    <row r="3469" spans="1:18" x14ac:dyDescent="0.25">
      <c r="A3469">
        <v>296066</v>
      </c>
      <c r="B3469" t="s">
        <v>561</v>
      </c>
      <c r="C3469" t="s">
        <v>708</v>
      </c>
      <c r="F3469" t="s">
        <v>61</v>
      </c>
      <c r="G3469" t="s">
        <v>22</v>
      </c>
      <c r="L3469" t="s">
        <v>220</v>
      </c>
      <c r="M3469">
        <v>2024</v>
      </c>
      <c r="O3469" t="str">
        <f t="shared" si="162"/>
        <v>PT. BHADRA SAMUDRA INDAH-296066-WOVEN SIZE LABEL-GRND WHITE,TLISAN BLACK,6XL-PC</v>
      </c>
      <c r="P3469">
        <f>COUNTIF($O$3:O3469,O3469)</f>
        <v>1</v>
      </c>
      <c r="Q3469">
        <f t="shared" si="163"/>
        <v>0</v>
      </c>
      <c r="R3469">
        <f t="shared" si="164"/>
        <v>0</v>
      </c>
    </row>
    <row r="3470" spans="1:18" x14ac:dyDescent="0.25">
      <c r="A3470">
        <v>296069</v>
      </c>
      <c r="B3470" t="s">
        <v>709</v>
      </c>
      <c r="C3470" t="s">
        <v>710</v>
      </c>
      <c r="D3470" t="s">
        <v>27</v>
      </c>
      <c r="E3470">
        <v>23001224</v>
      </c>
      <c r="F3470" t="s">
        <v>711</v>
      </c>
      <c r="G3470" t="s">
        <v>281</v>
      </c>
      <c r="H3470">
        <v>0</v>
      </c>
      <c r="I3470">
        <v>5.1156995306556041E-15</v>
      </c>
      <c r="J3470" t="s">
        <v>23</v>
      </c>
      <c r="K3470" t="s">
        <v>23</v>
      </c>
      <c r="L3470" t="s">
        <v>34</v>
      </c>
      <c r="M3470">
        <v>2024</v>
      </c>
      <c r="O3470" t="str">
        <f t="shared" si="162"/>
        <v>RS MITRA KELUARGA-296069-RING BABY SNAP, 10,4MM-NIKEL FREE-ST</v>
      </c>
      <c r="P3470">
        <f>COUNTIF($O$3:O3470,O3470)</f>
        <v>1</v>
      </c>
      <c r="Q3470">
        <f t="shared" si="163"/>
        <v>5.1156995306556041E-15</v>
      </c>
      <c r="R3470">
        <f t="shared" si="164"/>
        <v>0</v>
      </c>
    </row>
    <row r="3471" spans="1:18" x14ac:dyDescent="0.25">
      <c r="A3471">
        <v>296069</v>
      </c>
      <c r="B3471" t="s">
        <v>709</v>
      </c>
      <c r="C3471" t="s">
        <v>710</v>
      </c>
      <c r="D3471" t="s">
        <v>27</v>
      </c>
      <c r="E3471">
        <v>23001230</v>
      </c>
      <c r="F3471" t="s">
        <v>711</v>
      </c>
      <c r="G3471" t="s">
        <v>281</v>
      </c>
      <c r="H3471">
        <v>0</v>
      </c>
      <c r="I3471">
        <v>0</v>
      </c>
      <c r="L3471" t="s">
        <v>34</v>
      </c>
      <c r="M3471">
        <v>2024</v>
      </c>
      <c r="O3471" t="str">
        <f t="shared" si="162"/>
        <v>RS MITRA KELUARGA-296069-RING BABY SNAP, 10,4MM-NIKEL FREE-ST</v>
      </c>
      <c r="P3471">
        <f>COUNTIF($O$3:O3471,O3471)</f>
        <v>2</v>
      </c>
      <c r="Q3471">
        <f t="shared" si="163"/>
        <v>5.1156995306556041E-15</v>
      </c>
      <c r="R3471">
        <f t="shared" si="164"/>
        <v>0</v>
      </c>
    </row>
    <row r="3472" spans="1:18" x14ac:dyDescent="0.25">
      <c r="A3472">
        <v>296069</v>
      </c>
      <c r="B3472" t="s">
        <v>709</v>
      </c>
      <c r="C3472" t="s">
        <v>710</v>
      </c>
      <c r="D3472" t="s">
        <v>27</v>
      </c>
      <c r="E3472">
        <v>24001069</v>
      </c>
      <c r="F3472" t="s">
        <v>711</v>
      </c>
      <c r="G3472" t="s">
        <v>281</v>
      </c>
      <c r="H3472">
        <v>0</v>
      </c>
      <c r="I3472">
        <v>0</v>
      </c>
      <c r="L3472" t="s">
        <v>34</v>
      </c>
      <c r="M3472">
        <v>2024</v>
      </c>
      <c r="O3472" t="str">
        <f t="shared" si="162"/>
        <v>RS MITRA KELUARGA-296069-RING BABY SNAP, 10,4MM-NIKEL FREE-ST</v>
      </c>
      <c r="P3472">
        <f>COUNTIF($O$3:O3472,O3472)</f>
        <v>3</v>
      </c>
      <c r="Q3472">
        <f t="shared" si="163"/>
        <v>5.1156995306556041E-15</v>
      </c>
      <c r="R3472">
        <f t="shared" si="164"/>
        <v>0</v>
      </c>
    </row>
    <row r="3473" spans="1:18" x14ac:dyDescent="0.25">
      <c r="A3473">
        <v>296069</v>
      </c>
      <c r="B3473" t="s">
        <v>709</v>
      </c>
      <c r="C3473" t="s">
        <v>710</v>
      </c>
      <c r="D3473" t="s">
        <v>27</v>
      </c>
      <c r="E3473">
        <v>24001115</v>
      </c>
      <c r="F3473" t="s">
        <v>711</v>
      </c>
      <c r="G3473" t="s">
        <v>281</v>
      </c>
      <c r="H3473">
        <v>0</v>
      </c>
      <c r="I3473">
        <v>0</v>
      </c>
      <c r="L3473" t="s">
        <v>34</v>
      </c>
      <c r="M3473">
        <v>2024</v>
      </c>
      <c r="O3473" t="str">
        <f t="shared" si="162"/>
        <v>RS MITRA KELUARGA-296069-RING BABY SNAP, 10,4MM-NIKEL FREE-ST</v>
      </c>
      <c r="P3473">
        <f>COUNTIF($O$3:O3473,O3473)</f>
        <v>4</v>
      </c>
      <c r="Q3473">
        <f t="shared" si="163"/>
        <v>5.1156995306556041E-15</v>
      </c>
      <c r="R3473">
        <f t="shared" si="164"/>
        <v>0</v>
      </c>
    </row>
    <row r="3474" spans="1:18" x14ac:dyDescent="0.25">
      <c r="A3474">
        <v>296069</v>
      </c>
      <c r="B3474" t="s">
        <v>709</v>
      </c>
      <c r="C3474" t="s">
        <v>710</v>
      </c>
      <c r="D3474" t="s">
        <v>27</v>
      </c>
      <c r="E3474">
        <v>24001125</v>
      </c>
      <c r="F3474" t="s">
        <v>711</v>
      </c>
      <c r="G3474" t="s">
        <v>281</v>
      </c>
      <c r="H3474">
        <v>0</v>
      </c>
      <c r="I3474">
        <v>0</v>
      </c>
      <c r="L3474" t="s">
        <v>34</v>
      </c>
      <c r="M3474">
        <v>2024</v>
      </c>
      <c r="O3474" t="str">
        <f t="shared" si="162"/>
        <v>RS MITRA KELUARGA-296069-RING BABY SNAP, 10,4MM-NIKEL FREE-ST</v>
      </c>
      <c r="P3474">
        <f>COUNTIF($O$3:O3474,O3474)</f>
        <v>5</v>
      </c>
      <c r="Q3474">
        <f t="shared" si="163"/>
        <v>5.1156995306556041E-15</v>
      </c>
      <c r="R3474">
        <f t="shared" si="164"/>
        <v>0</v>
      </c>
    </row>
    <row r="3475" spans="1:18" x14ac:dyDescent="0.25">
      <c r="A3475">
        <v>296069</v>
      </c>
      <c r="B3475" t="s">
        <v>709</v>
      </c>
      <c r="C3475" t="s">
        <v>710</v>
      </c>
      <c r="D3475" t="s">
        <v>27</v>
      </c>
      <c r="E3475">
        <v>24001141</v>
      </c>
      <c r="F3475" t="s">
        <v>711</v>
      </c>
      <c r="G3475" t="s">
        <v>281</v>
      </c>
      <c r="H3475">
        <v>0</v>
      </c>
      <c r="I3475">
        <v>0</v>
      </c>
      <c r="L3475" t="s">
        <v>34</v>
      </c>
      <c r="M3475">
        <v>2024</v>
      </c>
      <c r="O3475" t="str">
        <f t="shared" si="162"/>
        <v>RS MITRA KELUARGA-296069-RING BABY SNAP, 10,4MM-NIKEL FREE-ST</v>
      </c>
      <c r="P3475">
        <f>COUNTIF($O$3:O3475,O3475)</f>
        <v>6</v>
      </c>
      <c r="Q3475">
        <f t="shared" si="163"/>
        <v>5.1156995306556041E-15</v>
      </c>
      <c r="R3475">
        <f t="shared" si="164"/>
        <v>0</v>
      </c>
    </row>
    <row r="3476" spans="1:18" x14ac:dyDescent="0.25">
      <c r="A3476">
        <v>296069</v>
      </c>
      <c r="B3476" t="s">
        <v>709</v>
      </c>
      <c r="C3476" t="s">
        <v>710</v>
      </c>
      <c r="D3476" t="s">
        <v>27</v>
      </c>
      <c r="E3476">
        <v>24001336</v>
      </c>
      <c r="F3476" t="s">
        <v>711</v>
      </c>
      <c r="G3476" t="s">
        <v>281</v>
      </c>
      <c r="H3476">
        <v>0</v>
      </c>
      <c r="I3476">
        <v>0</v>
      </c>
      <c r="L3476" t="s">
        <v>34</v>
      </c>
      <c r="M3476">
        <v>2024</v>
      </c>
      <c r="O3476" t="str">
        <f t="shared" si="162"/>
        <v>RS MITRA KELUARGA-296069-RING BABY SNAP, 10,4MM-NIKEL FREE-ST</v>
      </c>
      <c r="P3476">
        <f>COUNTIF($O$3:O3476,O3476)</f>
        <v>7</v>
      </c>
      <c r="Q3476">
        <f t="shared" si="163"/>
        <v>5.1156995306556041E-15</v>
      </c>
      <c r="R3476">
        <f t="shared" si="164"/>
        <v>0</v>
      </c>
    </row>
    <row r="3477" spans="1:18" x14ac:dyDescent="0.25">
      <c r="A3477">
        <v>296069</v>
      </c>
      <c r="B3477" t="s">
        <v>709</v>
      </c>
      <c r="C3477" t="s">
        <v>710</v>
      </c>
      <c r="D3477" t="s">
        <v>27</v>
      </c>
      <c r="E3477">
        <v>24001370</v>
      </c>
      <c r="F3477" t="s">
        <v>711</v>
      </c>
      <c r="G3477" t="s">
        <v>281</v>
      </c>
      <c r="H3477">
        <v>0</v>
      </c>
      <c r="I3477">
        <v>0</v>
      </c>
      <c r="L3477" t="s">
        <v>34</v>
      </c>
      <c r="M3477">
        <v>2024</v>
      </c>
      <c r="O3477" t="str">
        <f t="shared" si="162"/>
        <v>RS MITRA KELUARGA-296069-RING BABY SNAP, 10,4MM-NIKEL FREE-ST</v>
      </c>
      <c r="P3477">
        <f>COUNTIF($O$3:O3477,O3477)</f>
        <v>8</v>
      </c>
      <c r="Q3477">
        <f t="shared" si="163"/>
        <v>5.1156995306556041E-15</v>
      </c>
      <c r="R3477">
        <f t="shared" si="164"/>
        <v>0</v>
      </c>
    </row>
    <row r="3478" spans="1:18" x14ac:dyDescent="0.25">
      <c r="A3478">
        <v>296069</v>
      </c>
      <c r="B3478" t="s">
        <v>709</v>
      </c>
      <c r="C3478" t="s">
        <v>710</v>
      </c>
      <c r="D3478" t="s">
        <v>27</v>
      </c>
      <c r="E3478">
        <v>24001372</v>
      </c>
      <c r="F3478" t="s">
        <v>711</v>
      </c>
      <c r="G3478" t="s">
        <v>281</v>
      </c>
      <c r="H3478">
        <v>0</v>
      </c>
      <c r="I3478">
        <v>0</v>
      </c>
      <c r="L3478" t="s">
        <v>34</v>
      </c>
      <c r="M3478">
        <v>2024</v>
      </c>
      <c r="O3478" t="str">
        <f t="shared" si="162"/>
        <v>RS MITRA KELUARGA-296069-RING BABY SNAP, 10,4MM-NIKEL FREE-ST</v>
      </c>
      <c r="P3478">
        <f>COUNTIF($O$3:O3478,O3478)</f>
        <v>9</v>
      </c>
      <c r="Q3478">
        <f t="shared" si="163"/>
        <v>5.1156995306556041E-15</v>
      </c>
      <c r="R3478">
        <f t="shared" si="164"/>
        <v>0</v>
      </c>
    </row>
    <row r="3479" spans="1:18" x14ac:dyDescent="0.25">
      <c r="A3479">
        <v>296069</v>
      </c>
      <c r="B3479" t="s">
        <v>709</v>
      </c>
      <c r="C3479" t="s">
        <v>710</v>
      </c>
      <c r="D3479" t="s">
        <v>27</v>
      </c>
      <c r="E3479">
        <v>24001374</v>
      </c>
      <c r="F3479" t="s">
        <v>711</v>
      </c>
      <c r="G3479" t="s">
        <v>281</v>
      </c>
      <c r="H3479">
        <v>0</v>
      </c>
      <c r="I3479">
        <v>0</v>
      </c>
      <c r="L3479" t="s">
        <v>34</v>
      </c>
      <c r="M3479">
        <v>2024</v>
      </c>
      <c r="O3479" t="str">
        <f t="shared" si="162"/>
        <v>RS MITRA KELUARGA-296069-RING BABY SNAP, 10,4MM-NIKEL FREE-ST</v>
      </c>
      <c r="P3479">
        <f>COUNTIF($O$3:O3479,O3479)</f>
        <v>10</v>
      </c>
      <c r="Q3479">
        <f t="shared" si="163"/>
        <v>5.1156995306556041E-15</v>
      </c>
      <c r="R3479">
        <f t="shared" si="164"/>
        <v>0</v>
      </c>
    </row>
    <row r="3480" spans="1:18" x14ac:dyDescent="0.25">
      <c r="A3480">
        <v>296069</v>
      </c>
      <c r="B3480" t="s">
        <v>709</v>
      </c>
      <c r="C3480" t="s">
        <v>710</v>
      </c>
      <c r="D3480" t="s">
        <v>27</v>
      </c>
      <c r="E3480">
        <v>24001376</v>
      </c>
      <c r="F3480" t="s">
        <v>711</v>
      </c>
      <c r="G3480" t="s">
        <v>281</v>
      </c>
      <c r="H3480">
        <v>0</v>
      </c>
      <c r="I3480">
        <v>0</v>
      </c>
      <c r="L3480" t="s">
        <v>34</v>
      </c>
      <c r="M3480">
        <v>2024</v>
      </c>
      <c r="O3480" t="str">
        <f t="shared" si="162"/>
        <v>RS MITRA KELUARGA-296069-RING BABY SNAP, 10,4MM-NIKEL FREE-ST</v>
      </c>
      <c r="P3480">
        <f>COUNTIF($O$3:O3480,O3480)</f>
        <v>11</v>
      </c>
      <c r="Q3480">
        <f t="shared" si="163"/>
        <v>5.1156995306556041E-15</v>
      </c>
      <c r="R3480">
        <f t="shared" si="164"/>
        <v>0</v>
      </c>
    </row>
    <row r="3481" spans="1:18" x14ac:dyDescent="0.25">
      <c r="A3481">
        <v>296069</v>
      </c>
      <c r="B3481" t="s">
        <v>709</v>
      </c>
      <c r="C3481" t="s">
        <v>710</v>
      </c>
      <c r="D3481" t="s">
        <v>27</v>
      </c>
      <c r="E3481">
        <v>24001384</v>
      </c>
      <c r="F3481" t="s">
        <v>711</v>
      </c>
      <c r="G3481" t="s">
        <v>281</v>
      </c>
      <c r="H3481">
        <v>0</v>
      </c>
      <c r="I3481">
        <v>0</v>
      </c>
      <c r="L3481" t="s">
        <v>34</v>
      </c>
      <c r="M3481">
        <v>2024</v>
      </c>
      <c r="O3481" t="str">
        <f t="shared" si="162"/>
        <v>RS MITRA KELUARGA-296069-RING BABY SNAP, 10,4MM-NIKEL FREE-ST</v>
      </c>
      <c r="P3481">
        <f>COUNTIF($O$3:O3481,O3481)</f>
        <v>12</v>
      </c>
      <c r="Q3481">
        <f t="shared" si="163"/>
        <v>5.1156995306556041E-15</v>
      </c>
      <c r="R3481">
        <f t="shared" si="164"/>
        <v>0</v>
      </c>
    </row>
    <row r="3482" spans="1:18" x14ac:dyDescent="0.25">
      <c r="A3482">
        <v>296069</v>
      </c>
      <c r="B3482" t="s">
        <v>709</v>
      </c>
      <c r="C3482" t="s">
        <v>710</v>
      </c>
      <c r="D3482" t="s">
        <v>27</v>
      </c>
      <c r="E3482">
        <v>24001386</v>
      </c>
      <c r="F3482" t="s">
        <v>711</v>
      </c>
      <c r="G3482" t="s">
        <v>281</v>
      </c>
      <c r="H3482">
        <v>0</v>
      </c>
      <c r="I3482">
        <v>0</v>
      </c>
      <c r="L3482" t="s">
        <v>34</v>
      </c>
      <c r="M3482">
        <v>2024</v>
      </c>
      <c r="O3482" t="str">
        <f t="shared" si="162"/>
        <v>RS MITRA KELUARGA-296069-RING BABY SNAP, 10,4MM-NIKEL FREE-ST</v>
      </c>
      <c r="P3482">
        <f>COUNTIF($O$3:O3482,O3482)</f>
        <v>13</v>
      </c>
      <c r="Q3482">
        <f t="shared" si="163"/>
        <v>5.1156995306556041E-15</v>
      </c>
      <c r="R3482">
        <f t="shared" si="164"/>
        <v>0</v>
      </c>
    </row>
    <row r="3483" spans="1:18" x14ac:dyDescent="0.25">
      <c r="A3483">
        <v>296069</v>
      </c>
      <c r="B3483" t="s">
        <v>709</v>
      </c>
      <c r="C3483" t="s">
        <v>710</v>
      </c>
      <c r="D3483" t="s">
        <v>27</v>
      </c>
      <c r="E3483">
        <v>24001392</v>
      </c>
      <c r="F3483" t="s">
        <v>711</v>
      </c>
      <c r="G3483" t="s">
        <v>281</v>
      </c>
      <c r="H3483">
        <v>0</v>
      </c>
      <c r="I3483">
        <v>0</v>
      </c>
      <c r="L3483" t="s">
        <v>34</v>
      </c>
      <c r="M3483">
        <v>2024</v>
      </c>
      <c r="O3483" t="str">
        <f t="shared" si="162"/>
        <v>RS MITRA KELUARGA-296069-RING BABY SNAP, 10,4MM-NIKEL FREE-ST</v>
      </c>
      <c r="P3483">
        <f>COUNTIF($O$3:O3483,O3483)</f>
        <v>14</v>
      </c>
      <c r="Q3483">
        <f t="shared" si="163"/>
        <v>5.1156995306556041E-15</v>
      </c>
      <c r="R3483">
        <f t="shared" si="164"/>
        <v>0</v>
      </c>
    </row>
    <row r="3484" spans="1:18" x14ac:dyDescent="0.25">
      <c r="A3484">
        <v>296069</v>
      </c>
      <c r="B3484" t="s">
        <v>709</v>
      </c>
      <c r="C3484" t="s">
        <v>710</v>
      </c>
      <c r="F3484" t="s">
        <v>711</v>
      </c>
      <c r="G3484" t="s">
        <v>22</v>
      </c>
      <c r="L3484" t="s">
        <v>34</v>
      </c>
      <c r="M3484">
        <v>2024</v>
      </c>
      <c r="O3484" t="str">
        <f t="shared" si="162"/>
        <v>PT. BHADRA SAMUDRA INDAH-296069-RING BABY SNAP, 10,4MM-NIKEL FREE-ST</v>
      </c>
      <c r="P3484">
        <f>COUNTIF($O$3:O3484,O3484)</f>
        <v>1</v>
      </c>
      <c r="Q3484">
        <f t="shared" si="163"/>
        <v>0</v>
      </c>
      <c r="R3484">
        <f t="shared" si="164"/>
        <v>0</v>
      </c>
    </row>
    <row r="3485" spans="1:18" x14ac:dyDescent="0.25">
      <c r="A3485">
        <v>296078</v>
      </c>
      <c r="B3485" t="s">
        <v>704</v>
      </c>
      <c r="C3485" t="s">
        <v>712</v>
      </c>
      <c r="D3485" t="s">
        <v>27</v>
      </c>
      <c r="E3485">
        <v>23001228</v>
      </c>
      <c r="F3485" t="s">
        <v>61</v>
      </c>
      <c r="G3485" t="s">
        <v>281</v>
      </c>
      <c r="H3485">
        <v>0</v>
      </c>
      <c r="I3485">
        <v>0</v>
      </c>
      <c r="J3485" t="s">
        <v>23</v>
      </c>
      <c r="K3485" t="s">
        <v>23</v>
      </c>
      <c r="L3485" t="s">
        <v>34</v>
      </c>
      <c r="M3485">
        <v>2024</v>
      </c>
      <c r="O3485" t="str">
        <f t="shared" si="162"/>
        <v>RS MITRA KELUARGA-296078-ZIPPER, INVISIBLE ZIPPER-50CM, ABU TUA-PC</v>
      </c>
      <c r="P3485">
        <f>COUNTIF($O$3:O3485,O3485)</f>
        <v>1</v>
      </c>
      <c r="Q3485">
        <f t="shared" si="163"/>
        <v>-1.7347234759768071E-17</v>
      </c>
      <c r="R3485">
        <f t="shared" si="164"/>
        <v>0</v>
      </c>
    </row>
    <row r="3486" spans="1:18" x14ac:dyDescent="0.25">
      <c r="A3486">
        <v>296078</v>
      </c>
      <c r="B3486" t="s">
        <v>704</v>
      </c>
      <c r="C3486" t="s">
        <v>712</v>
      </c>
      <c r="D3486" t="s">
        <v>27</v>
      </c>
      <c r="E3486">
        <v>23001229</v>
      </c>
      <c r="F3486" t="s">
        <v>61</v>
      </c>
      <c r="G3486" t="s">
        <v>281</v>
      </c>
      <c r="H3486">
        <v>0</v>
      </c>
      <c r="I3486">
        <v>2.1337098754514727E-16</v>
      </c>
      <c r="L3486" t="s">
        <v>34</v>
      </c>
      <c r="M3486">
        <v>2024</v>
      </c>
      <c r="O3486" t="str">
        <f t="shared" si="162"/>
        <v>RS MITRA KELUARGA-296078-ZIPPER, INVISIBLE ZIPPER-50CM, ABU TUA-PC</v>
      </c>
      <c r="P3486">
        <f>COUNTIF($O$3:O3486,O3486)</f>
        <v>2</v>
      </c>
      <c r="Q3486">
        <f t="shared" si="163"/>
        <v>-1.7347234759768071E-17</v>
      </c>
      <c r="R3486">
        <f t="shared" si="164"/>
        <v>0</v>
      </c>
    </row>
    <row r="3487" spans="1:18" x14ac:dyDescent="0.25">
      <c r="A3487">
        <v>296078</v>
      </c>
      <c r="B3487" t="s">
        <v>704</v>
      </c>
      <c r="C3487" t="s">
        <v>712</v>
      </c>
      <c r="D3487" t="s">
        <v>27</v>
      </c>
      <c r="E3487">
        <v>24001021</v>
      </c>
      <c r="F3487" t="s">
        <v>61</v>
      </c>
      <c r="G3487" t="s">
        <v>281</v>
      </c>
      <c r="H3487">
        <v>0</v>
      </c>
      <c r="I3487">
        <v>0</v>
      </c>
      <c r="L3487" t="s">
        <v>34</v>
      </c>
      <c r="M3487">
        <v>2024</v>
      </c>
      <c r="O3487" t="str">
        <f t="shared" si="162"/>
        <v>RS MITRA KELUARGA-296078-ZIPPER, INVISIBLE ZIPPER-50CM, ABU TUA-PC</v>
      </c>
      <c r="P3487">
        <f>COUNTIF($O$3:O3487,O3487)</f>
        <v>3</v>
      </c>
      <c r="Q3487">
        <f t="shared" si="163"/>
        <v>-1.7347234759768071E-17</v>
      </c>
      <c r="R3487">
        <f t="shared" si="164"/>
        <v>0</v>
      </c>
    </row>
    <row r="3488" spans="1:18" x14ac:dyDescent="0.25">
      <c r="A3488">
        <v>296078</v>
      </c>
      <c r="B3488" t="s">
        <v>704</v>
      </c>
      <c r="C3488" t="s">
        <v>712</v>
      </c>
      <c r="D3488" t="s">
        <v>27</v>
      </c>
      <c r="E3488">
        <v>24001025</v>
      </c>
      <c r="F3488" t="s">
        <v>61</v>
      </c>
      <c r="G3488" t="s">
        <v>281</v>
      </c>
      <c r="H3488">
        <v>0</v>
      </c>
      <c r="I3488">
        <v>0</v>
      </c>
      <c r="L3488" t="s">
        <v>34</v>
      </c>
      <c r="M3488">
        <v>2024</v>
      </c>
      <c r="O3488" t="str">
        <f t="shared" si="162"/>
        <v>RS MITRA KELUARGA-296078-ZIPPER, INVISIBLE ZIPPER-50CM, ABU TUA-PC</v>
      </c>
      <c r="P3488">
        <f>COUNTIF($O$3:O3488,O3488)</f>
        <v>4</v>
      </c>
      <c r="Q3488">
        <f t="shared" si="163"/>
        <v>-1.7347234759768071E-17</v>
      </c>
      <c r="R3488">
        <f t="shared" si="164"/>
        <v>0</v>
      </c>
    </row>
    <row r="3489" spans="1:18" x14ac:dyDescent="0.25">
      <c r="A3489">
        <v>296078</v>
      </c>
      <c r="B3489" t="s">
        <v>704</v>
      </c>
      <c r="C3489" t="s">
        <v>712</v>
      </c>
      <c r="D3489" t="s">
        <v>27</v>
      </c>
      <c r="E3489">
        <v>24001033</v>
      </c>
      <c r="F3489" t="s">
        <v>61</v>
      </c>
      <c r="G3489" t="s">
        <v>281</v>
      </c>
      <c r="H3489">
        <v>0</v>
      </c>
      <c r="I3489">
        <v>0</v>
      </c>
      <c r="L3489" t="s">
        <v>34</v>
      </c>
      <c r="M3489">
        <v>2024</v>
      </c>
      <c r="O3489" t="str">
        <f t="shared" si="162"/>
        <v>RS MITRA KELUARGA-296078-ZIPPER, INVISIBLE ZIPPER-50CM, ABU TUA-PC</v>
      </c>
      <c r="P3489">
        <f>COUNTIF($O$3:O3489,O3489)</f>
        <v>5</v>
      </c>
      <c r="Q3489">
        <f t="shared" si="163"/>
        <v>-1.7347234759768071E-17</v>
      </c>
      <c r="R3489">
        <f t="shared" si="164"/>
        <v>0</v>
      </c>
    </row>
    <row r="3490" spans="1:18" x14ac:dyDescent="0.25">
      <c r="A3490">
        <v>296078</v>
      </c>
      <c r="B3490" t="s">
        <v>704</v>
      </c>
      <c r="C3490" t="s">
        <v>712</v>
      </c>
      <c r="D3490" t="s">
        <v>27</v>
      </c>
      <c r="E3490">
        <v>24001078</v>
      </c>
      <c r="F3490" t="s">
        <v>61</v>
      </c>
      <c r="G3490" t="s">
        <v>281</v>
      </c>
      <c r="H3490">
        <v>0</v>
      </c>
      <c r="I3490">
        <v>0</v>
      </c>
      <c r="L3490" t="s">
        <v>34</v>
      </c>
      <c r="M3490">
        <v>2024</v>
      </c>
      <c r="O3490" t="str">
        <f t="shared" si="162"/>
        <v>RS MITRA KELUARGA-296078-ZIPPER, INVISIBLE ZIPPER-50CM, ABU TUA-PC</v>
      </c>
      <c r="P3490">
        <f>COUNTIF($O$3:O3490,O3490)</f>
        <v>6</v>
      </c>
      <c r="Q3490">
        <f t="shared" si="163"/>
        <v>-1.7347234759768071E-17</v>
      </c>
      <c r="R3490">
        <f t="shared" si="164"/>
        <v>0</v>
      </c>
    </row>
    <row r="3491" spans="1:18" x14ac:dyDescent="0.25">
      <c r="A3491">
        <v>296078</v>
      </c>
      <c r="B3491" t="s">
        <v>704</v>
      </c>
      <c r="C3491" t="s">
        <v>712</v>
      </c>
      <c r="D3491" t="s">
        <v>27</v>
      </c>
      <c r="E3491">
        <v>24001123</v>
      </c>
      <c r="F3491" t="s">
        <v>61</v>
      </c>
      <c r="G3491" t="s">
        <v>281</v>
      </c>
      <c r="H3491">
        <v>0</v>
      </c>
      <c r="I3491">
        <v>0</v>
      </c>
      <c r="L3491" t="s">
        <v>34</v>
      </c>
      <c r="M3491">
        <v>2024</v>
      </c>
      <c r="O3491" t="str">
        <f t="shared" si="162"/>
        <v>RS MITRA KELUARGA-296078-ZIPPER, INVISIBLE ZIPPER-50CM, ABU TUA-PC</v>
      </c>
      <c r="P3491">
        <f>COUNTIF($O$3:O3491,O3491)</f>
        <v>7</v>
      </c>
      <c r="Q3491">
        <f t="shared" si="163"/>
        <v>-1.7347234759768071E-17</v>
      </c>
      <c r="R3491">
        <f t="shared" si="164"/>
        <v>0</v>
      </c>
    </row>
    <row r="3492" spans="1:18" x14ac:dyDescent="0.25">
      <c r="A3492">
        <v>296078</v>
      </c>
      <c r="B3492" t="s">
        <v>704</v>
      </c>
      <c r="C3492" t="s">
        <v>712</v>
      </c>
      <c r="D3492" t="s">
        <v>27</v>
      </c>
      <c r="E3492">
        <v>24001129</v>
      </c>
      <c r="F3492" t="s">
        <v>61</v>
      </c>
      <c r="G3492" t="s">
        <v>281</v>
      </c>
      <c r="H3492">
        <v>0</v>
      </c>
      <c r="I3492">
        <v>0</v>
      </c>
      <c r="L3492" t="s">
        <v>34</v>
      </c>
      <c r="M3492">
        <v>2024</v>
      </c>
      <c r="O3492" t="str">
        <f t="shared" si="162"/>
        <v>RS MITRA KELUARGA-296078-ZIPPER, INVISIBLE ZIPPER-50CM, ABU TUA-PC</v>
      </c>
      <c r="P3492">
        <f>COUNTIF($O$3:O3492,O3492)</f>
        <v>8</v>
      </c>
      <c r="Q3492">
        <f t="shared" si="163"/>
        <v>-1.7347234759768071E-17</v>
      </c>
      <c r="R3492">
        <f t="shared" si="164"/>
        <v>0</v>
      </c>
    </row>
    <row r="3493" spans="1:18" x14ac:dyDescent="0.25">
      <c r="A3493">
        <v>296078</v>
      </c>
      <c r="B3493" t="s">
        <v>704</v>
      </c>
      <c r="C3493" t="s">
        <v>712</v>
      </c>
      <c r="D3493" t="s">
        <v>27</v>
      </c>
      <c r="E3493">
        <v>24001135</v>
      </c>
      <c r="F3493" t="s">
        <v>61</v>
      </c>
      <c r="G3493" t="s">
        <v>281</v>
      </c>
      <c r="H3493">
        <v>0</v>
      </c>
      <c r="I3493">
        <v>0</v>
      </c>
      <c r="L3493" t="s">
        <v>34</v>
      </c>
      <c r="M3493">
        <v>2024</v>
      </c>
      <c r="O3493" t="str">
        <f t="shared" si="162"/>
        <v>RS MITRA KELUARGA-296078-ZIPPER, INVISIBLE ZIPPER-50CM, ABU TUA-PC</v>
      </c>
      <c r="P3493">
        <f>COUNTIF($O$3:O3493,O3493)</f>
        <v>9</v>
      </c>
      <c r="Q3493">
        <f t="shared" si="163"/>
        <v>-1.7347234759768071E-17</v>
      </c>
      <c r="R3493">
        <f t="shared" si="164"/>
        <v>0</v>
      </c>
    </row>
    <row r="3494" spans="1:18" x14ac:dyDescent="0.25">
      <c r="A3494">
        <v>296078</v>
      </c>
      <c r="B3494" t="s">
        <v>704</v>
      </c>
      <c r="C3494" t="s">
        <v>712</v>
      </c>
      <c r="D3494" t="s">
        <v>27</v>
      </c>
      <c r="E3494" t="s">
        <v>713</v>
      </c>
      <c r="F3494" t="s">
        <v>61</v>
      </c>
      <c r="G3494" t="s">
        <v>281</v>
      </c>
      <c r="H3494">
        <v>0</v>
      </c>
      <c r="I3494">
        <v>-2.3071822230491534E-16</v>
      </c>
      <c r="L3494" t="s">
        <v>34</v>
      </c>
      <c r="M3494">
        <v>2024</v>
      </c>
      <c r="O3494" t="str">
        <f t="shared" si="162"/>
        <v>RS MITRA KELUARGA-296078-ZIPPER, INVISIBLE ZIPPER-50CM, ABU TUA-PC</v>
      </c>
      <c r="P3494">
        <f>COUNTIF($O$3:O3494,O3494)</f>
        <v>10</v>
      </c>
      <c r="Q3494">
        <f t="shared" si="163"/>
        <v>-1.7347234759768071E-17</v>
      </c>
      <c r="R3494">
        <f t="shared" si="164"/>
        <v>0</v>
      </c>
    </row>
    <row r="3495" spans="1:18" x14ac:dyDescent="0.25">
      <c r="A3495">
        <v>296078</v>
      </c>
      <c r="B3495" t="s">
        <v>704</v>
      </c>
      <c r="C3495" t="s">
        <v>712</v>
      </c>
      <c r="D3495" t="s">
        <v>27</v>
      </c>
      <c r="E3495" t="s">
        <v>714</v>
      </c>
      <c r="F3495" t="s">
        <v>61</v>
      </c>
      <c r="G3495" t="s">
        <v>281</v>
      </c>
      <c r="H3495">
        <v>0</v>
      </c>
      <c r="I3495">
        <v>0</v>
      </c>
      <c r="L3495" t="s">
        <v>34</v>
      </c>
      <c r="M3495">
        <v>2024</v>
      </c>
      <c r="O3495" t="str">
        <f t="shared" si="162"/>
        <v>RS MITRA KELUARGA-296078-ZIPPER, INVISIBLE ZIPPER-50CM, ABU TUA-PC</v>
      </c>
      <c r="P3495">
        <f>COUNTIF($O$3:O3495,O3495)</f>
        <v>11</v>
      </c>
      <c r="Q3495">
        <f t="shared" si="163"/>
        <v>-1.7347234759768071E-17</v>
      </c>
      <c r="R3495">
        <f t="shared" si="164"/>
        <v>0</v>
      </c>
    </row>
    <row r="3496" spans="1:18" x14ac:dyDescent="0.25">
      <c r="A3496">
        <v>296078</v>
      </c>
      <c r="B3496" t="s">
        <v>704</v>
      </c>
      <c r="C3496" t="s">
        <v>712</v>
      </c>
      <c r="D3496" t="s">
        <v>27</v>
      </c>
      <c r="E3496" t="s">
        <v>715</v>
      </c>
      <c r="F3496" t="s">
        <v>61</v>
      </c>
      <c r="G3496" t="s">
        <v>281</v>
      </c>
      <c r="H3496">
        <v>0</v>
      </c>
      <c r="I3496">
        <v>0</v>
      </c>
      <c r="L3496" t="s">
        <v>34</v>
      </c>
      <c r="M3496">
        <v>2024</v>
      </c>
      <c r="O3496" t="str">
        <f t="shared" si="162"/>
        <v>RS MITRA KELUARGA-296078-ZIPPER, INVISIBLE ZIPPER-50CM, ABU TUA-PC</v>
      </c>
      <c r="P3496">
        <f>COUNTIF($O$3:O3496,O3496)</f>
        <v>12</v>
      </c>
      <c r="Q3496">
        <f t="shared" si="163"/>
        <v>-1.7347234759768071E-17</v>
      </c>
      <c r="R3496">
        <f t="shared" si="164"/>
        <v>0</v>
      </c>
    </row>
    <row r="3497" spans="1:18" x14ac:dyDescent="0.25">
      <c r="A3497">
        <v>296078</v>
      </c>
      <c r="B3497" t="s">
        <v>704</v>
      </c>
      <c r="C3497" t="s">
        <v>712</v>
      </c>
      <c r="D3497" t="s">
        <v>27</v>
      </c>
      <c r="E3497" t="s">
        <v>716</v>
      </c>
      <c r="F3497" t="s">
        <v>61</v>
      </c>
      <c r="G3497" t="s">
        <v>281</v>
      </c>
      <c r="H3497">
        <v>0</v>
      </c>
      <c r="I3497">
        <v>0</v>
      </c>
      <c r="L3497" t="s">
        <v>34</v>
      </c>
      <c r="M3497">
        <v>2024</v>
      </c>
      <c r="O3497" t="str">
        <f t="shared" si="162"/>
        <v>RS MITRA KELUARGA-296078-ZIPPER, INVISIBLE ZIPPER-50CM, ABU TUA-PC</v>
      </c>
      <c r="P3497">
        <f>COUNTIF($O$3:O3497,O3497)</f>
        <v>13</v>
      </c>
      <c r="Q3497">
        <f t="shared" si="163"/>
        <v>-1.7347234759768071E-17</v>
      </c>
      <c r="R3497">
        <f t="shared" si="164"/>
        <v>0</v>
      </c>
    </row>
    <row r="3498" spans="1:18" x14ac:dyDescent="0.25">
      <c r="A3498">
        <v>296078</v>
      </c>
      <c r="B3498" t="s">
        <v>704</v>
      </c>
      <c r="C3498" t="s">
        <v>712</v>
      </c>
      <c r="F3498" t="s">
        <v>61</v>
      </c>
      <c r="G3498" t="s">
        <v>22</v>
      </c>
      <c r="L3498" t="s">
        <v>34</v>
      </c>
      <c r="M3498">
        <v>2024</v>
      </c>
      <c r="O3498" t="str">
        <f t="shared" si="162"/>
        <v>PT. BHADRA SAMUDRA INDAH-296078-ZIPPER, INVISIBLE ZIPPER-50CM, ABU TUA-PC</v>
      </c>
      <c r="P3498">
        <f>COUNTIF($O$3:O3498,O3498)</f>
        <v>1</v>
      </c>
      <c r="Q3498">
        <f t="shared" si="163"/>
        <v>0</v>
      </c>
      <c r="R3498">
        <f t="shared" si="164"/>
        <v>0</v>
      </c>
    </row>
    <row r="3499" spans="1:18" x14ac:dyDescent="0.25">
      <c r="A3499">
        <v>296106</v>
      </c>
      <c r="B3499" t="s">
        <v>717</v>
      </c>
      <c r="C3499" t="s">
        <v>718</v>
      </c>
      <c r="D3499" t="s">
        <v>27</v>
      </c>
      <c r="E3499">
        <v>23001187</v>
      </c>
      <c r="F3499" t="s">
        <v>61</v>
      </c>
      <c r="G3499" t="s">
        <v>54</v>
      </c>
      <c r="H3499">
        <v>0</v>
      </c>
      <c r="I3499">
        <v>0</v>
      </c>
      <c r="J3499" t="s">
        <v>23</v>
      </c>
      <c r="K3499" t="s">
        <v>23</v>
      </c>
      <c r="L3499" t="s">
        <v>34</v>
      </c>
      <c r="M3499">
        <v>2024</v>
      </c>
      <c r="O3499" t="str">
        <f t="shared" si="162"/>
        <v>KANMO RETAIL GROUP-296106-HT LABEL, MCARE-HTL-KNB02,27MM-FORGED IRON 19-3907,6-9months-PC</v>
      </c>
      <c r="P3499">
        <f>COUNTIF($O$3:O3499,O3499)</f>
        <v>1</v>
      </c>
      <c r="Q3499">
        <f t="shared" si="163"/>
        <v>0</v>
      </c>
      <c r="R3499">
        <f t="shared" si="164"/>
        <v>0</v>
      </c>
    </row>
    <row r="3500" spans="1:18" x14ac:dyDescent="0.25">
      <c r="A3500">
        <v>296106</v>
      </c>
      <c r="B3500" t="s">
        <v>717</v>
      </c>
      <c r="C3500" t="s">
        <v>718</v>
      </c>
      <c r="D3500" t="s">
        <v>27</v>
      </c>
      <c r="E3500">
        <v>24001056</v>
      </c>
      <c r="F3500" t="s">
        <v>61</v>
      </c>
      <c r="G3500" t="s">
        <v>54</v>
      </c>
      <c r="H3500">
        <v>0</v>
      </c>
      <c r="I3500">
        <v>0</v>
      </c>
      <c r="L3500" t="s">
        <v>34</v>
      </c>
      <c r="M3500">
        <v>2024</v>
      </c>
      <c r="O3500" t="str">
        <f t="shared" si="162"/>
        <v>KANMO RETAIL GROUP-296106-HT LABEL, MCARE-HTL-KNB02,27MM-FORGED IRON 19-3907,6-9months-PC</v>
      </c>
      <c r="P3500">
        <f>COUNTIF($O$3:O3500,O3500)</f>
        <v>2</v>
      </c>
      <c r="Q3500">
        <f t="shared" si="163"/>
        <v>0</v>
      </c>
      <c r="R3500">
        <f t="shared" si="164"/>
        <v>0</v>
      </c>
    </row>
    <row r="3501" spans="1:18" x14ac:dyDescent="0.25">
      <c r="A3501">
        <v>296106</v>
      </c>
      <c r="B3501" t="s">
        <v>717</v>
      </c>
      <c r="C3501" t="s">
        <v>718</v>
      </c>
      <c r="D3501" t="s">
        <v>27</v>
      </c>
      <c r="E3501" t="s">
        <v>719</v>
      </c>
      <c r="F3501" t="s">
        <v>61</v>
      </c>
      <c r="G3501" t="s">
        <v>54</v>
      </c>
      <c r="H3501">
        <v>0</v>
      </c>
      <c r="I3501">
        <v>0</v>
      </c>
      <c r="L3501" t="s">
        <v>34</v>
      </c>
      <c r="M3501">
        <v>2024</v>
      </c>
      <c r="O3501" t="str">
        <f t="shared" si="162"/>
        <v>KANMO RETAIL GROUP-296106-HT LABEL, MCARE-HTL-KNB02,27MM-FORGED IRON 19-3907,6-9months-PC</v>
      </c>
      <c r="P3501">
        <f>COUNTIF($O$3:O3501,O3501)</f>
        <v>3</v>
      </c>
      <c r="Q3501">
        <f t="shared" si="163"/>
        <v>0</v>
      </c>
      <c r="R3501">
        <f t="shared" si="164"/>
        <v>0</v>
      </c>
    </row>
    <row r="3502" spans="1:18" x14ac:dyDescent="0.25">
      <c r="A3502">
        <v>296106</v>
      </c>
      <c r="B3502" t="s">
        <v>717</v>
      </c>
      <c r="C3502" t="s">
        <v>718</v>
      </c>
      <c r="D3502" t="s">
        <v>457</v>
      </c>
      <c r="E3502" t="s">
        <v>720</v>
      </c>
      <c r="F3502" t="s">
        <v>61</v>
      </c>
      <c r="G3502" t="s">
        <v>54</v>
      </c>
      <c r="H3502">
        <v>0</v>
      </c>
      <c r="I3502">
        <v>0</v>
      </c>
      <c r="L3502" t="s">
        <v>34</v>
      </c>
      <c r="M3502">
        <v>2024</v>
      </c>
      <c r="O3502" t="str">
        <f t="shared" si="162"/>
        <v>KANMO RETAIL GROUP-296106-HT LABEL, MCARE-HTL-KNB02,27MM-FORGED IRON 19-3907,6-9months-PC</v>
      </c>
      <c r="P3502">
        <f>COUNTIF($O$3:O3502,O3502)</f>
        <v>4</v>
      </c>
      <c r="Q3502">
        <f t="shared" si="163"/>
        <v>0</v>
      </c>
      <c r="R3502">
        <f t="shared" si="164"/>
        <v>0</v>
      </c>
    </row>
    <row r="3503" spans="1:18" x14ac:dyDescent="0.25">
      <c r="A3503">
        <v>296106</v>
      </c>
      <c r="B3503" t="s">
        <v>717</v>
      </c>
      <c r="C3503" t="s">
        <v>718</v>
      </c>
      <c r="D3503" t="s">
        <v>457</v>
      </c>
      <c r="E3503" t="s">
        <v>721</v>
      </c>
      <c r="F3503" t="s">
        <v>61</v>
      </c>
      <c r="G3503" t="s">
        <v>54</v>
      </c>
      <c r="H3503">
        <v>0</v>
      </c>
      <c r="I3503">
        <v>0</v>
      </c>
      <c r="L3503" t="s">
        <v>34</v>
      </c>
      <c r="M3503">
        <v>2024</v>
      </c>
      <c r="O3503" t="str">
        <f t="shared" si="162"/>
        <v>KANMO RETAIL GROUP-296106-HT LABEL, MCARE-HTL-KNB02,27MM-FORGED IRON 19-3907,6-9months-PC</v>
      </c>
      <c r="P3503">
        <f>COUNTIF($O$3:O3503,O3503)</f>
        <v>5</v>
      </c>
      <c r="Q3503">
        <f t="shared" si="163"/>
        <v>0</v>
      </c>
      <c r="R3503">
        <f t="shared" si="164"/>
        <v>0</v>
      </c>
    </row>
    <row r="3504" spans="1:18" x14ac:dyDescent="0.25">
      <c r="A3504">
        <v>296106</v>
      </c>
      <c r="B3504" t="s">
        <v>717</v>
      </c>
      <c r="C3504" t="s">
        <v>718</v>
      </c>
      <c r="D3504" t="s">
        <v>457</v>
      </c>
      <c r="E3504" t="s">
        <v>722</v>
      </c>
      <c r="F3504" t="s">
        <v>61</v>
      </c>
      <c r="G3504" t="s">
        <v>54</v>
      </c>
      <c r="H3504">
        <v>0</v>
      </c>
      <c r="I3504">
        <v>0</v>
      </c>
      <c r="L3504" t="s">
        <v>34</v>
      </c>
      <c r="M3504">
        <v>2024</v>
      </c>
      <c r="O3504" t="str">
        <f t="shared" si="162"/>
        <v>KANMO RETAIL GROUP-296106-HT LABEL, MCARE-HTL-KNB02,27MM-FORGED IRON 19-3907,6-9months-PC</v>
      </c>
      <c r="P3504">
        <f>COUNTIF($O$3:O3504,O3504)</f>
        <v>6</v>
      </c>
      <c r="Q3504">
        <f t="shared" si="163"/>
        <v>0</v>
      </c>
      <c r="R3504">
        <f t="shared" si="164"/>
        <v>0</v>
      </c>
    </row>
    <row r="3505" spans="1:18" x14ac:dyDescent="0.25">
      <c r="A3505">
        <v>296106</v>
      </c>
      <c r="B3505" t="s">
        <v>717</v>
      </c>
      <c r="C3505" t="s">
        <v>718</v>
      </c>
      <c r="D3505" t="s">
        <v>457</v>
      </c>
      <c r="E3505" t="s">
        <v>723</v>
      </c>
      <c r="F3505" t="s">
        <v>61</v>
      </c>
      <c r="G3505" t="s">
        <v>54</v>
      </c>
      <c r="H3505">
        <v>0</v>
      </c>
      <c r="I3505">
        <v>0</v>
      </c>
      <c r="L3505" t="s">
        <v>34</v>
      </c>
      <c r="M3505">
        <v>2024</v>
      </c>
      <c r="O3505" t="str">
        <f t="shared" si="162"/>
        <v>KANMO RETAIL GROUP-296106-HT LABEL, MCARE-HTL-KNB02,27MM-FORGED IRON 19-3907,6-9months-PC</v>
      </c>
      <c r="P3505">
        <f>COUNTIF($O$3:O3505,O3505)</f>
        <v>7</v>
      </c>
      <c r="Q3505">
        <f t="shared" si="163"/>
        <v>0</v>
      </c>
      <c r="R3505">
        <f t="shared" si="164"/>
        <v>0</v>
      </c>
    </row>
    <row r="3506" spans="1:18" x14ac:dyDescent="0.25">
      <c r="A3506">
        <v>296106</v>
      </c>
      <c r="B3506" t="s">
        <v>717</v>
      </c>
      <c r="C3506" t="s">
        <v>718</v>
      </c>
      <c r="D3506" t="s">
        <v>457</v>
      </c>
      <c r="E3506" t="s">
        <v>724</v>
      </c>
      <c r="F3506" t="s">
        <v>61</v>
      </c>
      <c r="G3506" t="s">
        <v>54</v>
      </c>
      <c r="H3506">
        <v>0</v>
      </c>
      <c r="I3506">
        <v>0</v>
      </c>
      <c r="L3506" t="s">
        <v>34</v>
      </c>
      <c r="M3506">
        <v>2024</v>
      </c>
      <c r="O3506" t="str">
        <f t="shared" si="162"/>
        <v>KANMO RETAIL GROUP-296106-HT LABEL, MCARE-HTL-KNB02,27MM-FORGED IRON 19-3907,6-9months-PC</v>
      </c>
      <c r="P3506">
        <f>COUNTIF($O$3:O3506,O3506)</f>
        <v>8</v>
      </c>
      <c r="Q3506">
        <f t="shared" si="163"/>
        <v>0</v>
      </c>
      <c r="R3506">
        <f t="shared" si="164"/>
        <v>0</v>
      </c>
    </row>
    <row r="3507" spans="1:18" x14ac:dyDescent="0.25">
      <c r="A3507">
        <v>296106</v>
      </c>
      <c r="B3507" t="s">
        <v>717</v>
      </c>
      <c r="C3507" t="s">
        <v>718</v>
      </c>
      <c r="D3507" t="s">
        <v>457</v>
      </c>
      <c r="E3507" t="s">
        <v>725</v>
      </c>
      <c r="F3507" t="s">
        <v>61</v>
      </c>
      <c r="G3507" t="s">
        <v>54</v>
      </c>
      <c r="H3507">
        <v>0</v>
      </c>
      <c r="I3507">
        <v>0</v>
      </c>
      <c r="L3507" t="s">
        <v>34</v>
      </c>
      <c r="M3507">
        <v>2024</v>
      </c>
      <c r="O3507" t="str">
        <f t="shared" si="162"/>
        <v>KANMO RETAIL GROUP-296106-HT LABEL, MCARE-HTL-KNB02,27MM-FORGED IRON 19-3907,6-9months-PC</v>
      </c>
      <c r="P3507">
        <f>COUNTIF($O$3:O3507,O3507)</f>
        <v>9</v>
      </c>
      <c r="Q3507">
        <f t="shared" si="163"/>
        <v>0</v>
      </c>
      <c r="R3507">
        <f t="shared" si="164"/>
        <v>0</v>
      </c>
    </row>
    <row r="3508" spans="1:18" x14ac:dyDescent="0.25">
      <c r="A3508">
        <v>296106</v>
      </c>
      <c r="B3508" t="s">
        <v>717</v>
      </c>
      <c r="C3508" t="s">
        <v>718</v>
      </c>
      <c r="F3508" t="s">
        <v>61</v>
      </c>
      <c r="G3508" t="s">
        <v>22</v>
      </c>
      <c r="L3508" t="s">
        <v>34</v>
      </c>
      <c r="M3508">
        <v>2024</v>
      </c>
      <c r="O3508" t="str">
        <f t="shared" si="162"/>
        <v>PT. BHADRA SAMUDRA INDAH-296106-HT LABEL, MCARE-HTL-KNB02,27MM-FORGED IRON 19-3907,6-9months-PC</v>
      </c>
      <c r="P3508">
        <f>COUNTIF($O$3:O3508,O3508)</f>
        <v>1</v>
      </c>
      <c r="Q3508">
        <f t="shared" si="163"/>
        <v>0</v>
      </c>
      <c r="R3508">
        <f t="shared" si="164"/>
        <v>0</v>
      </c>
    </row>
    <row r="3509" spans="1:18" x14ac:dyDescent="0.25">
      <c r="A3509">
        <v>296107</v>
      </c>
      <c r="B3509" t="s">
        <v>717</v>
      </c>
      <c r="C3509" t="s">
        <v>726</v>
      </c>
      <c r="D3509" t="s">
        <v>27</v>
      </c>
      <c r="E3509">
        <v>23001187</v>
      </c>
      <c r="F3509" t="s">
        <v>61</v>
      </c>
      <c r="G3509" t="s">
        <v>54</v>
      </c>
      <c r="H3509">
        <v>0</v>
      </c>
      <c r="I3509">
        <v>0</v>
      </c>
      <c r="J3509" t="s">
        <v>23</v>
      </c>
      <c r="K3509" t="s">
        <v>23</v>
      </c>
      <c r="L3509" t="s">
        <v>34</v>
      </c>
      <c r="M3509">
        <v>2024</v>
      </c>
      <c r="O3509" t="str">
        <f t="shared" si="162"/>
        <v>KANMO RETAIL GROUP-296107-HT LABEL, MCARE-HTL-KNB02,27MM-FORGED IRON 19-3907,9-12months-PC</v>
      </c>
      <c r="P3509">
        <f>COUNTIF($O$3:O3509,O3509)</f>
        <v>1</v>
      </c>
      <c r="Q3509">
        <f t="shared" si="163"/>
        <v>0</v>
      </c>
      <c r="R3509">
        <f t="shared" si="164"/>
        <v>0</v>
      </c>
    </row>
    <row r="3510" spans="1:18" x14ac:dyDescent="0.25">
      <c r="A3510">
        <v>296107</v>
      </c>
      <c r="B3510" t="s">
        <v>717</v>
      </c>
      <c r="C3510" t="s">
        <v>726</v>
      </c>
      <c r="D3510" t="s">
        <v>27</v>
      </c>
      <c r="E3510">
        <v>24001056</v>
      </c>
      <c r="F3510" t="s">
        <v>61</v>
      </c>
      <c r="G3510" t="s">
        <v>54</v>
      </c>
      <c r="H3510">
        <v>0</v>
      </c>
      <c r="I3510">
        <v>0</v>
      </c>
      <c r="L3510" t="s">
        <v>34</v>
      </c>
      <c r="M3510">
        <v>2024</v>
      </c>
      <c r="O3510" t="str">
        <f t="shared" si="162"/>
        <v>KANMO RETAIL GROUP-296107-HT LABEL, MCARE-HTL-KNB02,27MM-FORGED IRON 19-3907,9-12months-PC</v>
      </c>
      <c r="P3510">
        <f>COUNTIF($O$3:O3510,O3510)</f>
        <v>2</v>
      </c>
      <c r="Q3510">
        <f t="shared" si="163"/>
        <v>0</v>
      </c>
      <c r="R3510">
        <f t="shared" si="164"/>
        <v>0</v>
      </c>
    </row>
    <row r="3511" spans="1:18" x14ac:dyDescent="0.25">
      <c r="A3511">
        <v>296107</v>
      </c>
      <c r="B3511" t="s">
        <v>717</v>
      </c>
      <c r="C3511" t="s">
        <v>726</v>
      </c>
      <c r="D3511" t="s">
        <v>27</v>
      </c>
      <c r="E3511" t="s">
        <v>719</v>
      </c>
      <c r="F3511" t="s">
        <v>61</v>
      </c>
      <c r="G3511" t="s">
        <v>54</v>
      </c>
      <c r="H3511">
        <v>0</v>
      </c>
      <c r="I3511">
        <v>0</v>
      </c>
      <c r="L3511" t="s">
        <v>34</v>
      </c>
      <c r="M3511">
        <v>2024</v>
      </c>
      <c r="O3511" t="str">
        <f t="shared" si="162"/>
        <v>KANMO RETAIL GROUP-296107-HT LABEL, MCARE-HTL-KNB02,27MM-FORGED IRON 19-3907,9-12months-PC</v>
      </c>
      <c r="P3511">
        <f>COUNTIF($O$3:O3511,O3511)</f>
        <v>3</v>
      </c>
      <c r="Q3511">
        <f t="shared" si="163"/>
        <v>0</v>
      </c>
      <c r="R3511">
        <f t="shared" si="164"/>
        <v>0</v>
      </c>
    </row>
    <row r="3512" spans="1:18" x14ac:dyDescent="0.25">
      <c r="A3512">
        <v>296107</v>
      </c>
      <c r="B3512" t="s">
        <v>717</v>
      </c>
      <c r="C3512" t="s">
        <v>726</v>
      </c>
      <c r="D3512" t="s">
        <v>457</v>
      </c>
      <c r="E3512" t="s">
        <v>720</v>
      </c>
      <c r="F3512" t="s">
        <v>61</v>
      </c>
      <c r="G3512" t="s">
        <v>54</v>
      </c>
      <c r="H3512">
        <v>0</v>
      </c>
      <c r="I3512">
        <v>0</v>
      </c>
      <c r="L3512" t="s">
        <v>34</v>
      </c>
      <c r="M3512">
        <v>2024</v>
      </c>
      <c r="O3512" t="str">
        <f t="shared" si="162"/>
        <v>KANMO RETAIL GROUP-296107-HT LABEL, MCARE-HTL-KNB02,27MM-FORGED IRON 19-3907,9-12months-PC</v>
      </c>
      <c r="P3512">
        <f>COUNTIF($O$3:O3512,O3512)</f>
        <v>4</v>
      </c>
      <c r="Q3512">
        <f t="shared" si="163"/>
        <v>0</v>
      </c>
      <c r="R3512">
        <f t="shared" si="164"/>
        <v>0</v>
      </c>
    </row>
    <row r="3513" spans="1:18" x14ac:dyDescent="0.25">
      <c r="A3513">
        <v>296107</v>
      </c>
      <c r="B3513" t="s">
        <v>717</v>
      </c>
      <c r="C3513" t="s">
        <v>726</v>
      </c>
      <c r="D3513" t="s">
        <v>457</v>
      </c>
      <c r="E3513" t="s">
        <v>721</v>
      </c>
      <c r="F3513" t="s">
        <v>61</v>
      </c>
      <c r="G3513" t="s">
        <v>54</v>
      </c>
      <c r="H3513">
        <v>0</v>
      </c>
      <c r="I3513">
        <v>0</v>
      </c>
      <c r="L3513" t="s">
        <v>34</v>
      </c>
      <c r="M3513">
        <v>2024</v>
      </c>
      <c r="O3513" t="str">
        <f t="shared" si="162"/>
        <v>KANMO RETAIL GROUP-296107-HT LABEL, MCARE-HTL-KNB02,27MM-FORGED IRON 19-3907,9-12months-PC</v>
      </c>
      <c r="P3513">
        <f>COUNTIF($O$3:O3513,O3513)</f>
        <v>5</v>
      </c>
      <c r="Q3513">
        <f t="shared" si="163"/>
        <v>0</v>
      </c>
      <c r="R3513">
        <f t="shared" si="164"/>
        <v>0</v>
      </c>
    </row>
    <row r="3514" spans="1:18" x14ac:dyDescent="0.25">
      <c r="A3514">
        <v>296107</v>
      </c>
      <c r="B3514" t="s">
        <v>717</v>
      </c>
      <c r="C3514" t="s">
        <v>726</v>
      </c>
      <c r="D3514" t="s">
        <v>457</v>
      </c>
      <c r="E3514" t="s">
        <v>722</v>
      </c>
      <c r="F3514" t="s">
        <v>61</v>
      </c>
      <c r="G3514" t="s">
        <v>54</v>
      </c>
      <c r="H3514">
        <v>0</v>
      </c>
      <c r="I3514">
        <v>0</v>
      </c>
      <c r="L3514" t="s">
        <v>34</v>
      </c>
      <c r="M3514">
        <v>2024</v>
      </c>
      <c r="O3514" t="str">
        <f t="shared" si="162"/>
        <v>KANMO RETAIL GROUP-296107-HT LABEL, MCARE-HTL-KNB02,27MM-FORGED IRON 19-3907,9-12months-PC</v>
      </c>
      <c r="P3514">
        <f>COUNTIF($O$3:O3514,O3514)</f>
        <v>6</v>
      </c>
      <c r="Q3514">
        <f t="shared" si="163"/>
        <v>0</v>
      </c>
      <c r="R3514">
        <f t="shared" si="164"/>
        <v>0</v>
      </c>
    </row>
    <row r="3515" spans="1:18" x14ac:dyDescent="0.25">
      <c r="A3515">
        <v>296107</v>
      </c>
      <c r="B3515" t="s">
        <v>717</v>
      </c>
      <c r="C3515" t="s">
        <v>726</v>
      </c>
      <c r="D3515" t="s">
        <v>457</v>
      </c>
      <c r="E3515" t="s">
        <v>723</v>
      </c>
      <c r="F3515" t="s">
        <v>61</v>
      </c>
      <c r="G3515" t="s">
        <v>54</v>
      </c>
      <c r="H3515">
        <v>0</v>
      </c>
      <c r="I3515">
        <v>0</v>
      </c>
      <c r="L3515" t="s">
        <v>34</v>
      </c>
      <c r="M3515">
        <v>2024</v>
      </c>
      <c r="O3515" t="str">
        <f t="shared" si="162"/>
        <v>KANMO RETAIL GROUP-296107-HT LABEL, MCARE-HTL-KNB02,27MM-FORGED IRON 19-3907,9-12months-PC</v>
      </c>
      <c r="P3515">
        <f>COUNTIF($O$3:O3515,O3515)</f>
        <v>7</v>
      </c>
      <c r="Q3515">
        <f t="shared" si="163"/>
        <v>0</v>
      </c>
      <c r="R3515">
        <f t="shared" si="164"/>
        <v>0</v>
      </c>
    </row>
    <row r="3516" spans="1:18" x14ac:dyDescent="0.25">
      <c r="A3516">
        <v>296107</v>
      </c>
      <c r="B3516" t="s">
        <v>717</v>
      </c>
      <c r="C3516" t="s">
        <v>726</v>
      </c>
      <c r="D3516" t="s">
        <v>457</v>
      </c>
      <c r="E3516" t="s">
        <v>724</v>
      </c>
      <c r="F3516" t="s">
        <v>61</v>
      </c>
      <c r="G3516" t="s">
        <v>54</v>
      </c>
      <c r="H3516">
        <v>0</v>
      </c>
      <c r="I3516">
        <v>0</v>
      </c>
      <c r="L3516" t="s">
        <v>34</v>
      </c>
      <c r="M3516">
        <v>2024</v>
      </c>
      <c r="O3516" t="str">
        <f t="shared" si="162"/>
        <v>KANMO RETAIL GROUP-296107-HT LABEL, MCARE-HTL-KNB02,27MM-FORGED IRON 19-3907,9-12months-PC</v>
      </c>
      <c r="P3516">
        <f>COUNTIF($O$3:O3516,O3516)</f>
        <v>8</v>
      </c>
      <c r="Q3516">
        <f t="shared" si="163"/>
        <v>0</v>
      </c>
      <c r="R3516">
        <f t="shared" si="164"/>
        <v>0</v>
      </c>
    </row>
    <row r="3517" spans="1:18" x14ac:dyDescent="0.25">
      <c r="A3517">
        <v>296107</v>
      </c>
      <c r="B3517" t="s">
        <v>717</v>
      </c>
      <c r="C3517" t="s">
        <v>726</v>
      </c>
      <c r="D3517" t="s">
        <v>457</v>
      </c>
      <c r="E3517" t="s">
        <v>725</v>
      </c>
      <c r="F3517" t="s">
        <v>61</v>
      </c>
      <c r="G3517" t="s">
        <v>54</v>
      </c>
      <c r="H3517">
        <v>0</v>
      </c>
      <c r="I3517">
        <v>0</v>
      </c>
      <c r="L3517" t="s">
        <v>34</v>
      </c>
      <c r="M3517">
        <v>2024</v>
      </c>
      <c r="O3517" t="str">
        <f t="shared" si="162"/>
        <v>KANMO RETAIL GROUP-296107-HT LABEL, MCARE-HTL-KNB02,27MM-FORGED IRON 19-3907,9-12months-PC</v>
      </c>
      <c r="P3517">
        <f>COUNTIF($O$3:O3517,O3517)</f>
        <v>9</v>
      </c>
      <c r="Q3517">
        <f t="shared" si="163"/>
        <v>0</v>
      </c>
      <c r="R3517">
        <f t="shared" si="164"/>
        <v>0</v>
      </c>
    </row>
    <row r="3518" spans="1:18" x14ac:dyDescent="0.25">
      <c r="A3518">
        <v>296107</v>
      </c>
      <c r="B3518" t="s">
        <v>717</v>
      </c>
      <c r="C3518" t="s">
        <v>726</v>
      </c>
      <c r="F3518" t="s">
        <v>61</v>
      </c>
      <c r="G3518" t="s">
        <v>22</v>
      </c>
      <c r="L3518" t="s">
        <v>34</v>
      </c>
      <c r="M3518">
        <v>2024</v>
      </c>
      <c r="O3518" t="str">
        <f t="shared" si="162"/>
        <v>PT. BHADRA SAMUDRA INDAH-296107-HT LABEL, MCARE-HTL-KNB02,27MM-FORGED IRON 19-3907,9-12months-PC</v>
      </c>
      <c r="P3518">
        <f>COUNTIF($O$3:O3518,O3518)</f>
        <v>1</v>
      </c>
      <c r="Q3518">
        <f t="shared" si="163"/>
        <v>0</v>
      </c>
      <c r="R3518">
        <f t="shared" si="164"/>
        <v>0</v>
      </c>
    </row>
    <row r="3519" spans="1:18" x14ac:dyDescent="0.25">
      <c r="A3519">
        <v>296108</v>
      </c>
      <c r="B3519" t="s">
        <v>717</v>
      </c>
      <c r="C3519" t="s">
        <v>727</v>
      </c>
      <c r="D3519" t="s">
        <v>27</v>
      </c>
      <c r="E3519">
        <v>23001187</v>
      </c>
      <c r="F3519" t="s">
        <v>61</v>
      </c>
      <c r="G3519" t="s">
        <v>54</v>
      </c>
      <c r="H3519">
        <v>0</v>
      </c>
      <c r="I3519">
        <v>0</v>
      </c>
      <c r="J3519" t="s">
        <v>23</v>
      </c>
      <c r="K3519" t="s">
        <v>23</v>
      </c>
      <c r="L3519" t="s">
        <v>34</v>
      </c>
      <c r="M3519">
        <v>2024</v>
      </c>
      <c r="O3519" t="str">
        <f t="shared" si="162"/>
        <v>KANMO RETAIL GROUP-296108-HT LABEL, MCARE-HTL-KNB02,27MM-FORGED IRON 19-3907,12-18month-PC</v>
      </c>
      <c r="P3519">
        <f>COUNTIF($O$3:O3519,O3519)</f>
        <v>1</v>
      </c>
      <c r="Q3519">
        <f t="shared" si="163"/>
        <v>-4.2674197509029455E-16</v>
      </c>
      <c r="R3519">
        <f t="shared" si="164"/>
        <v>0</v>
      </c>
    </row>
    <row r="3520" spans="1:18" x14ac:dyDescent="0.25">
      <c r="A3520">
        <v>296108</v>
      </c>
      <c r="B3520" t="s">
        <v>717</v>
      </c>
      <c r="C3520" t="s">
        <v>727</v>
      </c>
      <c r="D3520" t="s">
        <v>27</v>
      </c>
      <c r="E3520">
        <v>24001056</v>
      </c>
      <c r="F3520" t="s">
        <v>61</v>
      </c>
      <c r="G3520" t="s">
        <v>54</v>
      </c>
      <c r="H3520">
        <v>0</v>
      </c>
      <c r="I3520">
        <v>-4.2674197509029455E-16</v>
      </c>
      <c r="L3520" t="s">
        <v>34</v>
      </c>
      <c r="M3520">
        <v>2024</v>
      </c>
      <c r="O3520" t="str">
        <f t="shared" si="162"/>
        <v>KANMO RETAIL GROUP-296108-HT LABEL, MCARE-HTL-KNB02,27MM-FORGED IRON 19-3907,12-18month-PC</v>
      </c>
      <c r="P3520">
        <f>COUNTIF($O$3:O3520,O3520)</f>
        <v>2</v>
      </c>
      <c r="Q3520">
        <f t="shared" si="163"/>
        <v>-4.2674197509029455E-16</v>
      </c>
      <c r="R3520">
        <f t="shared" si="164"/>
        <v>0</v>
      </c>
    </row>
    <row r="3521" spans="1:18" x14ac:dyDescent="0.25">
      <c r="A3521">
        <v>296108</v>
      </c>
      <c r="B3521" t="s">
        <v>717</v>
      </c>
      <c r="C3521" t="s">
        <v>727</v>
      </c>
      <c r="D3521" t="s">
        <v>27</v>
      </c>
      <c r="E3521" t="s">
        <v>719</v>
      </c>
      <c r="F3521" t="s">
        <v>61</v>
      </c>
      <c r="G3521" t="s">
        <v>54</v>
      </c>
      <c r="H3521">
        <v>0</v>
      </c>
      <c r="I3521">
        <v>0</v>
      </c>
      <c r="L3521" t="s">
        <v>34</v>
      </c>
      <c r="M3521">
        <v>2024</v>
      </c>
      <c r="O3521" t="str">
        <f t="shared" si="162"/>
        <v>KANMO RETAIL GROUP-296108-HT LABEL, MCARE-HTL-KNB02,27MM-FORGED IRON 19-3907,12-18month-PC</v>
      </c>
      <c r="P3521">
        <f>COUNTIF($O$3:O3521,O3521)</f>
        <v>3</v>
      </c>
      <c r="Q3521">
        <f t="shared" si="163"/>
        <v>-4.2674197509029455E-16</v>
      </c>
      <c r="R3521">
        <f t="shared" si="164"/>
        <v>0</v>
      </c>
    </row>
    <row r="3522" spans="1:18" x14ac:dyDescent="0.25">
      <c r="A3522">
        <v>296108</v>
      </c>
      <c r="B3522" t="s">
        <v>717</v>
      </c>
      <c r="C3522" t="s">
        <v>727</v>
      </c>
      <c r="D3522" t="s">
        <v>457</v>
      </c>
      <c r="E3522" t="s">
        <v>720</v>
      </c>
      <c r="F3522" t="s">
        <v>61</v>
      </c>
      <c r="G3522" t="s">
        <v>54</v>
      </c>
      <c r="H3522">
        <v>0</v>
      </c>
      <c r="I3522">
        <v>0</v>
      </c>
      <c r="L3522" t="s">
        <v>34</v>
      </c>
      <c r="M3522">
        <v>2024</v>
      </c>
      <c r="O3522" t="str">
        <f t="shared" si="162"/>
        <v>KANMO RETAIL GROUP-296108-HT LABEL, MCARE-HTL-KNB02,27MM-FORGED IRON 19-3907,12-18month-PC</v>
      </c>
      <c r="P3522">
        <f>COUNTIF($O$3:O3522,O3522)</f>
        <v>4</v>
      </c>
      <c r="Q3522">
        <f t="shared" si="163"/>
        <v>-4.2674197509029455E-16</v>
      </c>
      <c r="R3522">
        <f t="shared" si="164"/>
        <v>0</v>
      </c>
    </row>
    <row r="3523" spans="1:18" x14ac:dyDescent="0.25">
      <c r="A3523">
        <v>296108</v>
      </c>
      <c r="B3523" t="s">
        <v>717</v>
      </c>
      <c r="C3523" t="s">
        <v>727</v>
      </c>
      <c r="D3523" t="s">
        <v>457</v>
      </c>
      <c r="E3523" t="s">
        <v>721</v>
      </c>
      <c r="F3523" t="s">
        <v>61</v>
      </c>
      <c r="G3523" t="s">
        <v>54</v>
      </c>
      <c r="H3523">
        <v>0</v>
      </c>
      <c r="I3523">
        <v>0</v>
      </c>
      <c r="L3523" t="s">
        <v>34</v>
      </c>
      <c r="M3523">
        <v>2024</v>
      </c>
      <c r="O3523" t="str">
        <f t="shared" si="162"/>
        <v>KANMO RETAIL GROUP-296108-HT LABEL, MCARE-HTL-KNB02,27MM-FORGED IRON 19-3907,12-18month-PC</v>
      </c>
      <c r="P3523">
        <f>COUNTIF($O$3:O3523,O3523)</f>
        <v>5</v>
      </c>
      <c r="Q3523">
        <f t="shared" si="163"/>
        <v>-4.2674197509029455E-16</v>
      </c>
      <c r="R3523">
        <f t="shared" si="164"/>
        <v>0</v>
      </c>
    </row>
    <row r="3524" spans="1:18" x14ac:dyDescent="0.25">
      <c r="A3524">
        <v>296108</v>
      </c>
      <c r="B3524" t="s">
        <v>717</v>
      </c>
      <c r="C3524" t="s">
        <v>727</v>
      </c>
      <c r="D3524" t="s">
        <v>457</v>
      </c>
      <c r="E3524" t="s">
        <v>722</v>
      </c>
      <c r="F3524" t="s">
        <v>61</v>
      </c>
      <c r="G3524" t="s">
        <v>54</v>
      </c>
      <c r="H3524">
        <v>0</v>
      </c>
      <c r="I3524">
        <v>0</v>
      </c>
      <c r="L3524" t="s">
        <v>34</v>
      </c>
      <c r="M3524">
        <v>2024</v>
      </c>
      <c r="O3524" t="str">
        <f t="shared" ref="O3524:O3587" si="165">G3524&amp;"-"&amp;A3524&amp;"-"&amp;B3524&amp;"-"&amp;C3524&amp;"-"&amp;F3524</f>
        <v>KANMO RETAIL GROUP-296108-HT LABEL, MCARE-HTL-KNB02,27MM-FORGED IRON 19-3907,12-18month-PC</v>
      </c>
      <c r="P3524">
        <f>COUNTIF($O$3:O3524,O3524)</f>
        <v>6</v>
      </c>
      <c r="Q3524">
        <f t="shared" ref="Q3524:Q3587" si="166">SUMIF($O$4:$O$4151,O3524,$I$4:$I$4151)</f>
        <v>-4.2674197509029455E-16</v>
      </c>
      <c r="R3524">
        <f t="shared" ref="R3524:R3587" si="167">SUMIF($O$4:$O$4151,O3524,$J$4:$J$4151)</f>
        <v>0</v>
      </c>
    </row>
    <row r="3525" spans="1:18" x14ac:dyDescent="0.25">
      <c r="A3525">
        <v>296108</v>
      </c>
      <c r="B3525" t="s">
        <v>717</v>
      </c>
      <c r="C3525" t="s">
        <v>727</v>
      </c>
      <c r="D3525" t="s">
        <v>457</v>
      </c>
      <c r="E3525" t="s">
        <v>723</v>
      </c>
      <c r="F3525" t="s">
        <v>61</v>
      </c>
      <c r="G3525" t="s">
        <v>54</v>
      </c>
      <c r="H3525">
        <v>0</v>
      </c>
      <c r="I3525">
        <v>0</v>
      </c>
      <c r="L3525" t="s">
        <v>34</v>
      </c>
      <c r="M3525">
        <v>2024</v>
      </c>
      <c r="O3525" t="str">
        <f t="shared" si="165"/>
        <v>KANMO RETAIL GROUP-296108-HT LABEL, MCARE-HTL-KNB02,27MM-FORGED IRON 19-3907,12-18month-PC</v>
      </c>
      <c r="P3525">
        <f>COUNTIF($O$3:O3525,O3525)</f>
        <v>7</v>
      </c>
      <c r="Q3525">
        <f t="shared" si="166"/>
        <v>-4.2674197509029455E-16</v>
      </c>
      <c r="R3525">
        <f t="shared" si="167"/>
        <v>0</v>
      </c>
    </row>
    <row r="3526" spans="1:18" x14ac:dyDescent="0.25">
      <c r="A3526">
        <v>296108</v>
      </c>
      <c r="B3526" t="s">
        <v>717</v>
      </c>
      <c r="C3526" t="s">
        <v>727</v>
      </c>
      <c r="D3526" t="s">
        <v>457</v>
      </c>
      <c r="E3526" t="s">
        <v>724</v>
      </c>
      <c r="F3526" t="s">
        <v>61</v>
      </c>
      <c r="G3526" t="s">
        <v>54</v>
      </c>
      <c r="H3526">
        <v>0</v>
      </c>
      <c r="I3526">
        <v>0</v>
      </c>
      <c r="L3526" t="s">
        <v>34</v>
      </c>
      <c r="M3526">
        <v>2024</v>
      </c>
      <c r="O3526" t="str">
        <f t="shared" si="165"/>
        <v>KANMO RETAIL GROUP-296108-HT LABEL, MCARE-HTL-KNB02,27MM-FORGED IRON 19-3907,12-18month-PC</v>
      </c>
      <c r="P3526">
        <f>COUNTIF($O$3:O3526,O3526)</f>
        <v>8</v>
      </c>
      <c r="Q3526">
        <f t="shared" si="166"/>
        <v>-4.2674197509029455E-16</v>
      </c>
      <c r="R3526">
        <f t="shared" si="167"/>
        <v>0</v>
      </c>
    </row>
    <row r="3527" spans="1:18" x14ac:dyDescent="0.25">
      <c r="A3527">
        <v>296108</v>
      </c>
      <c r="B3527" t="s">
        <v>717</v>
      </c>
      <c r="C3527" t="s">
        <v>727</v>
      </c>
      <c r="D3527" t="s">
        <v>457</v>
      </c>
      <c r="E3527" t="s">
        <v>725</v>
      </c>
      <c r="F3527" t="s">
        <v>61</v>
      </c>
      <c r="G3527" t="s">
        <v>54</v>
      </c>
      <c r="H3527">
        <v>0</v>
      </c>
      <c r="I3527">
        <v>0</v>
      </c>
      <c r="L3527" t="s">
        <v>34</v>
      </c>
      <c r="M3527">
        <v>2024</v>
      </c>
      <c r="O3527" t="str">
        <f t="shared" si="165"/>
        <v>KANMO RETAIL GROUP-296108-HT LABEL, MCARE-HTL-KNB02,27MM-FORGED IRON 19-3907,12-18month-PC</v>
      </c>
      <c r="P3527">
        <f>COUNTIF($O$3:O3527,O3527)</f>
        <v>9</v>
      </c>
      <c r="Q3527">
        <f t="shared" si="166"/>
        <v>-4.2674197509029455E-16</v>
      </c>
      <c r="R3527">
        <f t="shared" si="167"/>
        <v>0</v>
      </c>
    </row>
    <row r="3528" spans="1:18" x14ac:dyDescent="0.25">
      <c r="A3528">
        <v>296108</v>
      </c>
      <c r="B3528" t="s">
        <v>717</v>
      </c>
      <c r="C3528" t="s">
        <v>727</v>
      </c>
      <c r="F3528" t="s">
        <v>61</v>
      </c>
      <c r="G3528" t="s">
        <v>22</v>
      </c>
      <c r="L3528" t="s">
        <v>34</v>
      </c>
      <c r="M3528">
        <v>2024</v>
      </c>
      <c r="O3528" t="str">
        <f t="shared" si="165"/>
        <v>PT. BHADRA SAMUDRA INDAH-296108-HT LABEL, MCARE-HTL-KNB02,27MM-FORGED IRON 19-3907,12-18month-PC</v>
      </c>
      <c r="P3528">
        <f>COUNTIF($O$3:O3528,O3528)</f>
        <v>1</v>
      </c>
      <c r="Q3528">
        <f t="shared" si="166"/>
        <v>0</v>
      </c>
      <c r="R3528">
        <f t="shared" si="167"/>
        <v>0</v>
      </c>
    </row>
    <row r="3529" spans="1:18" x14ac:dyDescent="0.25">
      <c r="A3529">
        <v>296109</v>
      </c>
      <c r="B3529" t="s">
        <v>717</v>
      </c>
      <c r="C3529" t="s">
        <v>728</v>
      </c>
      <c r="D3529" t="s">
        <v>27</v>
      </c>
      <c r="E3529">
        <v>23001187</v>
      </c>
      <c r="F3529" t="s">
        <v>61</v>
      </c>
      <c r="G3529" t="s">
        <v>54</v>
      </c>
      <c r="H3529">
        <v>0</v>
      </c>
      <c r="I3529">
        <v>0</v>
      </c>
      <c r="J3529" t="s">
        <v>23</v>
      </c>
      <c r="K3529" t="s">
        <v>23</v>
      </c>
      <c r="L3529" t="s">
        <v>34</v>
      </c>
      <c r="M3529">
        <v>2024</v>
      </c>
      <c r="O3529" t="str">
        <f t="shared" si="165"/>
        <v>KANMO RETAIL GROUP-296109-HT LABEL, MCARE-HTL-KNB02,27MM-FORGED IRON 19-3907,18-24month-PC</v>
      </c>
      <c r="P3529">
        <f>COUNTIF($O$3:O3529,O3529)</f>
        <v>1</v>
      </c>
      <c r="Q3529">
        <f t="shared" si="166"/>
        <v>-4.2674197509029455E-16</v>
      </c>
      <c r="R3529">
        <f t="shared" si="167"/>
        <v>0</v>
      </c>
    </row>
    <row r="3530" spans="1:18" x14ac:dyDescent="0.25">
      <c r="A3530">
        <v>296109</v>
      </c>
      <c r="B3530" t="s">
        <v>717</v>
      </c>
      <c r="C3530" t="s">
        <v>728</v>
      </c>
      <c r="D3530" t="s">
        <v>27</v>
      </c>
      <c r="E3530">
        <v>24001056</v>
      </c>
      <c r="F3530" t="s">
        <v>61</v>
      </c>
      <c r="G3530" t="s">
        <v>54</v>
      </c>
      <c r="H3530">
        <v>0</v>
      </c>
      <c r="I3530">
        <v>-4.2674197509029455E-16</v>
      </c>
      <c r="L3530" t="s">
        <v>34</v>
      </c>
      <c r="M3530">
        <v>2024</v>
      </c>
      <c r="O3530" t="str">
        <f t="shared" si="165"/>
        <v>KANMO RETAIL GROUP-296109-HT LABEL, MCARE-HTL-KNB02,27MM-FORGED IRON 19-3907,18-24month-PC</v>
      </c>
      <c r="P3530">
        <f>COUNTIF($O$3:O3530,O3530)</f>
        <v>2</v>
      </c>
      <c r="Q3530">
        <f t="shared" si="166"/>
        <v>-4.2674197509029455E-16</v>
      </c>
      <c r="R3530">
        <f t="shared" si="167"/>
        <v>0</v>
      </c>
    </row>
    <row r="3531" spans="1:18" x14ac:dyDescent="0.25">
      <c r="A3531">
        <v>296109</v>
      </c>
      <c r="B3531" t="s">
        <v>717</v>
      </c>
      <c r="C3531" t="s">
        <v>728</v>
      </c>
      <c r="D3531" t="s">
        <v>27</v>
      </c>
      <c r="E3531" t="s">
        <v>719</v>
      </c>
      <c r="F3531" t="s">
        <v>61</v>
      </c>
      <c r="G3531" t="s">
        <v>54</v>
      </c>
      <c r="H3531">
        <v>0</v>
      </c>
      <c r="I3531">
        <v>0</v>
      </c>
      <c r="L3531" t="s">
        <v>34</v>
      </c>
      <c r="M3531">
        <v>2024</v>
      </c>
      <c r="O3531" t="str">
        <f t="shared" si="165"/>
        <v>KANMO RETAIL GROUP-296109-HT LABEL, MCARE-HTL-KNB02,27MM-FORGED IRON 19-3907,18-24month-PC</v>
      </c>
      <c r="P3531">
        <f>COUNTIF($O$3:O3531,O3531)</f>
        <v>3</v>
      </c>
      <c r="Q3531">
        <f t="shared" si="166"/>
        <v>-4.2674197509029455E-16</v>
      </c>
      <c r="R3531">
        <f t="shared" si="167"/>
        <v>0</v>
      </c>
    </row>
    <row r="3532" spans="1:18" x14ac:dyDescent="0.25">
      <c r="A3532">
        <v>296109</v>
      </c>
      <c r="B3532" t="s">
        <v>717</v>
      </c>
      <c r="C3532" t="s">
        <v>728</v>
      </c>
      <c r="D3532" t="s">
        <v>457</v>
      </c>
      <c r="E3532" t="s">
        <v>720</v>
      </c>
      <c r="F3532" t="s">
        <v>61</v>
      </c>
      <c r="G3532" t="s">
        <v>54</v>
      </c>
      <c r="H3532">
        <v>0</v>
      </c>
      <c r="I3532">
        <v>0</v>
      </c>
      <c r="L3532" t="s">
        <v>34</v>
      </c>
      <c r="M3532">
        <v>2024</v>
      </c>
      <c r="O3532" t="str">
        <f t="shared" si="165"/>
        <v>KANMO RETAIL GROUP-296109-HT LABEL, MCARE-HTL-KNB02,27MM-FORGED IRON 19-3907,18-24month-PC</v>
      </c>
      <c r="P3532">
        <f>COUNTIF($O$3:O3532,O3532)</f>
        <v>4</v>
      </c>
      <c r="Q3532">
        <f t="shared" si="166"/>
        <v>-4.2674197509029455E-16</v>
      </c>
      <c r="R3532">
        <f t="shared" si="167"/>
        <v>0</v>
      </c>
    </row>
    <row r="3533" spans="1:18" x14ac:dyDescent="0.25">
      <c r="A3533">
        <v>296109</v>
      </c>
      <c r="B3533" t="s">
        <v>717</v>
      </c>
      <c r="C3533" t="s">
        <v>728</v>
      </c>
      <c r="D3533" t="s">
        <v>457</v>
      </c>
      <c r="E3533" t="s">
        <v>721</v>
      </c>
      <c r="F3533" t="s">
        <v>61</v>
      </c>
      <c r="G3533" t="s">
        <v>54</v>
      </c>
      <c r="H3533">
        <v>0</v>
      </c>
      <c r="I3533">
        <v>0</v>
      </c>
      <c r="L3533" t="s">
        <v>34</v>
      </c>
      <c r="M3533">
        <v>2024</v>
      </c>
      <c r="O3533" t="str">
        <f t="shared" si="165"/>
        <v>KANMO RETAIL GROUP-296109-HT LABEL, MCARE-HTL-KNB02,27MM-FORGED IRON 19-3907,18-24month-PC</v>
      </c>
      <c r="P3533">
        <f>COUNTIF($O$3:O3533,O3533)</f>
        <v>5</v>
      </c>
      <c r="Q3533">
        <f t="shared" si="166"/>
        <v>-4.2674197509029455E-16</v>
      </c>
      <c r="R3533">
        <f t="shared" si="167"/>
        <v>0</v>
      </c>
    </row>
    <row r="3534" spans="1:18" x14ac:dyDescent="0.25">
      <c r="A3534">
        <v>296109</v>
      </c>
      <c r="B3534" t="s">
        <v>717</v>
      </c>
      <c r="C3534" t="s">
        <v>728</v>
      </c>
      <c r="D3534" t="s">
        <v>457</v>
      </c>
      <c r="E3534" t="s">
        <v>722</v>
      </c>
      <c r="F3534" t="s">
        <v>61</v>
      </c>
      <c r="G3534" t="s">
        <v>54</v>
      </c>
      <c r="H3534">
        <v>0</v>
      </c>
      <c r="I3534">
        <v>0</v>
      </c>
      <c r="L3534" t="s">
        <v>34</v>
      </c>
      <c r="M3534">
        <v>2024</v>
      </c>
      <c r="O3534" t="str">
        <f t="shared" si="165"/>
        <v>KANMO RETAIL GROUP-296109-HT LABEL, MCARE-HTL-KNB02,27MM-FORGED IRON 19-3907,18-24month-PC</v>
      </c>
      <c r="P3534">
        <f>COUNTIF($O$3:O3534,O3534)</f>
        <v>6</v>
      </c>
      <c r="Q3534">
        <f t="shared" si="166"/>
        <v>-4.2674197509029455E-16</v>
      </c>
      <c r="R3534">
        <f t="shared" si="167"/>
        <v>0</v>
      </c>
    </row>
    <row r="3535" spans="1:18" x14ac:dyDescent="0.25">
      <c r="A3535">
        <v>296109</v>
      </c>
      <c r="B3535" t="s">
        <v>717</v>
      </c>
      <c r="C3535" t="s">
        <v>728</v>
      </c>
      <c r="D3535" t="s">
        <v>457</v>
      </c>
      <c r="E3535" t="s">
        <v>723</v>
      </c>
      <c r="F3535" t="s">
        <v>61</v>
      </c>
      <c r="G3535" t="s">
        <v>54</v>
      </c>
      <c r="H3535">
        <v>0</v>
      </c>
      <c r="I3535">
        <v>0</v>
      </c>
      <c r="L3535" t="s">
        <v>34</v>
      </c>
      <c r="M3535">
        <v>2024</v>
      </c>
      <c r="O3535" t="str">
        <f t="shared" si="165"/>
        <v>KANMO RETAIL GROUP-296109-HT LABEL, MCARE-HTL-KNB02,27MM-FORGED IRON 19-3907,18-24month-PC</v>
      </c>
      <c r="P3535">
        <f>COUNTIF($O$3:O3535,O3535)</f>
        <v>7</v>
      </c>
      <c r="Q3535">
        <f t="shared" si="166"/>
        <v>-4.2674197509029455E-16</v>
      </c>
      <c r="R3535">
        <f t="shared" si="167"/>
        <v>0</v>
      </c>
    </row>
    <row r="3536" spans="1:18" x14ac:dyDescent="0.25">
      <c r="A3536">
        <v>296109</v>
      </c>
      <c r="B3536" t="s">
        <v>717</v>
      </c>
      <c r="C3536" t="s">
        <v>728</v>
      </c>
      <c r="D3536" t="s">
        <v>457</v>
      </c>
      <c r="E3536" t="s">
        <v>724</v>
      </c>
      <c r="F3536" t="s">
        <v>61</v>
      </c>
      <c r="G3536" t="s">
        <v>54</v>
      </c>
      <c r="H3536">
        <v>0</v>
      </c>
      <c r="I3536">
        <v>0</v>
      </c>
      <c r="L3536" t="s">
        <v>34</v>
      </c>
      <c r="M3536">
        <v>2024</v>
      </c>
      <c r="O3536" t="str">
        <f t="shared" si="165"/>
        <v>KANMO RETAIL GROUP-296109-HT LABEL, MCARE-HTL-KNB02,27MM-FORGED IRON 19-3907,18-24month-PC</v>
      </c>
      <c r="P3536">
        <f>COUNTIF($O$3:O3536,O3536)</f>
        <v>8</v>
      </c>
      <c r="Q3536">
        <f t="shared" si="166"/>
        <v>-4.2674197509029455E-16</v>
      </c>
      <c r="R3536">
        <f t="shared" si="167"/>
        <v>0</v>
      </c>
    </row>
    <row r="3537" spans="1:18" x14ac:dyDescent="0.25">
      <c r="A3537">
        <v>296109</v>
      </c>
      <c r="B3537" t="s">
        <v>717</v>
      </c>
      <c r="C3537" t="s">
        <v>728</v>
      </c>
      <c r="D3537" t="s">
        <v>457</v>
      </c>
      <c r="E3537" t="s">
        <v>725</v>
      </c>
      <c r="F3537" t="s">
        <v>61</v>
      </c>
      <c r="G3537" t="s">
        <v>54</v>
      </c>
      <c r="H3537">
        <v>0</v>
      </c>
      <c r="I3537">
        <v>0</v>
      </c>
      <c r="L3537" t="s">
        <v>34</v>
      </c>
      <c r="M3537">
        <v>2024</v>
      </c>
      <c r="O3537" t="str">
        <f t="shared" si="165"/>
        <v>KANMO RETAIL GROUP-296109-HT LABEL, MCARE-HTL-KNB02,27MM-FORGED IRON 19-3907,18-24month-PC</v>
      </c>
      <c r="P3537">
        <f>COUNTIF($O$3:O3537,O3537)</f>
        <v>9</v>
      </c>
      <c r="Q3537">
        <f t="shared" si="166"/>
        <v>-4.2674197509029455E-16</v>
      </c>
      <c r="R3537">
        <f t="shared" si="167"/>
        <v>0</v>
      </c>
    </row>
    <row r="3538" spans="1:18" x14ac:dyDescent="0.25">
      <c r="A3538">
        <v>296109</v>
      </c>
      <c r="B3538" t="s">
        <v>717</v>
      </c>
      <c r="C3538" t="s">
        <v>728</v>
      </c>
      <c r="F3538" t="s">
        <v>61</v>
      </c>
      <c r="G3538" t="s">
        <v>22</v>
      </c>
      <c r="L3538" t="s">
        <v>34</v>
      </c>
      <c r="M3538">
        <v>2024</v>
      </c>
      <c r="O3538" t="str">
        <f t="shared" si="165"/>
        <v>PT. BHADRA SAMUDRA INDAH-296109-HT LABEL, MCARE-HTL-KNB02,27MM-FORGED IRON 19-3907,18-24month-PC</v>
      </c>
      <c r="P3538">
        <f>COUNTIF($O$3:O3538,O3538)</f>
        <v>1</v>
      </c>
      <c r="Q3538">
        <f t="shared" si="166"/>
        <v>0</v>
      </c>
      <c r="R3538">
        <f t="shared" si="167"/>
        <v>0</v>
      </c>
    </row>
    <row r="3539" spans="1:18" x14ac:dyDescent="0.25">
      <c r="A3539">
        <v>296110</v>
      </c>
      <c r="B3539" t="s">
        <v>717</v>
      </c>
      <c r="C3539" t="s">
        <v>729</v>
      </c>
      <c r="D3539" t="s">
        <v>27</v>
      </c>
      <c r="E3539">
        <v>23001187</v>
      </c>
      <c r="F3539" t="s">
        <v>61</v>
      </c>
      <c r="G3539" t="s">
        <v>54</v>
      </c>
      <c r="H3539">
        <v>0</v>
      </c>
      <c r="I3539">
        <v>0</v>
      </c>
      <c r="J3539" t="s">
        <v>23</v>
      </c>
      <c r="K3539" t="s">
        <v>23</v>
      </c>
      <c r="L3539" t="s">
        <v>34</v>
      </c>
      <c r="M3539">
        <v>2024</v>
      </c>
      <c r="O3539" t="str">
        <f t="shared" si="165"/>
        <v>KANMO RETAIL GROUP-296110-HT LABEL, MCARE-HTL-KNB02,27MM-FORGED IRON 19-3907,2-3years-PC</v>
      </c>
      <c r="P3539">
        <f>COUNTIF($O$3:O3539,O3539)</f>
        <v>1</v>
      </c>
      <c r="Q3539">
        <f t="shared" si="166"/>
        <v>4.6143644460983069E-16</v>
      </c>
      <c r="R3539">
        <f t="shared" si="167"/>
        <v>0</v>
      </c>
    </row>
    <row r="3540" spans="1:18" x14ac:dyDescent="0.25">
      <c r="A3540">
        <v>296110</v>
      </c>
      <c r="B3540" t="s">
        <v>717</v>
      </c>
      <c r="C3540" t="s">
        <v>729</v>
      </c>
      <c r="D3540" t="s">
        <v>27</v>
      </c>
      <c r="E3540">
        <v>24001056</v>
      </c>
      <c r="F3540" t="s">
        <v>61</v>
      </c>
      <c r="G3540" t="s">
        <v>54</v>
      </c>
      <c r="H3540">
        <v>0</v>
      </c>
      <c r="I3540">
        <v>4.6143644460983069E-16</v>
      </c>
      <c r="L3540" t="s">
        <v>34</v>
      </c>
      <c r="M3540">
        <v>2024</v>
      </c>
      <c r="O3540" t="str">
        <f t="shared" si="165"/>
        <v>KANMO RETAIL GROUP-296110-HT LABEL, MCARE-HTL-KNB02,27MM-FORGED IRON 19-3907,2-3years-PC</v>
      </c>
      <c r="P3540">
        <f>COUNTIF($O$3:O3540,O3540)</f>
        <v>2</v>
      </c>
      <c r="Q3540">
        <f t="shared" si="166"/>
        <v>4.6143644460983069E-16</v>
      </c>
      <c r="R3540">
        <f t="shared" si="167"/>
        <v>0</v>
      </c>
    </row>
    <row r="3541" spans="1:18" x14ac:dyDescent="0.25">
      <c r="A3541">
        <v>296110</v>
      </c>
      <c r="B3541" t="s">
        <v>717</v>
      </c>
      <c r="C3541" t="s">
        <v>729</v>
      </c>
      <c r="D3541" t="s">
        <v>27</v>
      </c>
      <c r="E3541" t="s">
        <v>719</v>
      </c>
      <c r="F3541" t="s">
        <v>61</v>
      </c>
      <c r="G3541" t="s">
        <v>54</v>
      </c>
      <c r="H3541">
        <v>0</v>
      </c>
      <c r="I3541">
        <v>0</v>
      </c>
      <c r="L3541" t="s">
        <v>34</v>
      </c>
      <c r="M3541">
        <v>2024</v>
      </c>
      <c r="O3541" t="str">
        <f t="shared" si="165"/>
        <v>KANMO RETAIL GROUP-296110-HT LABEL, MCARE-HTL-KNB02,27MM-FORGED IRON 19-3907,2-3years-PC</v>
      </c>
      <c r="P3541">
        <f>COUNTIF($O$3:O3541,O3541)</f>
        <v>3</v>
      </c>
      <c r="Q3541">
        <f t="shared" si="166"/>
        <v>4.6143644460983069E-16</v>
      </c>
      <c r="R3541">
        <f t="shared" si="167"/>
        <v>0</v>
      </c>
    </row>
    <row r="3542" spans="1:18" x14ac:dyDescent="0.25">
      <c r="A3542">
        <v>296110</v>
      </c>
      <c r="B3542" t="s">
        <v>717</v>
      </c>
      <c r="C3542" t="s">
        <v>729</v>
      </c>
      <c r="D3542" t="s">
        <v>457</v>
      </c>
      <c r="E3542" t="s">
        <v>720</v>
      </c>
      <c r="F3542" t="s">
        <v>61</v>
      </c>
      <c r="G3542" t="s">
        <v>54</v>
      </c>
      <c r="H3542">
        <v>0</v>
      </c>
      <c r="I3542">
        <v>0</v>
      </c>
      <c r="L3542" t="s">
        <v>34</v>
      </c>
      <c r="M3542">
        <v>2024</v>
      </c>
      <c r="O3542" t="str">
        <f t="shared" si="165"/>
        <v>KANMO RETAIL GROUP-296110-HT LABEL, MCARE-HTL-KNB02,27MM-FORGED IRON 19-3907,2-3years-PC</v>
      </c>
      <c r="P3542">
        <f>COUNTIF($O$3:O3542,O3542)</f>
        <v>4</v>
      </c>
      <c r="Q3542">
        <f t="shared" si="166"/>
        <v>4.6143644460983069E-16</v>
      </c>
      <c r="R3542">
        <f t="shared" si="167"/>
        <v>0</v>
      </c>
    </row>
    <row r="3543" spans="1:18" x14ac:dyDescent="0.25">
      <c r="A3543">
        <v>296110</v>
      </c>
      <c r="B3543" t="s">
        <v>717</v>
      </c>
      <c r="C3543" t="s">
        <v>729</v>
      </c>
      <c r="D3543" t="s">
        <v>457</v>
      </c>
      <c r="E3543" t="s">
        <v>721</v>
      </c>
      <c r="F3543" t="s">
        <v>61</v>
      </c>
      <c r="G3543" t="s">
        <v>54</v>
      </c>
      <c r="H3543">
        <v>0</v>
      </c>
      <c r="I3543">
        <v>0</v>
      </c>
      <c r="L3543" t="s">
        <v>34</v>
      </c>
      <c r="M3543">
        <v>2024</v>
      </c>
      <c r="O3543" t="str">
        <f t="shared" si="165"/>
        <v>KANMO RETAIL GROUP-296110-HT LABEL, MCARE-HTL-KNB02,27MM-FORGED IRON 19-3907,2-3years-PC</v>
      </c>
      <c r="P3543">
        <f>COUNTIF($O$3:O3543,O3543)</f>
        <v>5</v>
      </c>
      <c r="Q3543">
        <f t="shared" si="166"/>
        <v>4.6143644460983069E-16</v>
      </c>
      <c r="R3543">
        <f t="shared" si="167"/>
        <v>0</v>
      </c>
    </row>
    <row r="3544" spans="1:18" x14ac:dyDescent="0.25">
      <c r="A3544">
        <v>296110</v>
      </c>
      <c r="B3544" t="s">
        <v>717</v>
      </c>
      <c r="C3544" t="s">
        <v>729</v>
      </c>
      <c r="D3544" t="s">
        <v>457</v>
      </c>
      <c r="E3544" t="s">
        <v>722</v>
      </c>
      <c r="F3544" t="s">
        <v>61</v>
      </c>
      <c r="G3544" t="s">
        <v>54</v>
      </c>
      <c r="H3544">
        <v>0</v>
      </c>
      <c r="I3544">
        <v>0</v>
      </c>
      <c r="L3544" t="s">
        <v>34</v>
      </c>
      <c r="M3544">
        <v>2024</v>
      </c>
      <c r="O3544" t="str">
        <f t="shared" si="165"/>
        <v>KANMO RETAIL GROUP-296110-HT LABEL, MCARE-HTL-KNB02,27MM-FORGED IRON 19-3907,2-3years-PC</v>
      </c>
      <c r="P3544">
        <f>COUNTIF($O$3:O3544,O3544)</f>
        <v>6</v>
      </c>
      <c r="Q3544">
        <f t="shared" si="166"/>
        <v>4.6143644460983069E-16</v>
      </c>
      <c r="R3544">
        <f t="shared" si="167"/>
        <v>0</v>
      </c>
    </row>
    <row r="3545" spans="1:18" x14ac:dyDescent="0.25">
      <c r="A3545">
        <v>296110</v>
      </c>
      <c r="B3545" t="s">
        <v>717</v>
      </c>
      <c r="C3545" t="s">
        <v>729</v>
      </c>
      <c r="D3545" t="s">
        <v>457</v>
      </c>
      <c r="E3545" t="s">
        <v>723</v>
      </c>
      <c r="F3545" t="s">
        <v>61</v>
      </c>
      <c r="G3545" t="s">
        <v>54</v>
      </c>
      <c r="H3545">
        <v>0</v>
      </c>
      <c r="I3545">
        <v>0</v>
      </c>
      <c r="L3545" t="s">
        <v>34</v>
      </c>
      <c r="M3545">
        <v>2024</v>
      </c>
      <c r="O3545" t="str">
        <f t="shared" si="165"/>
        <v>KANMO RETAIL GROUP-296110-HT LABEL, MCARE-HTL-KNB02,27MM-FORGED IRON 19-3907,2-3years-PC</v>
      </c>
      <c r="P3545">
        <f>COUNTIF($O$3:O3545,O3545)</f>
        <v>7</v>
      </c>
      <c r="Q3545">
        <f t="shared" si="166"/>
        <v>4.6143644460983069E-16</v>
      </c>
      <c r="R3545">
        <f t="shared" si="167"/>
        <v>0</v>
      </c>
    </row>
    <row r="3546" spans="1:18" x14ac:dyDescent="0.25">
      <c r="A3546">
        <v>296110</v>
      </c>
      <c r="B3546" t="s">
        <v>717</v>
      </c>
      <c r="C3546" t="s">
        <v>729</v>
      </c>
      <c r="D3546" t="s">
        <v>457</v>
      </c>
      <c r="E3546" t="s">
        <v>724</v>
      </c>
      <c r="F3546" t="s">
        <v>61</v>
      </c>
      <c r="G3546" t="s">
        <v>54</v>
      </c>
      <c r="H3546">
        <v>0</v>
      </c>
      <c r="I3546">
        <v>0</v>
      </c>
      <c r="L3546" t="s">
        <v>34</v>
      </c>
      <c r="M3546">
        <v>2024</v>
      </c>
      <c r="O3546" t="str">
        <f t="shared" si="165"/>
        <v>KANMO RETAIL GROUP-296110-HT LABEL, MCARE-HTL-KNB02,27MM-FORGED IRON 19-3907,2-3years-PC</v>
      </c>
      <c r="P3546">
        <f>COUNTIF($O$3:O3546,O3546)</f>
        <v>8</v>
      </c>
      <c r="Q3546">
        <f t="shared" si="166"/>
        <v>4.6143644460983069E-16</v>
      </c>
      <c r="R3546">
        <f t="shared" si="167"/>
        <v>0</v>
      </c>
    </row>
    <row r="3547" spans="1:18" x14ac:dyDescent="0.25">
      <c r="A3547">
        <v>296110</v>
      </c>
      <c r="B3547" t="s">
        <v>717</v>
      </c>
      <c r="C3547" t="s">
        <v>729</v>
      </c>
      <c r="D3547" t="s">
        <v>457</v>
      </c>
      <c r="E3547" t="s">
        <v>725</v>
      </c>
      <c r="F3547" t="s">
        <v>61</v>
      </c>
      <c r="G3547" t="s">
        <v>54</v>
      </c>
      <c r="H3547">
        <v>0</v>
      </c>
      <c r="I3547">
        <v>0</v>
      </c>
      <c r="L3547" t="s">
        <v>34</v>
      </c>
      <c r="M3547">
        <v>2024</v>
      </c>
      <c r="O3547" t="str">
        <f t="shared" si="165"/>
        <v>KANMO RETAIL GROUP-296110-HT LABEL, MCARE-HTL-KNB02,27MM-FORGED IRON 19-3907,2-3years-PC</v>
      </c>
      <c r="P3547">
        <f>COUNTIF($O$3:O3547,O3547)</f>
        <v>9</v>
      </c>
      <c r="Q3547">
        <f t="shared" si="166"/>
        <v>4.6143644460983069E-16</v>
      </c>
      <c r="R3547">
        <f t="shared" si="167"/>
        <v>0</v>
      </c>
    </row>
    <row r="3548" spans="1:18" x14ac:dyDescent="0.25">
      <c r="A3548">
        <v>296110</v>
      </c>
      <c r="B3548" t="s">
        <v>717</v>
      </c>
      <c r="C3548" t="s">
        <v>729</v>
      </c>
      <c r="F3548" t="s">
        <v>61</v>
      </c>
      <c r="G3548" t="s">
        <v>22</v>
      </c>
      <c r="L3548" t="s">
        <v>34</v>
      </c>
      <c r="M3548">
        <v>2024</v>
      </c>
      <c r="O3548" t="str">
        <f t="shared" si="165"/>
        <v>PT. BHADRA SAMUDRA INDAH-296110-HT LABEL, MCARE-HTL-KNB02,27MM-FORGED IRON 19-3907,2-3years-PC</v>
      </c>
      <c r="P3548">
        <f>COUNTIF($O$3:O3548,O3548)</f>
        <v>1</v>
      </c>
      <c r="Q3548">
        <f t="shared" si="166"/>
        <v>0</v>
      </c>
      <c r="R3548">
        <f t="shared" si="167"/>
        <v>0</v>
      </c>
    </row>
    <row r="3549" spans="1:18" x14ac:dyDescent="0.25">
      <c r="A3549">
        <v>296111</v>
      </c>
      <c r="B3549" t="s">
        <v>717</v>
      </c>
      <c r="C3549" t="s">
        <v>730</v>
      </c>
      <c r="D3549" t="s">
        <v>27</v>
      </c>
      <c r="E3549">
        <v>23001187</v>
      </c>
      <c r="F3549" t="s">
        <v>61</v>
      </c>
      <c r="G3549" t="s">
        <v>54</v>
      </c>
      <c r="H3549">
        <v>0</v>
      </c>
      <c r="I3549">
        <v>0</v>
      </c>
      <c r="J3549" t="s">
        <v>23</v>
      </c>
      <c r="K3549" t="s">
        <v>23</v>
      </c>
      <c r="L3549" t="s">
        <v>34</v>
      </c>
      <c r="M3549">
        <v>2024</v>
      </c>
      <c r="O3549" t="str">
        <f t="shared" si="165"/>
        <v>KANMO RETAIL GROUP-296111-HT LABEL, MCARE-HTL-KNB02,27MM-FORGED IRON 19-3907,3-4years-PC</v>
      </c>
      <c r="P3549">
        <f>COUNTIF($O$3:O3549,O3549)</f>
        <v>1</v>
      </c>
      <c r="Q3549">
        <f t="shared" si="166"/>
        <v>0</v>
      </c>
      <c r="R3549">
        <f t="shared" si="167"/>
        <v>0</v>
      </c>
    </row>
    <row r="3550" spans="1:18" x14ac:dyDescent="0.25">
      <c r="A3550">
        <v>296111</v>
      </c>
      <c r="B3550" t="s">
        <v>717</v>
      </c>
      <c r="C3550" t="s">
        <v>730</v>
      </c>
      <c r="D3550" t="s">
        <v>27</v>
      </c>
      <c r="E3550">
        <v>24001056</v>
      </c>
      <c r="F3550" t="s">
        <v>61</v>
      </c>
      <c r="G3550" t="s">
        <v>54</v>
      </c>
      <c r="H3550">
        <v>0</v>
      </c>
      <c r="I3550">
        <v>0</v>
      </c>
      <c r="L3550" t="s">
        <v>34</v>
      </c>
      <c r="M3550">
        <v>2024</v>
      </c>
      <c r="O3550" t="str">
        <f t="shared" si="165"/>
        <v>KANMO RETAIL GROUP-296111-HT LABEL, MCARE-HTL-KNB02,27MM-FORGED IRON 19-3907,3-4years-PC</v>
      </c>
      <c r="P3550">
        <f>COUNTIF($O$3:O3550,O3550)</f>
        <v>2</v>
      </c>
      <c r="Q3550">
        <f t="shared" si="166"/>
        <v>0</v>
      </c>
      <c r="R3550">
        <f t="shared" si="167"/>
        <v>0</v>
      </c>
    </row>
    <row r="3551" spans="1:18" x14ac:dyDescent="0.25">
      <c r="A3551">
        <v>296111</v>
      </c>
      <c r="B3551" t="s">
        <v>717</v>
      </c>
      <c r="C3551" t="s">
        <v>730</v>
      </c>
      <c r="D3551" t="s">
        <v>27</v>
      </c>
      <c r="E3551" t="s">
        <v>719</v>
      </c>
      <c r="F3551" t="s">
        <v>61</v>
      </c>
      <c r="G3551" t="s">
        <v>54</v>
      </c>
      <c r="H3551">
        <v>0</v>
      </c>
      <c r="I3551">
        <v>0</v>
      </c>
      <c r="L3551" t="s">
        <v>34</v>
      </c>
      <c r="M3551">
        <v>2024</v>
      </c>
      <c r="O3551" t="str">
        <f t="shared" si="165"/>
        <v>KANMO RETAIL GROUP-296111-HT LABEL, MCARE-HTL-KNB02,27MM-FORGED IRON 19-3907,3-4years-PC</v>
      </c>
      <c r="P3551">
        <f>COUNTIF($O$3:O3551,O3551)</f>
        <v>3</v>
      </c>
      <c r="Q3551">
        <f t="shared" si="166"/>
        <v>0</v>
      </c>
      <c r="R3551">
        <f t="shared" si="167"/>
        <v>0</v>
      </c>
    </row>
    <row r="3552" spans="1:18" x14ac:dyDescent="0.25">
      <c r="A3552">
        <v>296111</v>
      </c>
      <c r="B3552" t="s">
        <v>717</v>
      </c>
      <c r="C3552" t="s">
        <v>730</v>
      </c>
      <c r="D3552" t="s">
        <v>457</v>
      </c>
      <c r="E3552" t="s">
        <v>720</v>
      </c>
      <c r="F3552" t="s">
        <v>61</v>
      </c>
      <c r="G3552" t="s">
        <v>54</v>
      </c>
      <c r="H3552">
        <v>0</v>
      </c>
      <c r="I3552">
        <v>0</v>
      </c>
      <c r="L3552" t="s">
        <v>34</v>
      </c>
      <c r="M3552">
        <v>2024</v>
      </c>
      <c r="O3552" t="str">
        <f t="shared" si="165"/>
        <v>KANMO RETAIL GROUP-296111-HT LABEL, MCARE-HTL-KNB02,27MM-FORGED IRON 19-3907,3-4years-PC</v>
      </c>
      <c r="P3552">
        <f>COUNTIF($O$3:O3552,O3552)</f>
        <v>4</v>
      </c>
      <c r="Q3552">
        <f t="shared" si="166"/>
        <v>0</v>
      </c>
      <c r="R3552">
        <f t="shared" si="167"/>
        <v>0</v>
      </c>
    </row>
    <row r="3553" spans="1:18" x14ac:dyDescent="0.25">
      <c r="A3553">
        <v>296111</v>
      </c>
      <c r="B3553" t="s">
        <v>717</v>
      </c>
      <c r="C3553" t="s">
        <v>730</v>
      </c>
      <c r="D3553" t="s">
        <v>457</v>
      </c>
      <c r="E3553" t="s">
        <v>721</v>
      </c>
      <c r="F3553" t="s">
        <v>61</v>
      </c>
      <c r="G3553" t="s">
        <v>54</v>
      </c>
      <c r="H3553">
        <v>0</v>
      </c>
      <c r="I3553">
        <v>0</v>
      </c>
      <c r="L3553" t="s">
        <v>34</v>
      </c>
      <c r="M3553">
        <v>2024</v>
      </c>
      <c r="O3553" t="str">
        <f t="shared" si="165"/>
        <v>KANMO RETAIL GROUP-296111-HT LABEL, MCARE-HTL-KNB02,27MM-FORGED IRON 19-3907,3-4years-PC</v>
      </c>
      <c r="P3553">
        <f>COUNTIF($O$3:O3553,O3553)</f>
        <v>5</v>
      </c>
      <c r="Q3553">
        <f t="shared" si="166"/>
        <v>0</v>
      </c>
      <c r="R3553">
        <f t="shared" si="167"/>
        <v>0</v>
      </c>
    </row>
    <row r="3554" spans="1:18" x14ac:dyDescent="0.25">
      <c r="A3554">
        <v>296111</v>
      </c>
      <c r="B3554" t="s">
        <v>717</v>
      </c>
      <c r="C3554" t="s">
        <v>730</v>
      </c>
      <c r="D3554" t="s">
        <v>457</v>
      </c>
      <c r="E3554" t="s">
        <v>722</v>
      </c>
      <c r="F3554" t="s">
        <v>61</v>
      </c>
      <c r="G3554" t="s">
        <v>54</v>
      </c>
      <c r="H3554">
        <v>0</v>
      </c>
      <c r="I3554">
        <v>0</v>
      </c>
      <c r="L3554" t="s">
        <v>34</v>
      </c>
      <c r="M3554">
        <v>2024</v>
      </c>
      <c r="O3554" t="str">
        <f t="shared" si="165"/>
        <v>KANMO RETAIL GROUP-296111-HT LABEL, MCARE-HTL-KNB02,27MM-FORGED IRON 19-3907,3-4years-PC</v>
      </c>
      <c r="P3554">
        <f>COUNTIF($O$3:O3554,O3554)</f>
        <v>6</v>
      </c>
      <c r="Q3554">
        <f t="shared" si="166"/>
        <v>0</v>
      </c>
      <c r="R3554">
        <f t="shared" si="167"/>
        <v>0</v>
      </c>
    </row>
    <row r="3555" spans="1:18" x14ac:dyDescent="0.25">
      <c r="A3555">
        <v>296111</v>
      </c>
      <c r="B3555" t="s">
        <v>717</v>
      </c>
      <c r="C3555" t="s">
        <v>730</v>
      </c>
      <c r="D3555" t="s">
        <v>457</v>
      </c>
      <c r="E3555" t="s">
        <v>723</v>
      </c>
      <c r="F3555" t="s">
        <v>61</v>
      </c>
      <c r="G3555" t="s">
        <v>54</v>
      </c>
      <c r="H3555">
        <v>0</v>
      </c>
      <c r="I3555">
        <v>0</v>
      </c>
      <c r="L3555" t="s">
        <v>34</v>
      </c>
      <c r="M3555">
        <v>2024</v>
      </c>
      <c r="O3555" t="str">
        <f t="shared" si="165"/>
        <v>KANMO RETAIL GROUP-296111-HT LABEL, MCARE-HTL-KNB02,27MM-FORGED IRON 19-3907,3-4years-PC</v>
      </c>
      <c r="P3555">
        <f>COUNTIF($O$3:O3555,O3555)</f>
        <v>7</v>
      </c>
      <c r="Q3555">
        <f t="shared" si="166"/>
        <v>0</v>
      </c>
      <c r="R3555">
        <f t="shared" si="167"/>
        <v>0</v>
      </c>
    </row>
    <row r="3556" spans="1:18" x14ac:dyDescent="0.25">
      <c r="A3556">
        <v>296111</v>
      </c>
      <c r="B3556" t="s">
        <v>717</v>
      </c>
      <c r="C3556" t="s">
        <v>730</v>
      </c>
      <c r="D3556" t="s">
        <v>457</v>
      </c>
      <c r="E3556" t="s">
        <v>724</v>
      </c>
      <c r="F3556" t="s">
        <v>61</v>
      </c>
      <c r="G3556" t="s">
        <v>54</v>
      </c>
      <c r="H3556">
        <v>0</v>
      </c>
      <c r="I3556">
        <v>0</v>
      </c>
      <c r="L3556" t="s">
        <v>34</v>
      </c>
      <c r="M3556">
        <v>2024</v>
      </c>
      <c r="O3556" t="str">
        <f t="shared" si="165"/>
        <v>KANMO RETAIL GROUP-296111-HT LABEL, MCARE-HTL-KNB02,27MM-FORGED IRON 19-3907,3-4years-PC</v>
      </c>
      <c r="P3556">
        <f>COUNTIF($O$3:O3556,O3556)</f>
        <v>8</v>
      </c>
      <c r="Q3556">
        <f t="shared" si="166"/>
        <v>0</v>
      </c>
      <c r="R3556">
        <f t="shared" si="167"/>
        <v>0</v>
      </c>
    </row>
    <row r="3557" spans="1:18" x14ac:dyDescent="0.25">
      <c r="A3557">
        <v>296111</v>
      </c>
      <c r="B3557" t="s">
        <v>717</v>
      </c>
      <c r="C3557" t="s">
        <v>730</v>
      </c>
      <c r="D3557" t="s">
        <v>457</v>
      </c>
      <c r="E3557" t="s">
        <v>725</v>
      </c>
      <c r="F3557" t="s">
        <v>61</v>
      </c>
      <c r="G3557" t="s">
        <v>54</v>
      </c>
      <c r="H3557">
        <v>0</v>
      </c>
      <c r="I3557">
        <v>0</v>
      </c>
      <c r="L3557" t="s">
        <v>34</v>
      </c>
      <c r="M3557">
        <v>2024</v>
      </c>
      <c r="O3557" t="str">
        <f t="shared" si="165"/>
        <v>KANMO RETAIL GROUP-296111-HT LABEL, MCARE-HTL-KNB02,27MM-FORGED IRON 19-3907,3-4years-PC</v>
      </c>
      <c r="P3557">
        <f>COUNTIF($O$3:O3557,O3557)</f>
        <v>9</v>
      </c>
      <c r="Q3557">
        <f t="shared" si="166"/>
        <v>0</v>
      </c>
      <c r="R3557">
        <f t="shared" si="167"/>
        <v>0</v>
      </c>
    </row>
    <row r="3558" spans="1:18" x14ac:dyDescent="0.25">
      <c r="A3558">
        <v>296111</v>
      </c>
      <c r="B3558" t="s">
        <v>717</v>
      </c>
      <c r="C3558" t="s">
        <v>730</v>
      </c>
      <c r="F3558" t="s">
        <v>61</v>
      </c>
      <c r="G3558" t="s">
        <v>22</v>
      </c>
      <c r="L3558" t="s">
        <v>34</v>
      </c>
      <c r="M3558">
        <v>2024</v>
      </c>
      <c r="O3558" t="str">
        <f t="shared" si="165"/>
        <v>PT. BHADRA SAMUDRA INDAH-296111-HT LABEL, MCARE-HTL-KNB02,27MM-FORGED IRON 19-3907,3-4years-PC</v>
      </c>
      <c r="P3558">
        <f>COUNTIF($O$3:O3558,O3558)</f>
        <v>1</v>
      </c>
      <c r="Q3558">
        <f t="shared" si="166"/>
        <v>0</v>
      </c>
      <c r="R3558">
        <f t="shared" si="167"/>
        <v>0</v>
      </c>
    </row>
    <row r="3559" spans="1:18" x14ac:dyDescent="0.25">
      <c r="A3559">
        <v>296450</v>
      </c>
      <c r="B3559" t="s">
        <v>646</v>
      </c>
      <c r="C3559" t="s">
        <v>731</v>
      </c>
      <c r="D3559" t="s">
        <v>658</v>
      </c>
      <c r="E3559">
        <v>23001215</v>
      </c>
      <c r="F3559" t="s">
        <v>162</v>
      </c>
      <c r="G3559" t="s">
        <v>296</v>
      </c>
      <c r="H3559">
        <v>0</v>
      </c>
      <c r="I3559">
        <v>5.3290705182007514E-15</v>
      </c>
      <c r="J3559" t="s">
        <v>23</v>
      </c>
      <c r="K3559" t="s">
        <v>23</v>
      </c>
      <c r="L3559" t="s">
        <v>34</v>
      </c>
      <c r="M3559">
        <v>2024</v>
      </c>
      <c r="O3559" t="str">
        <f t="shared" si="165"/>
        <v>ASMARA KARYA ABADI, PT.-296450-THREAD,ASTRA@5000MT-NL412, 60/3-YD</v>
      </c>
      <c r="P3559">
        <f>COUNTIF($O$3:O3559,O3559)</f>
        <v>1</v>
      </c>
      <c r="Q3559">
        <f t="shared" si="166"/>
        <v>3.7470027081099033E-15</v>
      </c>
      <c r="R3559">
        <f t="shared" si="167"/>
        <v>0</v>
      </c>
    </row>
    <row r="3560" spans="1:18" x14ac:dyDescent="0.25">
      <c r="A3560">
        <v>296450</v>
      </c>
      <c r="B3560" t="s">
        <v>646</v>
      </c>
      <c r="C3560" t="s">
        <v>731</v>
      </c>
      <c r="D3560" t="s">
        <v>658</v>
      </c>
      <c r="E3560">
        <v>23001219</v>
      </c>
      <c r="F3560" t="s">
        <v>162</v>
      </c>
      <c r="G3560" t="s">
        <v>296</v>
      </c>
      <c r="H3560">
        <v>-0.01</v>
      </c>
      <c r="I3560">
        <v>-3.9968028886505635E-15</v>
      </c>
      <c r="L3560" t="s">
        <v>34</v>
      </c>
      <c r="M3560">
        <v>2024</v>
      </c>
      <c r="O3560" t="str">
        <f t="shared" si="165"/>
        <v>ASMARA KARYA ABADI, PT.-296450-THREAD,ASTRA@5000MT-NL412, 60/3-YD</v>
      </c>
      <c r="P3560">
        <f>COUNTIF($O$3:O3560,O3560)</f>
        <v>2</v>
      </c>
      <c r="Q3560">
        <f t="shared" si="166"/>
        <v>3.7470027081099033E-15</v>
      </c>
      <c r="R3560">
        <f t="shared" si="167"/>
        <v>0</v>
      </c>
    </row>
    <row r="3561" spans="1:18" x14ac:dyDescent="0.25">
      <c r="A3561">
        <v>296450</v>
      </c>
      <c r="B3561" t="s">
        <v>646</v>
      </c>
      <c r="C3561" t="s">
        <v>731</v>
      </c>
      <c r="D3561" t="s">
        <v>656</v>
      </c>
      <c r="E3561">
        <v>23001218</v>
      </c>
      <c r="F3561" t="s">
        <v>162</v>
      </c>
      <c r="G3561" t="s">
        <v>296</v>
      </c>
      <c r="H3561">
        <v>-7.2759576141834259E-12</v>
      </c>
      <c r="I3561">
        <v>0</v>
      </c>
      <c r="L3561" t="s">
        <v>34</v>
      </c>
      <c r="M3561">
        <v>2024</v>
      </c>
      <c r="O3561" t="str">
        <f t="shared" si="165"/>
        <v>ASMARA KARYA ABADI, PT.-296450-THREAD,ASTRA@5000MT-NL412, 60/3-YD</v>
      </c>
      <c r="P3561">
        <f>COUNTIF($O$3:O3561,O3561)</f>
        <v>3</v>
      </c>
      <c r="Q3561">
        <f t="shared" si="166"/>
        <v>3.7470027081099033E-15</v>
      </c>
      <c r="R3561">
        <f t="shared" si="167"/>
        <v>0</v>
      </c>
    </row>
    <row r="3562" spans="1:18" x14ac:dyDescent="0.25">
      <c r="A3562">
        <v>296450</v>
      </c>
      <c r="B3562" t="s">
        <v>646</v>
      </c>
      <c r="C3562" t="s">
        <v>731</v>
      </c>
      <c r="D3562" t="s">
        <v>652</v>
      </c>
      <c r="E3562">
        <v>23001215</v>
      </c>
      <c r="F3562" t="s">
        <v>162</v>
      </c>
      <c r="G3562" t="s">
        <v>296</v>
      </c>
      <c r="H3562">
        <v>0</v>
      </c>
      <c r="I3562">
        <v>0</v>
      </c>
      <c r="L3562" t="s">
        <v>34</v>
      </c>
      <c r="M3562">
        <v>2024</v>
      </c>
      <c r="O3562" t="str">
        <f t="shared" si="165"/>
        <v>ASMARA KARYA ABADI, PT.-296450-THREAD,ASTRA@5000MT-NL412, 60/3-YD</v>
      </c>
      <c r="P3562">
        <f>COUNTIF($O$3:O3562,O3562)</f>
        <v>4</v>
      </c>
      <c r="Q3562">
        <f t="shared" si="166"/>
        <v>3.7470027081099033E-15</v>
      </c>
      <c r="R3562">
        <f t="shared" si="167"/>
        <v>0</v>
      </c>
    </row>
    <row r="3563" spans="1:18" x14ac:dyDescent="0.25">
      <c r="A3563">
        <v>296450</v>
      </c>
      <c r="B3563" t="s">
        <v>646</v>
      </c>
      <c r="C3563" t="s">
        <v>731</v>
      </c>
      <c r="D3563" t="s">
        <v>652</v>
      </c>
      <c r="E3563">
        <v>23001220</v>
      </c>
      <c r="F3563" t="s">
        <v>162</v>
      </c>
      <c r="G3563" t="s">
        <v>296</v>
      </c>
      <c r="H3563">
        <v>0</v>
      </c>
      <c r="I3563">
        <v>0</v>
      </c>
      <c r="L3563" t="s">
        <v>34</v>
      </c>
      <c r="M3563">
        <v>2024</v>
      </c>
      <c r="O3563" t="str">
        <f t="shared" si="165"/>
        <v>ASMARA KARYA ABADI, PT.-296450-THREAD,ASTRA@5000MT-NL412, 60/3-YD</v>
      </c>
      <c r="P3563">
        <f>COUNTIF($O$3:O3563,O3563)</f>
        <v>5</v>
      </c>
      <c r="Q3563">
        <f t="shared" si="166"/>
        <v>3.7470027081099033E-15</v>
      </c>
      <c r="R3563">
        <f t="shared" si="167"/>
        <v>0</v>
      </c>
    </row>
    <row r="3564" spans="1:18" x14ac:dyDescent="0.25">
      <c r="A3564">
        <v>296450</v>
      </c>
      <c r="B3564" t="s">
        <v>646</v>
      </c>
      <c r="C3564" t="s">
        <v>731</v>
      </c>
      <c r="D3564" t="s">
        <v>652</v>
      </c>
      <c r="E3564">
        <v>24001069</v>
      </c>
      <c r="F3564" t="s">
        <v>162</v>
      </c>
      <c r="G3564" t="s">
        <v>281</v>
      </c>
      <c r="H3564">
        <v>0</v>
      </c>
      <c r="I3564">
        <v>2.886579864025407E-15</v>
      </c>
      <c r="L3564" t="s">
        <v>34</v>
      </c>
      <c r="M3564">
        <v>2024</v>
      </c>
      <c r="O3564" t="str">
        <f t="shared" si="165"/>
        <v>RS MITRA KELUARGA-296450-THREAD,ASTRA@5000MT-NL412, 60/3-YD</v>
      </c>
      <c r="P3564">
        <f>COUNTIF($O$3:O3564,O3564)</f>
        <v>1</v>
      </c>
      <c r="Q3564">
        <f t="shared" si="166"/>
        <v>2.886579864025407E-15</v>
      </c>
      <c r="R3564">
        <f t="shared" si="167"/>
        <v>0</v>
      </c>
    </row>
    <row r="3565" spans="1:18" x14ac:dyDescent="0.25">
      <c r="A3565">
        <v>296450</v>
      </c>
      <c r="B3565" t="s">
        <v>646</v>
      </c>
      <c r="C3565" t="s">
        <v>731</v>
      </c>
      <c r="D3565" t="s">
        <v>285</v>
      </c>
      <c r="E3565">
        <v>23001220</v>
      </c>
      <c r="F3565" t="s">
        <v>162</v>
      </c>
      <c r="G3565" t="s">
        <v>296</v>
      </c>
      <c r="H3565">
        <v>0</v>
      </c>
      <c r="I3565">
        <v>-5.2735593669694936E-16</v>
      </c>
      <c r="L3565" t="s">
        <v>34</v>
      </c>
      <c r="M3565">
        <v>2024</v>
      </c>
      <c r="O3565" t="str">
        <f t="shared" si="165"/>
        <v>ASMARA KARYA ABADI, PT.-296450-THREAD,ASTRA@5000MT-NL412, 60/3-YD</v>
      </c>
      <c r="P3565">
        <f>COUNTIF($O$3:O3565,O3565)</f>
        <v>6</v>
      </c>
      <c r="Q3565">
        <f t="shared" si="166"/>
        <v>3.7470027081099033E-15</v>
      </c>
      <c r="R3565">
        <f t="shared" si="167"/>
        <v>0</v>
      </c>
    </row>
    <row r="3566" spans="1:18" x14ac:dyDescent="0.25">
      <c r="A3566">
        <v>296450</v>
      </c>
      <c r="B3566" t="s">
        <v>646</v>
      </c>
      <c r="C3566" t="s">
        <v>731</v>
      </c>
      <c r="D3566" t="s">
        <v>334</v>
      </c>
      <c r="E3566">
        <v>23001220</v>
      </c>
      <c r="F3566" t="s">
        <v>162</v>
      </c>
      <c r="G3566" t="s">
        <v>296</v>
      </c>
      <c r="H3566">
        <v>0</v>
      </c>
      <c r="I3566">
        <v>2.9420910152566648E-15</v>
      </c>
      <c r="L3566" t="s">
        <v>34</v>
      </c>
      <c r="M3566">
        <v>2024</v>
      </c>
      <c r="O3566" t="str">
        <f t="shared" si="165"/>
        <v>ASMARA KARYA ABADI, PT.-296450-THREAD,ASTRA@5000MT-NL412, 60/3-YD</v>
      </c>
      <c r="P3566">
        <f>COUNTIF($O$3:O3566,O3566)</f>
        <v>7</v>
      </c>
      <c r="Q3566">
        <f t="shared" si="166"/>
        <v>3.7470027081099033E-15</v>
      </c>
      <c r="R3566">
        <f t="shared" si="167"/>
        <v>0</v>
      </c>
    </row>
    <row r="3567" spans="1:18" x14ac:dyDescent="0.25">
      <c r="A3567">
        <v>296450</v>
      </c>
      <c r="B3567" t="s">
        <v>646</v>
      </c>
      <c r="C3567" t="s">
        <v>731</v>
      </c>
      <c r="F3567" t="s">
        <v>162</v>
      </c>
      <c r="G3567" t="s">
        <v>22</v>
      </c>
      <c r="L3567" t="s">
        <v>34</v>
      </c>
      <c r="M3567">
        <v>2024</v>
      </c>
      <c r="O3567" t="str">
        <f t="shared" si="165"/>
        <v>PT. BHADRA SAMUDRA INDAH-296450-THREAD,ASTRA@5000MT-NL412, 60/3-YD</v>
      </c>
      <c r="P3567">
        <f>COUNTIF($O$3:O3567,O3567)</f>
        <v>1</v>
      </c>
      <c r="Q3567">
        <f t="shared" si="166"/>
        <v>0</v>
      </c>
      <c r="R3567">
        <f t="shared" si="167"/>
        <v>0</v>
      </c>
    </row>
    <row r="3568" spans="1:18" x14ac:dyDescent="0.25">
      <c r="A3568">
        <v>296451</v>
      </c>
      <c r="B3568" t="s">
        <v>414</v>
      </c>
      <c r="C3568" t="s">
        <v>732</v>
      </c>
      <c r="D3568" t="s">
        <v>285</v>
      </c>
      <c r="E3568">
        <v>23001220</v>
      </c>
      <c r="F3568" t="s">
        <v>162</v>
      </c>
      <c r="G3568" t="s">
        <v>296</v>
      </c>
      <c r="H3568">
        <v>0</v>
      </c>
      <c r="I3568">
        <v>5.5511151231257827E-17</v>
      </c>
      <c r="J3568" t="s">
        <v>23</v>
      </c>
      <c r="K3568" t="s">
        <v>23</v>
      </c>
      <c r="L3568" t="s">
        <v>34</v>
      </c>
      <c r="M3568">
        <v>2024</v>
      </c>
      <c r="O3568" t="str">
        <f t="shared" si="165"/>
        <v>ASMARA KARYA ABADI, PT.-296451-THREAD GRAMAX-NL412, TEX 18-YD</v>
      </c>
      <c r="P3568">
        <f>COUNTIF($O$3:O3568,O3568)</f>
        <v>1</v>
      </c>
      <c r="Q3568">
        <f t="shared" si="166"/>
        <v>-1.609823385706477E-15</v>
      </c>
      <c r="R3568">
        <f t="shared" si="167"/>
        <v>0</v>
      </c>
    </row>
    <row r="3569" spans="1:18" x14ac:dyDescent="0.25">
      <c r="A3569">
        <v>296451</v>
      </c>
      <c r="B3569" t="s">
        <v>414</v>
      </c>
      <c r="C3569" t="s">
        <v>732</v>
      </c>
      <c r="D3569" t="s">
        <v>334</v>
      </c>
      <c r="E3569">
        <v>23001215</v>
      </c>
      <c r="F3569" t="s">
        <v>162</v>
      </c>
      <c r="G3569" t="s">
        <v>296</v>
      </c>
      <c r="H3569">
        <v>0</v>
      </c>
      <c r="I3569">
        <v>0</v>
      </c>
      <c r="L3569" t="s">
        <v>34</v>
      </c>
      <c r="M3569">
        <v>2024</v>
      </c>
      <c r="O3569" t="str">
        <f t="shared" si="165"/>
        <v>ASMARA KARYA ABADI, PT.-296451-THREAD GRAMAX-NL412, TEX 18-YD</v>
      </c>
      <c r="P3569">
        <f>COUNTIF($O$3:O3569,O3569)</f>
        <v>2</v>
      </c>
      <c r="Q3569">
        <f t="shared" si="166"/>
        <v>-1.609823385706477E-15</v>
      </c>
      <c r="R3569">
        <f t="shared" si="167"/>
        <v>0</v>
      </c>
    </row>
    <row r="3570" spans="1:18" x14ac:dyDescent="0.25">
      <c r="A3570">
        <v>296451</v>
      </c>
      <c r="B3570" t="s">
        <v>414</v>
      </c>
      <c r="C3570" t="s">
        <v>732</v>
      </c>
      <c r="D3570" t="s">
        <v>334</v>
      </c>
      <c r="E3570">
        <v>23001220</v>
      </c>
      <c r="F3570" t="s">
        <v>162</v>
      </c>
      <c r="G3570" t="s">
        <v>296</v>
      </c>
      <c r="H3570">
        <v>9.0949470177292824E-12</v>
      </c>
      <c r="I3570">
        <v>0</v>
      </c>
      <c r="L3570" t="s">
        <v>34</v>
      </c>
      <c r="M3570">
        <v>2024</v>
      </c>
      <c r="O3570" t="str">
        <f t="shared" si="165"/>
        <v>ASMARA KARYA ABADI, PT.-296451-THREAD GRAMAX-NL412, TEX 18-YD</v>
      </c>
      <c r="P3570">
        <f>COUNTIF($O$3:O3570,O3570)</f>
        <v>3</v>
      </c>
      <c r="Q3570">
        <f t="shared" si="166"/>
        <v>-1.609823385706477E-15</v>
      </c>
      <c r="R3570">
        <f t="shared" si="167"/>
        <v>0</v>
      </c>
    </row>
    <row r="3571" spans="1:18" x14ac:dyDescent="0.25">
      <c r="A3571">
        <v>296451</v>
      </c>
      <c r="B3571" t="s">
        <v>414</v>
      </c>
      <c r="C3571" t="s">
        <v>732</v>
      </c>
      <c r="D3571" t="s">
        <v>334</v>
      </c>
      <c r="E3571">
        <v>24001069</v>
      </c>
      <c r="F3571" t="s">
        <v>162</v>
      </c>
      <c r="G3571" t="s">
        <v>281</v>
      </c>
      <c r="H3571">
        <v>0</v>
      </c>
      <c r="I3571">
        <v>1.8041124150158794E-16</v>
      </c>
      <c r="L3571" t="s">
        <v>34</v>
      </c>
      <c r="M3571">
        <v>2024</v>
      </c>
      <c r="O3571" t="str">
        <f t="shared" si="165"/>
        <v>RS MITRA KELUARGA-296451-THREAD GRAMAX-NL412, TEX 18-YD</v>
      </c>
      <c r="P3571">
        <f>COUNTIF($O$3:O3571,O3571)</f>
        <v>1</v>
      </c>
      <c r="Q3571">
        <f t="shared" si="166"/>
        <v>1.8041124150158794E-16</v>
      </c>
      <c r="R3571">
        <f t="shared" si="167"/>
        <v>0</v>
      </c>
    </row>
    <row r="3572" spans="1:18" x14ac:dyDescent="0.25">
      <c r="A3572">
        <v>296451</v>
      </c>
      <c r="B3572" t="s">
        <v>414</v>
      </c>
      <c r="C3572" t="s">
        <v>732</v>
      </c>
      <c r="D3572" t="s">
        <v>338</v>
      </c>
      <c r="E3572">
        <v>23001215</v>
      </c>
      <c r="F3572" t="s">
        <v>162</v>
      </c>
      <c r="G3572" t="s">
        <v>296</v>
      </c>
      <c r="H3572">
        <v>0</v>
      </c>
      <c r="I3572">
        <v>-1.1102230246251565E-15</v>
      </c>
      <c r="L3572" t="s">
        <v>34</v>
      </c>
      <c r="M3572">
        <v>2024</v>
      </c>
      <c r="O3572" t="str">
        <f t="shared" si="165"/>
        <v>ASMARA KARYA ABADI, PT.-296451-THREAD GRAMAX-NL412, TEX 18-YD</v>
      </c>
      <c r="P3572">
        <f>COUNTIF($O$3:O3572,O3572)</f>
        <v>4</v>
      </c>
      <c r="Q3572">
        <f t="shared" si="166"/>
        <v>-1.609823385706477E-15</v>
      </c>
      <c r="R3572">
        <f t="shared" si="167"/>
        <v>0</v>
      </c>
    </row>
    <row r="3573" spans="1:18" x14ac:dyDescent="0.25">
      <c r="A3573">
        <v>296451</v>
      </c>
      <c r="B3573" t="s">
        <v>414</v>
      </c>
      <c r="C3573" t="s">
        <v>732</v>
      </c>
      <c r="D3573" t="s">
        <v>338</v>
      </c>
      <c r="E3573">
        <v>23001219</v>
      </c>
      <c r="F3573" t="s">
        <v>162</v>
      </c>
      <c r="G3573" t="s">
        <v>296</v>
      </c>
      <c r="H3573">
        <v>0</v>
      </c>
      <c r="I3573">
        <v>-5.5511151231257827E-16</v>
      </c>
      <c r="L3573" t="s">
        <v>34</v>
      </c>
      <c r="M3573">
        <v>2024</v>
      </c>
      <c r="O3573" t="str">
        <f t="shared" si="165"/>
        <v>ASMARA KARYA ABADI, PT.-296451-THREAD GRAMAX-NL412, TEX 18-YD</v>
      </c>
      <c r="P3573">
        <f>COUNTIF($O$3:O3573,O3573)</f>
        <v>5</v>
      </c>
      <c r="Q3573">
        <f t="shared" si="166"/>
        <v>-1.609823385706477E-15</v>
      </c>
      <c r="R3573">
        <f t="shared" si="167"/>
        <v>0</v>
      </c>
    </row>
    <row r="3574" spans="1:18" x14ac:dyDescent="0.25">
      <c r="A3574">
        <v>296451</v>
      </c>
      <c r="B3574" t="s">
        <v>414</v>
      </c>
      <c r="C3574" t="s">
        <v>732</v>
      </c>
      <c r="F3574" t="s">
        <v>162</v>
      </c>
      <c r="G3574" t="s">
        <v>22</v>
      </c>
      <c r="L3574" t="s">
        <v>34</v>
      </c>
      <c r="M3574">
        <v>2024</v>
      </c>
      <c r="O3574" t="str">
        <f t="shared" si="165"/>
        <v>PT. BHADRA SAMUDRA INDAH-296451-THREAD GRAMAX-NL412, TEX 18-YD</v>
      </c>
      <c r="P3574">
        <f>COUNTIF($O$3:O3574,O3574)</f>
        <v>1</v>
      </c>
      <c r="Q3574">
        <f t="shared" si="166"/>
        <v>0</v>
      </c>
      <c r="R3574">
        <f t="shared" si="167"/>
        <v>0</v>
      </c>
    </row>
    <row r="3575" spans="1:18" x14ac:dyDescent="0.25">
      <c r="A3575">
        <v>296530</v>
      </c>
      <c r="B3575" t="s">
        <v>733</v>
      </c>
      <c r="C3575" t="s">
        <v>734</v>
      </c>
      <c r="D3575" t="s">
        <v>27</v>
      </c>
      <c r="E3575">
        <v>23001183</v>
      </c>
      <c r="F3575" t="s">
        <v>294</v>
      </c>
      <c r="G3575" t="s">
        <v>54</v>
      </c>
      <c r="H3575">
        <v>-3.1863400806741993E-14</v>
      </c>
      <c r="I3575">
        <v>6.8087896432089678E-15</v>
      </c>
      <c r="J3575" t="s">
        <v>23</v>
      </c>
      <c r="K3575" t="s">
        <v>23</v>
      </c>
      <c r="L3575" t="s">
        <v>735</v>
      </c>
      <c r="M3575">
        <v>2024</v>
      </c>
      <c r="O3575" t="str">
        <f t="shared" si="165"/>
        <v>KANMO RETAIL GROUP-296530-CHUNKY DRAWCORD 10MM-TBLR FSTRNG 315-10#A,OR1544#B-MT</v>
      </c>
      <c r="P3575">
        <f>COUNTIF($O$3:O3575,O3575)</f>
        <v>1</v>
      </c>
      <c r="Q3575">
        <f t="shared" si="166"/>
        <v>1.3617579286417936E-14</v>
      </c>
      <c r="R3575">
        <f t="shared" si="167"/>
        <v>0</v>
      </c>
    </row>
    <row r="3576" spans="1:18" x14ac:dyDescent="0.25">
      <c r="A3576">
        <v>296530</v>
      </c>
      <c r="B3576" t="s">
        <v>733</v>
      </c>
      <c r="C3576" t="s">
        <v>734</v>
      </c>
      <c r="D3576" t="s">
        <v>27</v>
      </c>
      <c r="E3576">
        <v>23001185</v>
      </c>
      <c r="F3576" t="s">
        <v>294</v>
      </c>
      <c r="G3576" t="s">
        <v>54</v>
      </c>
      <c r="H3576">
        <v>-3.1863400806741993E-14</v>
      </c>
      <c r="I3576">
        <v>6.8087896432089678E-15</v>
      </c>
      <c r="L3576" t="s">
        <v>735</v>
      </c>
      <c r="M3576">
        <v>2024</v>
      </c>
      <c r="O3576" t="str">
        <f t="shared" si="165"/>
        <v>KANMO RETAIL GROUP-296530-CHUNKY DRAWCORD 10MM-TBLR FSTRNG 315-10#A,OR1544#B-MT</v>
      </c>
      <c r="P3576">
        <f>COUNTIF($O$3:O3576,O3576)</f>
        <v>2</v>
      </c>
      <c r="Q3576">
        <f t="shared" si="166"/>
        <v>1.3617579286417936E-14</v>
      </c>
      <c r="R3576">
        <f t="shared" si="167"/>
        <v>0</v>
      </c>
    </row>
    <row r="3577" spans="1:18" x14ac:dyDescent="0.25">
      <c r="A3577">
        <v>296530</v>
      </c>
      <c r="B3577" t="s">
        <v>733</v>
      </c>
      <c r="C3577" t="s">
        <v>734</v>
      </c>
      <c r="F3577" t="s">
        <v>294</v>
      </c>
      <c r="G3577" t="s">
        <v>22</v>
      </c>
      <c r="L3577" t="s">
        <v>735</v>
      </c>
      <c r="M3577">
        <v>2024</v>
      </c>
      <c r="O3577" t="str">
        <f t="shared" si="165"/>
        <v>PT. BHADRA SAMUDRA INDAH-296530-CHUNKY DRAWCORD 10MM-TBLR FSTRNG 315-10#A,OR1544#B-MT</v>
      </c>
      <c r="P3577">
        <f>COUNTIF($O$3:O3577,O3577)</f>
        <v>1</v>
      </c>
      <c r="Q3577">
        <f t="shared" si="166"/>
        <v>0</v>
      </c>
      <c r="R3577">
        <f t="shared" si="167"/>
        <v>0</v>
      </c>
    </row>
    <row r="3578" spans="1:18" x14ac:dyDescent="0.25">
      <c r="A3578">
        <v>296556</v>
      </c>
      <c r="B3578" t="s">
        <v>736</v>
      </c>
      <c r="C3578" t="s">
        <v>737</v>
      </c>
      <c r="D3578" t="s">
        <v>27</v>
      </c>
      <c r="E3578">
        <v>24001008</v>
      </c>
      <c r="F3578" t="s">
        <v>294</v>
      </c>
      <c r="G3578" t="s">
        <v>31</v>
      </c>
      <c r="H3578">
        <v>0</v>
      </c>
      <c r="I3578">
        <v>0</v>
      </c>
      <c r="J3578" t="s">
        <v>23</v>
      </c>
      <c r="K3578" t="s">
        <v>23</v>
      </c>
      <c r="L3578" t="s">
        <v>34</v>
      </c>
      <c r="M3578">
        <v>2024</v>
      </c>
      <c r="O3578" t="str">
        <f t="shared" si="165"/>
        <v>EIGERINDO MULTI PRODUK INDUSTR-296556-PERUSIK CORD, 8MM-BLACK MOTIF-MT</v>
      </c>
      <c r="P3578">
        <f>COUNTIF($O$3:O3578,O3578)</f>
        <v>1</v>
      </c>
      <c r="Q3578">
        <f t="shared" si="166"/>
        <v>26.41</v>
      </c>
      <c r="R3578">
        <f t="shared" si="167"/>
        <v>0</v>
      </c>
    </row>
    <row r="3579" spans="1:18" x14ac:dyDescent="0.25">
      <c r="A3579">
        <v>296556</v>
      </c>
      <c r="B3579" t="s">
        <v>736</v>
      </c>
      <c r="C3579" t="s">
        <v>737</v>
      </c>
      <c r="D3579" t="s">
        <v>27</v>
      </c>
      <c r="E3579">
        <v>24001009</v>
      </c>
      <c r="F3579" t="s">
        <v>294</v>
      </c>
      <c r="G3579" t="s">
        <v>31</v>
      </c>
      <c r="H3579">
        <v>0</v>
      </c>
      <c r="I3579">
        <v>0</v>
      </c>
      <c r="L3579" t="s">
        <v>34</v>
      </c>
      <c r="M3579">
        <v>2024</v>
      </c>
      <c r="O3579" t="str">
        <f t="shared" si="165"/>
        <v>EIGERINDO MULTI PRODUK INDUSTR-296556-PERUSIK CORD, 8MM-BLACK MOTIF-MT</v>
      </c>
      <c r="P3579">
        <f>COUNTIF($O$3:O3579,O3579)</f>
        <v>2</v>
      </c>
      <c r="Q3579">
        <f t="shared" si="166"/>
        <v>26.41</v>
      </c>
      <c r="R3579">
        <f t="shared" si="167"/>
        <v>0</v>
      </c>
    </row>
    <row r="3580" spans="1:18" x14ac:dyDescent="0.25">
      <c r="A3580">
        <v>296556</v>
      </c>
      <c r="B3580" t="s">
        <v>736</v>
      </c>
      <c r="C3580" t="s">
        <v>737</v>
      </c>
      <c r="D3580" t="s">
        <v>27</v>
      </c>
      <c r="E3580">
        <v>24001163</v>
      </c>
      <c r="F3580" t="s">
        <v>294</v>
      </c>
      <c r="G3580" t="s">
        <v>31</v>
      </c>
      <c r="H3580">
        <v>0</v>
      </c>
      <c r="I3580">
        <v>-1.7208456881689926E-15</v>
      </c>
      <c r="L3580" t="s">
        <v>34</v>
      </c>
      <c r="M3580">
        <v>2024</v>
      </c>
      <c r="O3580" t="str">
        <f t="shared" si="165"/>
        <v>EIGERINDO MULTI PRODUK INDUSTR-296556-PERUSIK CORD, 8MM-BLACK MOTIF-MT</v>
      </c>
      <c r="P3580">
        <f>COUNTIF($O$3:O3580,O3580)</f>
        <v>3</v>
      </c>
      <c r="Q3580">
        <f t="shared" si="166"/>
        <v>26.41</v>
      </c>
      <c r="R3580">
        <f t="shared" si="167"/>
        <v>0</v>
      </c>
    </row>
    <row r="3581" spans="1:18" x14ac:dyDescent="0.25">
      <c r="A3581">
        <v>296556</v>
      </c>
      <c r="B3581" t="s">
        <v>736</v>
      </c>
      <c r="C3581" t="s">
        <v>737</v>
      </c>
      <c r="D3581" t="s">
        <v>27</v>
      </c>
      <c r="E3581" t="s">
        <v>738</v>
      </c>
      <c r="F3581" t="s">
        <v>294</v>
      </c>
      <c r="G3581" t="s">
        <v>31</v>
      </c>
      <c r="H3581">
        <v>0</v>
      </c>
      <c r="I3581">
        <v>0</v>
      </c>
      <c r="L3581" t="s">
        <v>34</v>
      </c>
      <c r="M3581">
        <v>2024</v>
      </c>
      <c r="O3581" t="str">
        <f t="shared" si="165"/>
        <v>EIGERINDO MULTI PRODUK INDUSTR-296556-PERUSIK CORD, 8MM-BLACK MOTIF-MT</v>
      </c>
      <c r="P3581">
        <f>COUNTIF($O$3:O3581,O3581)</f>
        <v>4</v>
      </c>
      <c r="Q3581">
        <f t="shared" si="166"/>
        <v>26.41</v>
      </c>
      <c r="R3581">
        <f t="shared" si="167"/>
        <v>0</v>
      </c>
    </row>
    <row r="3582" spans="1:18" x14ac:dyDescent="0.25">
      <c r="A3582">
        <v>296556</v>
      </c>
      <c r="B3582" t="s">
        <v>736</v>
      </c>
      <c r="C3582" t="s">
        <v>737</v>
      </c>
      <c r="D3582" t="s">
        <v>27</v>
      </c>
      <c r="E3582" t="s">
        <v>739</v>
      </c>
      <c r="F3582" t="s">
        <v>294</v>
      </c>
      <c r="G3582" t="s">
        <v>31</v>
      </c>
      <c r="H3582">
        <v>0</v>
      </c>
      <c r="I3582">
        <v>0</v>
      </c>
      <c r="L3582" t="s">
        <v>34</v>
      </c>
      <c r="M3582">
        <v>2024</v>
      </c>
      <c r="O3582" t="str">
        <f t="shared" si="165"/>
        <v>EIGERINDO MULTI PRODUK INDUSTR-296556-PERUSIK CORD, 8MM-BLACK MOTIF-MT</v>
      </c>
      <c r="P3582">
        <f>COUNTIF($O$3:O3582,O3582)</f>
        <v>5</v>
      </c>
      <c r="Q3582">
        <f t="shared" si="166"/>
        <v>26.41</v>
      </c>
      <c r="R3582">
        <f t="shared" si="167"/>
        <v>0</v>
      </c>
    </row>
    <row r="3583" spans="1:18" x14ac:dyDescent="0.25">
      <c r="A3583">
        <v>296556</v>
      </c>
      <c r="B3583" t="s">
        <v>736</v>
      </c>
      <c r="C3583" t="s">
        <v>737</v>
      </c>
      <c r="D3583" t="s">
        <v>27</v>
      </c>
      <c r="E3583" t="s">
        <v>740</v>
      </c>
      <c r="F3583" t="s">
        <v>294</v>
      </c>
      <c r="G3583" t="s">
        <v>31</v>
      </c>
      <c r="H3583">
        <v>0</v>
      </c>
      <c r="I3583">
        <v>0</v>
      </c>
      <c r="L3583" t="s">
        <v>34</v>
      </c>
      <c r="M3583">
        <v>2024</v>
      </c>
      <c r="O3583" t="str">
        <f t="shared" si="165"/>
        <v>EIGERINDO MULTI PRODUK INDUSTR-296556-PERUSIK CORD, 8MM-BLACK MOTIF-MT</v>
      </c>
      <c r="P3583">
        <f>COUNTIF($O$3:O3583,O3583)</f>
        <v>6</v>
      </c>
      <c r="Q3583">
        <f t="shared" si="166"/>
        <v>26.41</v>
      </c>
      <c r="R3583">
        <f t="shared" si="167"/>
        <v>0</v>
      </c>
    </row>
    <row r="3584" spans="1:18" x14ac:dyDescent="0.25">
      <c r="A3584">
        <v>296556</v>
      </c>
      <c r="B3584" t="s">
        <v>736</v>
      </c>
      <c r="C3584" t="s">
        <v>737</v>
      </c>
      <c r="D3584" t="s">
        <v>27</v>
      </c>
      <c r="E3584" t="s">
        <v>741</v>
      </c>
      <c r="F3584" t="s">
        <v>294</v>
      </c>
      <c r="G3584" t="s">
        <v>31</v>
      </c>
      <c r="H3584">
        <v>0</v>
      </c>
      <c r="I3584">
        <v>0</v>
      </c>
      <c r="L3584" t="s">
        <v>34</v>
      </c>
      <c r="M3584">
        <v>2024</v>
      </c>
      <c r="O3584" t="str">
        <f t="shared" si="165"/>
        <v>EIGERINDO MULTI PRODUK INDUSTR-296556-PERUSIK CORD, 8MM-BLACK MOTIF-MT</v>
      </c>
      <c r="P3584">
        <f>COUNTIF($O$3:O3584,O3584)</f>
        <v>7</v>
      </c>
      <c r="Q3584">
        <f t="shared" si="166"/>
        <v>26.41</v>
      </c>
      <c r="R3584">
        <f t="shared" si="167"/>
        <v>0</v>
      </c>
    </row>
    <row r="3585" spans="1:18" x14ac:dyDescent="0.25">
      <c r="A3585">
        <v>296556</v>
      </c>
      <c r="B3585" t="s">
        <v>736</v>
      </c>
      <c r="C3585" t="s">
        <v>737</v>
      </c>
      <c r="D3585" t="s">
        <v>27</v>
      </c>
      <c r="E3585" t="s">
        <v>742</v>
      </c>
      <c r="F3585" t="s">
        <v>294</v>
      </c>
      <c r="G3585" t="s">
        <v>31</v>
      </c>
      <c r="H3585">
        <v>465</v>
      </c>
      <c r="I3585">
        <v>26.41</v>
      </c>
      <c r="L3585" t="s">
        <v>34</v>
      </c>
      <c r="M3585">
        <v>2024</v>
      </c>
      <c r="O3585" t="str">
        <f t="shared" si="165"/>
        <v>EIGERINDO MULTI PRODUK INDUSTR-296556-PERUSIK CORD, 8MM-BLACK MOTIF-MT</v>
      </c>
      <c r="P3585">
        <f>COUNTIF($O$3:O3585,O3585)</f>
        <v>8</v>
      </c>
      <c r="Q3585">
        <f t="shared" si="166"/>
        <v>26.41</v>
      </c>
      <c r="R3585">
        <f t="shared" si="167"/>
        <v>0</v>
      </c>
    </row>
    <row r="3586" spans="1:18" x14ac:dyDescent="0.25">
      <c r="A3586">
        <v>296556</v>
      </c>
      <c r="B3586" t="s">
        <v>736</v>
      </c>
      <c r="C3586" t="s">
        <v>737</v>
      </c>
      <c r="F3586" t="s">
        <v>294</v>
      </c>
      <c r="G3586" t="s">
        <v>22</v>
      </c>
      <c r="L3586" t="s">
        <v>34</v>
      </c>
      <c r="M3586">
        <v>2024</v>
      </c>
      <c r="O3586" t="str">
        <f t="shared" si="165"/>
        <v>PT. BHADRA SAMUDRA INDAH-296556-PERUSIK CORD, 8MM-BLACK MOTIF-MT</v>
      </c>
      <c r="P3586">
        <f>COUNTIF($O$3:O3586,O3586)</f>
        <v>1</v>
      </c>
      <c r="Q3586">
        <f t="shared" si="166"/>
        <v>0</v>
      </c>
      <c r="R3586">
        <f t="shared" si="167"/>
        <v>0</v>
      </c>
    </row>
    <row r="3587" spans="1:18" x14ac:dyDescent="0.25">
      <c r="A3587">
        <v>296688</v>
      </c>
      <c r="B3587" t="s">
        <v>743</v>
      </c>
      <c r="C3587" t="s">
        <v>744</v>
      </c>
      <c r="D3587" t="s">
        <v>27</v>
      </c>
      <c r="E3587">
        <v>23001200</v>
      </c>
      <c r="F3587" t="s">
        <v>294</v>
      </c>
      <c r="G3587" t="s">
        <v>54</v>
      </c>
      <c r="H3587">
        <v>-3.1863400806741993E-14</v>
      </c>
      <c r="I3587">
        <v>-6.8278716014447127E-15</v>
      </c>
      <c r="J3587" t="s">
        <v>23</v>
      </c>
      <c r="K3587" t="s">
        <v>23</v>
      </c>
      <c r="L3587" t="s">
        <v>34</v>
      </c>
      <c r="M3587">
        <v>2024</v>
      </c>
      <c r="O3587" t="str">
        <f t="shared" si="165"/>
        <v>KANMO RETAIL GROUP-296688-HRBONE DRAWSTRING 10MM,TC047-NV3377 OPT B-MT</v>
      </c>
      <c r="P3587">
        <f>COUNTIF($O$3:O3587,O3587)</f>
        <v>1</v>
      </c>
      <c r="Q3587">
        <f t="shared" si="166"/>
        <v>-6.8278716014447127E-15</v>
      </c>
      <c r="R3587">
        <f t="shared" si="167"/>
        <v>0</v>
      </c>
    </row>
    <row r="3588" spans="1:18" x14ac:dyDescent="0.25">
      <c r="A3588">
        <v>296688</v>
      </c>
      <c r="B3588" t="s">
        <v>743</v>
      </c>
      <c r="C3588" t="s">
        <v>744</v>
      </c>
      <c r="D3588" t="s">
        <v>431</v>
      </c>
      <c r="E3588">
        <v>2784730</v>
      </c>
      <c r="F3588" t="s">
        <v>294</v>
      </c>
      <c r="G3588" t="s">
        <v>22</v>
      </c>
      <c r="I3588">
        <v>0</v>
      </c>
      <c r="L3588" t="s">
        <v>34</v>
      </c>
      <c r="M3588">
        <v>2024</v>
      </c>
      <c r="O3588" t="str">
        <f t="shared" ref="O3588:O3651" si="168">G3588&amp;"-"&amp;A3588&amp;"-"&amp;B3588&amp;"-"&amp;C3588&amp;"-"&amp;F3588</f>
        <v>PT. BHADRA SAMUDRA INDAH-296688-HRBONE DRAWSTRING 10MM,TC047-NV3377 OPT B-MT</v>
      </c>
      <c r="P3588">
        <f>COUNTIF($O$3:O3588,O3588)</f>
        <v>1</v>
      </c>
      <c r="Q3588">
        <f t="shared" ref="Q3588:Q3651" si="169">SUMIF($O$4:$O$4151,O3588,$I$4:$I$4151)</f>
        <v>0</v>
      </c>
      <c r="R3588">
        <f t="shared" ref="R3588:R3651" si="170">SUMIF($O$4:$O$4151,O3588,$J$4:$J$4151)</f>
        <v>0</v>
      </c>
    </row>
    <row r="3589" spans="1:18" x14ac:dyDescent="0.25">
      <c r="A3589">
        <v>296688</v>
      </c>
      <c r="B3589" t="s">
        <v>743</v>
      </c>
      <c r="C3589" t="s">
        <v>744</v>
      </c>
      <c r="F3589" t="s">
        <v>294</v>
      </c>
      <c r="G3589" t="s">
        <v>22</v>
      </c>
      <c r="L3589" t="s">
        <v>34</v>
      </c>
      <c r="M3589">
        <v>2024</v>
      </c>
      <c r="O3589" t="str">
        <f t="shared" si="168"/>
        <v>PT. BHADRA SAMUDRA INDAH-296688-HRBONE DRAWSTRING 10MM,TC047-NV3377 OPT B-MT</v>
      </c>
      <c r="P3589">
        <f>COUNTIF($O$3:O3589,O3589)</f>
        <v>2</v>
      </c>
      <c r="Q3589">
        <f t="shared" si="169"/>
        <v>0</v>
      </c>
      <c r="R3589">
        <f t="shared" si="170"/>
        <v>0</v>
      </c>
    </row>
    <row r="3590" spans="1:18" x14ac:dyDescent="0.25">
      <c r="A3590">
        <v>296704</v>
      </c>
      <c r="B3590" t="s">
        <v>704</v>
      </c>
      <c r="C3590" t="s">
        <v>745</v>
      </c>
      <c r="D3590" t="s">
        <v>27</v>
      </c>
      <c r="E3590">
        <v>24001011</v>
      </c>
      <c r="F3590" t="s">
        <v>61</v>
      </c>
      <c r="G3590" t="s">
        <v>281</v>
      </c>
      <c r="H3590">
        <v>0</v>
      </c>
      <c r="I3590">
        <v>0</v>
      </c>
      <c r="J3590" t="s">
        <v>23</v>
      </c>
      <c r="K3590" t="s">
        <v>23</v>
      </c>
      <c r="L3590" t="s">
        <v>34</v>
      </c>
      <c r="M3590">
        <v>2024</v>
      </c>
      <c r="O3590" t="str">
        <f t="shared" si="168"/>
        <v>RS MITRA KELUARGA-296704-ZIPPER, INVISIBLE ZIPPER-50CM, BURGUNDY-PC</v>
      </c>
      <c r="P3590">
        <f>COUNTIF($O$3:O3590,O3590)</f>
        <v>1</v>
      </c>
      <c r="Q3590">
        <f t="shared" si="169"/>
        <v>-2.3071822230491534E-16</v>
      </c>
      <c r="R3590">
        <f t="shared" si="170"/>
        <v>0</v>
      </c>
    </row>
    <row r="3591" spans="1:18" x14ac:dyDescent="0.25">
      <c r="A3591">
        <v>296704</v>
      </c>
      <c r="B3591" t="s">
        <v>704</v>
      </c>
      <c r="C3591" t="s">
        <v>745</v>
      </c>
      <c r="D3591" t="s">
        <v>27</v>
      </c>
      <c r="E3591">
        <v>24001094</v>
      </c>
      <c r="F3591" t="s">
        <v>61</v>
      </c>
      <c r="G3591" t="s">
        <v>281</v>
      </c>
      <c r="H3591">
        <v>0</v>
      </c>
      <c r="I3591">
        <v>0</v>
      </c>
      <c r="L3591" t="s">
        <v>34</v>
      </c>
      <c r="M3591">
        <v>2024</v>
      </c>
      <c r="O3591" t="str">
        <f t="shared" si="168"/>
        <v>RS MITRA KELUARGA-296704-ZIPPER, INVISIBLE ZIPPER-50CM, BURGUNDY-PC</v>
      </c>
      <c r="P3591">
        <f>COUNTIF($O$3:O3591,O3591)</f>
        <v>2</v>
      </c>
      <c r="Q3591">
        <f t="shared" si="169"/>
        <v>-2.3071822230491534E-16</v>
      </c>
      <c r="R3591">
        <f t="shared" si="170"/>
        <v>0</v>
      </c>
    </row>
    <row r="3592" spans="1:18" x14ac:dyDescent="0.25">
      <c r="A3592">
        <v>296704</v>
      </c>
      <c r="B3592" t="s">
        <v>704</v>
      </c>
      <c r="C3592" t="s">
        <v>745</v>
      </c>
      <c r="D3592" t="s">
        <v>27</v>
      </c>
      <c r="E3592">
        <v>24001145</v>
      </c>
      <c r="F3592" t="s">
        <v>61</v>
      </c>
      <c r="G3592" t="s">
        <v>281</v>
      </c>
      <c r="H3592">
        <v>0</v>
      </c>
      <c r="I3592">
        <v>0</v>
      </c>
      <c r="L3592" t="s">
        <v>34</v>
      </c>
      <c r="M3592">
        <v>2024</v>
      </c>
      <c r="O3592" t="str">
        <f t="shared" si="168"/>
        <v>RS MITRA KELUARGA-296704-ZIPPER, INVISIBLE ZIPPER-50CM, BURGUNDY-PC</v>
      </c>
      <c r="P3592">
        <f>COUNTIF($O$3:O3592,O3592)</f>
        <v>3</v>
      </c>
      <c r="Q3592">
        <f t="shared" si="169"/>
        <v>-2.3071822230491534E-16</v>
      </c>
      <c r="R3592">
        <f t="shared" si="170"/>
        <v>0</v>
      </c>
    </row>
    <row r="3593" spans="1:18" x14ac:dyDescent="0.25">
      <c r="A3593">
        <v>296704</v>
      </c>
      <c r="B3593" t="s">
        <v>704</v>
      </c>
      <c r="C3593" t="s">
        <v>745</v>
      </c>
      <c r="D3593" t="s">
        <v>27</v>
      </c>
      <c r="E3593" t="s">
        <v>746</v>
      </c>
      <c r="F3593" t="s">
        <v>61</v>
      </c>
      <c r="G3593" t="s">
        <v>281</v>
      </c>
      <c r="H3593">
        <v>0</v>
      </c>
      <c r="I3593">
        <v>-2.3071822230491534E-16</v>
      </c>
      <c r="L3593" t="s">
        <v>34</v>
      </c>
      <c r="M3593">
        <v>2024</v>
      </c>
      <c r="O3593" t="str">
        <f t="shared" si="168"/>
        <v>RS MITRA KELUARGA-296704-ZIPPER, INVISIBLE ZIPPER-50CM, BURGUNDY-PC</v>
      </c>
      <c r="P3593">
        <f>COUNTIF($O$3:O3593,O3593)</f>
        <v>4</v>
      </c>
      <c r="Q3593">
        <f t="shared" si="169"/>
        <v>-2.3071822230491534E-16</v>
      </c>
      <c r="R3593">
        <f t="shared" si="170"/>
        <v>0</v>
      </c>
    </row>
    <row r="3594" spans="1:18" x14ac:dyDescent="0.25">
      <c r="A3594">
        <v>296704</v>
      </c>
      <c r="B3594" t="s">
        <v>704</v>
      </c>
      <c r="C3594" t="s">
        <v>745</v>
      </c>
      <c r="D3594" t="s">
        <v>27</v>
      </c>
      <c r="E3594" t="s">
        <v>747</v>
      </c>
      <c r="F3594" t="s">
        <v>61</v>
      </c>
      <c r="G3594" t="s">
        <v>281</v>
      </c>
      <c r="H3594">
        <v>0</v>
      </c>
      <c r="I3594">
        <v>0</v>
      </c>
      <c r="L3594" t="s">
        <v>34</v>
      </c>
      <c r="M3594">
        <v>2024</v>
      </c>
      <c r="O3594" t="str">
        <f t="shared" si="168"/>
        <v>RS MITRA KELUARGA-296704-ZIPPER, INVISIBLE ZIPPER-50CM, BURGUNDY-PC</v>
      </c>
      <c r="P3594">
        <f>COUNTIF($O$3:O3594,O3594)</f>
        <v>5</v>
      </c>
      <c r="Q3594">
        <f t="shared" si="169"/>
        <v>-2.3071822230491534E-16</v>
      </c>
      <c r="R3594">
        <f t="shared" si="170"/>
        <v>0</v>
      </c>
    </row>
    <row r="3595" spans="1:18" x14ac:dyDescent="0.25">
      <c r="A3595">
        <v>296704</v>
      </c>
      <c r="B3595" t="s">
        <v>704</v>
      </c>
      <c r="C3595" t="s">
        <v>745</v>
      </c>
      <c r="F3595" t="s">
        <v>61</v>
      </c>
      <c r="G3595" t="s">
        <v>22</v>
      </c>
      <c r="L3595" t="s">
        <v>34</v>
      </c>
      <c r="M3595">
        <v>2024</v>
      </c>
      <c r="O3595" t="str">
        <f t="shared" si="168"/>
        <v>PT. BHADRA SAMUDRA INDAH-296704-ZIPPER, INVISIBLE ZIPPER-50CM, BURGUNDY-PC</v>
      </c>
      <c r="P3595">
        <f>COUNTIF($O$3:O3595,O3595)</f>
        <v>1</v>
      </c>
      <c r="Q3595">
        <f t="shared" si="169"/>
        <v>0</v>
      </c>
      <c r="R3595">
        <f t="shared" si="170"/>
        <v>0</v>
      </c>
    </row>
    <row r="3596" spans="1:18" x14ac:dyDescent="0.25">
      <c r="A3596">
        <v>296787</v>
      </c>
      <c r="B3596" t="s">
        <v>733</v>
      </c>
      <c r="C3596" t="s">
        <v>748</v>
      </c>
      <c r="D3596" t="s">
        <v>27</v>
      </c>
      <c r="E3596">
        <v>23001192</v>
      </c>
      <c r="F3596" t="s">
        <v>294</v>
      </c>
      <c r="G3596" t="s">
        <v>54</v>
      </c>
      <c r="H3596">
        <v>-3.1863400806741993E-14</v>
      </c>
      <c r="I3596">
        <v>-1.251776460264864E-14</v>
      </c>
      <c r="J3596" t="s">
        <v>23</v>
      </c>
      <c r="K3596" t="s">
        <v>23</v>
      </c>
      <c r="L3596" t="s">
        <v>735</v>
      </c>
      <c r="M3596">
        <v>2024</v>
      </c>
      <c r="O3596" t="str">
        <f t="shared" si="168"/>
        <v>KANMO RETAIL GROUP-296787-CHUNKY DRAWCORD 10MM-TBLR FSTRNG 315-10#A,BR4487#B-MT</v>
      </c>
      <c r="P3596">
        <f>COUNTIF($O$3:O3596,O3596)</f>
        <v>1</v>
      </c>
      <c r="Q3596">
        <f t="shared" si="169"/>
        <v>-5.7089749594396721E-15</v>
      </c>
      <c r="R3596">
        <f t="shared" si="170"/>
        <v>0</v>
      </c>
    </row>
    <row r="3597" spans="1:18" x14ac:dyDescent="0.25">
      <c r="A3597">
        <v>296787</v>
      </c>
      <c r="B3597" t="s">
        <v>733</v>
      </c>
      <c r="C3597" t="s">
        <v>748</v>
      </c>
      <c r="D3597" t="s">
        <v>27</v>
      </c>
      <c r="E3597">
        <v>23001193</v>
      </c>
      <c r="F3597" t="s">
        <v>294</v>
      </c>
      <c r="G3597" t="s">
        <v>54</v>
      </c>
      <c r="H3597">
        <v>-3.1863400806741993E-14</v>
      </c>
      <c r="I3597">
        <v>6.8087896432089678E-15</v>
      </c>
      <c r="L3597" t="s">
        <v>735</v>
      </c>
      <c r="M3597">
        <v>2024</v>
      </c>
      <c r="O3597" t="str">
        <f t="shared" si="168"/>
        <v>KANMO RETAIL GROUP-296787-CHUNKY DRAWCORD 10MM-TBLR FSTRNG 315-10#A,BR4487#B-MT</v>
      </c>
      <c r="P3597">
        <f>COUNTIF($O$3:O3597,O3597)</f>
        <v>2</v>
      </c>
      <c r="Q3597">
        <f t="shared" si="169"/>
        <v>-5.7089749594396721E-15</v>
      </c>
      <c r="R3597">
        <f t="shared" si="170"/>
        <v>0</v>
      </c>
    </row>
    <row r="3598" spans="1:18" x14ac:dyDescent="0.25">
      <c r="A3598">
        <v>296787</v>
      </c>
      <c r="B3598" t="s">
        <v>733</v>
      </c>
      <c r="C3598" t="s">
        <v>748</v>
      </c>
      <c r="F3598" t="s">
        <v>294</v>
      </c>
      <c r="G3598" t="s">
        <v>22</v>
      </c>
      <c r="L3598" t="s">
        <v>735</v>
      </c>
      <c r="M3598">
        <v>2024</v>
      </c>
      <c r="O3598" t="str">
        <f t="shared" si="168"/>
        <v>PT. BHADRA SAMUDRA INDAH-296787-CHUNKY DRAWCORD 10MM-TBLR FSTRNG 315-10#A,BR4487#B-MT</v>
      </c>
      <c r="P3598">
        <f>COUNTIF($O$3:O3598,O3598)</f>
        <v>1</v>
      </c>
      <c r="Q3598">
        <f t="shared" si="169"/>
        <v>0</v>
      </c>
      <c r="R3598">
        <f t="shared" si="170"/>
        <v>0</v>
      </c>
    </row>
    <row r="3599" spans="1:18" x14ac:dyDescent="0.25">
      <c r="A3599">
        <v>297274</v>
      </c>
      <c r="B3599" t="s">
        <v>749</v>
      </c>
      <c r="C3599" t="s">
        <v>750</v>
      </c>
      <c r="D3599" t="s">
        <v>62</v>
      </c>
      <c r="E3599">
        <v>2777747</v>
      </c>
      <c r="F3599" t="s">
        <v>61</v>
      </c>
      <c r="G3599" t="s">
        <v>22</v>
      </c>
      <c r="H3599">
        <v>0</v>
      </c>
      <c r="J3599" t="s">
        <v>23</v>
      </c>
      <c r="K3599" t="s">
        <v>23</v>
      </c>
      <c r="L3599" t="s">
        <v>34</v>
      </c>
      <c r="M3599">
        <v>2024</v>
      </c>
      <c r="O3599" t="str">
        <f t="shared" si="168"/>
        <v>PT. BHADRA SAMUDRA INDAH-297274-MAIN LABEL DEEN &amp; JEAN-BROKEN WHITE, 12.5 X 1.4 CM-PC</v>
      </c>
      <c r="P3599">
        <f>COUNTIF($O$3:O3599,O3599)</f>
        <v>1</v>
      </c>
      <c r="Q3599">
        <f t="shared" si="169"/>
        <v>0</v>
      </c>
      <c r="R3599">
        <f t="shared" si="170"/>
        <v>0</v>
      </c>
    </row>
    <row r="3600" spans="1:18" x14ac:dyDescent="0.25">
      <c r="A3600">
        <v>297274</v>
      </c>
      <c r="B3600" t="s">
        <v>749</v>
      </c>
      <c r="C3600" t="s">
        <v>750</v>
      </c>
      <c r="D3600" t="s">
        <v>62</v>
      </c>
      <c r="E3600">
        <v>2777750</v>
      </c>
      <c r="F3600" t="s">
        <v>61</v>
      </c>
      <c r="G3600" t="s">
        <v>22</v>
      </c>
      <c r="H3600">
        <v>0</v>
      </c>
      <c r="L3600" t="s">
        <v>34</v>
      </c>
      <c r="M3600">
        <v>2024</v>
      </c>
      <c r="O3600" t="str">
        <f t="shared" si="168"/>
        <v>PT. BHADRA SAMUDRA INDAH-297274-MAIN LABEL DEEN &amp; JEAN-BROKEN WHITE, 12.5 X 1.4 CM-PC</v>
      </c>
      <c r="P3600">
        <f>COUNTIF($O$3:O3600,O3600)</f>
        <v>2</v>
      </c>
      <c r="Q3600">
        <f t="shared" si="169"/>
        <v>0</v>
      </c>
      <c r="R3600">
        <f t="shared" si="170"/>
        <v>0</v>
      </c>
    </row>
    <row r="3601" spans="1:18" x14ac:dyDescent="0.25">
      <c r="A3601">
        <v>297274</v>
      </c>
      <c r="B3601" t="s">
        <v>749</v>
      </c>
      <c r="C3601" t="s">
        <v>750</v>
      </c>
      <c r="D3601" t="s">
        <v>62</v>
      </c>
      <c r="E3601">
        <v>2777753</v>
      </c>
      <c r="F3601" t="s">
        <v>61</v>
      </c>
      <c r="G3601" t="s">
        <v>22</v>
      </c>
      <c r="H3601">
        <v>0</v>
      </c>
      <c r="L3601" t="s">
        <v>34</v>
      </c>
      <c r="M3601">
        <v>2024</v>
      </c>
      <c r="O3601" t="str">
        <f t="shared" si="168"/>
        <v>PT. BHADRA SAMUDRA INDAH-297274-MAIN LABEL DEEN &amp; JEAN-BROKEN WHITE, 12.5 X 1.4 CM-PC</v>
      </c>
      <c r="P3601">
        <f>COUNTIF($O$3:O3601,O3601)</f>
        <v>3</v>
      </c>
      <c r="Q3601">
        <f t="shared" si="169"/>
        <v>0</v>
      </c>
      <c r="R3601">
        <f t="shared" si="170"/>
        <v>0</v>
      </c>
    </row>
    <row r="3602" spans="1:18" x14ac:dyDescent="0.25">
      <c r="A3602">
        <v>297274</v>
      </c>
      <c r="B3602" t="s">
        <v>749</v>
      </c>
      <c r="C3602" t="s">
        <v>750</v>
      </c>
      <c r="D3602" t="s">
        <v>62</v>
      </c>
      <c r="E3602">
        <v>2777756</v>
      </c>
      <c r="F3602" t="s">
        <v>61</v>
      </c>
      <c r="G3602" t="s">
        <v>22</v>
      </c>
      <c r="H3602">
        <v>0</v>
      </c>
      <c r="L3602" t="s">
        <v>34</v>
      </c>
      <c r="M3602">
        <v>2024</v>
      </c>
      <c r="O3602" t="str">
        <f t="shared" si="168"/>
        <v>PT. BHADRA SAMUDRA INDAH-297274-MAIN LABEL DEEN &amp; JEAN-BROKEN WHITE, 12.5 X 1.4 CM-PC</v>
      </c>
      <c r="P3602">
        <f>COUNTIF($O$3:O3602,O3602)</f>
        <v>4</v>
      </c>
      <c r="Q3602">
        <f t="shared" si="169"/>
        <v>0</v>
      </c>
      <c r="R3602">
        <f t="shared" si="170"/>
        <v>0</v>
      </c>
    </row>
    <row r="3603" spans="1:18" x14ac:dyDescent="0.25">
      <c r="A3603">
        <v>297274</v>
      </c>
      <c r="B3603" t="s">
        <v>749</v>
      </c>
      <c r="C3603" t="s">
        <v>750</v>
      </c>
      <c r="D3603" t="s">
        <v>62</v>
      </c>
      <c r="E3603">
        <v>2777759</v>
      </c>
      <c r="F3603" t="s">
        <v>61</v>
      </c>
      <c r="G3603" t="s">
        <v>22</v>
      </c>
      <c r="H3603">
        <v>0</v>
      </c>
      <c r="L3603" t="s">
        <v>34</v>
      </c>
      <c r="M3603">
        <v>2024</v>
      </c>
      <c r="O3603" t="str">
        <f t="shared" si="168"/>
        <v>PT. BHADRA SAMUDRA INDAH-297274-MAIN LABEL DEEN &amp; JEAN-BROKEN WHITE, 12.5 X 1.4 CM-PC</v>
      </c>
      <c r="P3603">
        <f>COUNTIF($O$3:O3603,O3603)</f>
        <v>5</v>
      </c>
      <c r="Q3603">
        <f t="shared" si="169"/>
        <v>0</v>
      </c>
      <c r="R3603">
        <f t="shared" si="170"/>
        <v>0</v>
      </c>
    </row>
    <row r="3604" spans="1:18" x14ac:dyDescent="0.25">
      <c r="A3604">
        <v>297274</v>
      </c>
      <c r="B3604" t="s">
        <v>749</v>
      </c>
      <c r="C3604" t="s">
        <v>750</v>
      </c>
      <c r="D3604" t="s">
        <v>62</v>
      </c>
      <c r="E3604" t="s">
        <v>751</v>
      </c>
      <c r="F3604" t="s">
        <v>61</v>
      </c>
      <c r="G3604" t="s">
        <v>31</v>
      </c>
      <c r="H3604">
        <v>0</v>
      </c>
      <c r="L3604" t="s">
        <v>34</v>
      </c>
      <c r="M3604">
        <v>2024</v>
      </c>
      <c r="O3604" t="str">
        <f t="shared" si="168"/>
        <v>EIGERINDO MULTI PRODUK INDUSTR-297274-MAIN LABEL DEEN &amp; JEAN-BROKEN WHITE, 12.5 X 1.4 CM-PC</v>
      </c>
      <c r="P3604">
        <f>COUNTIF($O$3:O3604,O3604)</f>
        <v>1</v>
      </c>
      <c r="Q3604">
        <f t="shared" si="169"/>
        <v>0</v>
      </c>
      <c r="R3604">
        <f t="shared" si="170"/>
        <v>0</v>
      </c>
    </row>
    <row r="3605" spans="1:18" x14ac:dyDescent="0.25">
      <c r="A3605">
        <v>297274</v>
      </c>
      <c r="B3605" t="s">
        <v>749</v>
      </c>
      <c r="C3605" t="s">
        <v>750</v>
      </c>
      <c r="D3605" t="s">
        <v>62</v>
      </c>
      <c r="E3605" t="s">
        <v>752</v>
      </c>
      <c r="F3605" t="s">
        <v>61</v>
      </c>
      <c r="G3605" t="s">
        <v>31</v>
      </c>
      <c r="H3605">
        <v>0</v>
      </c>
      <c r="L3605" t="s">
        <v>34</v>
      </c>
      <c r="M3605">
        <v>2024</v>
      </c>
      <c r="O3605" t="str">
        <f t="shared" si="168"/>
        <v>EIGERINDO MULTI PRODUK INDUSTR-297274-MAIN LABEL DEEN &amp; JEAN-BROKEN WHITE, 12.5 X 1.4 CM-PC</v>
      </c>
      <c r="P3605">
        <f>COUNTIF($O$3:O3605,O3605)</f>
        <v>2</v>
      </c>
      <c r="Q3605">
        <f t="shared" si="169"/>
        <v>0</v>
      </c>
      <c r="R3605">
        <f t="shared" si="170"/>
        <v>0</v>
      </c>
    </row>
    <row r="3606" spans="1:18" x14ac:dyDescent="0.25">
      <c r="A3606">
        <v>297274</v>
      </c>
      <c r="B3606" t="s">
        <v>749</v>
      </c>
      <c r="C3606" t="s">
        <v>750</v>
      </c>
      <c r="D3606" t="s">
        <v>62</v>
      </c>
      <c r="E3606" t="s">
        <v>753</v>
      </c>
      <c r="F3606" t="s">
        <v>61</v>
      </c>
      <c r="G3606" t="s">
        <v>31</v>
      </c>
      <c r="H3606">
        <v>0</v>
      </c>
      <c r="L3606" t="s">
        <v>34</v>
      </c>
      <c r="M3606">
        <v>2024</v>
      </c>
      <c r="O3606" t="str">
        <f t="shared" si="168"/>
        <v>EIGERINDO MULTI PRODUK INDUSTR-297274-MAIN LABEL DEEN &amp; JEAN-BROKEN WHITE, 12.5 X 1.4 CM-PC</v>
      </c>
      <c r="P3606">
        <f>COUNTIF($O$3:O3606,O3606)</f>
        <v>3</v>
      </c>
      <c r="Q3606">
        <f t="shared" si="169"/>
        <v>0</v>
      </c>
      <c r="R3606">
        <f t="shared" si="170"/>
        <v>0</v>
      </c>
    </row>
    <row r="3607" spans="1:18" x14ac:dyDescent="0.25">
      <c r="A3607">
        <v>297274</v>
      </c>
      <c r="B3607" t="s">
        <v>749</v>
      </c>
      <c r="C3607" t="s">
        <v>750</v>
      </c>
      <c r="D3607" t="s">
        <v>62</v>
      </c>
      <c r="E3607" t="s">
        <v>754</v>
      </c>
      <c r="F3607" t="s">
        <v>61</v>
      </c>
      <c r="G3607" t="s">
        <v>152</v>
      </c>
      <c r="H3607">
        <v>0</v>
      </c>
      <c r="L3607" t="s">
        <v>34</v>
      </c>
      <c r="M3607">
        <v>2024</v>
      </c>
      <c r="O3607" t="str">
        <f t="shared" si="168"/>
        <v>DEEN &amp; JEAN-297274-MAIN LABEL DEEN &amp; JEAN-BROKEN WHITE, 12.5 X 1.4 CM-PC</v>
      </c>
      <c r="P3607">
        <f>COUNTIF($O$3:O3607,O3607)</f>
        <v>1</v>
      </c>
      <c r="Q3607">
        <f t="shared" si="169"/>
        <v>0</v>
      </c>
      <c r="R3607">
        <f t="shared" si="170"/>
        <v>0</v>
      </c>
    </row>
    <row r="3608" spans="1:18" x14ac:dyDescent="0.25">
      <c r="A3608">
        <v>297274</v>
      </c>
      <c r="B3608" t="s">
        <v>749</v>
      </c>
      <c r="C3608" t="s">
        <v>750</v>
      </c>
      <c r="D3608" t="s">
        <v>62</v>
      </c>
      <c r="E3608" t="s">
        <v>755</v>
      </c>
      <c r="F3608" t="s">
        <v>61</v>
      </c>
      <c r="G3608" t="s">
        <v>152</v>
      </c>
      <c r="H3608">
        <v>0</v>
      </c>
      <c r="L3608" t="s">
        <v>34</v>
      </c>
      <c r="M3608">
        <v>2024</v>
      </c>
      <c r="O3608" t="str">
        <f t="shared" si="168"/>
        <v>DEEN &amp; JEAN-297274-MAIN LABEL DEEN &amp; JEAN-BROKEN WHITE, 12.5 X 1.4 CM-PC</v>
      </c>
      <c r="P3608">
        <f>COUNTIF($O$3:O3608,O3608)</f>
        <v>2</v>
      </c>
      <c r="Q3608">
        <f t="shared" si="169"/>
        <v>0</v>
      </c>
      <c r="R3608">
        <f t="shared" si="170"/>
        <v>0</v>
      </c>
    </row>
    <row r="3609" spans="1:18" x14ac:dyDescent="0.25">
      <c r="A3609">
        <v>297274</v>
      </c>
      <c r="B3609" t="s">
        <v>749</v>
      </c>
      <c r="C3609" t="s">
        <v>750</v>
      </c>
      <c r="D3609" t="s">
        <v>62</v>
      </c>
      <c r="E3609" t="s">
        <v>756</v>
      </c>
      <c r="F3609" t="s">
        <v>61</v>
      </c>
      <c r="G3609" t="s">
        <v>152</v>
      </c>
      <c r="H3609">
        <v>0</v>
      </c>
      <c r="L3609" t="s">
        <v>34</v>
      </c>
      <c r="M3609">
        <v>2024</v>
      </c>
      <c r="O3609" t="str">
        <f t="shared" si="168"/>
        <v>DEEN &amp; JEAN-297274-MAIN LABEL DEEN &amp; JEAN-BROKEN WHITE, 12.5 X 1.4 CM-PC</v>
      </c>
      <c r="P3609">
        <f>COUNTIF($O$3:O3609,O3609)</f>
        <v>3</v>
      </c>
      <c r="Q3609">
        <f t="shared" si="169"/>
        <v>0</v>
      </c>
      <c r="R3609">
        <f t="shared" si="170"/>
        <v>0</v>
      </c>
    </row>
    <row r="3610" spans="1:18" x14ac:dyDescent="0.25">
      <c r="A3610">
        <v>297274</v>
      </c>
      <c r="B3610" t="s">
        <v>749</v>
      </c>
      <c r="C3610" t="s">
        <v>750</v>
      </c>
      <c r="D3610" t="s">
        <v>62</v>
      </c>
      <c r="E3610" t="s">
        <v>757</v>
      </c>
      <c r="F3610" t="s">
        <v>61</v>
      </c>
      <c r="G3610" t="s">
        <v>152</v>
      </c>
      <c r="H3610">
        <v>0</v>
      </c>
      <c r="L3610" t="s">
        <v>34</v>
      </c>
      <c r="M3610">
        <v>2024</v>
      </c>
      <c r="O3610" t="str">
        <f t="shared" si="168"/>
        <v>DEEN &amp; JEAN-297274-MAIN LABEL DEEN &amp; JEAN-BROKEN WHITE, 12.5 X 1.4 CM-PC</v>
      </c>
      <c r="P3610">
        <f>COUNTIF($O$3:O3610,O3610)</f>
        <v>4</v>
      </c>
      <c r="Q3610">
        <f t="shared" si="169"/>
        <v>0</v>
      </c>
      <c r="R3610">
        <f t="shared" si="170"/>
        <v>0</v>
      </c>
    </row>
    <row r="3611" spans="1:18" x14ac:dyDescent="0.25">
      <c r="A3611">
        <v>297274</v>
      </c>
      <c r="B3611" t="s">
        <v>749</v>
      </c>
      <c r="C3611" t="s">
        <v>750</v>
      </c>
      <c r="D3611" t="s">
        <v>62</v>
      </c>
      <c r="E3611" t="s">
        <v>758</v>
      </c>
      <c r="F3611" t="s">
        <v>61</v>
      </c>
      <c r="G3611" t="s">
        <v>152</v>
      </c>
      <c r="H3611">
        <v>0</v>
      </c>
      <c r="L3611" t="s">
        <v>34</v>
      </c>
      <c r="M3611">
        <v>2024</v>
      </c>
      <c r="O3611" t="str">
        <f t="shared" si="168"/>
        <v>DEEN &amp; JEAN-297274-MAIN LABEL DEEN &amp; JEAN-BROKEN WHITE, 12.5 X 1.4 CM-PC</v>
      </c>
      <c r="P3611">
        <f>COUNTIF($O$3:O3611,O3611)</f>
        <v>5</v>
      </c>
      <c r="Q3611">
        <f t="shared" si="169"/>
        <v>0</v>
      </c>
      <c r="R3611">
        <f t="shared" si="170"/>
        <v>0</v>
      </c>
    </row>
    <row r="3612" spans="1:18" x14ac:dyDescent="0.25">
      <c r="A3612">
        <v>297274</v>
      </c>
      <c r="B3612" t="s">
        <v>749</v>
      </c>
      <c r="C3612" t="s">
        <v>750</v>
      </c>
      <c r="D3612" t="s">
        <v>62</v>
      </c>
      <c r="E3612" t="s">
        <v>759</v>
      </c>
      <c r="F3612" t="s">
        <v>61</v>
      </c>
      <c r="G3612" t="s">
        <v>152</v>
      </c>
      <c r="H3612">
        <v>0</v>
      </c>
      <c r="L3612" t="s">
        <v>34</v>
      </c>
      <c r="M3612">
        <v>2024</v>
      </c>
      <c r="O3612" t="str">
        <f t="shared" si="168"/>
        <v>DEEN &amp; JEAN-297274-MAIN LABEL DEEN &amp; JEAN-BROKEN WHITE, 12.5 X 1.4 CM-PC</v>
      </c>
      <c r="P3612">
        <f>COUNTIF($O$3:O3612,O3612)</f>
        <v>6</v>
      </c>
      <c r="Q3612">
        <f t="shared" si="169"/>
        <v>0</v>
      </c>
      <c r="R3612">
        <f t="shared" si="170"/>
        <v>0</v>
      </c>
    </row>
    <row r="3613" spans="1:18" x14ac:dyDescent="0.25">
      <c r="A3613">
        <v>297274</v>
      </c>
      <c r="B3613" t="s">
        <v>749</v>
      </c>
      <c r="C3613" t="s">
        <v>750</v>
      </c>
      <c r="F3613" t="s">
        <v>61</v>
      </c>
      <c r="G3613" t="s">
        <v>22</v>
      </c>
      <c r="L3613" t="s">
        <v>34</v>
      </c>
      <c r="M3613">
        <v>2024</v>
      </c>
      <c r="O3613" t="str">
        <f t="shared" si="168"/>
        <v>PT. BHADRA SAMUDRA INDAH-297274-MAIN LABEL DEEN &amp; JEAN-BROKEN WHITE, 12.5 X 1.4 CM-PC</v>
      </c>
      <c r="P3613">
        <f>COUNTIF($O$3:O3613,O3613)</f>
        <v>6</v>
      </c>
      <c r="Q3613">
        <f t="shared" si="169"/>
        <v>0</v>
      </c>
      <c r="R3613">
        <f t="shared" si="170"/>
        <v>0</v>
      </c>
    </row>
    <row r="3614" spans="1:18" x14ac:dyDescent="0.25">
      <c r="A3614">
        <v>297275</v>
      </c>
      <c r="B3614" t="s">
        <v>760</v>
      </c>
      <c r="C3614" t="s">
        <v>761</v>
      </c>
      <c r="D3614" t="s">
        <v>62</v>
      </c>
      <c r="E3614" t="s">
        <v>751</v>
      </c>
      <c r="F3614" t="s">
        <v>61</v>
      </c>
      <c r="G3614" t="s">
        <v>31</v>
      </c>
      <c r="H3614">
        <v>0</v>
      </c>
      <c r="J3614" t="s">
        <v>23</v>
      </c>
      <c r="K3614" t="s">
        <v>23</v>
      </c>
      <c r="L3614" t="s">
        <v>50</v>
      </c>
      <c r="M3614">
        <v>2024</v>
      </c>
      <c r="O3614" t="str">
        <f t="shared" si="168"/>
        <v>EIGERINDO MULTI PRODUK INDUSTR-297275-SIZE &amp; CARE LABEL DEEN &amp; JEAN-9.3 X 3.2 CM, WHITE, 73-PC</v>
      </c>
      <c r="P3614">
        <f>COUNTIF($O$3:O3614,O3614)</f>
        <v>1</v>
      </c>
      <c r="Q3614">
        <f t="shared" si="169"/>
        <v>0</v>
      </c>
      <c r="R3614">
        <f t="shared" si="170"/>
        <v>0</v>
      </c>
    </row>
    <row r="3615" spans="1:18" x14ac:dyDescent="0.25">
      <c r="A3615">
        <v>297275</v>
      </c>
      <c r="B3615" t="s">
        <v>760</v>
      </c>
      <c r="C3615" t="s">
        <v>761</v>
      </c>
      <c r="D3615" t="s">
        <v>62</v>
      </c>
      <c r="E3615" t="s">
        <v>752</v>
      </c>
      <c r="F3615" t="s">
        <v>61</v>
      </c>
      <c r="G3615" t="s">
        <v>31</v>
      </c>
      <c r="H3615">
        <v>0</v>
      </c>
      <c r="L3615" t="s">
        <v>50</v>
      </c>
      <c r="M3615">
        <v>2024</v>
      </c>
      <c r="O3615" t="str">
        <f t="shared" si="168"/>
        <v>EIGERINDO MULTI PRODUK INDUSTR-297275-SIZE &amp; CARE LABEL DEEN &amp; JEAN-9.3 X 3.2 CM, WHITE, 73-PC</v>
      </c>
      <c r="P3615">
        <f>COUNTIF($O$3:O3615,O3615)</f>
        <v>2</v>
      </c>
      <c r="Q3615">
        <f t="shared" si="169"/>
        <v>0</v>
      </c>
      <c r="R3615">
        <f t="shared" si="170"/>
        <v>0</v>
      </c>
    </row>
    <row r="3616" spans="1:18" x14ac:dyDescent="0.25">
      <c r="A3616">
        <v>297275</v>
      </c>
      <c r="B3616" t="s">
        <v>760</v>
      </c>
      <c r="C3616" t="s">
        <v>761</v>
      </c>
      <c r="D3616" t="s">
        <v>62</v>
      </c>
      <c r="E3616" t="s">
        <v>753</v>
      </c>
      <c r="F3616" t="s">
        <v>61</v>
      </c>
      <c r="G3616" t="s">
        <v>31</v>
      </c>
      <c r="H3616">
        <v>0</v>
      </c>
      <c r="L3616" t="s">
        <v>50</v>
      </c>
      <c r="M3616">
        <v>2024</v>
      </c>
      <c r="O3616" t="str">
        <f t="shared" si="168"/>
        <v>EIGERINDO MULTI PRODUK INDUSTR-297275-SIZE &amp; CARE LABEL DEEN &amp; JEAN-9.3 X 3.2 CM, WHITE, 73-PC</v>
      </c>
      <c r="P3616">
        <f>COUNTIF($O$3:O3616,O3616)</f>
        <v>3</v>
      </c>
      <c r="Q3616">
        <f t="shared" si="169"/>
        <v>0</v>
      </c>
      <c r="R3616">
        <f t="shared" si="170"/>
        <v>0</v>
      </c>
    </row>
    <row r="3617" spans="1:18" x14ac:dyDescent="0.25">
      <c r="A3617">
        <v>297275</v>
      </c>
      <c r="B3617" t="s">
        <v>760</v>
      </c>
      <c r="C3617" t="s">
        <v>761</v>
      </c>
      <c r="D3617" t="s">
        <v>62</v>
      </c>
      <c r="E3617" t="s">
        <v>762</v>
      </c>
      <c r="F3617" t="s">
        <v>61</v>
      </c>
      <c r="G3617" t="s">
        <v>31</v>
      </c>
      <c r="H3617">
        <v>0</v>
      </c>
      <c r="L3617" t="s">
        <v>50</v>
      </c>
      <c r="M3617">
        <v>2024</v>
      </c>
      <c r="O3617" t="str">
        <f t="shared" si="168"/>
        <v>EIGERINDO MULTI PRODUK INDUSTR-297275-SIZE &amp; CARE LABEL DEEN &amp; JEAN-9.3 X 3.2 CM, WHITE, 73-PC</v>
      </c>
      <c r="P3617">
        <f>COUNTIF($O$3:O3617,O3617)</f>
        <v>4</v>
      </c>
      <c r="Q3617">
        <f t="shared" si="169"/>
        <v>0</v>
      </c>
      <c r="R3617">
        <f t="shared" si="170"/>
        <v>0</v>
      </c>
    </row>
    <row r="3618" spans="1:18" x14ac:dyDescent="0.25">
      <c r="A3618">
        <v>297275</v>
      </c>
      <c r="B3618" t="s">
        <v>760</v>
      </c>
      <c r="C3618" t="s">
        <v>761</v>
      </c>
      <c r="D3618" t="s">
        <v>62</v>
      </c>
      <c r="E3618" t="s">
        <v>763</v>
      </c>
      <c r="F3618" t="s">
        <v>61</v>
      </c>
      <c r="G3618" t="s">
        <v>31</v>
      </c>
      <c r="H3618">
        <v>0</v>
      </c>
      <c r="L3618" t="s">
        <v>50</v>
      </c>
      <c r="M3618">
        <v>2024</v>
      </c>
      <c r="O3618" t="str">
        <f t="shared" si="168"/>
        <v>EIGERINDO MULTI PRODUK INDUSTR-297275-SIZE &amp; CARE LABEL DEEN &amp; JEAN-9.3 X 3.2 CM, WHITE, 73-PC</v>
      </c>
      <c r="P3618">
        <f>COUNTIF($O$3:O3618,O3618)</f>
        <v>5</v>
      </c>
      <c r="Q3618">
        <f t="shared" si="169"/>
        <v>0</v>
      </c>
      <c r="R3618">
        <f t="shared" si="170"/>
        <v>0</v>
      </c>
    </row>
    <row r="3619" spans="1:18" x14ac:dyDescent="0.25">
      <c r="A3619">
        <v>297275</v>
      </c>
      <c r="B3619" t="s">
        <v>760</v>
      </c>
      <c r="C3619" t="s">
        <v>761</v>
      </c>
      <c r="D3619" t="s">
        <v>62</v>
      </c>
      <c r="E3619" t="s">
        <v>764</v>
      </c>
      <c r="F3619" t="s">
        <v>61</v>
      </c>
      <c r="G3619" t="s">
        <v>31</v>
      </c>
      <c r="H3619">
        <v>0</v>
      </c>
      <c r="L3619" t="s">
        <v>50</v>
      </c>
      <c r="M3619">
        <v>2024</v>
      </c>
      <c r="O3619" t="str">
        <f t="shared" si="168"/>
        <v>EIGERINDO MULTI PRODUK INDUSTR-297275-SIZE &amp; CARE LABEL DEEN &amp; JEAN-9.3 X 3.2 CM, WHITE, 73-PC</v>
      </c>
      <c r="P3619">
        <f>COUNTIF($O$3:O3619,O3619)</f>
        <v>6</v>
      </c>
      <c r="Q3619">
        <f t="shared" si="169"/>
        <v>0</v>
      </c>
      <c r="R3619">
        <f t="shared" si="170"/>
        <v>0</v>
      </c>
    </row>
    <row r="3620" spans="1:18" x14ac:dyDescent="0.25">
      <c r="A3620">
        <v>297275</v>
      </c>
      <c r="B3620" t="s">
        <v>760</v>
      </c>
      <c r="C3620" t="s">
        <v>761</v>
      </c>
      <c r="D3620" t="s">
        <v>62</v>
      </c>
      <c r="E3620" t="s">
        <v>765</v>
      </c>
      <c r="F3620" t="s">
        <v>61</v>
      </c>
      <c r="G3620" t="s">
        <v>31</v>
      </c>
      <c r="H3620">
        <v>4110</v>
      </c>
      <c r="L3620" t="s">
        <v>50</v>
      </c>
      <c r="M3620">
        <v>2024</v>
      </c>
      <c r="O3620" t="str">
        <f t="shared" si="168"/>
        <v>EIGERINDO MULTI PRODUK INDUSTR-297275-SIZE &amp; CARE LABEL DEEN &amp; JEAN-9.3 X 3.2 CM, WHITE, 73-PC</v>
      </c>
      <c r="P3620">
        <f>COUNTIF($O$3:O3620,O3620)</f>
        <v>7</v>
      </c>
      <c r="Q3620">
        <f t="shared" si="169"/>
        <v>0</v>
      </c>
      <c r="R3620">
        <f t="shared" si="170"/>
        <v>0</v>
      </c>
    </row>
    <row r="3621" spans="1:18" x14ac:dyDescent="0.25">
      <c r="A3621">
        <v>297275</v>
      </c>
      <c r="B3621" t="s">
        <v>760</v>
      </c>
      <c r="C3621" t="s">
        <v>761</v>
      </c>
      <c r="F3621" t="s">
        <v>61</v>
      </c>
      <c r="G3621" t="s">
        <v>22</v>
      </c>
      <c r="L3621" t="s">
        <v>50</v>
      </c>
      <c r="M3621">
        <v>2024</v>
      </c>
      <c r="O3621" t="str">
        <f t="shared" si="168"/>
        <v>PT. BHADRA SAMUDRA INDAH-297275-SIZE &amp; CARE LABEL DEEN &amp; JEAN-9.3 X 3.2 CM, WHITE, 73-PC</v>
      </c>
      <c r="P3621">
        <f>COUNTIF($O$3:O3621,O3621)</f>
        <v>1</v>
      </c>
      <c r="Q3621">
        <f t="shared" si="169"/>
        <v>0</v>
      </c>
      <c r="R3621">
        <f t="shared" si="170"/>
        <v>0</v>
      </c>
    </row>
    <row r="3622" spans="1:18" x14ac:dyDescent="0.25">
      <c r="A3622">
        <v>297276</v>
      </c>
      <c r="B3622" t="s">
        <v>760</v>
      </c>
      <c r="C3622" t="s">
        <v>766</v>
      </c>
      <c r="D3622" t="s">
        <v>62</v>
      </c>
      <c r="E3622" t="s">
        <v>751</v>
      </c>
      <c r="F3622" t="s">
        <v>61</v>
      </c>
      <c r="G3622" t="s">
        <v>31</v>
      </c>
      <c r="H3622">
        <v>0</v>
      </c>
      <c r="J3622" t="s">
        <v>23</v>
      </c>
      <c r="K3622" t="s">
        <v>23</v>
      </c>
      <c r="L3622" t="s">
        <v>34</v>
      </c>
      <c r="M3622">
        <v>2024</v>
      </c>
      <c r="O3622" t="str">
        <f t="shared" si="168"/>
        <v>EIGERINDO MULTI PRODUK INDUSTR-297276-SIZE &amp; CARE LABEL DEEN &amp; JEAN-9.3 X 3.2 CM, WHITE, 80-PC</v>
      </c>
      <c r="P3622">
        <f>COUNTIF($O$3:O3622,O3622)</f>
        <v>1</v>
      </c>
      <c r="Q3622">
        <f t="shared" si="169"/>
        <v>0</v>
      </c>
      <c r="R3622">
        <f t="shared" si="170"/>
        <v>0</v>
      </c>
    </row>
    <row r="3623" spans="1:18" x14ac:dyDescent="0.25">
      <c r="A3623">
        <v>297276</v>
      </c>
      <c r="B3623" t="s">
        <v>760</v>
      </c>
      <c r="C3623" t="s">
        <v>766</v>
      </c>
      <c r="D3623" t="s">
        <v>62</v>
      </c>
      <c r="E3623" t="s">
        <v>752</v>
      </c>
      <c r="F3623" t="s">
        <v>61</v>
      </c>
      <c r="G3623" t="s">
        <v>31</v>
      </c>
      <c r="H3623">
        <v>0</v>
      </c>
      <c r="L3623" t="s">
        <v>34</v>
      </c>
      <c r="M3623">
        <v>2024</v>
      </c>
      <c r="O3623" t="str">
        <f t="shared" si="168"/>
        <v>EIGERINDO MULTI PRODUK INDUSTR-297276-SIZE &amp; CARE LABEL DEEN &amp; JEAN-9.3 X 3.2 CM, WHITE, 80-PC</v>
      </c>
      <c r="P3623">
        <f>COUNTIF($O$3:O3623,O3623)</f>
        <v>2</v>
      </c>
      <c r="Q3623">
        <f t="shared" si="169"/>
        <v>0</v>
      </c>
      <c r="R3623">
        <f t="shared" si="170"/>
        <v>0</v>
      </c>
    </row>
    <row r="3624" spans="1:18" x14ac:dyDescent="0.25">
      <c r="A3624">
        <v>297276</v>
      </c>
      <c r="B3624" t="s">
        <v>760</v>
      </c>
      <c r="C3624" t="s">
        <v>766</v>
      </c>
      <c r="D3624" t="s">
        <v>62</v>
      </c>
      <c r="E3624" t="s">
        <v>753</v>
      </c>
      <c r="F3624" t="s">
        <v>61</v>
      </c>
      <c r="G3624" t="s">
        <v>31</v>
      </c>
      <c r="H3624">
        <v>0</v>
      </c>
      <c r="L3624" t="s">
        <v>34</v>
      </c>
      <c r="M3624">
        <v>2024</v>
      </c>
      <c r="O3624" t="str">
        <f t="shared" si="168"/>
        <v>EIGERINDO MULTI PRODUK INDUSTR-297276-SIZE &amp; CARE LABEL DEEN &amp; JEAN-9.3 X 3.2 CM, WHITE, 80-PC</v>
      </c>
      <c r="P3624">
        <f>COUNTIF($O$3:O3624,O3624)</f>
        <v>3</v>
      </c>
      <c r="Q3624">
        <f t="shared" si="169"/>
        <v>0</v>
      </c>
      <c r="R3624">
        <f t="shared" si="170"/>
        <v>0</v>
      </c>
    </row>
    <row r="3625" spans="1:18" x14ac:dyDescent="0.25">
      <c r="A3625">
        <v>297276</v>
      </c>
      <c r="B3625" t="s">
        <v>760</v>
      </c>
      <c r="C3625" t="s">
        <v>766</v>
      </c>
      <c r="D3625" t="s">
        <v>62</v>
      </c>
      <c r="E3625" t="s">
        <v>762</v>
      </c>
      <c r="F3625" t="s">
        <v>61</v>
      </c>
      <c r="G3625" t="s">
        <v>31</v>
      </c>
      <c r="H3625">
        <v>0</v>
      </c>
      <c r="L3625" t="s">
        <v>34</v>
      </c>
      <c r="M3625">
        <v>2024</v>
      </c>
      <c r="O3625" t="str">
        <f t="shared" si="168"/>
        <v>EIGERINDO MULTI PRODUK INDUSTR-297276-SIZE &amp; CARE LABEL DEEN &amp; JEAN-9.3 X 3.2 CM, WHITE, 80-PC</v>
      </c>
      <c r="P3625">
        <f>COUNTIF($O$3:O3625,O3625)</f>
        <v>4</v>
      </c>
      <c r="Q3625">
        <f t="shared" si="169"/>
        <v>0</v>
      </c>
      <c r="R3625">
        <f t="shared" si="170"/>
        <v>0</v>
      </c>
    </row>
    <row r="3626" spans="1:18" x14ac:dyDescent="0.25">
      <c r="A3626">
        <v>297276</v>
      </c>
      <c r="B3626" t="s">
        <v>760</v>
      </c>
      <c r="C3626" t="s">
        <v>766</v>
      </c>
      <c r="D3626" t="s">
        <v>62</v>
      </c>
      <c r="E3626" t="s">
        <v>763</v>
      </c>
      <c r="F3626" t="s">
        <v>61</v>
      </c>
      <c r="G3626" t="s">
        <v>31</v>
      </c>
      <c r="H3626">
        <v>0</v>
      </c>
      <c r="L3626" t="s">
        <v>34</v>
      </c>
      <c r="M3626">
        <v>2024</v>
      </c>
      <c r="O3626" t="str">
        <f t="shared" si="168"/>
        <v>EIGERINDO MULTI PRODUK INDUSTR-297276-SIZE &amp; CARE LABEL DEEN &amp; JEAN-9.3 X 3.2 CM, WHITE, 80-PC</v>
      </c>
      <c r="P3626">
        <f>COUNTIF($O$3:O3626,O3626)</f>
        <v>5</v>
      </c>
      <c r="Q3626">
        <f t="shared" si="169"/>
        <v>0</v>
      </c>
      <c r="R3626">
        <f t="shared" si="170"/>
        <v>0</v>
      </c>
    </row>
    <row r="3627" spans="1:18" x14ac:dyDescent="0.25">
      <c r="A3627">
        <v>297276</v>
      </c>
      <c r="B3627" t="s">
        <v>760</v>
      </c>
      <c r="C3627" t="s">
        <v>766</v>
      </c>
      <c r="D3627" t="s">
        <v>62</v>
      </c>
      <c r="E3627" t="s">
        <v>764</v>
      </c>
      <c r="F3627" t="s">
        <v>61</v>
      </c>
      <c r="G3627" t="s">
        <v>31</v>
      </c>
      <c r="H3627">
        <v>0</v>
      </c>
      <c r="L3627" t="s">
        <v>34</v>
      </c>
      <c r="M3627">
        <v>2024</v>
      </c>
      <c r="O3627" t="str">
        <f t="shared" si="168"/>
        <v>EIGERINDO MULTI PRODUK INDUSTR-297276-SIZE &amp; CARE LABEL DEEN &amp; JEAN-9.3 X 3.2 CM, WHITE, 80-PC</v>
      </c>
      <c r="P3627">
        <f>COUNTIF($O$3:O3627,O3627)</f>
        <v>6</v>
      </c>
      <c r="Q3627">
        <f t="shared" si="169"/>
        <v>0</v>
      </c>
      <c r="R3627">
        <f t="shared" si="170"/>
        <v>0</v>
      </c>
    </row>
    <row r="3628" spans="1:18" x14ac:dyDescent="0.25">
      <c r="A3628">
        <v>297276</v>
      </c>
      <c r="B3628" t="s">
        <v>760</v>
      </c>
      <c r="C3628" t="s">
        <v>766</v>
      </c>
      <c r="D3628" t="s">
        <v>62</v>
      </c>
      <c r="E3628" t="s">
        <v>767</v>
      </c>
      <c r="F3628" t="s">
        <v>61</v>
      </c>
      <c r="G3628" t="s">
        <v>31</v>
      </c>
      <c r="H3628">
        <v>0</v>
      </c>
      <c r="L3628" t="s">
        <v>34</v>
      </c>
      <c r="M3628">
        <v>2024</v>
      </c>
      <c r="O3628" t="str">
        <f t="shared" si="168"/>
        <v>EIGERINDO MULTI PRODUK INDUSTR-297276-SIZE &amp; CARE LABEL DEEN &amp; JEAN-9.3 X 3.2 CM, WHITE, 80-PC</v>
      </c>
      <c r="P3628">
        <f>COUNTIF($O$3:O3628,O3628)</f>
        <v>7</v>
      </c>
      <c r="Q3628">
        <f t="shared" si="169"/>
        <v>0</v>
      </c>
      <c r="R3628">
        <f t="shared" si="170"/>
        <v>0</v>
      </c>
    </row>
    <row r="3629" spans="1:18" x14ac:dyDescent="0.25">
      <c r="A3629">
        <v>297276</v>
      </c>
      <c r="B3629" t="s">
        <v>760</v>
      </c>
      <c r="C3629" t="s">
        <v>766</v>
      </c>
      <c r="D3629" t="s">
        <v>62</v>
      </c>
      <c r="E3629" t="s">
        <v>768</v>
      </c>
      <c r="F3629" t="s">
        <v>61</v>
      </c>
      <c r="G3629" t="s">
        <v>31</v>
      </c>
      <c r="H3629">
        <v>0</v>
      </c>
      <c r="L3629" t="s">
        <v>34</v>
      </c>
      <c r="M3629">
        <v>2024</v>
      </c>
      <c r="O3629" t="str">
        <f t="shared" si="168"/>
        <v>EIGERINDO MULTI PRODUK INDUSTR-297276-SIZE &amp; CARE LABEL DEEN &amp; JEAN-9.3 X 3.2 CM, WHITE, 80-PC</v>
      </c>
      <c r="P3629">
        <f>COUNTIF($O$3:O3629,O3629)</f>
        <v>8</v>
      </c>
      <c r="Q3629">
        <f t="shared" si="169"/>
        <v>0</v>
      </c>
      <c r="R3629">
        <f t="shared" si="170"/>
        <v>0</v>
      </c>
    </row>
    <row r="3630" spans="1:18" x14ac:dyDescent="0.25">
      <c r="A3630">
        <v>297276</v>
      </c>
      <c r="B3630" t="s">
        <v>760</v>
      </c>
      <c r="C3630" t="s">
        <v>766</v>
      </c>
      <c r="D3630" t="s">
        <v>62</v>
      </c>
      <c r="E3630" t="s">
        <v>765</v>
      </c>
      <c r="F3630" t="s">
        <v>61</v>
      </c>
      <c r="G3630" t="s">
        <v>31</v>
      </c>
      <c r="H3630">
        <v>4926</v>
      </c>
      <c r="L3630" t="s">
        <v>34</v>
      </c>
      <c r="M3630">
        <v>2024</v>
      </c>
      <c r="O3630" t="str">
        <f t="shared" si="168"/>
        <v>EIGERINDO MULTI PRODUK INDUSTR-297276-SIZE &amp; CARE LABEL DEEN &amp; JEAN-9.3 X 3.2 CM, WHITE, 80-PC</v>
      </c>
      <c r="P3630">
        <f>COUNTIF($O$3:O3630,O3630)</f>
        <v>9</v>
      </c>
      <c r="Q3630">
        <f t="shared" si="169"/>
        <v>0</v>
      </c>
      <c r="R3630">
        <f t="shared" si="170"/>
        <v>0</v>
      </c>
    </row>
    <row r="3631" spans="1:18" x14ac:dyDescent="0.25">
      <c r="A3631">
        <v>297276</v>
      </c>
      <c r="B3631" t="s">
        <v>760</v>
      </c>
      <c r="C3631" t="s">
        <v>766</v>
      </c>
      <c r="F3631" t="s">
        <v>61</v>
      </c>
      <c r="G3631" t="s">
        <v>22</v>
      </c>
      <c r="L3631" t="s">
        <v>34</v>
      </c>
      <c r="M3631">
        <v>2024</v>
      </c>
      <c r="O3631" t="str">
        <f t="shared" si="168"/>
        <v>PT. BHADRA SAMUDRA INDAH-297276-SIZE &amp; CARE LABEL DEEN &amp; JEAN-9.3 X 3.2 CM, WHITE, 80-PC</v>
      </c>
      <c r="P3631">
        <f>COUNTIF($O$3:O3631,O3631)</f>
        <v>1</v>
      </c>
      <c r="Q3631">
        <f t="shared" si="169"/>
        <v>0</v>
      </c>
      <c r="R3631">
        <f t="shared" si="170"/>
        <v>0</v>
      </c>
    </row>
    <row r="3632" spans="1:18" x14ac:dyDescent="0.25">
      <c r="A3632">
        <v>297277</v>
      </c>
      <c r="B3632" t="s">
        <v>760</v>
      </c>
      <c r="C3632" t="s">
        <v>769</v>
      </c>
      <c r="D3632" t="s">
        <v>62</v>
      </c>
      <c r="E3632" t="s">
        <v>751</v>
      </c>
      <c r="F3632" t="s">
        <v>61</v>
      </c>
      <c r="G3632" t="s">
        <v>31</v>
      </c>
      <c r="H3632">
        <v>0</v>
      </c>
      <c r="J3632" t="s">
        <v>23</v>
      </c>
      <c r="K3632" t="s">
        <v>23</v>
      </c>
      <c r="L3632" t="s">
        <v>195</v>
      </c>
      <c r="M3632">
        <v>2024</v>
      </c>
      <c r="O3632" t="str">
        <f t="shared" si="168"/>
        <v>EIGERINDO MULTI PRODUK INDUSTR-297277-SIZE &amp; CARE LABEL DEEN &amp; JEAN-9.3 X 3.2 CM, WHITE, 90-PC</v>
      </c>
      <c r="P3632">
        <f>COUNTIF($O$3:O3632,O3632)</f>
        <v>1</v>
      </c>
      <c r="Q3632">
        <f t="shared" si="169"/>
        <v>0</v>
      </c>
      <c r="R3632">
        <f t="shared" si="170"/>
        <v>0</v>
      </c>
    </row>
    <row r="3633" spans="1:18" x14ac:dyDescent="0.25">
      <c r="A3633">
        <v>297277</v>
      </c>
      <c r="B3633" t="s">
        <v>760</v>
      </c>
      <c r="C3633" t="s">
        <v>769</v>
      </c>
      <c r="D3633" t="s">
        <v>62</v>
      </c>
      <c r="E3633" t="s">
        <v>752</v>
      </c>
      <c r="F3633" t="s">
        <v>61</v>
      </c>
      <c r="G3633" t="s">
        <v>31</v>
      </c>
      <c r="H3633">
        <v>0</v>
      </c>
      <c r="L3633" t="s">
        <v>195</v>
      </c>
      <c r="M3633">
        <v>2024</v>
      </c>
      <c r="O3633" t="str">
        <f t="shared" si="168"/>
        <v>EIGERINDO MULTI PRODUK INDUSTR-297277-SIZE &amp; CARE LABEL DEEN &amp; JEAN-9.3 X 3.2 CM, WHITE, 90-PC</v>
      </c>
      <c r="P3633">
        <f>COUNTIF($O$3:O3633,O3633)</f>
        <v>2</v>
      </c>
      <c r="Q3633">
        <f t="shared" si="169"/>
        <v>0</v>
      </c>
      <c r="R3633">
        <f t="shared" si="170"/>
        <v>0</v>
      </c>
    </row>
    <row r="3634" spans="1:18" x14ac:dyDescent="0.25">
      <c r="A3634">
        <v>297277</v>
      </c>
      <c r="B3634" t="s">
        <v>760</v>
      </c>
      <c r="C3634" t="s">
        <v>769</v>
      </c>
      <c r="D3634" t="s">
        <v>62</v>
      </c>
      <c r="E3634" t="s">
        <v>753</v>
      </c>
      <c r="F3634" t="s">
        <v>61</v>
      </c>
      <c r="G3634" t="s">
        <v>31</v>
      </c>
      <c r="H3634">
        <v>0</v>
      </c>
      <c r="L3634" t="s">
        <v>195</v>
      </c>
      <c r="M3634">
        <v>2024</v>
      </c>
      <c r="O3634" t="str">
        <f t="shared" si="168"/>
        <v>EIGERINDO MULTI PRODUK INDUSTR-297277-SIZE &amp; CARE LABEL DEEN &amp; JEAN-9.3 X 3.2 CM, WHITE, 90-PC</v>
      </c>
      <c r="P3634">
        <f>COUNTIF($O$3:O3634,O3634)</f>
        <v>3</v>
      </c>
      <c r="Q3634">
        <f t="shared" si="169"/>
        <v>0</v>
      </c>
      <c r="R3634">
        <f t="shared" si="170"/>
        <v>0</v>
      </c>
    </row>
    <row r="3635" spans="1:18" x14ac:dyDescent="0.25">
      <c r="A3635">
        <v>297277</v>
      </c>
      <c r="B3635" t="s">
        <v>760</v>
      </c>
      <c r="C3635" t="s">
        <v>769</v>
      </c>
      <c r="D3635" t="s">
        <v>62</v>
      </c>
      <c r="E3635" t="s">
        <v>762</v>
      </c>
      <c r="F3635" t="s">
        <v>61</v>
      </c>
      <c r="G3635" t="s">
        <v>31</v>
      </c>
      <c r="H3635">
        <v>0</v>
      </c>
      <c r="L3635" t="s">
        <v>195</v>
      </c>
      <c r="M3635">
        <v>2024</v>
      </c>
      <c r="O3635" t="str">
        <f t="shared" si="168"/>
        <v>EIGERINDO MULTI PRODUK INDUSTR-297277-SIZE &amp; CARE LABEL DEEN &amp; JEAN-9.3 X 3.2 CM, WHITE, 90-PC</v>
      </c>
      <c r="P3635">
        <f>COUNTIF($O$3:O3635,O3635)</f>
        <v>4</v>
      </c>
      <c r="Q3635">
        <f t="shared" si="169"/>
        <v>0</v>
      </c>
      <c r="R3635">
        <f t="shared" si="170"/>
        <v>0</v>
      </c>
    </row>
    <row r="3636" spans="1:18" x14ac:dyDescent="0.25">
      <c r="A3636">
        <v>297277</v>
      </c>
      <c r="B3636" t="s">
        <v>760</v>
      </c>
      <c r="C3636" t="s">
        <v>769</v>
      </c>
      <c r="D3636" t="s">
        <v>62</v>
      </c>
      <c r="E3636" t="s">
        <v>763</v>
      </c>
      <c r="F3636" t="s">
        <v>61</v>
      </c>
      <c r="G3636" t="s">
        <v>31</v>
      </c>
      <c r="H3636">
        <v>0</v>
      </c>
      <c r="L3636" t="s">
        <v>195</v>
      </c>
      <c r="M3636">
        <v>2024</v>
      </c>
      <c r="O3636" t="str">
        <f t="shared" si="168"/>
        <v>EIGERINDO MULTI PRODUK INDUSTR-297277-SIZE &amp; CARE LABEL DEEN &amp; JEAN-9.3 X 3.2 CM, WHITE, 90-PC</v>
      </c>
      <c r="P3636">
        <f>COUNTIF($O$3:O3636,O3636)</f>
        <v>5</v>
      </c>
      <c r="Q3636">
        <f t="shared" si="169"/>
        <v>0</v>
      </c>
      <c r="R3636">
        <f t="shared" si="170"/>
        <v>0</v>
      </c>
    </row>
    <row r="3637" spans="1:18" x14ac:dyDescent="0.25">
      <c r="A3637">
        <v>297277</v>
      </c>
      <c r="B3637" t="s">
        <v>760</v>
      </c>
      <c r="C3637" t="s">
        <v>769</v>
      </c>
      <c r="D3637" t="s">
        <v>62</v>
      </c>
      <c r="E3637" t="s">
        <v>764</v>
      </c>
      <c r="F3637" t="s">
        <v>61</v>
      </c>
      <c r="G3637" t="s">
        <v>31</v>
      </c>
      <c r="H3637">
        <v>0</v>
      </c>
      <c r="L3637" t="s">
        <v>195</v>
      </c>
      <c r="M3637">
        <v>2024</v>
      </c>
      <c r="O3637" t="str">
        <f t="shared" si="168"/>
        <v>EIGERINDO MULTI PRODUK INDUSTR-297277-SIZE &amp; CARE LABEL DEEN &amp; JEAN-9.3 X 3.2 CM, WHITE, 90-PC</v>
      </c>
      <c r="P3637">
        <f>COUNTIF($O$3:O3637,O3637)</f>
        <v>6</v>
      </c>
      <c r="Q3637">
        <f t="shared" si="169"/>
        <v>0</v>
      </c>
      <c r="R3637">
        <f t="shared" si="170"/>
        <v>0</v>
      </c>
    </row>
    <row r="3638" spans="1:18" x14ac:dyDescent="0.25">
      <c r="A3638">
        <v>297277</v>
      </c>
      <c r="B3638" t="s">
        <v>760</v>
      </c>
      <c r="C3638" t="s">
        <v>769</v>
      </c>
      <c r="D3638" t="s">
        <v>62</v>
      </c>
      <c r="E3638" t="s">
        <v>767</v>
      </c>
      <c r="F3638" t="s">
        <v>61</v>
      </c>
      <c r="G3638" t="s">
        <v>31</v>
      </c>
      <c r="H3638">
        <v>0</v>
      </c>
      <c r="L3638" t="s">
        <v>195</v>
      </c>
      <c r="M3638">
        <v>2024</v>
      </c>
      <c r="O3638" t="str">
        <f t="shared" si="168"/>
        <v>EIGERINDO MULTI PRODUK INDUSTR-297277-SIZE &amp; CARE LABEL DEEN &amp; JEAN-9.3 X 3.2 CM, WHITE, 90-PC</v>
      </c>
      <c r="P3638">
        <f>COUNTIF($O$3:O3638,O3638)</f>
        <v>7</v>
      </c>
      <c r="Q3638">
        <f t="shared" si="169"/>
        <v>0</v>
      </c>
      <c r="R3638">
        <f t="shared" si="170"/>
        <v>0</v>
      </c>
    </row>
    <row r="3639" spans="1:18" x14ac:dyDescent="0.25">
      <c r="A3639">
        <v>297277</v>
      </c>
      <c r="B3639" t="s">
        <v>760</v>
      </c>
      <c r="C3639" t="s">
        <v>769</v>
      </c>
      <c r="D3639" t="s">
        <v>62</v>
      </c>
      <c r="E3639" t="s">
        <v>768</v>
      </c>
      <c r="F3639" t="s">
        <v>61</v>
      </c>
      <c r="G3639" t="s">
        <v>31</v>
      </c>
      <c r="H3639">
        <v>0</v>
      </c>
      <c r="L3639" t="s">
        <v>195</v>
      </c>
      <c r="M3639">
        <v>2024</v>
      </c>
      <c r="O3639" t="str">
        <f t="shared" si="168"/>
        <v>EIGERINDO MULTI PRODUK INDUSTR-297277-SIZE &amp; CARE LABEL DEEN &amp; JEAN-9.3 X 3.2 CM, WHITE, 90-PC</v>
      </c>
      <c r="P3639">
        <f>COUNTIF($O$3:O3639,O3639)</f>
        <v>8</v>
      </c>
      <c r="Q3639">
        <f t="shared" si="169"/>
        <v>0</v>
      </c>
      <c r="R3639">
        <f t="shared" si="170"/>
        <v>0</v>
      </c>
    </row>
    <row r="3640" spans="1:18" x14ac:dyDescent="0.25">
      <c r="A3640">
        <v>297277</v>
      </c>
      <c r="B3640" t="s">
        <v>760</v>
      </c>
      <c r="C3640" t="s">
        <v>769</v>
      </c>
      <c r="D3640" t="s">
        <v>62</v>
      </c>
      <c r="E3640" t="s">
        <v>765</v>
      </c>
      <c r="F3640" t="s">
        <v>61</v>
      </c>
      <c r="G3640" t="s">
        <v>31</v>
      </c>
      <c r="H3640">
        <v>3720</v>
      </c>
      <c r="L3640" t="s">
        <v>195</v>
      </c>
      <c r="M3640">
        <v>2024</v>
      </c>
      <c r="O3640" t="str">
        <f t="shared" si="168"/>
        <v>EIGERINDO MULTI PRODUK INDUSTR-297277-SIZE &amp; CARE LABEL DEEN &amp; JEAN-9.3 X 3.2 CM, WHITE, 90-PC</v>
      </c>
      <c r="P3640">
        <f>COUNTIF($O$3:O3640,O3640)</f>
        <v>9</v>
      </c>
      <c r="Q3640">
        <f t="shared" si="169"/>
        <v>0</v>
      </c>
      <c r="R3640">
        <f t="shared" si="170"/>
        <v>0</v>
      </c>
    </row>
    <row r="3641" spans="1:18" x14ac:dyDescent="0.25">
      <c r="A3641">
        <v>297277</v>
      </c>
      <c r="B3641" t="s">
        <v>760</v>
      </c>
      <c r="C3641" t="s">
        <v>769</v>
      </c>
      <c r="F3641" t="s">
        <v>61</v>
      </c>
      <c r="G3641" t="s">
        <v>22</v>
      </c>
      <c r="L3641" t="s">
        <v>195</v>
      </c>
      <c r="M3641">
        <v>2024</v>
      </c>
      <c r="O3641" t="str">
        <f t="shared" si="168"/>
        <v>PT. BHADRA SAMUDRA INDAH-297277-SIZE &amp; CARE LABEL DEEN &amp; JEAN-9.3 X 3.2 CM, WHITE, 90-PC</v>
      </c>
      <c r="P3641">
        <f>COUNTIF($O$3:O3641,O3641)</f>
        <v>1</v>
      </c>
      <c r="Q3641">
        <f t="shared" si="169"/>
        <v>0</v>
      </c>
      <c r="R3641">
        <f t="shared" si="170"/>
        <v>0</v>
      </c>
    </row>
    <row r="3642" spans="1:18" x14ac:dyDescent="0.25">
      <c r="A3642">
        <v>297278</v>
      </c>
      <c r="B3642" t="s">
        <v>760</v>
      </c>
      <c r="C3642" t="s">
        <v>770</v>
      </c>
      <c r="D3642" t="s">
        <v>62</v>
      </c>
      <c r="E3642" t="s">
        <v>751</v>
      </c>
      <c r="F3642" t="s">
        <v>61</v>
      </c>
      <c r="G3642" t="s">
        <v>31</v>
      </c>
      <c r="H3642">
        <v>0</v>
      </c>
      <c r="J3642" t="s">
        <v>23</v>
      </c>
      <c r="K3642" t="s">
        <v>23</v>
      </c>
      <c r="L3642" t="s">
        <v>195</v>
      </c>
      <c r="M3642">
        <v>2024</v>
      </c>
      <c r="O3642" t="str">
        <f t="shared" si="168"/>
        <v>EIGERINDO MULTI PRODUK INDUSTR-297278-SIZE &amp; CARE LABEL DEEN &amp; JEAN-9.3 X 3.2 CM, WHITE, 100-PC</v>
      </c>
      <c r="P3642">
        <f>COUNTIF($O$3:O3642,O3642)</f>
        <v>1</v>
      </c>
      <c r="Q3642">
        <f t="shared" si="169"/>
        <v>0</v>
      </c>
      <c r="R3642">
        <f t="shared" si="170"/>
        <v>0</v>
      </c>
    </row>
    <row r="3643" spans="1:18" x14ac:dyDescent="0.25">
      <c r="A3643">
        <v>297278</v>
      </c>
      <c r="B3643" t="s">
        <v>760</v>
      </c>
      <c r="C3643" t="s">
        <v>770</v>
      </c>
      <c r="D3643" t="s">
        <v>62</v>
      </c>
      <c r="E3643" t="s">
        <v>752</v>
      </c>
      <c r="F3643" t="s">
        <v>61</v>
      </c>
      <c r="G3643" t="s">
        <v>31</v>
      </c>
      <c r="H3643">
        <v>0</v>
      </c>
      <c r="L3643" t="s">
        <v>195</v>
      </c>
      <c r="M3643">
        <v>2024</v>
      </c>
      <c r="O3643" t="str">
        <f t="shared" si="168"/>
        <v>EIGERINDO MULTI PRODUK INDUSTR-297278-SIZE &amp; CARE LABEL DEEN &amp; JEAN-9.3 X 3.2 CM, WHITE, 100-PC</v>
      </c>
      <c r="P3643">
        <f>COUNTIF($O$3:O3643,O3643)</f>
        <v>2</v>
      </c>
      <c r="Q3643">
        <f t="shared" si="169"/>
        <v>0</v>
      </c>
      <c r="R3643">
        <f t="shared" si="170"/>
        <v>0</v>
      </c>
    </row>
    <row r="3644" spans="1:18" x14ac:dyDescent="0.25">
      <c r="A3644">
        <v>297278</v>
      </c>
      <c r="B3644" t="s">
        <v>760</v>
      </c>
      <c r="C3644" t="s">
        <v>770</v>
      </c>
      <c r="D3644" t="s">
        <v>62</v>
      </c>
      <c r="E3644" t="s">
        <v>753</v>
      </c>
      <c r="F3644" t="s">
        <v>61</v>
      </c>
      <c r="G3644" t="s">
        <v>31</v>
      </c>
      <c r="H3644">
        <v>0</v>
      </c>
      <c r="L3644" t="s">
        <v>195</v>
      </c>
      <c r="M3644">
        <v>2024</v>
      </c>
      <c r="O3644" t="str">
        <f t="shared" si="168"/>
        <v>EIGERINDO MULTI PRODUK INDUSTR-297278-SIZE &amp; CARE LABEL DEEN &amp; JEAN-9.3 X 3.2 CM, WHITE, 100-PC</v>
      </c>
      <c r="P3644">
        <f>COUNTIF($O$3:O3644,O3644)</f>
        <v>3</v>
      </c>
      <c r="Q3644">
        <f t="shared" si="169"/>
        <v>0</v>
      </c>
      <c r="R3644">
        <f t="shared" si="170"/>
        <v>0</v>
      </c>
    </row>
    <row r="3645" spans="1:18" x14ac:dyDescent="0.25">
      <c r="A3645">
        <v>297278</v>
      </c>
      <c r="B3645" t="s">
        <v>760</v>
      </c>
      <c r="C3645" t="s">
        <v>770</v>
      </c>
      <c r="D3645" t="s">
        <v>62</v>
      </c>
      <c r="E3645" t="s">
        <v>762</v>
      </c>
      <c r="F3645" t="s">
        <v>61</v>
      </c>
      <c r="G3645" t="s">
        <v>31</v>
      </c>
      <c r="H3645">
        <v>0</v>
      </c>
      <c r="L3645" t="s">
        <v>195</v>
      </c>
      <c r="M3645">
        <v>2024</v>
      </c>
      <c r="O3645" t="str">
        <f t="shared" si="168"/>
        <v>EIGERINDO MULTI PRODUK INDUSTR-297278-SIZE &amp; CARE LABEL DEEN &amp; JEAN-9.3 X 3.2 CM, WHITE, 100-PC</v>
      </c>
      <c r="P3645">
        <f>COUNTIF($O$3:O3645,O3645)</f>
        <v>4</v>
      </c>
      <c r="Q3645">
        <f t="shared" si="169"/>
        <v>0</v>
      </c>
      <c r="R3645">
        <f t="shared" si="170"/>
        <v>0</v>
      </c>
    </row>
    <row r="3646" spans="1:18" x14ac:dyDescent="0.25">
      <c r="A3646">
        <v>297278</v>
      </c>
      <c r="B3646" t="s">
        <v>760</v>
      </c>
      <c r="C3646" t="s">
        <v>770</v>
      </c>
      <c r="D3646" t="s">
        <v>62</v>
      </c>
      <c r="E3646" t="s">
        <v>763</v>
      </c>
      <c r="F3646" t="s">
        <v>61</v>
      </c>
      <c r="G3646" t="s">
        <v>31</v>
      </c>
      <c r="H3646">
        <v>0</v>
      </c>
      <c r="L3646" t="s">
        <v>195</v>
      </c>
      <c r="M3646">
        <v>2024</v>
      </c>
      <c r="O3646" t="str">
        <f t="shared" si="168"/>
        <v>EIGERINDO MULTI PRODUK INDUSTR-297278-SIZE &amp; CARE LABEL DEEN &amp; JEAN-9.3 X 3.2 CM, WHITE, 100-PC</v>
      </c>
      <c r="P3646">
        <f>COUNTIF($O$3:O3646,O3646)</f>
        <v>5</v>
      </c>
      <c r="Q3646">
        <f t="shared" si="169"/>
        <v>0</v>
      </c>
      <c r="R3646">
        <f t="shared" si="170"/>
        <v>0</v>
      </c>
    </row>
    <row r="3647" spans="1:18" x14ac:dyDescent="0.25">
      <c r="A3647">
        <v>297278</v>
      </c>
      <c r="B3647" t="s">
        <v>760</v>
      </c>
      <c r="C3647" t="s">
        <v>770</v>
      </c>
      <c r="D3647" t="s">
        <v>62</v>
      </c>
      <c r="E3647" t="s">
        <v>764</v>
      </c>
      <c r="F3647" t="s">
        <v>61</v>
      </c>
      <c r="G3647" t="s">
        <v>31</v>
      </c>
      <c r="H3647">
        <v>0</v>
      </c>
      <c r="L3647" t="s">
        <v>195</v>
      </c>
      <c r="M3647">
        <v>2024</v>
      </c>
      <c r="O3647" t="str">
        <f t="shared" si="168"/>
        <v>EIGERINDO MULTI PRODUK INDUSTR-297278-SIZE &amp; CARE LABEL DEEN &amp; JEAN-9.3 X 3.2 CM, WHITE, 100-PC</v>
      </c>
      <c r="P3647">
        <f>COUNTIF($O$3:O3647,O3647)</f>
        <v>6</v>
      </c>
      <c r="Q3647">
        <f t="shared" si="169"/>
        <v>0</v>
      </c>
      <c r="R3647">
        <f t="shared" si="170"/>
        <v>0</v>
      </c>
    </row>
    <row r="3648" spans="1:18" x14ac:dyDescent="0.25">
      <c r="A3648">
        <v>297278</v>
      </c>
      <c r="B3648" t="s">
        <v>760</v>
      </c>
      <c r="C3648" t="s">
        <v>770</v>
      </c>
      <c r="D3648" t="s">
        <v>62</v>
      </c>
      <c r="E3648" t="s">
        <v>767</v>
      </c>
      <c r="F3648" t="s">
        <v>61</v>
      </c>
      <c r="G3648" t="s">
        <v>31</v>
      </c>
      <c r="H3648">
        <v>0</v>
      </c>
      <c r="L3648" t="s">
        <v>195</v>
      </c>
      <c r="M3648">
        <v>2024</v>
      </c>
      <c r="O3648" t="str">
        <f t="shared" si="168"/>
        <v>EIGERINDO MULTI PRODUK INDUSTR-297278-SIZE &amp; CARE LABEL DEEN &amp; JEAN-9.3 X 3.2 CM, WHITE, 100-PC</v>
      </c>
      <c r="P3648">
        <f>COUNTIF($O$3:O3648,O3648)</f>
        <v>7</v>
      </c>
      <c r="Q3648">
        <f t="shared" si="169"/>
        <v>0</v>
      </c>
      <c r="R3648">
        <f t="shared" si="170"/>
        <v>0</v>
      </c>
    </row>
    <row r="3649" spans="1:18" x14ac:dyDescent="0.25">
      <c r="A3649">
        <v>297278</v>
      </c>
      <c r="B3649" t="s">
        <v>760</v>
      </c>
      <c r="C3649" t="s">
        <v>770</v>
      </c>
      <c r="D3649" t="s">
        <v>62</v>
      </c>
      <c r="E3649" t="s">
        <v>768</v>
      </c>
      <c r="F3649" t="s">
        <v>61</v>
      </c>
      <c r="G3649" t="s">
        <v>31</v>
      </c>
      <c r="H3649">
        <v>0</v>
      </c>
      <c r="L3649" t="s">
        <v>195</v>
      </c>
      <c r="M3649">
        <v>2024</v>
      </c>
      <c r="O3649" t="str">
        <f t="shared" si="168"/>
        <v>EIGERINDO MULTI PRODUK INDUSTR-297278-SIZE &amp; CARE LABEL DEEN &amp; JEAN-9.3 X 3.2 CM, WHITE, 100-PC</v>
      </c>
      <c r="P3649">
        <f>COUNTIF($O$3:O3649,O3649)</f>
        <v>8</v>
      </c>
      <c r="Q3649">
        <f t="shared" si="169"/>
        <v>0</v>
      </c>
      <c r="R3649">
        <f t="shared" si="170"/>
        <v>0</v>
      </c>
    </row>
    <row r="3650" spans="1:18" x14ac:dyDescent="0.25">
      <c r="A3650">
        <v>297278</v>
      </c>
      <c r="B3650" t="s">
        <v>760</v>
      </c>
      <c r="C3650" t="s">
        <v>770</v>
      </c>
      <c r="D3650" t="s">
        <v>62</v>
      </c>
      <c r="E3650" t="s">
        <v>765</v>
      </c>
      <c r="F3650" t="s">
        <v>61</v>
      </c>
      <c r="G3650" t="s">
        <v>31</v>
      </c>
      <c r="H3650">
        <v>3290</v>
      </c>
      <c r="L3650" t="s">
        <v>195</v>
      </c>
      <c r="M3650">
        <v>2024</v>
      </c>
      <c r="O3650" t="str">
        <f t="shared" si="168"/>
        <v>EIGERINDO MULTI PRODUK INDUSTR-297278-SIZE &amp; CARE LABEL DEEN &amp; JEAN-9.3 X 3.2 CM, WHITE, 100-PC</v>
      </c>
      <c r="P3650">
        <f>COUNTIF($O$3:O3650,O3650)</f>
        <v>9</v>
      </c>
      <c r="Q3650">
        <f t="shared" si="169"/>
        <v>0</v>
      </c>
      <c r="R3650">
        <f t="shared" si="170"/>
        <v>0</v>
      </c>
    </row>
    <row r="3651" spans="1:18" x14ac:dyDescent="0.25">
      <c r="A3651">
        <v>297278</v>
      </c>
      <c r="B3651" t="s">
        <v>760</v>
      </c>
      <c r="C3651" t="s">
        <v>770</v>
      </c>
      <c r="F3651" t="s">
        <v>61</v>
      </c>
      <c r="G3651" t="s">
        <v>22</v>
      </c>
      <c r="L3651" t="s">
        <v>195</v>
      </c>
      <c r="M3651">
        <v>2024</v>
      </c>
      <c r="O3651" t="str">
        <f t="shared" si="168"/>
        <v>PT. BHADRA SAMUDRA INDAH-297278-SIZE &amp; CARE LABEL DEEN &amp; JEAN-9.3 X 3.2 CM, WHITE, 100-PC</v>
      </c>
      <c r="P3651">
        <f>COUNTIF($O$3:O3651,O3651)</f>
        <v>1</v>
      </c>
      <c r="Q3651">
        <f t="shared" si="169"/>
        <v>0</v>
      </c>
      <c r="R3651">
        <f t="shared" si="170"/>
        <v>0</v>
      </c>
    </row>
    <row r="3652" spans="1:18" x14ac:dyDescent="0.25">
      <c r="A3652">
        <v>297490</v>
      </c>
      <c r="B3652" t="s">
        <v>561</v>
      </c>
      <c r="C3652" t="s">
        <v>771</v>
      </c>
      <c r="D3652" t="s">
        <v>145</v>
      </c>
      <c r="E3652">
        <v>24001068</v>
      </c>
      <c r="F3652" t="s">
        <v>61</v>
      </c>
      <c r="G3652" t="s">
        <v>281</v>
      </c>
      <c r="H3652">
        <v>0</v>
      </c>
      <c r="I3652">
        <v>0</v>
      </c>
      <c r="J3652" t="s">
        <v>23</v>
      </c>
      <c r="K3652" t="s">
        <v>23</v>
      </c>
      <c r="L3652" t="s">
        <v>34</v>
      </c>
      <c r="M3652">
        <v>2024</v>
      </c>
      <c r="O3652" t="str">
        <f t="shared" ref="O3652:O3715" si="171">G3652&amp;"-"&amp;A3652&amp;"-"&amp;B3652&amp;"-"&amp;C3652&amp;"-"&amp;F3652</f>
        <v>RS MITRA KELUARGA-297490-WOVEN SIZE LABEL-GRND WHITE,TLISAN BLACK,9XL-PC</v>
      </c>
      <c r="P3652">
        <f>COUNTIF($O$3:O3652,O3652)</f>
        <v>1</v>
      </c>
      <c r="Q3652">
        <f t="shared" ref="Q3652:Q3715" si="172">SUMIF($O$4:$O$4151,O3652,$I$4:$I$4151)</f>
        <v>0</v>
      </c>
      <c r="R3652">
        <f t="shared" ref="R3652:R3715" si="173">SUMIF($O$4:$O$4151,O3652,$J$4:$J$4151)</f>
        <v>0</v>
      </c>
    </row>
    <row r="3653" spans="1:18" x14ac:dyDescent="0.25">
      <c r="A3653">
        <v>297490</v>
      </c>
      <c r="B3653" t="s">
        <v>561</v>
      </c>
      <c r="C3653" t="s">
        <v>771</v>
      </c>
      <c r="D3653" t="s">
        <v>145</v>
      </c>
      <c r="E3653">
        <v>24001109</v>
      </c>
      <c r="F3653" t="s">
        <v>61</v>
      </c>
      <c r="G3653" t="s">
        <v>281</v>
      </c>
      <c r="H3653">
        <v>0</v>
      </c>
      <c r="I3653">
        <v>0</v>
      </c>
      <c r="L3653" t="s">
        <v>34</v>
      </c>
      <c r="M3653">
        <v>2024</v>
      </c>
      <c r="O3653" t="str">
        <f t="shared" si="171"/>
        <v>RS MITRA KELUARGA-297490-WOVEN SIZE LABEL-GRND WHITE,TLISAN BLACK,9XL-PC</v>
      </c>
      <c r="P3653">
        <f>COUNTIF($O$3:O3653,O3653)</f>
        <v>2</v>
      </c>
      <c r="Q3653">
        <f t="shared" si="172"/>
        <v>0</v>
      </c>
      <c r="R3653">
        <f t="shared" si="173"/>
        <v>0</v>
      </c>
    </row>
    <row r="3654" spans="1:18" x14ac:dyDescent="0.25">
      <c r="A3654">
        <v>297490</v>
      </c>
      <c r="B3654" t="s">
        <v>561</v>
      </c>
      <c r="C3654" t="s">
        <v>771</v>
      </c>
      <c r="F3654" t="s">
        <v>61</v>
      </c>
      <c r="G3654" t="s">
        <v>22</v>
      </c>
      <c r="L3654" t="s">
        <v>34</v>
      </c>
      <c r="M3654">
        <v>2024</v>
      </c>
      <c r="O3654" t="str">
        <f t="shared" si="171"/>
        <v>PT. BHADRA SAMUDRA INDAH-297490-WOVEN SIZE LABEL-GRND WHITE,TLISAN BLACK,9XL-PC</v>
      </c>
      <c r="P3654">
        <f>COUNTIF($O$3:O3654,O3654)</f>
        <v>1</v>
      </c>
      <c r="Q3654">
        <f t="shared" si="172"/>
        <v>0</v>
      </c>
      <c r="R3654">
        <f t="shared" si="173"/>
        <v>0</v>
      </c>
    </row>
    <row r="3655" spans="1:18" x14ac:dyDescent="0.25">
      <c r="A3655">
        <v>297743</v>
      </c>
      <c r="B3655" t="s">
        <v>42</v>
      </c>
      <c r="C3655" t="s">
        <v>772</v>
      </c>
      <c r="D3655" t="s">
        <v>27</v>
      </c>
      <c r="E3655" t="s">
        <v>773</v>
      </c>
      <c r="F3655" t="s">
        <v>162</v>
      </c>
      <c r="G3655" t="s">
        <v>54</v>
      </c>
      <c r="H3655">
        <v>0</v>
      </c>
      <c r="I3655">
        <v>0</v>
      </c>
      <c r="J3655" t="s">
        <v>23</v>
      </c>
      <c r="K3655" t="s">
        <v>23</v>
      </c>
      <c r="L3655" t="s">
        <v>34</v>
      </c>
      <c r="M3655">
        <v>2024</v>
      </c>
      <c r="O3655" t="str">
        <f t="shared" si="171"/>
        <v>KANMO RETAIL GROUP-297743-THREAD NYLON 70/2-WONDER ALUMINA/ CR2270-YD</v>
      </c>
      <c r="P3655">
        <f>COUNTIF($O$3:O3655,O3655)</f>
        <v>1</v>
      </c>
      <c r="Q3655">
        <f t="shared" si="172"/>
        <v>0</v>
      </c>
      <c r="R3655">
        <f t="shared" si="173"/>
        <v>0</v>
      </c>
    </row>
    <row r="3656" spans="1:18" x14ac:dyDescent="0.25">
      <c r="A3656">
        <v>297743</v>
      </c>
      <c r="B3656" t="s">
        <v>42</v>
      </c>
      <c r="C3656" t="s">
        <v>772</v>
      </c>
      <c r="D3656" t="s">
        <v>103</v>
      </c>
      <c r="E3656" t="s">
        <v>342</v>
      </c>
      <c r="F3656" t="s">
        <v>162</v>
      </c>
      <c r="G3656" t="s">
        <v>31</v>
      </c>
      <c r="H3656">
        <v>63200</v>
      </c>
      <c r="I3656">
        <v>8.08</v>
      </c>
      <c r="L3656" t="s">
        <v>34</v>
      </c>
      <c r="M3656">
        <v>2024</v>
      </c>
      <c r="O3656" t="str">
        <f t="shared" si="171"/>
        <v>EIGERINDO MULTI PRODUK INDUSTR-297743-THREAD NYLON 70/2-WONDER ALUMINA/ CR2270-YD</v>
      </c>
      <c r="P3656">
        <f>COUNTIF($O$3:O3656,O3656)</f>
        <v>1</v>
      </c>
      <c r="Q3656">
        <f t="shared" si="172"/>
        <v>8.08</v>
      </c>
      <c r="R3656">
        <f t="shared" si="173"/>
        <v>0</v>
      </c>
    </row>
    <row r="3657" spans="1:18" x14ac:dyDescent="0.25">
      <c r="A3657">
        <v>297743</v>
      </c>
      <c r="B3657" t="s">
        <v>42</v>
      </c>
      <c r="C3657" t="s">
        <v>772</v>
      </c>
      <c r="F3657" t="s">
        <v>162</v>
      </c>
      <c r="G3657" t="s">
        <v>22</v>
      </c>
      <c r="L3657" t="s">
        <v>34</v>
      </c>
      <c r="M3657">
        <v>2024</v>
      </c>
      <c r="O3657" t="str">
        <f t="shared" si="171"/>
        <v>PT. BHADRA SAMUDRA INDAH-297743-THREAD NYLON 70/2-WONDER ALUMINA/ CR2270-YD</v>
      </c>
      <c r="P3657">
        <f>COUNTIF($O$3:O3657,O3657)</f>
        <v>1</v>
      </c>
      <c r="Q3657">
        <f t="shared" si="172"/>
        <v>0</v>
      </c>
      <c r="R3657">
        <f t="shared" si="173"/>
        <v>0</v>
      </c>
    </row>
    <row r="3658" spans="1:18" x14ac:dyDescent="0.25">
      <c r="A3658">
        <v>297787</v>
      </c>
      <c r="B3658" t="s">
        <v>561</v>
      </c>
      <c r="C3658" t="s">
        <v>774</v>
      </c>
      <c r="D3658" t="s">
        <v>27</v>
      </c>
      <c r="E3658">
        <v>24001149</v>
      </c>
      <c r="F3658" t="s">
        <v>61</v>
      </c>
      <c r="G3658" t="s">
        <v>28</v>
      </c>
      <c r="H3658">
        <v>480</v>
      </c>
      <c r="I3658">
        <v>0.49</v>
      </c>
      <c r="J3658" t="s">
        <v>23</v>
      </c>
      <c r="K3658" t="s">
        <v>23</v>
      </c>
      <c r="L3658" t="s">
        <v>24</v>
      </c>
      <c r="M3658">
        <v>2024</v>
      </c>
      <c r="O3658" t="str">
        <f t="shared" si="171"/>
        <v>BUMI SUKSESINDO, PT.-297787-WOVEN SIZE LABEL-DASAR BLACK,TULISAN WHITE,5XL-PC</v>
      </c>
      <c r="P3658">
        <f>COUNTIF($O$3:O3658,O3658)</f>
        <v>1</v>
      </c>
      <c r="Q3658">
        <f t="shared" si="172"/>
        <v>0.49</v>
      </c>
      <c r="R3658">
        <f t="shared" si="173"/>
        <v>0</v>
      </c>
    </row>
    <row r="3659" spans="1:18" x14ac:dyDescent="0.25">
      <c r="A3659">
        <v>297787</v>
      </c>
      <c r="B3659" t="s">
        <v>561</v>
      </c>
      <c r="C3659" t="s">
        <v>774</v>
      </c>
      <c r="D3659" t="s">
        <v>27</v>
      </c>
      <c r="E3659">
        <v>24001178</v>
      </c>
      <c r="F3659" t="s">
        <v>61</v>
      </c>
      <c r="G3659" t="s">
        <v>427</v>
      </c>
      <c r="H3659">
        <v>252</v>
      </c>
      <c r="I3659">
        <v>0.16999999999999996</v>
      </c>
      <c r="L3659" t="s">
        <v>24</v>
      </c>
      <c r="M3659">
        <v>2024</v>
      </c>
      <c r="O3659" t="str">
        <f t="shared" si="171"/>
        <v>PT. BATUTUA TEMBAGA RAYA-297787-WOVEN SIZE LABEL-DASAR BLACK,TULISAN WHITE,5XL-PC</v>
      </c>
      <c r="P3659">
        <f>COUNTIF($O$3:O3659,O3659)</f>
        <v>1</v>
      </c>
      <c r="Q3659">
        <f t="shared" si="172"/>
        <v>0.16999999999999996</v>
      </c>
      <c r="R3659">
        <f t="shared" si="173"/>
        <v>0</v>
      </c>
    </row>
    <row r="3660" spans="1:18" x14ac:dyDescent="0.25">
      <c r="A3660">
        <v>297787</v>
      </c>
      <c r="B3660" t="s">
        <v>561</v>
      </c>
      <c r="C3660" t="s">
        <v>774</v>
      </c>
      <c r="F3660" t="s">
        <v>61</v>
      </c>
      <c r="G3660" t="s">
        <v>22</v>
      </c>
      <c r="L3660" t="s">
        <v>24</v>
      </c>
      <c r="M3660">
        <v>2024</v>
      </c>
      <c r="O3660" t="str">
        <f t="shared" si="171"/>
        <v>PT. BHADRA SAMUDRA INDAH-297787-WOVEN SIZE LABEL-DASAR BLACK,TULISAN WHITE,5XL-PC</v>
      </c>
      <c r="P3660">
        <f>COUNTIF($O$3:O3660,O3660)</f>
        <v>1</v>
      </c>
      <c r="Q3660">
        <f t="shared" si="172"/>
        <v>0</v>
      </c>
      <c r="R3660">
        <f t="shared" si="173"/>
        <v>0</v>
      </c>
    </row>
    <row r="3661" spans="1:18" x14ac:dyDescent="0.25">
      <c r="A3661">
        <v>297923</v>
      </c>
      <c r="B3661" t="s">
        <v>561</v>
      </c>
      <c r="C3661" t="s">
        <v>775</v>
      </c>
      <c r="D3661" t="s">
        <v>27</v>
      </c>
      <c r="E3661">
        <v>24001151</v>
      </c>
      <c r="F3661" t="s">
        <v>61</v>
      </c>
      <c r="G3661" t="s">
        <v>28</v>
      </c>
      <c r="H3661">
        <v>478</v>
      </c>
      <c r="I3661">
        <v>0.86</v>
      </c>
      <c r="J3661" t="s">
        <v>23</v>
      </c>
      <c r="K3661" t="s">
        <v>23</v>
      </c>
      <c r="L3661" t="s">
        <v>169</v>
      </c>
      <c r="M3661">
        <v>2024</v>
      </c>
      <c r="O3661" t="str">
        <f t="shared" si="171"/>
        <v>BUMI SUKSESINDO, PT.-297923-WOVEN SIZE LABEL-DASAR BLACK,TULISAN WHITE, 41-PC</v>
      </c>
      <c r="P3661">
        <f>COUNTIF($O$3:O3661,O3661)</f>
        <v>1</v>
      </c>
      <c r="Q3661">
        <f t="shared" si="172"/>
        <v>0.86</v>
      </c>
      <c r="R3661">
        <f t="shared" si="173"/>
        <v>0</v>
      </c>
    </row>
    <row r="3662" spans="1:18" x14ac:dyDescent="0.25">
      <c r="A3662">
        <v>297923</v>
      </c>
      <c r="B3662" t="s">
        <v>561</v>
      </c>
      <c r="C3662" t="s">
        <v>775</v>
      </c>
      <c r="D3662" t="s">
        <v>27</v>
      </c>
      <c r="E3662">
        <v>24001179</v>
      </c>
      <c r="F3662" t="s">
        <v>61</v>
      </c>
      <c r="G3662" t="s">
        <v>427</v>
      </c>
      <c r="H3662">
        <v>0</v>
      </c>
      <c r="I3662">
        <v>0</v>
      </c>
      <c r="L3662" t="s">
        <v>169</v>
      </c>
      <c r="M3662">
        <v>2024</v>
      </c>
      <c r="O3662" t="str">
        <f t="shared" si="171"/>
        <v>PT. BATUTUA TEMBAGA RAYA-297923-WOVEN SIZE LABEL-DASAR BLACK,TULISAN WHITE, 41-PC</v>
      </c>
      <c r="P3662">
        <f>COUNTIF($O$3:O3662,O3662)</f>
        <v>1</v>
      </c>
      <c r="Q3662">
        <f t="shared" si="172"/>
        <v>0</v>
      </c>
      <c r="R3662">
        <f t="shared" si="173"/>
        <v>0</v>
      </c>
    </row>
    <row r="3663" spans="1:18" x14ac:dyDescent="0.25">
      <c r="A3663">
        <v>297923</v>
      </c>
      <c r="B3663" t="s">
        <v>561</v>
      </c>
      <c r="C3663" t="s">
        <v>775</v>
      </c>
      <c r="F3663" t="s">
        <v>61</v>
      </c>
      <c r="G3663" t="s">
        <v>22</v>
      </c>
      <c r="L3663" t="s">
        <v>169</v>
      </c>
      <c r="M3663">
        <v>2024</v>
      </c>
      <c r="O3663" t="str">
        <f t="shared" si="171"/>
        <v>PT. BHADRA SAMUDRA INDAH-297923-WOVEN SIZE LABEL-DASAR BLACK,TULISAN WHITE, 41-PC</v>
      </c>
      <c r="P3663">
        <f>COUNTIF($O$3:O3663,O3663)</f>
        <v>1</v>
      </c>
      <c r="Q3663">
        <f t="shared" si="172"/>
        <v>0</v>
      </c>
      <c r="R3663">
        <f t="shared" si="173"/>
        <v>0</v>
      </c>
    </row>
    <row r="3664" spans="1:18" x14ac:dyDescent="0.25">
      <c r="A3664">
        <v>297924</v>
      </c>
      <c r="B3664" t="s">
        <v>561</v>
      </c>
      <c r="C3664" t="s">
        <v>776</v>
      </c>
      <c r="D3664" t="s">
        <v>27</v>
      </c>
      <c r="E3664">
        <v>24001151</v>
      </c>
      <c r="F3664" t="s">
        <v>61</v>
      </c>
      <c r="G3664" t="s">
        <v>28</v>
      </c>
      <c r="H3664">
        <v>482</v>
      </c>
      <c r="I3664">
        <v>0.86</v>
      </c>
      <c r="J3664" t="s">
        <v>23</v>
      </c>
      <c r="K3664" t="s">
        <v>23</v>
      </c>
      <c r="L3664" t="s">
        <v>24</v>
      </c>
      <c r="M3664">
        <v>2024</v>
      </c>
      <c r="O3664" t="str">
        <f t="shared" si="171"/>
        <v>BUMI SUKSESINDO, PT.-297924-WOVEN SIZE LABEL-DASAR BLACK,TULISAN WHITE, 43-PC</v>
      </c>
      <c r="P3664">
        <f>COUNTIF($O$3:O3664,O3664)</f>
        <v>1</v>
      </c>
      <c r="Q3664">
        <f t="shared" si="172"/>
        <v>0.86</v>
      </c>
      <c r="R3664">
        <f t="shared" si="173"/>
        <v>0</v>
      </c>
    </row>
    <row r="3665" spans="1:18" x14ac:dyDescent="0.25">
      <c r="A3665">
        <v>297924</v>
      </c>
      <c r="B3665" t="s">
        <v>561</v>
      </c>
      <c r="C3665" t="s">
        <v>776</v>
      </c>
      <c r="D3665" t="s">
        <v>27</v>
      </c>
      <c r="E3665">
        <v>24001179</v>
      </c>
      <c r="F3665" t="s">
        <v>61</v>
      </c>
      <c r="G3665" t="s">
        <v>427</v>
      </c>
      <c r="H3665">
        <v>0</v>
      </c>
      <c r="I3665">
        <v>0</v>
      </c>
      <c r="L3665" t="s">
        <v>24</v>
      </c>
      <c r="M3665">
        <v>2024</v>
      </c>
      <c r="O3665" t="str">
        <f t="shared" si="171"/>
        <v>PT. BATUTUA TEMBAGA RAYA-297924-WOVEN SIZE LABEL-DASAR BLACK,TULISAN WHITE, 43-PC</v>
      </c>
      <c r="P3665">
        <f>COUNTIF($O$3:O3665,O3665)</f>
        <v>1</v>
      </c>
      <c r="Q3665">
        <f t="shared" si="172"/>
        <v>0</v>
      </c>
      <c r="R3665">
        <f t="shared" si="173"/>
        <v>0</v>
      </c>
    </row>
    <row r="3666" spans="1:18" x14ac:dyDescent="0.25">
      <c r="A3666">
        <v>297924</v>
      </c>
      <c r="B3666" t="s">
        <v>561</v>
      </c>
      <c r="C3666" t="s">
        <v>776</v>
      </c>
      <c r="F3666" t="s">
        <v>61</v>
      </c>
      <c r="G3666" t="s">
        <v>22</v>
      </c>
      <c r="L3666" t="s">
        <v>24</v>
      </c>
      <c r="M3666">
        <v>2024</v>
      </c>
      <c r="O3666" t="str">
        <f t="shared" si="171"/>
        <v>PT. BHADRA SAMUDRA INDAH-297924-WOVEN SIZE LABEL-DASAR BLACK,TULISAN WHITE, 43-PC</v>
      </c>
      <c r="P3666">
        <f>COUNTIF($O$3:O3666,O3666)</f>
        <v>1</v>
      </c>
      <c r="Q3666">
        <f t="shared" si="172"/>
        <v>0</v>
      </c>
      <c r="R3666">
        <f t="shared" si="173"/>
        <v>0</v>
      </c>
    </row>
    <row r="3667" spans="1:18" x14ac:dyDescent="0.25">
      <c r="A3667">
        <v>297925</v>
      </c>
      <c r="B3667" t="s">
        <v>561</v>
      </c>
      <c r="C3667" t="s">
        <v>777</v>
      </c>
      <c r="D3667" t="s">
        <v>27</v>
      </c>
      <c r="E3667">
        <v>24001151</v>
      </c>
      <c r="F3667" t="s">
        <v>61</v>
      </c>
      <c r="G3667" t="s">
        <v>28</v>
      </c>
      <c r="H3667">
        <v>490</v>
      </c>
      <c r="I3667">
        <v>0.88</v>
      </c>
      <c r="J3667" t="s">
        <v>23</v>
      </c>
      <c r="K3667" t="s">
        <v>23</v>
      </c>
      <c r="L3667" t="s">
        <v>220</v>
      </c>
      <c r="M3667">
        <v>2024</v>
      </c>
      <c r="O3667" t="str">
        <f t="shared" si="171"/>
        <v>BUMI SUKSESINDO, PT.-297925-WOVEN SIZE LABEL-DASAR BLACK,TULISAN WHITE, 44-PC</v>
      </c>
      <c r="P3667">
        <f>COUNTIF($O$3:O3667,O3667)</f>
        <v>1</v>
      </c>
      <c r="Q3667">
        <f t="shared" si="172"/>
        <v>0.88</v>
      </c>
      <c r="R3667">
        <f t="shared" si="173"/>
        <v>0</v>
      </c>
    </row>
    <row r="3668" spans="1:18" x14ac:dyDescent="0.25">
      <c r="A3668">
        <v>297925</v>
      </c>
      <c r="B3668" t="s">
        <v>561</v>
      </c>
      <c r="C3668" t="s">
        <v>777</v>
      </c>
      <c r="F3668" t="s">
        <v>61</v>
      </c>
      <c r="G3668" t="s">
        <v>22</v>
      </c>
      <c r="L3668" t="s">
        <v>220</v>
      </c>
      <c r="M3668">
        <v>2024</v>
      </c>
      <c r="O3668" t="str">
        <f t="shared" si="171"/>
        <v>PT. BHADRA SAMUDRA INDAH-297925-WOVEN SIZE LABEL-DASAR BLACK,TULISAN WHITE, 44-PC</v>
      </c>
      <c r="P3668">
        <f>COUNTIF($O$3:O3668,O3668)</f>
        <v>1</v>
      </c>
      <c r="Q3668">
        <f t="shared" si="172"/>
        <v>0</v>
      </c>
      <c r="R3668">
        <f t="shared" si="173"/>
        <v>0</v>
      </c>
    </row>
    <row r="3669" spans="1:18" x14ac:dyDescent="0.25">
      <c r="A3669">
        <v>297926</v>
      </c>
      <c r="B3669" t="s">
        <v>561</v>
      </c>
      <c r="C3669" t="s">
        <v>778</v>
      </c>
      <c r="D3669" t="s">
        <v>27</v>
      </c>
      <c r="E3669">
        <v>24001151</v>
      </c>
      <c r="F3669" t="s">
        <v>61</v>
      </c>
      <c r="G3669" t="s">
        <v>28</v>
      </c>
      <c r="H3669">
        <v>0</v>
      </c>
      <c r="I3669">
        <v>0</v>
      </c>
      <c r="J3669" t="s">
        <v>23</v>
      </c>
      <c r="K3669" t="s">
        <v>23</v>
      </c>
      <c r="L3669" t="s">
        <v>34</v>
      </c>
      <c r="M3669">
        <v>2024</v>
      </c>
      <c r="O3669" t="str">
        <f t="shared" si="171"/>
        <v>BUMI SUKSESINDO, PT.-297926-WOVEN SIZE LABEL-DASAR BLACK,TULISAN WHITE, 45-PC</v>
      </c>
      <c r="P3669">
        <f>COUNTIF($O$3:O3669,O3669)</f>
        <v>1</v>
      </c>
      <c r="Q3669">
        <f t="shared" si="172"/>
        <v>0</v>
      </c>
      <c r="R3669">
        <f t="shared" si="173"/>
        <v>0</v>
      </c>
    </row>
    <row r="3670" spans="1:18" x14ac:dyDescent="0.25">
      <c r="A3670">
        <v>297926</v>
      </c>
      <c r="B3670" t="s">
        <v>561</v>
      </c>
      <c r="C3670" t="s">
        <v>778</v>
      </c>
      <c r="F3670" t="s">
        <v>61</v>
      </c>
      <c r="G3670" t="s">
        <v>22</v>
      </c>
      <c r="L3670" t="s">
        <v>34</v>
      </c>
      <c r="M3670">
        <v>2024</v>
      </c>
      <c r="O3670" t="str">
        <f t="shared" si="171"/>
        <v>PT. BHADRA SAMUDRA INDAH-297926-WOVEN SIZE LABEL-DASAR BLACK,TULISAN WHITE, 45-PC</v>
      </c>
      <c r="P3670">
        <f>COUNTIF($O$3:O3670,O3670)</f>
        <v>1</v>
      </c>
      <c r="Q3670">
        <f t="shared" si="172"/>
        <v>0</v>
      </c>
      <c r="R3670">
        <f t="shared" si="173"/>
        <v>0</v>
      </c>
    </row>
    <row r="3671" spans="1:18" x14ac:dyDescent="0.25">
      <c r="A3671">
        <v>297941</v>
      </c>
      <c r="B3671" t="s">
        <v>779</v>
      </c>
      <c r="C3671" t="s">
        <v>780</v>
      </c>
      <c r="D3671" t="s">
        <v>75</v>
      </c>
      <c r="E3671" t="s">
        <v>781</v>
      </c>
      <c r="F3671" t="s">
        <v>61</v>
      </c>
      <c r="G3671" t="s">
        <v>31</v>
      </c>
      <c r="H3671">
        <v>0</v>
      </c>
      <c r="I3671">
        <v>0</v>
      </c>
      <c r="J3671" t="s">
        <v>23</v>
      </c>
      <c r="K3671" t="s">
        <v>23</v>
      </c>
      <c r="L3671" t="s">
        <v>34</v>
      </c>
      <c r="M3671">
        <v>2024</v>
      </c>
      <c r="O3671" t="str">
        <f t="shared" si="171"/>
        <v>EIGERINDO MULTI PRODUK INDUSTR-297941-BOTTOM LABEL, V-1355-WHISPER WHITE-PC</v>
      </c>
      <c r="P3671">
        <f>COUNTIF($O$3:O3671,O3671)</f>
        <v>1</v>
      </c>
      <c r="Q3671">
        <f t="shared" si="172"/>
        <v>2.7113727929517495E-15</v>
      </c>
      <c r="R3671">
        <f t="shared" si="173"/>
        <v>0</v>
      </c>
    </row>
    <row r="3672" spans="1:18" x14ac:dyDescent="0.25">
      <c r="A3672">
        <v>297941</v>
      </c>
      <c r="B3672" t="s">
        <v>779</v>
      </c>
      <c r="C3672" t="s">
        <v>780</v>
      </c>
      <c r="D3672" t="s">
        <v>145</v>
      </c>
      <c r="E3672">
        <v>24001152</v>
      </c>
      <c r="F3672" t="s">
        <v>61</v>
      </c>
      <c r="G3672" t="s">
        <v>31</v>
      </c>
      <c r="H3672">
        <v>0</v>
      </c>
      <c r="I3672">
        <v>0</v>
      </c>
      <c r="L3672" t="s">
        <v>34</v>
      </c>
      <c r="M3672">
        <v>2024</v>
      </c>
      <c r="O3672" t="str">
        <f t="shared" si="171"/>
        <v>EIGERINDO MULTI PRODUK INDUSTR-297941-BOTTOM LABEL, V-1355-WHISPER WHITE-PC</v>
      </c>
      <c r="P3672">
        <f>COUNTIF($O$3:O3672,O3672)</f>
        <v>2</v>
      </c>
      <c r="Q3672">
        <f t="shared" si="172"/>
        <v>2.7113727929517495E-15</v>
      </c>
      <c r="R3672">
        <f t="shared" si="173"/>
        <v>0</v>
      </c>
    </row>
    <row r="3673" spans="1:18" x14ac:dyDescent="0.25">
      <c r="A3673">
        <v>297941</v>
      </c>
      <c r="B3673" t="s">
        <v>779</v>
      </c>
      <c r="C3673" t="s">
        <v>780</v>
      </c>
      <c r="D3673" t="s">
        <v>146</v>
      </c>
      <c r="E3673">
        <v>24001168</v>
      </c>
      <c r="F3673" t="s">
        <v>61</v>
      </c>
      <c r="G3673" t="s">
        <v>31</v>
      </c>
      <c r="H3673">
        <v>0</v>
      </c>
      <c r="I3673">
        <v>2.7113727929517495E-15</v>
      </c>
      <c r="L3673" t="s">
        <v>34</v>
      </c>
      <c r="M3673">
        <v>2024</v>
      </c>
      <c r="O3673" t="str">
        <f t="shared" si="171"/>
        <v>EIGERINDO MULTI PRODUK INDUSTR-297941-BOTTOM LABEL, V-1355-WHISPER WHITE-PC</v>
      </c>
      <c r="P3673">
        <f>COUNTIF($O$3:O3673,O3673)</f>
        <v>3</v>
      </c>
      <c r="Q3673">
        <f t="shared" si="172"/>
        <v>2.7113727929517495E-15</v>
      </c>
      <c r="R3673">
        <f t="shared" si="173"/>
        <v>0</v>
      </c>
    </row>
    <row r="3674" spans="1:18" x14ac:dyDescent="0.25">
      <c r="A3674">
        <v>297941</v>
      </c>
      <c r="B3674" t="s">
        <v>779</v>
      </c>
      <c r="C3674" t="s">
        <v>780</v>
      </c>
      <c r="F3674" t="s">
        <v>61</v>
      </c>
      <c r="G3674" t="s">
        <v>22</v>
      </c>
      <c r="L3674" t="s">
        <v>34</v>
      </c>
      <c r="M3674">
        <v>2024</v>
      </c>
      <c r="O3674" t="str">
        <f t="shared" si="171"/>
        <v>PT. BHADRA SAMUDRA INDAH-297941-BOTTOM LABEL, V-1355-WHISPER WHITE-PC</v>
      </c>
      <c r="P3674">
        <f>COUNTIF($O$3:O3674,O3674)</f>
        <v>1</v>
      </c>
      <c r="Q3674">
        <f t="shared" si="172"/>
        <v>0</v>
      </c>
      <c r="R3674">
        <f t="shared" si="173"/>
        <v>0</v>
      </c>
    </row>
    <row r="3675" spans="1:18" x14ac:dyDescent="0.25">
      <c r="A3675">
        <v>298225</v>
      </c>
      <c r="B3675" t="s">
        <v>561</v>
      </c>
      <c r="C3675" t="s">
        <v>782</v>
      </c>
      <c r="D3675" t="s">
        <v>27</v>
      </c>
      <c r="E3675">
        <v>24001066</v>
      </c>
      <c r="F3675" t="s">
        <v>61</v>
      </c>
      <c r="G3675" t="s">
        <v>233</v>
      </c>
      <c r="H3675">
        <v>498</v>
      </c>
      <c r="I3675">
        <v>0.6</v>
      </c>
      <c r="J3675" t="s">
        <v>23</v>
      </c>
      <c r="K3675" t="s">
        <v>23</v>
      </c>
      <c r="L3675" t="s">
        <v>220</v>
      </c>
      <c r="M3675">
        <v>2024</v>
      </c>
      <c r="O3675" t="str">
        <f t="shared" si="171"/>
        <v>GAJAH TUNGGAL-298225-WOVEN SIZE LABEL-GRND WHITE,TLISAN BLACK, 24-PC</v>
      </c>
      <c r="P3675">
        <f>COUNTIF($O$3:O3675,O3675)</f>
        <v>1</v>
      </c>
      <c r="Q3675">
        <f t="shared" si="172"/>
        <v>0.6</v>
      </c>
      <c r="R3675">
        <f t="shared" si="173"/>
        <v>0</v>
      </c>
    </row>
    <row r="3676" spans="1:18" x14ac:dyDescent="0.25">
      <c r="A3676">
        <v>298225</v>
      </c>
      <c r="B3676" t="s">
        <v>561</v>
      </c>
      <c r="C3676" t="s">
        <v>782</v>
      </c>
      <c r="F3676" t="s">
        <v>61</v>
      </c>
      <c r="G3676" t="s">
        <v>22</v>
      </c>
      <c r="L3676" t="s">
        <v>220</v>
      </c>
      <c r="M3676">
        <v>2024</v>
      </c>
      <c r="O3676" t="str">
        <f t="shared" si="171"/>
        <v>PT. BHADRA SAMUDRA INDAH-298225-WOVEN SIZE LABEL-GRND WHITE,TLISAN BLACK, 24-PC</v>
      </c>
      <c r="P3676">
        <f>COUNTIF($O$3:O3676,O3676)</f>
        <v>1</v>
      </c>
      <c r="Q3676">
        <f t="shared" si="172"/>
        <v>0</v>
      </c>
      <c r="R3676">
        <f t="shared" si="173"/>
        <v>0</v>
      </c>
    </row>
    <row r="3677" spans="1:18" x14ac:dyDescent="0.25">
      <c r="A3677">
        <v>298226</v>
      </c>
      <c r="B3677" t="s">
        <v>561</v>
      </c>
      <c r="C3677" t="s">
        <v>783</v>
      </c>
      <c r="D3677" t="s">
        <v>27</v>
      </c>
      <c r="E3677">
        <v>24001066</v>
      </c>
      <c r="F3677" t="s">
        <v>61</v>
      </c>
      <c r="G3677" t="s">
        <v>233</v>
      </c>
      <c r="H3677">
        <v>498</v>
      </c>
      <c r="I3677">
        <v>0.6</v>
      </c>
      <c r="J3677" t="s">
        <v>23</v>
      </c>
      <c r="K3677" t="s">
        <v>23</v>
      </c>
      <c r="L3677" t="s">
        <v>220</v>
      </c>
      <c r="M3677">
        <v>2024</v>
      </c>
      <c r="O3677" t="str">
        <f t="shared" si="171"/>
        <v>GAJAH TUNGGAL-298226-WOVEN SIZE LABEL-GRND WHITE,TLISAN BLACK, 27-PC</v>
      </c>
      <c r="P3677">
        <f>COUNTIF($O$3:O3677,O3677)</f>
        <v>1</v>
      </c>
      <c r="Q3677">
        <f t="shared" si="172"/>
        <v>0.6</v>
      </c>
      <c r="R3677">
        <f t="shared" si="173"/>
        <v>0</v>
      </c>
    </row>
    <row r="3678" spans="1:18" x14ac:dyDescent="0.25">
      <c r="A3678">
        <v>298226</v>
      </c>
      <c r="B3678" t="s">
        <v>561</v>
      </c>
      <c r="C3678" t="s">
        <v>783</v>
      </c>
      <c r="F3678" t="s">
        <v>61</v>
      </c>
      <c r="G3678" t="s">
        <v>22</v>
      </c>
      <c r="L3678" t="s">
        <v>220</v>
      </c>
      <c r="M3678">
        <v>2024</v>
      </c>
      <c r="O3678" t="str">
        <f t="shared" si="171"/>
        <v>PT. BHADRA SAMUDRA INDAH-298226-WOVEN SIZE LABEL-GRND WHITE,TLISAN BLACK, 27-PC</v>
      </c>
      <c r="P3678">
        <f>COUNTIF($O$3:O3678,O3678)</f>
        <v>1</v>
      </c>
      <c r="Q3678">
        <f t="shared" si="172"/>
        <v>0</v>
      </c>
      <c r="R3678">
        <f t="shared" si="173"/>
        <v>0</v>
      </c>
    </row>
    <row r="3679" spans="1:18" x14ac:dyDescent="0.25">
      <c r="A3679">
        <v>298263</v>
      </c>
      <c r="B3679" t="s">
        <v>784</v>
      </c>
      <c r="C3679" t="s">
        <v>785</v>
      </c>
      <c r="D3679" t="s">
        <v>27</v>
      </c>
      <c r="E3679">
        <v>24001152</v>
      </c>
      <c r="F3679" t="s">
        <v>61</v>
      </c>
      <c r="G3679" t="s">
        <v>31</v>
      </c>
      <c r="H3679">
        <v>0</v>
      </c>
      <c r="I3679">
        <v>0</v>
      </c>
      <c r="J3679" t="s">
        <v>23</v>
      </c>
      <c r="K3679" t="s">
        <v>23</v>
      </c>
      <c r="L3679" t="s">
        <v>34</v>
      </c>
      <c r="M3679">
        <v>2024</v>
      </c>
      <c r="O3679" t="str">
        <f t="shared" si="171"/>
        <v>EIGERINDO MULTI PRODUK INDUSTR-298263-SIZE LABEL, EIGER-XS-7048, WHISPER WHITE, S-PC</v>
      </c>
      <c r="P3679">
        <f>COUNTIF($O$3:O3679,O3679)</f>
        <v>1</v>
      </c>
      <c r="Q3679">
        <f t="shared" si="172"/>
        <v>0</v>
      </c>
      <c r="R3679">
        <f t="shared" si="173"/>
        <v>0</v>
      </c>
    </row>
    <row r="3680" spans="1:18" x14ac:dyDescent="0.25">
      <c r="A3680">
        <v>298263</v>
      </c>
      <c r="B3680" t="s">
        <v>784</v>
      </c>
      <c r="C3680" t="s">
        <v>785</v>
      </c>
      <c r="D3680" t="s">
        <v>27</v>
      </c>
      <c r="E3680">
        <v>24001156</v>
      </c>
      <c r="F3680" t="s">
        <v>61</v>
      </c>
      <c r="G3680" t="s">
        <v>31</v>
      </c>
      <c r="H3680">
        <v>0</v>
      </c>
      <c r="I3680">
        <v>0</v>
      </c>
      <c r="L3680" t="s">
        <v>34</v>
      </c>
      <c r="M3680">
        <v>2024</v>
      </c>
      <c r="O3680" t="str">
        <f t="shared" si="171"/>
        <v>EIGERINDO MULTI PRODUK INDUSTR-298263-SIZE LABEL, EIGER-XS-7048, WHISPER WHITE, S-PC</v>
      </c>
      <c r="P3680">
        <f>COUNTIF($O$3:O3680,O3680)</f>
        <v>2</v>
      </c>
      <c r="Q3680">
        <f t="shared" si="172"/>
        <v>0</v>
      </c>
      <c r="R3680">
        <f t="shared" si="173"/>
        <v>0</v>
      </c>
    </row>
    <row r="3681" spans="1:18" x14ac:dyDescent="0.25">
      <c r="A3681">
        <v>298263</v>
      </c>
      <c r="B3681" t="s">
        <v>784</v>
      </c>
      <c r="C3681" t="s">
        <v>785</v>
      </c>
      <c r="D3681" t="s">
        <v>27</v>
      </c>
      <c r="E3681">
        <v>24001168</v>
      </c>
      <c r="F3681" t="s">
        <v>61</v>
      </c>
      <c r="G3681" t="s">
        <v>31</v>
      </c>
      <c r="H3681">
        <v>0</v>
      </c>
      <c r="I3681">
        <v>0</v>
      </c>
      <c r="L3681" t="s">
        <v>34</v>
      </c>
      <c r="M3681">
        <v>2024</v>
      </c>
      <c r="O3681" t="str">
        <f t="shared" si="171"/>
        <v>EIGERINDO MULTI PRODUK INDUSTR-298263-SIZE LABEL, EIGER-XS-7048, WHISPER WHITE, S-PC</v>
      </c>
      <c r="P3681">
        <f>COUNTIF($O$3:O3681,O3681)</f>
        <v>3</v>
      </c>
      <c r="Q3681">
        <f t="shared" si="172"/>
        <v>0</v>
      </c>
      <c r="R3681">
        <f t="shared" si="173"/>
        <v>0</v>
      </c>
    </row>
    <row r="3682" spans="1:18" x14ac:dyDescent="0.25">
      <c r="A3682">
        <v>298263</v>
      </c>
      <c r="B3682" t="s">
        <v>784</v>
      </c>
      <c r="C3682" t="s">
        <v>785</v>
      </c>
      <c r="D3682" t="s">
        <v>75</v>
      </c>
      <c r="E3682">
        <v>24001157</v>
      </c>
      <c r="F3682" t="s">
        <v>61</v>
      </c>
      <c r="G3682" t="s">
        <v>31</v>
      </c>
      <c r="H3682">
        <v>0</v>
      </c>
      <c r="I3682">
        <v>0</v>
      </c>
      <c r="L3682" t="s">
        <v>34</v>
      </c>
      <c r="M3682">
        <v>2024</v>
      </c>
      <c r="O3682" t="str">
        <f t="shared" si="171"/>
        <v>EIGERINDO MULTI PRODUK INDUSTR-298263-SIZE LABEL, EIGER-XS-7048, WHISPER WHITE, S-PC</v>
      </c>
      <c r="P3682">
        <f>COUNTIF($O$3:O3682,O3682)</f>
        <v>4</v>
      </c>
      <c r="Q3682">
        <f t="shared" si="172"/>
        <v>0</v>
      </c>
      <c r="R3682">
        <f t="shared" si="173"/>
        <v>0</v>
      </c>
    </row>
    <row r="3683" spans="1:18" x14ac:dyDescent="0.25">
      <c r="A3683">
        <v>298263</v>
      </c>
      <c r="B3683" t="s">
        <v>784</v>
      </c>
      <c r="C3683" t="s">
        <v>785</v>
      </c>
      <c r="D3683" t="s">
        <v>75</v>
      </c>
      <c r="E3683" t="s">
        <v>786</v>
      </c>
      <c r="F3683" t="s">
        <v>61</v>
      </c>
      <c r="G3683" t="s">
        <v>152</v>
      </c>
      <c r="H3683">
        <v>0</v>
      </c>
      <c r="I3683">
        <v>0</v>
      </c>
      <c r="L3683" t="s">
        <v>34</v>
      </c>
      <c r="M3683">
        <v>2024</v>
      </c>
      <c r="O3683" t="str">
        <f t="shared" si="171"/>
        <v>DEEN &amp; JEAN-298263-SIZE LABEL, EIGER-XS-7048, WHISPER WHITE, S-PC</v>
      </c>
      <c r="P3683">
        <f>COUNTIF($O$3:O3683,O3683)</f>
        <v>1</v>
      </c>
      <c r="Q3683">
        <f t="shared" si="172"/>
        <v>0</v>
      </c>
      <c r="R3683">
        <f t="shared" si="173"/>
        <v>0</v>
      </c>
    </row>
    <row r="3684" spans="1:18" x14ac:dyDescent="0.25">
      <c r="A3684">
        <v>298263</v>
      </c>
      <c r="B3684" t="s">
        <v>784</v>
      </c>
      <c r="C3684" t="s">
        <v>785</v>
      </c>
      <c r="D3684" t="s">
        <v>75</v>
      </c>
      <c r="E3684" t="s">
        <v>781</v>
      </c>
      <c r="F3684" t="s">
        <v>61</v>
      </c>
      <c r="G3684" t="s">
        <v>31</v>
      </c>
      <c r="H3684">
        <v>0</v>
      </c>
      <c r="I3684">
        <v>0</v>
      </c>
      <c r="L3684" t="s">
        <v>34</v>
      </c>
      <c r="M3684">
        <v>2024</v>
      </c>
      <c r="O3684" t="str">
        <f t="shared" si="171"/>
        <v>EIGERINDO MULTI PRODUK INDUSTR-298263-SIZE LABEL, EIGER-XS-7048, WHISPER WHITE, S-PC</v>
      </c>
      <c r="P3684">
        <f>COUNTIF($O$3:O3684,O3684)</f>
        <v>5</v>
      </c>
      <c r="Q3684">
        <f t="shared" si="172"/>
        <v>0</v>
      </c>
      <c r="R3684">
        <f t="shared" si="173"/>
        <v>0</v>
      </c>
    </row>
    <row r="3685" spans="1:18" x14ac:dyDescent="0.25">
      <c r="A3685">
        <v>298263</v>
      </c>
      <c r="B3685" t="s">
        <v>784</v>
      </c>
      <c r="C3685" t="s">
        <v>785</v>
      </c>
      <c r="F3685" t="s">
        <v>61</v>
      </c>
      <c r="G3685" t="s">
        <v>22</v>
      </c>
      <c r="L3685" t="s">
        <v>34</v>
      </c>
      <c r="M3685">
        <v>2024</v>
      </c>
      <c r="O3685" t="str">
        <f t="shared" si="171"/>
        <v>PT. BHADRA SAMUDRA INDAH-298263-SIZE LABEL, EIGER-XS-7048, WHISPER WHITE, S-PC</v>
      </c>
      <c r="P3685">
        <f>COUNTIF($O$3:O3685,O3685)</f>
        <v>1</v>
      </c>
      <c r="Q3685">
        <f t="shared" si="172"/>
        <v>0</v>
      </c>
      <c r="R3685">
        <f t="shared" si="173"/>
        <v>0</v>
      </c>
    </row>
    <row r="3686" spans="1:18" x14ac:dyDescent="0.25">
      <c r="A3686">
        <v>298264</v>
      </c>
      <c r="B3686" t="s">
        <v>784</v>
      </c>
      <c r="C3686" t="s">
        <v>787</v>
      </c>
      <c r="D3686" t="s">
        <v>27</v>
      </c>
      <c r="E3686">
        <v>24001156</v>
      </c>
      <c r="F3686" t="s">
        <v>61</v>
      </c>
      <c r="G3686" t="s">
        <v>31</v>
      </c>
      <c r="H3686">
        <v>0</v>
      </c>
      <c r="I3686">
        <v>0</v>
      </c>
      <c r="J3686" t="s">
        <v>23</v>
      </c>
      <c r="K3686" t="s">
        <v>23</v>
      </c>
      <c r="L3686" t="s">
        <v>34</v>
      </c>
      <c r="M3686">
        <v>2024</v>
      </c>
      <c r="O3686" t="str">
        <f t="shared" si="171"/>
        <v>EIGERINDO MULTI PRODUK INDUSTR-298264-SIZE LABEL, EIGER-XS-7048, WHISPER WHITE, M-PC</v>
      </c>
      <c r="P3686">
        <f>COUNTIF($O$3:O3686,O3686)</f>
        <v>1</v>
      </c>
      <c r="Q3686">
        <f t="shared" si="172"/>
        <v>-2.7755575615628914E-16</v>
      </c>
      <c r="R3686">
        <f t="shared" si="173"/>
        <v>0</v>
      </c>
    </row>
    <row r="3687" spans="1:18" x14ac:dyDescent="0.25">
      <c r="A3687">
        <v>298264</v>
      </c>
      <c r="B3687" t="s">
        <v>784</v>
      </c>
      <c r="C3687" t="s">
        <v>787</v>
      </c>
      <c r="D3687" t="s">
        <v>75</v>
      </c>
      <c r="E3687">
        <v>24001157</v>
      </c>
      <c r="F3687" t="s">
        <v>61</v>
      </c>
      <c r="G3687" t="s">
        <v>31</v>
      </c>
      <c r="H3687">
        <v>0</v>
      </c>
      <c r="I3687">
        <v>0</v>
      </c>
      <c r="L3687" t="s">
        <v>34</v>
      </c>
      <c r="M3687">
        <v>2024</v>
      </c>
      <c r="O3687" t="str">
        <f t="shared" si="171"/>
        <v>EIGERINDO MULTI PRODUK INDUSTR-298264-SIZE LABEL, EIGER-XS-7048, WHISPER WHITE, M-PC</v>
      </c>
      <c r="P3687">
        <f>COUNTIF($O$3:O3687,O3687)</f>
        <v>2</v>
      </c>
      <c r="Q3687">
        <f t="shared" si="172"/>
        <v>-2.7755575615628914E-16</v>
      </c>
      <c r="R3687">
        <f t="shared" si="173"/>
        <v>0</v>
      </c>
    </row>
    <row r="3688" spans="1:18" x14ac:dyDescent="0.25">
      <c r="A3688">
        <v>298264</v>
      </c>
      <c r="B3688" t="s">
        <v>784</v>
      </c>
      <c r="C3688" t="s">
        <v>787</v>
      </c>
      <c r="D3688" t="s">
        <v>75</v>
      </c>
      <c r="E3688" t="s">
        <v>786</v>
      </c>
      <c r="F3688" t="s">
        <v>61</v>
      </c>
      <c r="G3688" t="s">
        <v>152</v>
      </c>
      <c r="H3688">
        <v>0</v>
      </c>
      <c r="I3688">
        <v>0</v>
      </c>
      <c r="L3688" t="s">
        <v>34</v>
      </c>
      <c r="M3688">
        <v>2024</v>
      </c>
      <c r="O3688" t="str">
        <f t="shared" si="171"/>
        <v>DEEN &amp; JEAN-298264-SIZE LABEL, EIGER-XS-7048, WHISPER WHITE, M-PC</v>
      </c>
      <c r="P3688">
        <f>COUNTIF($O$3:O3688,O3688)</f>
        <v>1</v>
      </c>
      <c r="Q3688">
        <f t="shared" si="172"/>
        <v>0</v>
      </c>
      <c r="R3688">
        <f t="shared" si="173"/>
        <v>0</v>
      </c>
    </row>
    <row r="3689" spans="1:18" x14ac:dyDescent="0.25">
      <c r="A3689">
        <v>298264</v>
      </c>
      <c r="B3689" t="s">
        <v>784</v>
      </c>
      <c r="C3689" t="s">
        <v>787</v>
      </c>
      <c r="D3689" t="s">
        <v>75</v>
      </c>
      <c r="E3689" t="s">
        <v>781</v>
      </c>
      <c r="F3689" t="s">
        <v>61</v>
      </c>
      <c r="G3689" t="s">
        <v>31</v>
      </c>
      <c r="H3689">
        <v>0</v>
      </c>
      <c r="I3689">
        <v>0</v>
      </c>
      <c r="L3689" t="s">
        <v>34</v>
      </c>
      <c r="M3689">
        <v>2024</v>
      </c>
      <c r="O3689" t="str">
        <f t="shared" si="171"/>
        <v>EIGERINDO MULTI PRODUK INDUSTR-298264-SIZE LABEL, EIGER-XS-7048, WHISPER WHITE, M-PC</v>
      </c>
      <c r="P3689">
        <f>COUNTIF($O$3:O3689,O3689)</f>
        <v>3</v>
      </c>
      <c r="Q3689">
        <f t="shared" si="172"/>
        <v>-2.7755575615628914E-16</v>
      </c>
      <c r="R3689">
        <f t="shared" si="173"/>
        <v>0</v>
      </c>
    </row>
    <row r="3690" spans="1:18" x14ac:dyDescent="0.25">
      <c r="A3690">
        <v>298264</v>
      </c>
      <c r="B3690" t="s">
        <v>784</v>
      </c>
      <c r="C3690" t="s">
        <v>787</v>
      </c>
      <c r="D3690" t="s">
        <v>146</v>
      </c>
      <c r="E3690">
        <v>24001152</v>
      </c>
      <c r="F3690" t="s">
        <v>61</v>
      </c>
      <c r="G3690" t="s">
        <v>31</v>
      </c>
      <c r="H3690">
        <v>0</v>
      </c>
      <c r="I3690">
        <v>0</v>
      </c>
      <c r="L3690" t="s">
        <v>34</v>
      </c>
      <c r="M3690">
        <v>2024</v>
      </c>
      <c r="O3690" t="str">
        <f t="shared" si="171"/>
        <v>EIGERINDO MULTI PRODUK INDUSTR-298264-SIZE LABEL, EIGER-XS-7048, WHISPER WHITE, M-PC</v>
      </c>
      <c r="P3690">
        <f>COUNTIF($O$3:O3690,O3690)</f>
        <v>4</v>
      </c>
      <c r="Q3690">
        <f t="shared" si="172"/>
        <v>-2.7755575615628914E-16</v>
      </c>
      <c r="R3690">
        <f t="shared" si="173"/>
        <v>0</v>
      </c>
    </row>
    <row r="3691" spans="1:18" x14ac:dyDescent="0.25">
      <c r="A3691">
        <v>298264</v>
      </c>
      <c r="B3691" t="s">
        <v>784</v>
      </c>
      <c r="C3691" t="s">
        <v>787</v>
      </c>
      <c r="D3691" t="s">
        <v>146</v>
      </c>
      <c r="E3691">
        <v>24001168</v>
      </c>
      <c r="F3691" t="s">
        <v>61</v>
      </c>
      <c r="G3691" t="s">
        <v>31</v>
      </c>
      <c r="H3691">
        <v>0</v>
      </c>
      <c r="I3691">
        <v>-2.7755575615628914E-16</v>
      </c>
      <c r="L3691" t="s">
        <v>34</v>
      </c>
      <c r="M3691">
        <v>2024</v>
      </c>
      <c r="O3691" t="str">
        <f t="shared" si="171"/>
        <v>EIGERINDO MULTI PRODUK INDUSTR-298264-SIZE LABEL, EIGER-XS-7048, WHISPER WHITE, M-PC</v>
      </c>
      <c r="P3691">
        <f>COUNTIF($O$3:O3691,O3691)</f>
        <v>5</v>
      </c>
      <c r="Q3691">
        <f t="shared" si="172"/>
        <v>-2.7755575615628914E-16</v>
      </c>
      <c r="R3691">
        <f t="shared" si="173"/>
        <v>0</v>
      </c>
    </row>
    <row r="3692" spans="1:18" x14ac:dyDescent="0.25">
      <c r="A3692">
        <v>298264</v>
      </c>
      <c r="B3692" t="s">
        <v>784</v>
      </c>
      <c r="C3692" t="s">
        <v>787</v>
      </c>
      <c r="F3692" t="s">
        <v>61</v>
      </c>
      <c r="G3692" t="s">
        <v>22</v>
      </c>
      <c r="L3692" t="s">
        <v>34</v>
      </c>
      <c r="M3692">
        <v>2024</v>
      </c>
      <c r="O3692" t="str">
        <f t="shared" si="171"/>
        <v>PT. BHADRA SAMUDRA INDAH-298264-SIZE LABEL, EIGER-XS-7048, WHISPER WHITE, M-PC</v>
      </c>
      <c r="P3692">
        <f>COUNTIF($O$3:O3692,O3692)</f>
        <v>1</v>
      </c>
      <c r="Q3692">
        <f t="shared" si="172"/>
        <v>0</v>
      </c>
      <c r="R3692">
        <f t="shared" si="173"/>
        <v>0</v>
      </c>
    </row>
    <row r="3693" spans="1:18" x14ac:dyDescent="0.25">
      <c r="A3693">
        <v>298265</v>
      </c>
      <c r="B3693" t="s">
        <v>784</v>
      </c>
      <c r="C3693" t="s">
        <v>788</v>
      </c>
      <c r="D3693" t="s">
        <v>27</v>
      </c>
      <c r="E3693">
        <v>24001156</v>
      </c>
      <c r="F3693" t="s">
        <v>61</v>
      </c>
      <c r="G3693" t="s">
        <v>31</v>
      </c>
      <c r="H3693">
        <v>0</v>
      </c>
      <c r="I3693">
        <v>0</v>
      </c>
      <c r="J3693" t="s">
        <v>23</v>
      </c>
      <c r="K3693" t="s">
        <v>23</v>
      </c>
      <c r="L3693" t="s">
        <v>34</v>
      </c>
      <c r="M3693">
        <v>2024</v>
      </c>
      <c r="O3693" t="str">
        <f t="shared" si="171"/>
        <v>EIGERINDO MULTI PRODUK INDUSTR-298265-SIZE LABEL, EIGER-XS-7048, WHISPER WHITE, L-PC</v>
      </c>
      <c r="P3693">
        <f>COUNTIF($O$3:O3693,O3693)</f>
        <v>1</v>
      </c>
      <c r="Q3693">
        <f t="shared" si="172"/>
        <v>3.1918911957973251E-16</v>
      </c>
      <c r="R3693">
        <f t="shared" si="173"/>
        <v>0</v>
      </c>
    </row>
    <row r="3694" spans="1:18" x14ac:dyDescent="0.25">
      <c r="A3694">
        <v>298265</v>
      </c>
      <c r="B3694" t="s">
        <v>784</v>
      </c>
      <c r="C3694" t="s">
        <v>788</v>
      </c>
      <c r="D3694" t="s">
        <v>75</v>
      </c>
      <c r="E3694">
        <v>24001157</v>
      </c>
      <c r="F3694" t="s">
        <v>61</v>
      </c>
      <c r="G3694" t="s">
        <v>31</v>
      </c>
      <c r="H3694">
        <v>0</v>
      </c>
      <c r="I3694">
        <v>0</v>
      </c>
      <c r="L3694" t="s">
        <v>34</v>
      </c>
      <c r="M3694">
        <v>2024</v>
      </c>
      <c r="O3694" t="str">
        <f t="shared" si="171"/>
        <v>EIGERINDO MULTI PRODUK INDUSTR-298265-SIZE LABEL, EIGER-XS-7048, WHISPER WHITE, L-PC</v>
      </c>
      <c r="P3694">
        <f>COUNTIF($O$3:O3694,O3694)</f>
        <v>2</v>
      </c>
      <c r="Q3694">
        <f t="shared" si="172"/>
        <v>3.1918911957973251E-16</v>
      </c>
      <c r="R3694">
        <f t="shared" si="173"/>
        <v>0</v>
      </c>
    </row>
    <row r="3695" spans="1:18" x14ac:dyDescent="0.25">
      <c r="A3695">
        <v>298265</v>
      </c>
      <c r="B3695" t="s">
        <v>784</v>
      </c>
      <c r="C3695" t="s">
        <v>788</v>
      </c>
      <c r="D3695" t="s">
        <v>75</v>
      </c>
      <c r="E3695" t="s">
        <v>786</v>
      </c>
      <c r="F3695" t="s">
        <v>61</v>
      </c>
      <c r="G3695" t="s">
        <v>152</v>
      </c>
      <c r="H3695">
        <v>0</v>
      </c>
      <c r="I3695">
        <v>0</v>
      </c>
      <c r="L3695" t="s">
        <v>34</v>
      </c>
      <c r="M3695">
        <v>2024</v>
      </c>
      <c r="O3695" t="str">
        <f t="shared" si="171"/>
        <v>DEEN &amp; JEAN-298265-SIZE LABEL, EIGER-XS-7048, WHISPER WHITE, L-PC</v>
      </c>
      <c r="P3695">
        <f>COUNTIF($O$3:O3695,O3695)</f>
        <v>1</v>
      </c>
      <c r="Q3695">
        <f t="shared" si="172"/>
        <v>0</v>
      </c>
      <c r="R3695">
        <f t="shared" si="173"/>
        <v>0</v>
      </c>
    </row>
    <row r="3696" spans="1:18" x14ac:dyDescent="0.25">
      <c r="A3696">
        <v>298265</v>
      </c>
      <c r="B3696" t="s">
        <v>784</v>
      </c>
      <c r="C3696" t="s">
        <v>788</v>
      </c>
      <c r="D3696" t="s">
        <v>75</v>
      </c>
      <c r="E3696" t="s">
        <v>781</v>
      </c>
      <c r="F3696" t="s">
        <v>61</v>
      </c>
      <c r="G3696" t="s">
        <v>31</v>
      </c>
      <c r="H3696">
        <v>0</v>
      </c>
      <c r="I3696">
        <v>0</v>
      </c>
      <c r="L3696" t="s">
        <v>34</v>
      </c>
      <c r="M3696">
        <v>2024</v>
      </c>
      <c r="O3696" t="str">
        <f t="shared" si="171"/>
        <v>EIGERINDO MULTI PRODUK INDUSTR-298265-SIZE LABEL, EIGER-XS-7048, WHISPER WHITE, L-PC</v>
      </c>
      <c r="P3696">
        <f>COUNTIF($O$3:O3696,O3696)</f>
        <v>3</v>
      </c>
      <c r="Q3696">
        <f t="shared" si="172"/>
        <v>3.1918911957973251E-16</v>
      </c>
      <c r="R3696">
        <f t="shared" si="173"/>
        <v>0</v>
      </c>
    </row>
    <row r="3697" spans="1:18" x14ac:dyDescent="0.25">
      <c r="A3697">
        <v>298265</v>
      </c>
      <c r="B3697" t="s">
        <v>784</v>
      </c>
      <c r="C3697" t="s">
        <v>788</v>
      </c>
      <c r="D3697" t="s">
        <v>146</v>
      </c>
      <c r="E3697">
        <v>24001152</v>
      </c>
      <c r="F3697" t="s">
        <v>61</v>
      </c>
      <c r="G3697" t="s">
        <v>31</v>
      </c>
      <c r="H3697">
        <v>0</v>
      </c>
      <c r="I3697">
        <v>0</v>
      </c>
      <c r="L3697" t="s">
        <v>34</v>
      </c>
      <c r="M3697">
        <v>2024</v>
      </c>
      <c r="O3697" t="str">
        <f t="shared" si="171"/>
        <v>EIGERINDO MULTI PRODUK INDUSTR-298265-SIZE LABEL, EIGER-XS-7048, WHISPER WHITE, L-PC</v>
      </c>
      <c r="P3697">
        <f>COUNTIF($O$3:O3697,O3697)</f>
        <v>4</v>
      </c>
      <c r="Q3697">
        <f t="shared" si="172"/>
        <v>3.1918911957973251E-16</v>
      </c>
      <c r="R3697">
        <f t="shared" si="173"/>
        <v>0</v>
      </c>
    </row>
    <row r="3698" spans="1:18" x14ac:dyDescent="0.25">
      <c r="A3698">
        <v>298265</v>
      </c>
      <c r="B3698" t="s">
        <v>784</v>
      </c>
      <c r="C3698" t="s">
        <v>788</v>
      </c>
      <c r="D3698" t="s">
        <v>146</v>
      </c>
      <c r="E3698">
        <v>24001168</v>
      </c>
      <c r="F3698" t="s">
        <v>61</v>
      </c>
      <c r="G3698" t="s">
        <v>31</v>
      </c>
      <c r="H3698">
        <v>0</v>
      </c>
      <c r="I3698">
        <v>3.1918911957973251E-16</v>
      </c>
      <c r="L3698" t="s">
        <v>34</v>
      </c>
      <c r="M3698">
        <v>2024</v>
      </c>
      <c r="O3698" t="str">
        <f t="shared" si="171"/>
        <v>EIGERINDO MULTI PRODUK INDUSTR-298265-SIZE LABEL, EIGER-XS-7048, WHISPER WHITE, L-PC</v>
      </c>
      <c r="P3698">
        <f>COUNTIF($O$3:O3698,O3698)</f>
        <v>5</v>
      </c>
      <c r="Q3698">
        <f t="shared" si="172"/>
        <v>3.1918911957973251E-16</v>
      </c>
      <c r="R3698">
        <f t="shared" si="173"/>
        <v>0</v>
      </c>
    </row>
    <row r="3699" spans="1:18" x14ac:dyDescent="0.25">
      <c r="A3699">
        <v>298265</v>
      </c>
      <c r="B3699" t="s">
        <v>784</v>
      </c>
      <c r="C3699" t="s">
        <v>788</v>
      </c>
      <c r="F3699" t="s">
        <v>61</v>
      </c>
      <c r="G3699" t="s">
        <v>22</v>
      </c>
      <c r="L3699" t="s">
        <v>34</v>
      </c>
      <c r="M3699">
        <v>2024</v>
      </c>
      <c r="O3699" t="str">
        <f t="shared" si="171"/>
        <v>PT. BHADRA SAMUDRA INDAH-298265-SIZE LABEL, EIGER-XS-7048, WHISPER WHITE, L-PC</v>
      </c>
      <c r="P3699">
        <f>COUNTIF($O$3:O3699,O3699)</f>
        <v>1</v>
      </c>
      <c r="Q3699">
        <f t="shared" si="172"/>
        <v>0</v>
      </c>
      <c r="R3699">
        <f t="shared" si="173"/>
        <v>0</v>
      </c>
    </row>
    <row r="3700" spans="1:18" x14ac:dyDescent="0.25">
      <c r="A3700">
        <v>298266</v>
      </c>
      <c r="B3700" t="s">
        <v>784</v>
      </c>
      <c r="C3700" t="s">
        <v>789</v>
      </c>
      <c r="D3700" t="s">
        <v>27</v>
      </c>
      <c r="E3700">
        <v>24001156</v>
      </c>
      <c r="F3700" t="s">
        <v>61</v>
      </c>
      <c r="G3700" t="s">
        <v>31</v>
      </c>
      <c r="H3700">
        <v>0</v>
      </c>
      <c r="I3700">
        <v>0</v>
      </c>
      <c r="J3700" t="s">
        <v>23</v>
      </c>
      <c r="K3700" t="s">
        <v>23</v>
      </c>
      <c r="L3700" t="s">
        <v>34</v>
      </c>
      <c r="M3700">
        <v>2024</v>
      </c>
      <c r="O3700" t="str">
        <f t="shared" si="171"/>
        <v>EIGERINDO MULTI PRODUK INDUSTR-298266-SIZE LABEL, EIGER-XS-7048, WHISPER WHITE, XL-PC</v>
      </c>
      <c r="P3700">
        <f>COUNTIF($O$3:O3700,O3700)</f>
        <v>1</v>
      </c>
      <c r="Q3700">
        <f t="shared" si="172"/>
        <v>3.6082248300317588E-16</v>
      </c>
      <c r="R3700">
        <f t="shared" si="173"/>
        <v>0</v>
      </c>
    </row>
    <row r="3701" spans="1:18" x14ac:dyDescent="0.25">
      <c r="A3701">
        <v>298266</v>
      </c>
      <c r="B3701" t="s">
        <v>784</v>
      </c>
      <c r="C3701" t="s">
        <v>789</v>
      </c>
      <c r="D3701" t="s">
        <v>75</v>
      </c>
      <c r="E3701">
        <v>24001157</v>
      </c>
      <c r="F3701" t="s">
        <v>61</v>
      </c>
      <c r="G3701" t="s">
        <v>31</v>
      </c>
      <c r="H3701">
        <v>0</v>
      </c>
      <c r="I3701">
        <v>0</v>
      </c>
      <c r="L3701" t="s">
        <v>34</v>
      </c>
      <c r="M3701">
        <v>2024</v>
      </c>
      <c r="O3701" t="str">
        <f t="shared" si="171"/>
        <v>EIGERINDO MULTI PRODUK INDUSTR-298266-SIZE LABEL, EIGER-XS-7048, WHISPER WHITE, XL-PC</v>
      </c>
      <c r="P3701">
        <f>COUNTIF($O$3:O3701,O3701)</f>
        <v>2</v>
      </c>
      <c r="Q3701">
        <f t="shared" si="172"/>
        <v>3.6082248300317588E-16</v>
      </c>
      <c r="R3701">
        <f t="shared" si="173"/>
        <v>0</v>
      </c>
    </row>
    <row r="3702" spans="1:18" x14ac:dyDescent="0.25">
      <c r="A3702">
        <v>298266</v>
      </c>
      <c r="B3702" t="s">
        <v>784</v>
      </c>
      <c r="C3702" t="s">
        <v>789</v>
      </c>
      <c r="D3702" t="s">
        <v>75</v>
      </c>
      <c r="E3702" t="s">
        <v>786</v>
      </c>
      <c r="F3702" t="s">
        <v>61</v>
      </c>
      <c r="G3702" t="s">
        <v>152</v>
      </c>
      <c r="H3702">
        <v>0</v>
      </c>
      <c r="I3702">
        <v>0</v>
      </c>
      <c r="L3702" t="s">
        <v>34</v>
      </c>
      <c r="M3702">
        <v>2024</v>
      </c>
      <c r="O3702" t="str">
        <f t="shared" si="171"/>
        <v>DEEN &amp; JEAN-298266-SIZE LABEL, EIGER-XS-7048, WHISPER WHITE, XL-PC</v>
      </c>
      <c r="P3702">
        <f>COUNTIF($O$3:O3702,O3702)</f>
        <v>1</v>
      </c>
      <c r="Q3702">
        <f t="shared" si="172"/>
        <v>0</v>
      </c>
      <c r="R3702">
        <f t="shared" si="173"/>
        <v>0</v>
      </c>
    </row>
    <row r="3703" spans="1:18" x14ac:dyDescent="0.25">
      <c r="A3703">
        <v>298266</v>
      </c>
      <c r="B3703" t="s">
        <v>784</v>
      </c>
      <c r="C3703" t="s">
        <v>789</v>
      </c>
      <c r="D3703" t="s">
        <v>75</v>
      </c>
      <c r="E3703" t="s">
        <v>781</v>
      </c>
      <c r="F3703" t="s">
        <v>61</v>
      </c>
      <c r="G3703" t="s">
        <v>31</v>
      </c>
      <c r="H3703">
        <v>0</v>
      </c>
      <c r="I3703">
        <v>0</v>
      </c>
      <c r="L3703" t="s">
        <v>34</v>
      </c>
      <c r="M3703">
        <v>2024</v>
      </c>
      <c r="O3703" t="str">
        <f t="shared" si="171"/>
        <v>EIGERINDO MULTI PRODUK INDUSTR-298266-SIZE LABEL, EIGER-XS-7048, WHISPER WHITE, XL-PC</v>
      </c>
      <c r="P3703">
        <f>COUNTIF($O$3:O3703,O3703)</f>
        <v>3</v>
      </c>
      <c r="Q3703">
        <f t="shared" si="172"/>
        <v>3.6082248300317588E-16</v>
      </c>
      <c r="R3703">
        <f t="shared" si="173"/>
        <v>0</v>
      </c>
    </row>
    <row r="3704" spans="1:18" x14ac:dyDescent="0.25">
      <c r="A3704">
        <v>298266</v>
      </c>
      <c r="B3704" t="s">
        <v>784</v>
      </c>
      <c r="C3704" t="s">
        <v>789</v>
      </c>
      <c r="D3704" t="s">
        <v>146</v>
      </c>
      <c r="E3704">
        <v>24001152</v>
      </c>
      <c r="F3704" t="s">
        <v>61</v>
      </c>
      <c r="G3704" t="s">
        <v>31</v>
      </c>
      <c r="H3704">
        <v>0</v>
      </c>
      <c r="I3704">
        <v>0</v>
      </c>
      <c r="L3704" t="s">
        <v>34</v>
      </c>
      <c r="M3704">
        <v>2024</v>
      </c>
      <c r="O3704" t="str">
        <f t="shared" si="171"/>
        <v>EIGERINDO MULTI PRODUK INDUSTR-298266-SIZE LABEL, EIGER-XS-7048, WHISPER WHITE, XL-PC</v>
      </c>
      <c r="P3704">
        <f>COUNTIF($O$3:O3704,O3704)</f>
        <v>4</v>
      </c>
      <c r="Q3704">
        <f t="shared" si="172"/>
        <v>3.6082248300317588E-16</v>
      </c>
      <c r="R3704">
        <f t="shared" si="173"/>
        <v>0</v>
      </c>
    </row>
    <row r="3705" spans="1:18" x14ac:dyDescent="0.25">
      <c r="A3705">
        <v>298266</v>
      </c>
      <c r="B3705" t="s">
        <v>784</v>
      </c>
      <c r="C3705" t="s">
        <v>789</v>
      </c>
      <c r="D3705" t="s">
        <v>146</v>
      </c>
      <c r="E3705">
        <v>24001168</v>
      </c>
      <c r="F3705" t="s">
        <v>61</v>
      </c>
      <c r="G3705" t="s">
        <v>31</v>
      </c>
      <c r="H3705">
        <v>0</v>
      </c>
      <c r="I3705">
        <v>3.6082248300317588E-16</v>
      </c>
      <c r="L3705" t="s">
        <v>34</v>
      </c>
      <c r="M3705">
        <v>2024</v>
      </c>
      <c r="O3705" t="str">
        <f t="shared" si="171"/>
        <v>EIGERINDO MULTI PRODUK INDUSTR-298266-SIZE LABEL, EIGER-XS-7048, WHISPER WHITE, XL-PC</v>
      </c>
      <c r="P3705">
        <f>COUNTIF($O$3:O3705,O3705)</f>
        <v>5</v>
      </c>
      <c r="Q3705">
        <f t="shared" si="172"/>
        <v>3.6082248300317588E-16</v>
      </c>
      <c r="R3705">
        <f t="shared" si="173"/>
        <v>0</v>
      </c>
    </row>
    <row r="3706" spans="1:18" x14ac:dyDescent="0.25">
      <c r="A3706">
        <v>298266</v>
      </c>
      <c r="B3706" t="s">
        <v>784</v>
      </c>
      <c r="C3706" t="s">
        <v>789</v>
      </c>
      <c r="F3706" t="s">
        <v>61</v>
      </c>
      <c r="G3706" t="s">
        <v>22</v>
      </c>
      <c r="L3706" t="s">
        <v>34</v>
      </c>
      <c r="M3706">
        <v>2024</v>
      </c>
      <c r="O3706" t="str">
        <f t="shared" si="171"/>
        <v>PT. BHADRA SAMUDRA INDAH-298266-SIZE LABEL, EIGER-XS-7048, WHISPER WHITE, XL-PC</v>
      </c>
      <c r="P3706">
        <f>COUNTIF($O$3:O3706,O3706)</f>
        <v>1</v>
      </c>
      <c r="Q3706">
        <f t="shared" si="172"/>
        <v>0</v>
      </c>
      <c r="R3706">
        <f t="shared" si="173"/>
        <v>0</v>
      </c>
    </row>
    <row r="3707" spans="1:18" x14ac:dyDescent="0.25">
      <c r="A3707">
        <v>298267</v>
      </c>
      <c r="B3707" t="s">
        <v>784</v>
      </c>
      <c r="C3707" t="s">
        <v>790</v>
      </c>
      <c r="D3707" t="s">
        <v>27</v>
      </c>
      <c r="E3707">
        <v>24001156</v>
      </c>
      <c r="F3707" t="s">
        <v>61</v>
      </c>
      <c r="G3707" t="s">
        <v>31</v>
      </c>
      <c r="H3707">
        <v>0</v>
      </c>
      <c r="I3707">
        <v>0</v>
      </c>
      <c r="J3707" t="s">
        <v>23</v>
      </c>
      <c r="K3707" t="s">
        <v>23</v>
      </c>
      <c r="L3707" t="s">
        <v>34</v>
      </c>
      <c r="M3707">
        <v>2024</v>
      </c>
      <c r="O3707" t="str">
        <f t="shared" si="171"/>
        <v>EIGERINDO MULTI PRODUK INDUSTR-298267-SIZE LABEL, EIGER-XS-7048, WHISPER WHITE, 2XL-PC</v>
      </c>
      <c r="P3707">
        <f>COUNTIF($O$3:O3707,O3707)</f>
        <v>1</v>
      </c>
      <c r="Q3707">
        <f t="shared" si="172"/>
        <v>0</v>
      </c>
      <c r="R3707">
        <f t="shared" si="173"/>
        <v>0</v>
      </c>
    </row>
    <row r="3708" spans="1:18" x14ac:dyDescent="0.25">
      <c r="A3708">
        <v>298267</v>
      </c>
      <c r="B3708" t="s">
        <v>784</v>
      </c>
      <c r="C3708" t="s">
        <v>790</v>
      </c>
      <c r="D3708" t="s">
        <v>75</v>
      </c>
      <c r="E3708">
        <v>24001157</v>
      </c>
      <c r="F3708" t="s">
        <v>61</v>
      </c>
      <c r="G3708" t="s">
        <v>31</v>
      </c>
      <c r="H3708">
        <v>0</v>
      </c>
      <c r="I3708">
        <v>0</v>
      </c>
      <c r="L3708" t="s">
        <v>34</v>
      </c>
      <c r="M3708">
        <v>2024</v>
      </c>
      <c r="O3708" t="str">
        <f t="shared" si="171"/>
        <v>EIGERINDO MULTI PRODUK INDUSTR-298267-SIZE LABEL, EIGER-XS-7048, WHISPER WHITE, 2XL-PC</v>
      </c>
      <c r="P3708">
        <f>COUNTIF($O$3:O3708,O3708)</f>
        <v>2</v>
      </c>
      <c r="Q3708">
        <f t="shared" si="172"/>
        <v>0</v>
      </c>
      <c r="R3708">
        <f t="shared" si="173"/>
        <v>0</v>
      </c>
    </row>
    <row r="3709" spans="1:18" x14ac:dyDescent="0.25">
      <c r="A3709">
        <v>298267</v>
      </c>
      <c r="B3709" t="s">
        <v>784</v>
      </c>
      <c r="C3709" t="s">
        <v>790</v>
      </c>
      <c r="D3709" t="s">
        <v>75</v>
      </c>
      <c r="E3709" t="s">
        <v>786</v>
      </c>
      <c r="F3709" t="s">
        <v>61</v>
      </c>
      <c r="G3709" t="s">
        <v>152</v>
      </c>
      <c r="H3709">
        <v>0</v>
      </c>
      <c r="I3709">
        <v>0</v>
      </c>
      <c r="L3709" t="s">
        <v>34</v>
      </c>
      <c r="M3709">
        <v>2024</v>
      </c>
      <c r="O3709" t="str">
        <f t="shared" si="171"/>
        <v>DEEN &amp; JEAN-298267-SIZE LABEL, EIGER-XS-7048, WHISPER WHITE, 2XL-PC</v>
      </c>
      <c r="P3709">
        <f>COUNTIF($O$3:O3709,O3709)</f>
        <v>1</v>
      </c>
      <c r="Q3709">
        <f t="shared" si="172"/>
        <v>0</v>
      </c>
      <c r="R3709">
        <f t="shared" si="173"/>
        <v>0</v>
      </c>
    </row>
    <row r="3710" spans="1:18" x14ac:dyDescent="0.25">
      <c r="A3710">
        <v>298267</v>
      </c>
      <c r="B3710" t="s">
        <v>784</v>
      </c>
      <c r="C3710" t="s">
        <v>790</v>
      </c>
      <c r="D3710" t="s">
        <v>75</v>
      </c>
      <c r="E3710" t="s">
        <v>781</v>
      </c>
      <c r="F3710" t="s">
        <v>61</v>
      </c>
      <c r="G3710" t="s">
        <v>31</v>
      </c>
      <c r="H3710">
        <v>0</v>
      </c>
      <c r="I3710">
        <v>0</v>
      </c>
      <c r="L3710" t="s">
        <v>34</v>
      </c>
      <c r="M3710">
        <v>2024</v>
      </c>
      <c r="O3710" t="str">
        <f t="shared" si="171"/>
        <v>EIGERINDO MULTI PRODUK INDUSTR-298267-SIZE LABEL, EIGER-XS-7048, WHISPER WHITE, 2XL-PC</v>
      </c>
      <c r="P3710">
        <f>COUNTIF($O$3:O3710,O3710)</f>
        <v>3</v>
      </c>
      <c r="Q3710">
        <f t="shared" si="172"/>
        <v>0</v>
      </c>
      <c r="R3710">
        <f t="shared" si="173"/>
        <v>0</v>
      </c>
    </row>
    <row r="3711" spans="1:18" x14ac:dyDescent="0.25">
      <c r="A3711">
        <v>298267</v>
      </c>
      <c r="B3711" t="s">
        <v>784</v>
      </c>
      <c r="C3711" t="s">
        <v>790</v>
      </c>
      <c r="D3711" t="s">
        <v>146</v>
      </c>
      <c r="E3711">
        <v>24001152</v>
      </c>
      <c r="F3711" t="s">
        <v>61</v>
      </c>
      <c r="G3711" t="s">
        <v>31</v>
      </c>
      <c r="H3711">
        <v>0</v>
      </c>
      <c r="I3711">
        <v>0</v>
      </c>
      <c r="L3711" t="s">
        <v>34</v>
      </c>
      <c r="M3711">
        <v>2024</v>
      </c>
      <c r="O3711" t="str">
        <f t="shared" si="171"/>
        <v>EIGERINDO MULTI PRODUK INDUSTR-298267-SIZE LABEL, EIGER-XS-7048, WHISPER WHITE, 2XL-PC</v>
      </c>
      <c r="P3711">
        <f>COUNTIF($O$3:O3711,O3711)</f>
        <v>4</v>
      </c>
      <c r="Q3711">
        <f t="shared" si="172"/>
        <v>0</v>
      </c>
      <c r="R3711">
        <f t="shared" si="173"/>
        <v>0</v>
      </c>
    </row>
    <row r="3712" spans="1:18" x14ac:dyDescent="0.25">
      <c r="A3712">
        <v>298267</v>
      </c>
      <c r="B3712" t="s">
        <v>784</v>
      </c>
      <c r="C3712" t="s">
        <v>790</v>
      </c>
      <c r="D3712" t="s">
        <v>146</v>
      </c>
      <c r="E3712">
        <v>24001168</v>
      </c>
      <c r="F3712" t="s">
        <v>61</v>
      </c>
      <c r="G3712" t="s">
        <v>31</v>
      </c>
      <c r="H3712">
        <v>0</v>
      </c>
      <c r="I3712">
        <v>0</v>
      </c>
      <c r="L3712" t="s">
        <v>34</v>
      </c>
      <c r="M3712">
        <v>2024</v>
      </c>
      <c r="O3712" t="str">
        <f t="shared" si="171"/>
        <v>EIGERINDO MULTI PRODUK INDUSTR-298267-SIZE LABEL, EIGER-XS-7048, WHISPER WHITE, 2XL-PC</v>
      </c>
      <c r="P3712">
        <f>COUNTIF($O$3:O3712,O3712)</f>
        <v>5</v>
      </c>
      <c r="Q3712">
        <f t="shared" si="172"/>
        <v>0</v>
      </c>
      <c r="R3712">
        <f t="shared" si="173"/>
        <v>0</v>
      </c>
    </row>
    <row r="3713" spans="1:18" x14ac:dyDescent="0.25">
      <c r="A3713">
        <v>298267</v>
      </c>
      <c r="B3713" t="s">
        <v>784</v>
      </c>
      <c r="C3713" t="s">
        <v>790</v>
      </c>
      <c r="F3713" t="s">
        <v>61</v>
      </c>
      <c r="G3713" t="s">
        <v>22</v>
      </c>
      <c r="L3713" t="s">
        <v>34</v>
      </c>
      <c r="M3713">
        <v>2024</v>
      </c>
      <c r="O3713" t="str">
        <f t="shared" si="171"/>
        <v>PT. BHADRA SAMUDRA INDAH-298267-SIZE LABEL, EIGER-XS-7048, WHISPER WHITE, 2XL-PC</v>
      </c>
      <c r="P3713">
        <f>COUNTIF($O$3:O3713,O3713)</f>
        <v>1</v>
      </c>
      <c r="Q3713">
        <f t="shared" si="172"/>
        <v>0</v>
      </c>
      <c r="R3713">
        <f t="shared" si="173"/>
        <v>0</v>
      </c>
    </row>
    <row r="3714" spans="1:18" x14ac:dyDescent="0.25">
      <c r="A3714">
        <v>299599</v>
      </c>
      <c r="B3714" t="s">
        <v>791</v>
      </c>
      <c r="C3714" t="s">
        <v>792</v>
      </c>
      <c r="D3714" t="s">
        <v>75</v>
      </c>
      <c r="E3714">
        <v>24001152</v>
      </c>
      <c r="F3714" t="s">
        <v>61</v>
      </c>
      <c r="G3714" t="s">
        <v>31</v>
      </c>
      <c r="H3714">
        <v>0</v>
      </c>
      <c r="I3714">
        <v>0</v>
      </c>
      <c r="J3714" t="s">
        <v>23</v>
      </c>
      <c r="K3714" t="s">
        <v>23</v>
      </c>
      <c r="L3714" t="s">
        <v>34</v>
      </c>
      <c r="M3714">
        <v>2024</v>
      </c>
      <c r="O3714" t="str">
        <f t="shared" si="171"/>
        <v>EIGERINDO MULTI PRODUK INDUSTR-299599-SLIP LABEL E8924-V-0712, WHISPER WHITE-PC</v>
      </c>
      <c r="P3714">
        <f>COUNTIF($O$3:O3714,O3714)</f>
        <v>1</v>
      </c>
      <c r="Q3714">
        <f t="shared" si="172"/>
        <v>0</v>
      </c>
      <c r="R3714">
        <f t="shared" si="173"/>
        <v>0</v>
      </c>
    </row>
    <row r="3715" spans="1:18" x14ac:dyDescent="0.25">
      <c r="A3715">
        <v>299599</v>
      </c>
      <c r="B3715" t="s">
        <v>791</v>
      </c>
      <c r="C3715" t="s">
        <v>792</v>
      </c>
      <c r="D3715" t="s">
        <v>75</v>
      </c>
      <c r="E3715" t="s">
        <v>781</v>
      </c>
      <c r="F3715" t="s">
        <v>61</v>
      </c>
      <c r="G3715" t="s">
        <v>31</v>
      </c>
      <c r="H3715">
        <v>0</v>
      </c>
      <c r="I3715">
        <v>0</v>
      </c>
      <c r="L3715" t="s">
        <v>34</v>
      </c>
      <c r="M3715">
        <v>2024</v>
      </c>
      <c r="O3715" t="str">
        <f t="shared" si="171"/>
        <v>EIGERINDO MULTI PRODUK INDUSTR-299599-SLIP LABEL E8924-V-0712, WHISPER WHITE-PC</v>
      </c>
      <c r="P3715">
        <f>COUNTIF($O$3:O3715,O3715)</f>
        <v>2</v>
      </c>
      <c r="Q3715">
        <f t="shared" si="172"/>
        <v>0</v>
      </c>
      <c r="R3715">
        <f t="shared" si="173"/>
        <v>0</v>
      </c>
    </row>
    <row r="3716" spans="1:18" x14ac:dyDescent="0.25">
      <c r="A3716">
        <v>299599</v>
      </c>
      <c r="B3716" t="s">
        <v>791</v>
      </c>
      <c r="C3716" t="s">
        <v>792</v>
      </c>
      <c r="D3716" t="s">
        <v>75</v>
      </c>
      <c r="E3716" t="s">
        <v>793</v>
      </c>
      <c r="F3716" t="s">
        <v>61</v>
      </c>
      <c r="G3716" t="s">
        <v>31</v>
      </c>
      <c r="H3716">
        <v>0</v>
      </c>
      <c r="I3716">
        <v>0</v>
      </c>
      <c r="L3716" t="s">
        <v>34</v>
      </c>
      <c r="M3716">
        <v>2024</v>
      </c>
      <c r="O3716" t="str">
        <f t="shared" ref="O3716:O3779" si="174">G3716&amp;"-"&amp;A3716&amp;"-"&amp;B3716&amp;"-"&amp;C3716&amp;"-"&amp;F3716</f>
        <v>EIGERINDO MULTI PRODUK INDUSTR-299599-SLIP LABEL E8924-V-0712, WHISPER WHITE-PC</v>
      </c>
      <c r="P3716">
        <f>COUNTIF($O$3:O3716,O3716)</f>
        <v>3</v>
      </c>
      <c r="Q3716">
        <f t="shared" ref="Q3716:Q3779" si="175">SUMIF($O$4:$O$4151,O3716,$I$4:$I$4151)</f>
        <v>0</v>
      </c>
      <c r="R3716">
        <f t="shared" ref="R3716:R3779" si="176">SUMIF($O$4:$O$4151,O3716,$J$4:$J$4151)</f>
        <v>0</v>
      </c>
    </row>
    <row r="3717" spans="1:18" x14ac:dyDescent="0.25">
      <c r="A3717">
        <v>299599</v>
      </c>
      <c r="B3717" t="s">
        <v>791</v>
      </c>
      <c r="C3717" t="s">
        <v>792</v>
      </c>
      <c r="F3717" t="s">
        <v>61</v>
      </c>
      <c r="G3717" t="s">
        <v>22</v>
      </c>
      <c r="L3717" t="s">
        <v>34</v>
      </c>
      <c r="M3717">
        <v>2024</v>
      </c>
      <c r="O3717" t="str">
        <f t="shared" si="174"/>
        <v>PT. BHADRA SAMUDRA INDAH-299599-SLIP LABEL E8924-V-0712, WHISPER WHITE-PC</v>
      </c>
      <c r="P3717">
        <f>COUNTIF($O$3:O3717,O3717)</f>
        <v>1</v>
      </c>
      <c r="Q3717">
        <f t="shared" si="175"/>
        <v>0</v>
      </c>
      <c r="R3717">
        <f t="shared" si="176"/>
        <v>0</v>
      </c>
    </row>
    <row r="3718" spans="1:18" x14ac:dyDescent="0.25">
      <c r="A3718">
        <v>300386</v>
      </c>
      <c r="B3718" t="s">
        <v>230</v>
      </c>
      <c r="C3718" t="s">
        <v>794</v>
      </c>
      <c r="D3718" t="s">
        <v>290</v>
      </c>
      <c r="E3718" t="s">
        <v>795</v>
      </c>
      <c r="F3718" t="s">
        <v>162</v>
      </c>
      <c r="G3718" t="s">
        <v>54</v>
      </c>
      <c r="H3718">
        <v>0</v>
      </c>
      <c r="I3718">
        <v>0</v>
      </c>
      <c r="J3718" t="s">
        <v>23</v>
      </c>
      <c r="K3718" t="s">
        <v>23</v>
      </c>
      <c r="L3718" t="s">
        <v>34</v>
      </c>
      <c r="M3718">
        <v>2024</v>
      </c>
      <c r="O3718" t="str">
        <f t="shared" si="174"/>
        <v>KANMO RETAIL GROUP-300386-THREAD,SAMJIN@5000MT-3016, 40/2-YD</v>
      </c>
      <c r="P3718">
        <f>COUNTIF($O$3:O3718,O3718)</f>
        <v>1</v>
      </c>
      <c r="Q3718">
        <f t="shared" si="175"/>
        <v>10.6</v>
      </c>
      <c r="R3718">
        <f t="shared" si="176"/>
        <v>0</v>
      </c>
    </row>
    <row r="3719" spans="1:18" x14ac:dyDescent="0.25">
      <c r="A3719">
        <v>300386</v>
      </c>
      <c r="B3719" t="s">
        <v>230</v>
      </c>
      <c r="C3719" t="s">
        <v>794</v>
      </c>
      <c r="D3719" t="s">
        <v>290</v>
      </c>
      <c r="E3719" t="s">
        <v>796</v>
      </c>
      <c r="F3719" t="s">
        <v>162</v>
      </c>
      <c r="G3719" t="s">
        <v>54</v>
      </c>
      <c r="H3719">
        <v>82022.25</v>
      </c>
      <c r="I3719">
        <v>10.6</v>
      </c>
      <c r="L3719" t="s">
        <v>34</v>
      </c>
      <c r="M3719">
        <v>2024</v>
      </c>
      <c r="O3719" t="str">
        <f t="shared" si="174"/>
        <v>KANMO RETAIL GROUP-300386-THREAD,SAMJIN@5000MT-3016, 40/2-YD</v>
      </c>
      <c r="P3719">
        <f>COUNTIF($O$3:O3719,O3719)</f>
        <v>2</v>
      </c>
      <c r="Q3719">
        <f t="shared" si="175"/>
        <v>10.6</v>
      </c>
      <c r="R3719">
        <f t="shared" si="176"/>
        <v>0</v>
      </c>
    </row>
    <row r="3720" spans="1:18" x14ac:dyDescent="0.25">
      <c r="A3720">
        <v>300386</v>
      </c>
      <c r="B3720" t="s">
        <v>230</v>
      </c>
      <c r="C3720" t="s">
        <v>794</v>
      </c>
      <c r="F3720" t="s">
        <v>162</v>
      </c>
      <c r="G3720" t="s">
        <v>22</v>
      </c>
      <c r="L3720" t="s">
        <v>34</v>
      </c>
      <c r="M3720">
        <v>2024</v>
      </c>
      <c r="O3720" t="str">
        <f t="shared" si="174"/>
        <v>PT. BHADRA SAMUDRA INDAH-300386-THREAD,SAMJIN@5000MT-3016, 40/2-YD</v>
      </c>
      <c r="P3720">
        <f>COUNTIF($O$3:O3720,O3720)</f>
        <v>1</v>
      </c>
      <c r="Q3720">
        <f t="shared" si="175"/>
        <v>0</v>
      </c>
      <c r="R3720">
        <f t="shared" si="176"/>
        <v>0</v>
      </c>
    </row>
    <row r="3721" spans="1:18" x14ac:dyDescent="0.25">
      <c r="A3721">
        <v>300716</v>
      </c>
      <c r="B3721" t="s">
        <v>797</v>
      </c>
      <c r="C3721" t="s">
        <v>798</v>
      </c>
      <c r="D3721" t="s">
        <v>96</v>
      </c>
      <c r="E3721" t="s">
        <v>799</v>
      </c>
      <c r="F3721" t="s">
        <v>162</v>
      </c>
      <c r="G3721" t="s">
        <v>54</v>
      </c>
      <c r="H3721">
        <v>1139</v>
      </c>
      <c r="I3721">
        <v>362.66</v>
      </c>
      <c r="J3721" t="s">
        <v>23</v>
      </c>
      <c r="K3721" t="s">
        <v>23</v>
      </c>
      <c r="L3721" t="s">
        <v>88</v>
      </c>
      <c r="M3721">
        <v>2024</v>
      </c>
      <c r="O3721" t="str">
        <f t="shared" si="174"/>
        <v>KANMO RETAIL GROUP-300716-ELASTIC JACQUARD "EIGER"-BLACK GROUND, 4CM-YD</v>
      </c>
      <c r="P3721">
        <f>COUNTIF($O$3:O3721,O3721)</f>
        <v>1</v>
      </c>
      <c r="Q3721">
        <f t="shared" si="175"/>
        <v>362.66</v>
      </c>
      <c r="R3721">
        <f t="shared" si="176"/>
        <v>0</v>
      </c>
    </row>
    <row r="3722" spans="1:18" x14ac:dyDescent="0.25">
      <c r="A3722">
        <v>300716</v>
      </c>
      <c r="B3722" t="s">
        <v>797</v>
      </c>
      <c r="C3722" t="s">
        <v>798</v>
      </c>
      <c r="F3722" t="s">
        <v>162</v>
      </c>
      <c r="G3722" t="s">
        <v>22</v>
      </c>
      <c r="L3722" t="s">
        <v>88</v>
      </c>
      <c r="M3722">
        <v>2024</v>
      </c>
      <c r="O3722" t="str">
        <f t="shared" si="174"/>
        <v>PT. BHADRA SAMUDRA INDAH-300716-ELASTIC JACQUARD "EIGER"-BLACK GROUND, 4CM-YD</v>
      </c>
      <c r="P3722">
        <f>COUNTIF($O$3:O3722,O3722)</f>
        <v>1</v>
      </c>
      <c r="Q3722">
        <f t="shared" si="175"/>
        <v>0</v>
      </c>
      <c r="R3722">
        <f t="shared" si="176"/>
        <v>0</v>
      </c>
    </row>
    <row r="3723" spans="1:18" x14ac:dyDescent="0.25">
      <c r="A3723">
        <v>300717</v>
      </c>
      <c r="B3723" t="s">
        <v>800</v>
      </c>
      <c r="C3723" t="s">
        <v>801</v>
      </c>
      <c r="D3723" t="s">
        <v>62</v>
      </c>
      <c r="E3723" t="s">
        <v>802</v>
      </c>
      <c r="F3723" t="s">
        <v>61</v>
      </c>
      <c r="G3723" t="s">
        <v>31</v>
      </c>
      <c r="H3723">
        <v>1238</v>
      </c>
      <c r="I3723">
        <v>54.35</v>
      </c>
      <c r="J3723" t="s">
        <v>23</v>
      </c>
      <c r="K3723" t="s">
        <v>23</v>
      </c>
      <c r="L3723" t="s">
        <v>195</v>
      </c>
      <c r="M3723">
        <v>2024</v>
      </c>
      <c r="O3723" t="str">
        <f t="shared" si="174"/>
        <v>EIGERINDO MULTI PRODUK INDUSTR-300717-CARE LABEL NEW SATIN-CL 2023 04 (PANTS) TOURIDE-PC</v>
      </c>
      <c r="P3723">
        <f>COUNTIF($O$3:O3723,O3723)</f>
        <v>1</v>
      </c>
      <c r="Q3723">
        <f t="shared" si="175"/>
        <v>54.35</v>
      </c>
      <c r="R3723">
        <f t="shared" si="176"/>
        <v>0</v>
      </c>
    </row>
    <row r="3724" spans="1:18" x14ac:dyDescent="0.25">
      <c r="A3724">
        <v>300717</v>
      </c>
      <c r="B3724" t="s">
        <v>800</v>
      </c>
      <c r="C3724" t="s">
        <v>801</v>
      </c>
      <c r="F3724" t="s">
        <v>61</v>
      </c>
      <c r="G3724" t="s">
        <v>22</v>
      </c>
      <c r="L3724" t="s">
        <v>195</v>
      </c>
      <c r="M3724">
        <v>2024</v>
      </c>
      <c r="O3724" t="str">
        <f t="shared" si="174"/>
        <v>PT. BHADRA SAMUDRA INDAH-300717-CARE LABEL NEW SATIN-CL 2023 04 (PANTS) TOURIDE-PC</v>
      </c>
      <c r="P3724">
        <f>COUNTIF($O$3:O3724,O3724)</f>
        <v>1</v>
      </c>
      <c r="Q3724">
        <f t="shared" si="175"/>
        <v>0</v>
      </c>
      <c r="R3724">
        <f t="shared" si="176"/>
        <v>0</v>
      </c>
    </row>
    <row r="3725" spans="1:18" x14ac:dyDescent="0.25">
      <c r="A3725">
        <v>300731</v>
      </c>
      <c r="B3725" t="s">
        <v>803</v>
      </c>
      <c r="C3725" t="s">
        <v>804</v>
      </c>
      <c r="D3725" t="s">
        <v>27</v>
      </c>
      <c r="E3725" t="s">
        <v>805</v>
      </c>
      <c r="F3725" t="s">
        <v>61</v>
      </c>
      <c r="G3725" t="s">
        <v>31</v>
      </c>
      <c r="H3725">
        <v>0</v>
      </c>
      <c r="I3725">
        <v>0</v>
      </c>
      <c r="J3725" t="s">
        <v>23</v>
      </c>
      <c r="K3725" t="s">
        <v>23</v>
      </c>
      <c r="L3725" t="s">
        <v>34</v>
      </c>
      <c r="M3725">
        <v>2024</v>
      </c>
      <c r="O3725" t="str">
        <f t="shared" si="174"/>
        <v>EIGERINDO MULTI PRODUK INDUSTR-300731-MAIN LABEL TOP APPAREL E8925-OLIVE-PC</v>
      </c>
      <c r="P3725">
        <f>COUNTIF($O$3:O3725,O3725)</f>
        <v>1</v>
      </c>
      <c r="Q3725">
        <f t="shared" si="175"/>
        <v>107.29</v>
      </c>
      <c r="R3725">
        <f t="shared" si="176"/>
        <v>0</v>
      </c>
    </row>
    <row r="3726" spans="1:18" x14ac:dyDescent="0.25">
      <c r="A3726">
        <v>300731</v>
      </c>
      <c r="B3726" t="s">
        <v>803</v>
      </c>
      <c r="C3726" t="s">
        <v>804</v>
      </c>
      <c r="D3726" t="s">
        <v>27</v>
      </c>
      <c r="E3726" t="s">
        <v>742</v>
      </c>
      <c r="F3726" t="s">
        <v>61</v>
      </c>
      <c r="G3726" t="s">
        <v>31</v>
      </c>
      <c r="H3726">
        <v>1546</v>
      </c>
      <c r="I3726">
        <v>107.29</v>
      </c>
      <c r="L3726" t="s">
        <v>34</v>
      </c>
      <c r="M3726">
        <v>2024</v>
      </c>
      <c r="O3726" t="str">
        <f t="shared" si="174"/>
        <v>EIGERINDO MULTI PRODUK INDUSTR-300731-MAIN LABEL TOP APPAREL E8925-OLIVE-PC</v>
      </c>
      <c r="P3726">
        <f>COUNTIF($O$3:O3726,O3726)</f>
        <v>2</v>
      </c>
      <c r="Q3726">
        <f t="shared" si="175"/>
        <v>107.29</v>
      </c>
      <c r="R3726">
        <f t="shared" si="176"/>
        <v>0</v>
      </c>
    </row>
    <row r="3727" spans="1:18" x14ac:dyDescent="0.25">
      <c r="A3727">
        <v>300731</v>
      </c>
      <c r="B3727" t="s">
        <v>803</v>
      </c>
      <c r="C3727" t="s">
        <v>804</v>
      </c>
      <c r="F3727" t="s">
        <v>61</v>
      </c>
      <c r="G3727" t="s">
        <v>22</v>
      </c>
      <c r="L3727" t="s">
        <v>34</v>
      </c>
      <c r="M3727">
        <v>2024</v>
      </c>
      <c r="O3727" t="str">
        <f t="shared" si="174"/>
        <v>PT. BHADRA SAMUDRA INDAH-300731-MAIN LABEL TOP APPAREL E8925-OLIVE-PC</v>
      </c>
      <c r="P3727">
        <f>COUNTIF($O$3:O3727,O3727)</f>
        <v>1</v>
      </c>
      <c r="Q3727">
        <f t="shared" si="175"/>
        <v>0</v>
      </c>
      <c r="R3727">
        <f t="shared" si="176"/>
        <v>0</v>
      </c>
    </row>
    <row r="3728" spans="1:18" x14ac:dyDescent="0.25">
      <c r="A3728">
        <v>300733</v>
      </c>
      <c r="B3728" t="s">
        <v>803</v>
      </c>
      <c r="C3728" t="s">
        <v>339</v>
      </c>
      <c r="D3728" t="s">
        <v>27</v>
      </c>
      <c r="E3728" t="s">
        <v>805</v>
      </c>
      <c r="F3728" t="s">
        <v>61</v>
      </c>
      <c r="G3728" t="s">
        <v>31</v>
      </c>
      <c r="H3728">
        <v>0</v>
      </c>
      <c r="I3728">
        <v>0</v>
      </c>
      <c r="J3728" t="s">
        <v>23</v>
      </c>
      <c r="K3728" t="s">
        <v>23</v>
      </c>
      <c r="L3728" t="s">
        <v>34</v>
      </c>
      <c r="M3728">
        <v>2024</v>
      </c>
      <c r="O3728" t="str">
        <f t="shared" si="174"/>
        <v>EIGERINDO MULTI PRODUK INDUSTR-300733-MAIN LABEL TOP APPAREL E8925-BLACK-PC</v>
      </c>
      <c r="P3728">
        <f>COUNTIF($O$3:O3728,O3728)</f>
        <v>1</v>
      </c>
      <c r="Q3728">
        <f t="shared" si="175"/>
        <v>107.29</v>
      </c>
      <c r="R3728">
        <f t="shared" si="176"/>
        <v>0</v>
      </c>
    </row>
    <row r="3729" spans="1:18" x14ac:dyDescent="0.25">
      <c r="A3729">
        <v>300733</v>
      </c>
      <c r="B3729" t="s">
        <v>803</v>
      </c>
      <c r="C3729" t="s">
        <v>339</v>
      </c>
      <c r="D3729" t="s">
        <v>27</v>
      </c>
      <c r="E3729" t="s">
        <v>742</v>
      </c>
      <c r="F3729" t="s">
        <v>61</v>
      </c>
      <c r="G3729" t="s">
        <v>31</v>
      </c>
      <c r="H3729">
        <v>1546</v>
      </c>
      <c r="I3729">
        <v>107.29</v>
      </c>
      <c r="L3729" t="s">
        <v>34</v>
      </c>
      <c r="M3729">
        <v>2024</v>
      </c>
      <c r="O3729" t="str">
        <f t="shared" si="174"/>
        <v>EIGERINDO MULTI PRODUK INDUSTR-300733-MAIN LABEL TOP APPAREL E8925-BLACK-PC</v>
      </c>
      <c r="P3729">
        <f>COUNTIF($O$3:O3729,O3729)</f>
        <v>2</v>
      </c>
      <c r="Q3729">
        <f t="shared" si="175"/>
        <v>107.29</v>
      </c>
      <c r="R3729">
        <f t="shared" si="176"/>
        <v>0</v>
      </c>
    </row>
    <row r="3730" spans="1:18" x14ac:dyDescent="0.25">
      <c r="A3730">
        <v>300733</v>
      </c>
      <c r="B3730" t="s">
        <v>803</v>
      </c>
      <c r="C3730" t="s">
        <v>339</v>
      </c>
      <c r="F3730" t="s">
        <v>61</v>
      </c>
      <c r="G3730" t="s">
        <v>22</v>
      </c>
      <c r="L3730" t="s">
        <v>34</v>
      </c>
      <c r="M3730">
        <v>2024</v>
      </c>
      <c r="O3730" t="str">
        <f t="shared" si="174"/>
        <v>PT. BHADRA SAMUDRA INDAH-300733-MAIN LABEL TOP APPAREL E8925-BLACK-PC</v>
      </c>
      <c r="P3730">
        <f>COUNTIF($O$3:O3730,O3730)</f>
        <v>1</v>
      </c>
      <c r="Q3730">
        <f t="shared" si="175"/>
        <v>0</v>
      </c>
      <c r="R3730">
        <f t="shared" si="176"/>
        <v>0</v>
      </c>
    </row>
    <row r="3731" spans="1:18" x14ac:dyDescent="0.25">
      <c r="A3731">
        <v>300734</v>
      </c>
      <c r="B3731" t="s">
        <v>806</v>
      </c>
      <c r="C3731" t="s">
        <v>807</v>
      </c>
      <c r="D3731" t="s">
        <v>27</v>
      </c>
      <c r="E3731" t="s">
        <v>805</v>
      </c>
      <c r="F3731" t="s">
        <v>61</v>
      </c>
      <c r="G3731" t="s">
        <v>31</v>
      </c>
      <c r="H3731">
        <v>0</v>
      </c>
      <c r="I3731">
        <v>0</v>
      </c>
      <c r="J3731" t="s">
        <v>23</v>
      </c>
      <c r="K3731" t="s">
        <v>23</v>
      </c>
      <c r="L3731" t="s">
        <v>34</v>
      </c>
      <c r="M3731">
        <v>2024</v>
      </c>
      <c r="O3731" t="str">
        <f t="shared" si="174"/>
        <v>EIGERINDO MULTI PRODUK INDUSTR-300734-SIZE LABEL REGULAR FIT E8925-OLIVE, SIZE S-PC</v>
      </c>
      <c r="P3731">
        <f>COUNTIF($O$3:O3731,O3731)</f>
        <v>1</v>
      </c>
      <c r="Q3731">
        <f t="shared" si="175"/>
        <v>6.97</v>
      </c>
      <c r="R3731">
        <f t="shared" si="176"/>
        <v>0</v>
      </c>
    </row>
    <row r="3732" spans="1:18" x14ac:dyDescent="0.25">
      <c r="A3732">
        <v>300734</v>
      </c>
      <c r="B3732" t="s">
        <v>806</v>
      </c>
      <c r="C3732" t="s">
        <v>807</v>
      </c>
      <c r="D3732" t="s">
        <v>27</v>
      </c>
      <c r="E3732" t="s">
        <v>742</v>
      </c>
      <c r="F3732" t="s">
        <v>61</v>
      </c>
      <c r="G3732" t="s">
        <v>31</v>
      </c>
      <c r="H3732">
        <v>170</v>
      </c>
      <c r="I3732">
        <v>6.97</v>
      </c>
      <c r="L3732" t="s">
        <v>34</v>
      </c>
      <c r="M3732">
        <v>2024</v>
      </c>
      <c r="O3732" t="str">
        <f t="shared" si="174"/>
        <v>EIGERINDO MULTI PRODUK INDUSTR-300734-SIZE LABEL REGULAR FIT E8925-OLIVE, SIZE S-PC</v>
      </c>
      <c r="P3732">
        <f>COUNTIF($O$3:O3732,O3732)</f>
        <v>2</v>
      </c>
      <c r="Q3732">
        <f t="shared" si="175"/>
        <v>6.97</v>
      </c>
      <c r="R3732">
        <f t="shared" si="176"/>
        <v>0</v>
      </c>
    </row>
    <row r="3733" spans="1:18" x14ac:dyDescent="0.25">
      <c r="A3733">
        <v>300734</v>
      </c>
      <c r="B3733" t="s">
        <v>806</v>
      </c>
      <c r="C3733" t="s">
        <v>807</v>
      </c>
      <c r="F3733" t="s">
        <v>61</v>
      </c>
      <c r="G3733" t="s">
        <v>22</v>
      </c>
      <c r="L3733" t="s">
        <v>34</v>
      </c>
      <c r="M3733">
        <v>2024</v>
      </c>
      <c r="O3733" t="str">
        <f t="shared" si="174"/>
        <v>PT. BHADRA SAMUDRA INDAH-300734-SIZE LABEL REGULAR FIT E8925-OLIVE, SIZE S-PC</v>
      </c>
      <c r="P3733">
        <f>COUNTIF($O$3:O3733,O3733)</f>
        <v>1</v>
      </c>
      <c r="Q3733">
        <f t="shared" si="175"/>
        <v>0</v>
      </c>
      <c r="R3733">
        <f t="shared" si="176"/>
        <v>0</v>
      </c>
    </row>
    <row r="3734" spans="1:18" x14ac:dyDescent="0.25">
      <c r="A3734">
        <v>300735</v>
      </c>
      <c r="B3734" t="s">
        <v>806</v>
      </c>
      <c r="C3734" t="s">
        <v>808</v>
      </c>
      <c r="D3734" t="s">
        <v>27</v>
      </c>
      <c r="E3734" t="s">
        <v>805</v>
      </c>
      <c r="F3734" t="s">
        <v>61</v>
      </c>
      <c r="G3734" t="s">
        <v>31</v>
      </c>
      <c r="H3734">
        <v>0</v>
      </c>
      <c r="I3734">
        <v>0</v>
      </c>
      <c r="J3734" t="s">
        <v>23</v>
      </c>
      <c r="K3734" t="s">
        <v>23</v>
      </c>
      <c r="L3734" t="s">
        <v>34</v>
      </c>
      <c r="M3734">
        <v>2024</v>
      </c>
      <c r="O3734" t="str">
        <f t="shared" si="174"/>
        <v>EIGERINDO MULTI PRODUK INDUSTR-300735-SIZE LABEL REGULAR FIT E8925-OLIVE, SIZE M-PC</v>
      </c>
      <c r="P3734">
        <f>COUNTIF($O$3:O3734,O3734)</f>
        <v>1</v>
      </c>
      <c r="Q3734">
        <f t="shared" si="175"/>
        <v>14.1</v>
      </c>
      <c r="R3734">
        <f t="shared" si="176"/>
        <v>0</v>
      </c>
    </row>
    <row r="3735" spans="1:18" x14ac:dyDescent="0.25">
      <c r="A3735">
        <v>300735</v>
      </c>
      <c r="B3735" t="s">
        <v>806</v>
      </c>
      <c r="C3735" t="s">
        <v>808</v>
      </c>
      <c r="D3735" t="s">
        <v>27</v>
      </c>
      <c r="E3735" t="s">
        <v>742</v>
      </c>
      <c r="F3735" t="s">
        <v>61</v>
      </c>
      <c r="G3735" t="s">
        <v>31</v>
      </c>
      <c r="H3735">
        <v>344</v>
      </c>
      <c r="I3735">
        <v>14.1</v>
      </c>
      <c r="L3735" t="s">
        <v>34</v>
      </c>
      <c r="M3735">
        <v>2024</v>
      </c>
      <c r="O3735" t="str">
        <f t="shared" si="174"/>
        <v>EIGERINDO MULTI PRODUK INDUSTR-300735-SIZE LABEL REGULAR FIT E8925-OLIVE, SIZE M-PC</v>
      </c>
      <c r="P3735">
        <f>COUNTIF($O$3:O3735,O3735)</f>
        <v>2</v>
      </c>
      <c r="Q3735">
        <f t="shared" si="175"/>
        <v>14.1</v>
      </c>
      <c r="R3735">
        <f t="shared" si="176"/>
        <v>0</v>
      </c>
    </row>
    <row r="3736" spans="1:18" x14ac:dyDescent="0.25">
      <c r="A3736">
        <v>300735</v>
      </c>
      <c r="B3736" t="s">
        <v>806</v>
      </c>
      <c r="C3736" t="s">
        <v>808</v>
      </c>
      <c r="F3736" t="s">
        <v>61</v>
      </c>
      <c r="G3736" t="s">
        <v>22</v>
      </c>
      <c r="L3736" t="s">
        <v>34</v>
      </c>
      <c r="M3736">
        <v>2024</v>
      </c>
      <c r="O3736" t="str">
        <f t="shared" si="174"/>
        <v>PT. BHADRA SAMUDRA INDAH-300735-SIZE LABEL REGULAR FIT E8925-OLIVE, SIZE M-PC</v>
      </c>
      <c r="P3736">
        <f>COUNTIF($O$3:O3736,O3736)</f>
        <v>1</v>
      </c>
      <c r="Q3736">
        <f t="shared" si="175"/>
        <v>0</v>
      </c>
      <c r="R3736">
        <f t="shared" si="176"/>
        <v>0</v>
      </c>
    </row>
    <row r="3737" spans="1:18" x14ac:dyDescent="0.25">
      <c r="A3737">
        <v>300736</v>
      </c>
      <c r="B3737" t="s">
        <v>806</v>
      </c>
      <c r="C3737" t="s">
        <v>809</v>
      </c>
      <c r="D3737" t="s">
        <v>27</v>
      </c>
      <c r="E3737" t="s">
        <v>805</v>
      </c>
      <c r="F3737" t="s">
        <v>61</v>
      </c>
      <c r="G3737" t="s">
        <v>31</v>
      </c>
      <c r="H3737">
        <v>0</v>
      </c>
      <c r="I3737">
        <v>0</v>
      </c>
      <c r="J3737" t="s">
        <v>23</v>
      </c>
      <c r="K3737" t="s">
        <v>23</v>
      </c>
      <c r="L3737" t="s">
        <v>34</v>
      </c>
      <c r="M3737">
        <v>2024</v>
      </c>
      <c r="O3737" t="str">
        <f t="shared" si="174"/>
        <v>EIGERINDO MULTI PRODUK INDUSTR-300736-SIZE LABEL REGULAR FIT E8925-OLIVE, SIZE L-PC</v>
      </c>
      <c r="P3737">
        <f>COUNTIF($O$3:O3737,O3737)</f>
        <v>1</v>
      </c>
      <c r="Q3737">
        <f t="shared" si="175"/>
        <v>14.1</v>
      </c>
      <c r="R3737">
        <f t="shared" si="176"/>
        <v>0</v>
      </c>
    </row>
    <row r="3738" spans="1:18" x14ac:dyDescent="0.25">
      <c r="A3738">
        <v>300736</v>
      </c>
      <c r="B3738" t="s">
        <v>806</v>
      </c>
      <c r="C3738" t="s">
        <v>809</v>
      </c>
      <c r="D3738" t="s">
        <v>27</v>
      </c>
      <c r="E3738" t="s">
        <v>742</v>
      </c>
      <c r="F3738" t="s">
        <v>61</v>
      </c>
      <c r="G3738" t="s">
        <v>31</v>
      </c>
      <c r="H3738">
        <v>344</v>
      </c>
      <c r="I3738">
        <v>14.1</v>
      </c>
      <c r="L3738" t="s">
        <v>34</v>
      </c>
      <c r="M3738">
        <v>2024</v>
      </c>
      <c r="O3738" t="str">
        <f t="shared" si="174"/>
        <v>EIGERINDO MULTI PRODUK INDUSTR-300736-SIZE LABEL REGULAR FIT E8925-OLIVE, SIZE L-PC</v>
      </c>
      <c r="P3738">
        <f>COUNTIF($O$3:O3738,O3738)</f>
        <v>2</v>
      </c>
      <c r="Q3738">
        <f t="shared" si="175"/>
        <v>14.1</v>
      </c>
      <c r="R3738">
        <f t="shared" si="176"/>
        <v>0</v>
      </c>
    </row>
    <row r="3739" spans="1:18" x14ac:dyDescent="0.25">
      <c r="A3739">
        <v>300736</v>
      </c>
      <c r="B3739" t="s">
        <v>806</v>
      </c>
      <c r="C3739" t="s">
        <v>809</v>
      </c>
      <c r="F3739" t="s">
        <v>61</v>
      </c>
      <c r="G3739" t="s">
        <v>22</v>
      </c>
      <c r="L3739" t="s">
        <v>34</v>
      </c>
      <c r="M3739">
        <v>2024</v>
      </c>
      <c r="O3739" t="str">
        <f t="shared" si="174"/>
        <v>PT. BHADRA SAMUDRA INDAH-300736-SIZE LABEL REGULAR FIT E8925-OLIVE, SIZE L-PC</v>
      </c>
      <c r="P3739">
        <f>COUNTIF($O$3:O3739,O3739)</f>
        <v>1</v>
      </c>
      <c r="Q3739">
        <f t="shared" si="175"/>
        <v>0</v>
      </c>
      <c r="R3739">
        <f t="shared" si="176"/>
        <v>0</v>
      </c>
    </row>
    <row r="3740" spans="1:18" x14ac:dyDescent="0.25">
      <c r="A3740">
        <v>300737</v>
      </c>
      <c r="B3740" t="s">
        <v>806</v>
      </c>
      <c r="C3740" t="s">
        <v>810</v>
      </c>
      <c r="D3740" t="s">
        <v>27</v>
      </c>
      <c r="E3740" t="s">
        <v>805</v>
      </c>
      <c r="F3740" t="s">
        <v>61</v>
      </c>
      <c r="G3740" t="s">
        <v>31</v>
      </c>
      <c r="H3740">
        <v>0</v>
      </c>
      <c r="I3740">
        <v>0</v>
      </c>
      <c r="J3740" t="s">
        <v>23</v>
      </c>
      <c r="K3740" t="s">
        <v>23</v>
      </c>
      <c r="L3740" t="s">
        <v>34</v>
      </c>
      <c r="M3740">
        <v>2024</v>
      </c>
      <c r="O3740" t="str">
        <f t="shared" si="174"/>
        <v>EIGERINDO MULTI PRODUK INDUSTR-300737-SIZE LABEL REGULAR FIT E8925-OLIVE, SIZE XL-PC</v>
      </c>
      <c r="P3740">
        <f>COUNTIF($O$3:O3740,O3740)</f>
        <v>1</v>
      </c>
      <c r="Q3740">
        <f t="shared" si="175"/>
        <v>14.1</v>
      </c>
      <c r="R3740">
        <f t="shared" si="176"/>
        <v>0</v>
      </c>
    </row>
    <row r="3741" spans="1:18" x14ac:dyDescent="0.25">
      <c r="A3741">
        <v>300737</v>
      </c>
      <c r="B3741" t="s">
        <v>806</v>
      </c>
      <c r="C3741" t="s">
        <v>810</v>
      </c>
      <c r="D3741" t="s">
        <v>27</v>
      </c>
      <c r="E3741" t="s">
        <v>742</v>
      </c>
      <c r="F3741" t="s">
        <v>61</v>
      </c>
      <c r="G3741" t="s">
        <v>31</v>
      </c>
      <c r="H3741">
        <v>344</v>
      </c>
      <c r="I3741">
        <v>14.1</v>
      </c>
      <c r="L3741" t="s">
        <v>34</v>
      </c>
      <c r="M3741">
        <v>2024</v>
      </c>
      <c r="O3741" t="str">
        <f t="shared" si="174"/>
        <v>EIGERINDO MULTI PRODUK INDUSTR-300737-SIZE LABEL REGULAR FIT E8925-OLIVE, SIZE XL-PC</v>
      </c>
      <c r="P3741">
        <f>COUNTIF($O$3:O3741,O3741)</f>
        <v>2</v>
      </c>
      <c r="Q3741">
        <f t="shared" si="175"/>
        <v>14.1</v>
      </c>
      <c r="R3741">
        <f t="shared" si="176"/>
        <v>0</v>
      </c>
    </row>
    <row r="3742" spans="1:18" x14ac:dyDescent="0.25">
      <c r="A3742">
        <v>300737</v>
      </c>
      <c r="B3742" t="s">
        <v>806</v>
      </c>
      <c r="C3742" t="s">
        <v>810</v>
      </c>
      <c r="F3742" t="s">
        <v>61</v>
      </c>
      <c r="G3742" t="s">
        <v>22</v>
      </c>
      <c r="L3742" t="s">
        <v>34</v>
      </c>
      <c r="M3742">
        <v>2024</v>
      </c>
      <c r="O3742" t="str">
        <f t="shared" si="174"/>
        <v>PT. BHADRA SAMUDRA INDAH-300737-SIZE LABEL REGULAR FIT E8925-OLIVE, SIZE XL-PC</v>
      </c>
      <c r="P3742">
        <f>COUNTIF($O$3:O3742,O3742)</f>
        <v>1</v>
      </c>
      <c r="Q3742">
        <f t="shared" si="175"/>
        <v>0</v>
      </c>
      <c r="R3742">
        <f t="shared" si="176"/>
        <v>0</v>
      </c>
    </row>
    <row r="3743" spans="1:18" x14ac:dyDescent="0.25">
      <c r="A3743">
        <v>300738</v>
      </c>
      <c r="B3743" t="s">
        <v>806</v>
      </c>
      <c r="C3743" t="s">
        <v>811</v>
      </c>
      <c r="D3743" t="s">
        <v>27</v>
      </c>
      <c r="E3743" t="s">
        <v>805</v>
      </c>
      <c r="F3743" t="s">
        <v>61</v>
      </c>
      <c r="G3743" t="s">
        <v>31</v>
      </c>
      <c r="H3743">
        <v>0</v>
      </c>
      <c r="I3743">
        <v>0</v>
      </c>
      <c r="J3743" t="s">
        <v>23</v>
      </c>
      <c r="K3743" t="s">
        <v>23</v>
      </c>
      <c r="L3743" t="s">
        <v>34</v>
      </c>
      <c r="M3743">
        <v>2024</v>
      </c>
      <c r="O3743" t="str">
        <f t="shared" si="174"/>
        <v>EIGERINDO MULTI PRODUK INDUSTR-300738-SIZE LABEL REGULAR FIT E8925-OLIVE, SIZE 2XL-PC</v>
      </c>
      <c r="P3743">
        <f>COUNTIF($O$3:O3743,O3743)</f>
        <v>1</v>
      </c>
      <c r="Q3743">
        <f t="shared" si="175"/>
        <v>6.97</v>
      </c>
      <c r="R3743">
        <f t="shared" si="176"/>
        <v>0</v>
      </c>
    </row>
    <row r="3744" spans="1:18" x14ac:dyDescent="0.25">
      <c r="A3744">
        <v>300738</v>
      </c>
      <c r="B3744" t="s">
        <v>806</v>
      </c>
      <c r="C3744" t="s">
        <v>811</v>
      </c>
      <c r="D3744" t="s">
        <v>27</v>
      </c>
      <c r="E3744" t="s">
        <v>742</v>
      </c>
      <c r="F3744" t="s">
        <v>61</v>
      </c>
      <c r="G3744" t="s">
        <v>31</v>
      </c>
      <c r="H3744">
        <v>170</v>
      </c>
      <c r="I3744">
        <v>6.97</v>
      </c>
      <c r="L3744" t="s">
        <v>34</v>
      </c>
      <c r="M3744">
        <v>2024</v>
      </c>
      <c r="O3744" t="str">
        <f t="shared" si="174"/>
        <v>EIGERINDO MULTI PRODUK INDUSTR-300738-SIZE LABEL REGULAR FIT E8925-OLIVE, SIZE 2XL-PC</v>
      </c>
      <c r="P3744">
        <f>COUNTIF($O$3:O3744,O3744)</f>
        <v>2</v>
      </c>
      <c r="Q3744">
        <f t="shared" si="175"/>
        <v>6.97</v>
      </c>
      <c r="R3744">
        <f t="shared" si="176"/>
        <v>0</v>
      </c>
    </row>
    <row r="3745" spans="1:18" x14ac:dyDescent="0.25">
      <c r="A3745">
        <v>300738</v>
      </c>
      <c r="B3745" t="s">
        <v>806</v>
      </c>
      <c r="C3745" t="s">
        <v>811</v>
      </c>
      <c r="F3745" t="s">
        <v>61</v>
      </c>
      <c r="G3745" t="s">
        <v>22</v>
      </c>
      <c r="L3745" t="s">
        <v>34</v>
      </c>
      <c r="M3745">
        <v>2024</v>
      </c>
      <c r="O3745" t="str">
        <f t="shared" si="174"/>
        <v>PT. BHADRA SAMUDRA INDAH-300738-SIZE LABEL REGULAR FIT E8925-OLIVE, SIZE 2XL-PC</v>
      </c>
      <c r="P3745">
        <f>COUNTIF($O$3:O3745,O3745)</f>
        <v>1</v>
      </c>
      <c r="Q3745">
        <f t="shared" si="175"/>
        <v>0</v>
      </c>
      <c r="R3745">
        <f t="shared" si="176"/>
        <v>0</v>
      </c>
    </row>
    <row r="3746" spans="1:18" x14ac:dyDescent="0.25">
      <c r="A3746">
        <v>300739</v>
      </c>
      <c r="B3746" t="s">
        <v>806</v>
      </c>
      <c r="C3746" t="s">
        <v>812</v>
      </c>
      <c r="D3746" t="s">
        <v>27</v>
      </c>
      <c r="E3746" t="s">
        <v>805</v>
      </c>
      <c r="F3746" t="s">
        <v>61</v>
      </c>
      <c r="G3746" t="s">
        <v>31</v>
      </c>
      <c r="H3746">
        <v>0</v>
      </c>
      <c r="I3746">
        <v>0</v>
      </c>
      <c r="J3746" t="s">
        <v>23</v>
      </c>
      <c r="K3746" t="s">
        <v>23</v>
      </c>
      <c r="L3746" t="s">
        <v>34</v>
      </c>
      <c r="M3746">
        <v>2024</v>
      </c>
      <c r="O3746" t="str">
        <f t="shared" si="174"/>
        <v>EIGERINDO MULTI PRODUK INDUSTR-300739-SIZE LABEL REGULAR FIT E8925-OLIVE, SIZE 3XL-PC</v>
      </c>
      <c r="P3746">
        <f>COUNTIF($O$3:O3746,O3746)</f>
        <v>1</v>
      </c>
      <c r="Q3746">
        <f t="shared" si="175"/>
        <v>3.57</v>
      </c>
      <c r="R3746">
        <f t="shared" si="176"/>
        <v>0</v>
      </c>
    </row>
    <row r="3747" spans="1:18" x14ac:dyDescent="0.25">
      <c r="A3747">
        <v>300739</v>
      </c>
      <c r="B3747" t="s">
        <v>806</v>
      </c>
      <c r="C3747" t="s">
        <v>812</v>
      </c>
      <c r="D3747" t="s">
        <v>27</v>
      </c>
      <c r="E3747" t="s">
        <v>742</v>
      </c>
      <c r="F3747" t="s">
        <v>61</v>
      </c>
      <c r="G3747" t="s">
        <v>31</v>
      </c>
      <c r="H3747">
        <v>87</v>
      </c>
      <c r="I3747">
        <v>3.57</v>
      </c>
      <c r="L3747" t="s">
        <v>34</v>
      </c>
      <c r="M3747">
        <v>2024</v>
      </c>
      <c r="O3747" t="str">
        <f t="shared" si="174"/>
        <v>EIGERINDO MULTI PRODUK INDUSTR-300739-SIZE LABEL REGULAR FIT E8925-OLIVE, SIZE 3XL-PC</v>
      </c>
      <c r="P3747">
        <f>COUNTIF($O$3:O3747,O3747)</f>
        <v>2</v>
      </c>
      <c r="Q3747">
        <f t="shared" si="175"/>
        <v>3.57</v>
      </c>
      <c r="R3747">
        <f t="shared" si="176"/>
        <v>0</v>
      </c>
    </row>
    <row r="3748" spans="1:18" x14ac:dyDescent="0.25">
      <c r="A3748">
        <v>300739</v>
      </c>
      <c r="B3748" t="s">
        <v>806</v>
      </c>
      <c r="C3748" t="s">
        <v>812</v>
      </c>
      <c r="F3748" t="s">
        <v>61</v>
      </c>
      <c r="G3748" t="s">
        <v>22</v>
      </c>
      <c r="L3748" t="s">
        <v>34</v>
      </c>
      <c r="M3748">
        <v>2024</v>
      </c>
      <c r="O3748" t="str">
        <f t="shared" si="174"/>
        <v>PT. BHADRA SAMUDRA INDAH-300739-SIZE LABEL REGULAR FIT E8925-OLIVE, SIZE 3XL-PC</v>
      </c>
      <c r="P3748">
        <f>COUNTIF($O$3:O3748,O3748)</f>
        <v>1</v>
      </c>
      <c r="Q3748">
        <f t="shared" si="175"/>
        <v>0</v>
      </c>
      <c r="R3748">
        <f t="shared" si="176"/>
        <v>0</v>
      </c>
    </row>
    <row r="3749" spans="1:18" x14ac:dyDescent="0.25">
      <c r="A3749">
        <v>300740</v>
      </c>
      <c r="B3749" t="s">
        <v>806</v>
      </c>
      <c r="C3749" t="s">
        <v>813</v>
      </c>
      <c r="D3749" t="s">
        <v>27</v>
      </c>
      <c r="E3749" t="s">
        <v>805</v>
      </c>
      <c r="F3749" t="s">
        <v>61</v>
      </c>
      <c r="G3749" t="s">
        <v>31</v>
      </c>
      <c r="H3749">
        <v>0</v>
      </c>
      <c r="I3749">
        <v>0</v>
      </c>
      <c r="J3749" t="s">
        <v>23</v>
      </c>
      <c r="K3749" t="s">
        <v>23</v>
      </c>
      <c r="L3749" t="s">
        <v>34</v>
      </c>
      <c r="M3749">
        <v>2024</v>
      </c>
      <c r="O3749" t="str">
        <f t="shared" si="174"/>
        <v>EIGERINDO MULTI PRODUK INDUSTR-300740-SIZE LABEL REGULAR FIT E8925-OLIVE, SIZE 4XL-PC</v>
      </c>
      <c r="P3749">
        <f>COUNTIF($O$3:O3749,O3749)</f>
        <v>1</v>
      </c>
      <c r="Q3749">
        <f t="shared" si="175"/>
        <v>3.57</v>
      </c>
      <c r="R3749">
        <f t="shared" si="176"/>
        <v>0</v>
      </c>
    </row>
    <row r="3750" spans="1:18" x14ac:dyDescent="0.25">
      <c r="A3750">
        <v>300740</v>
      </c>
      <c r="B3750" t="s">
        <v>806</v>
      </c>
      <c r="C3750" t="s">
        <v>813</v>
      </c>
      <c r="D3750" t="s">
        <v>27</v>
      </c>
      <c r="E3750" t="s">
        <v>742</v>
      </c>
      <c r="F3750" t="s">
        <v>61</v>
      </c>
      <c r="G3750" t="s">
        <v>31</v>
      </c>
      <c r="H3750">
        <v>87</v>
      </c>
      <c r="I3750">
        <v>3.57</v>
      </c>
      <c r="L3750" t="s">
        <v>34</v>
      </c>
      <c r="M3750">
        <v>2024</v>
      </c>
      <c r="O3750" t="str">
        <f t="shared" si="174"/>
        <v>EIGERINDO MULTI PRODUK INDUSTR-300740-SIZE LABEL REGULAR FIT E8925-OLIVE, SIZE 4XL-PC</v>
      </c>
      <c r="P3750">
        <f>COUNTIF($O$3:O3750,O3750)</f>
        <v>2</v>
      </c>
      <c r="Q3750">
        <f t="shared" si="175"/>
        <v>3.57</v>
      </c>
      <c r="R3750">
        <f t="shared" si="176"/>
        <v>0</v>
      </c>
    </row>
    <row r="3751" spans="1:18" x14ac:dyDescent="0.25">
      <c r="A3751">
        <v>300740</v>
      </c>
      <c r="B3751" t="s">
        <v>806</v>
      </c>
      <c r="C3751" t="s">
        <v>813</v>
      </c>
      <c r="F3751" t="s">
        <v>61</v>
      </c>
      <c r="G3751" t="s">
        <v>22</v>
      </c>
      <c r="L3751" t="s">
        <v>34</v>
      </c>
      <c r="M3751">
        <v>2024</v>
      </c>
      <c r="O3751" t="str">
        <f t="shared" si="174"/>
        <v>PT. BHADRA SAMUDRA INDAH-300740-SIZE LABEL REGULAR FIT E8925-OLIVE, SIZE 4XL-PC</v>
      </c>
      <c r="P3751">
        <f>COUNTIF($O$3:O3751,O3751)</f>
        <v>1</v>
      </c>
      <c r="Q3751">
        <f t="shared" si="175"/>
        <v>0</v>
      </c>
      <c r="R3751">
        <f t="shared" si="176"/>
        <v>0</v>
      </c>
    </row>
    <row r="3752" spans="1:18" x14ac:dyDescent="0.25">
      <c r="A3752">
        <v>300748</v>
      </c>
      <c r="B3752" t="s">
        <v>806</v>
      </c>
      <c r="C3752" t="s">
        <v>814</v>
      </c>
      <c r="D3752" t="s">
        <v>27</v>
      </c>
      <c r="E3752" t="s">
        <v>805</v>
      </c>
      <c r="F3752" t="s">
        <v>61</v>
      </c>
      <c r="G3752" t="s">
        <v>31</v>
      </c>
      <c r="H3752">
        <v>0</v>
      </c>
      <c r="I3752">
        <v>0</v>
      </c>
      <c r="J3752" t="s">
        <v>23</v>
      </c>
      <c r="K3752" t="s">
        <v>23</v>
      </c>
      <c r="L3752" t="s">
        <v>34</v>
      </c>
      <c r="M3752">
        <v>2024</v>
      </c>
      <c r="O3752" t="str">
        <f t="shared" si="174"/>
        <v>EIGERINDO MULTI PRODUK INDUSTR-300748-SIZE LABEL REGULAR FIT E8925-BLACK, SIZE S-PC</v>
      </c>
      <c r="P3752">
        <f>COUNTIF($O$3:O3752,O3752)</f>
        <v>1</v>
      </c>
      <c r="Q3752">
        <f t="shared" si="175"/>
        <v>6.97</v>
      </c>
      <c r="R3752">
        <f t="shared" si="176"/>
        <v>0</v>
      </c>
    </row>
    <row r="3753" spans="1:18" x14ac:dyDescent="0.25">
      <c r="A3753">
        <v>300748</v>
      </c>
      <c r="B3753" t="s">
        <v>806</v>
      </c>
      <c r="C3753" t="s">
        <v>814</v>
      </c>
      <c r="D3753" t="s">
        <v>27</v>
      </c>
      <c r="E3753" t="s">
        <v>742</v>
      </c>
      <c r="F3753" t="s">
        <v>61</v>
      </c>
      <c r="G3753" t="s">
        <v>31</v>
      </c>
      <c r="H3753">
        <v>170</v>
      </c>
      <c r="I3753">
        <v>6.97</v>
      </c>
      <c r="L3753" t="s">
        <v>34</v>
      </c>
      <c r="M3753">
        <v>2024</v>
      </c>
      <c r="O3753" t="str">
        <f t="shared" si="174"/>
        <v>EIGERINDO MULTI PRODUK INDUSTR-300748-SIZE LABEL REGULAR FIT E8925-BLACK, SIZE S-PC</v>
      </c>
      <c r="P3753">
        <f>COUNTIF($O$3:O3753,O3753)</f>
        <v>2</v>
      </c>
      <c r="Q3753">
        <f t="shared" si="175"/>
        <v>6.97</v>
      </c>
      <c r="R3753">
        <f t="shared" si="176"/>
        <v>0</v>
      </c>
    </row>
    <row r="3754" spans="1:18" x14ac:dyDescent="0.25">
      <c r="A3754">
        <v>300748</v>
      </c>
      <c r="B3754" t="s">
        <v>806</v>
      </c>
      <c r="C3754" t="s">
        <v>814</v>
      </c>
      <c r="F3754" t="s">
        <v>61</v>
      </c>
      <c r="G3754" t="s">
        <v>22</v>
      </c>
      <c r="L3754" t="s">
        <v>34</v>
      </c>
      <c r="M3754">
        <v>2024</v>
      </c>
      <c r="O3754" t="str">
        <f t="shared" si="174"/>
        <v>PT. BHADRA SAMUDRA INDAH-300748-SIZE LABEL REGULAR FIT E8925-BLACK, SIZE S-PC</v>
      </c>
      <c r="P3754">
        <f>COUNTIF($O$3:O3754,O3754)</f>
        <v>1</v>
      </c>
      <c r="Q3754">
        <f t="shared" si="175"/>
        <v>0</v>
      </c>
      <c r="R3754">
        <f t="shared" si="176"/>
        <v>0</v>
      </c>
    </row>
    <row r="3755" spans="1:18" x14ac:dyDescent="0.25">
      <c r="A3755">
        <v>300749</v>
      </c>
      <c r="B3755" t="s">
        <v>806</v>
      </c>
      <c r="C3755" t="s">
        <v>815</v>
      </c>
      <c r="D3755" t="s">
        <v>27</v>
      </c>
      <c r="E3755" t="s">
        <v>805</v>
      </c>
      <c r="F3755" t="s">
        <v>61</v>
      </c>
      <c r="G3755" t="s">
        <v>31</v>
      </c>
      <c r="H3755">
        <v>0</v>
      </c>
      <c r="I3755">
        <v>0</v>
      </c>
      <c r="J3755" t="s">
        <v>23</v>
      </c>
      <c r="K3755" t="s">
        <v>23</v>
      </c>
      <c r="L3755" t="s">
        <v>34</v>
      </c>
      <c r="M3755">
        <v>2024</v>
      </c>
      <c r="O3755" t="str">
        <f t="shared" si="174"/>
        <v>EIGERINDO MULTI PRODUK INDUSTR-300749-SIZE LABEL REGULAR FIT E8925-BLACK, SIZE M-PC</v>
      </c>
      <c r="P3755">
        <f>COUNTIF($O$3:O3755,O3755)</f>
        <v>1</v>
      </c>
      <c r="Q3755">
        <f t="shared" si="175"/>
        <v>14.1</v>
      </c>
      <c r="R3755">
        <f t="shared" si="176"/>
        <v>0</v>
      </c>
    </row>
    <row r="3756" spans="1:18" x14ac:dyDescent="0.25">
      <c r="A3756">
        <v>300749</v>
      </c>
      <c r="B3756" t="s">
        <v>806</v>
      </c>
      <c r="C3756" t="s">
        <v>815</v>
      </c>
      <c r="D3756" t="s">
        <v>27</v>
      </c>
      <c r="E3756" t="s">
        <v>742</v>
      </c>
      <c r="F3756" t="s">
        <v>61</v>
      </c>
      <c r="G3756" t="s">
        <v>31</v>
      </c>
      <c r="H3756">
        <v>344</v>
      </c>
      <c r="I3756">
        <v>14.1</v>
      </c>
      <c r="L3756" t="s">
        <v>34</v>
      </c>
      <c r="M3756">
        <v>2024</v>
      </c>
      <c r="O3756" t="str">
        <f t="shared" si="174"/>
        <v>EIGERINDO MULTI PRODUK INDUSTR-300749-SIZE LABEL REGULAR FIT E8925-BLACK, SIZE M-PC</v>
      </c>
      <c r="P3756">
        <f>COUNTIF($O$3:O3756,O3756)</f>
        <v>2</v>
      </c>
      <c r="Q3756">
        <f t="shared" si="175"/>
        <v>14.1</v>
      </c>
      <c r="R3756">
        <f t="shared" si="176"/>
        <v>0</v>
      </c>
    </row>
    <row r="3757" spans="1:18" x14ac:dyDescent="0.25">
      <c r="A3757">
        <v>300749</v>
      </c>
      <c r="B3757" t="s">
        <v>806</v>
      </c>
      <c r="C3757" t="s">
        <v>815</v>
      </c>
      <c r="F3757" t="s">
        <v>61</v>
      </c>
      <c r="G3757" t="s">
        <v>22</v>
      </c>
      <c r="L3757" t="s">
        <v>34</v>
      </c>
      <c r="M3757">
        <v>2024</v>
      </c>
      <c r="O3757" t="str">
        <f t="shared" si="174"/>
        <v>PT. BHADRA SAMUDRA INDAH-300749-SIZE LABEL REGULAR FIT E8925-BLACK, SIZE M-PC</v>
      </c>
      <c r="P3757">
        <f>COUNTIF($O$3:O3757,O3757)</f>
        <v>1</v>
      </c>
      <c r="Q3757">
        <f t="shared" si="175"/>
        <v>0</v>
      </c>
      <c r="R3757">
        <f t="shared" si="176"/>
        <v>0</v>
      </c>
    </row>
    <row r="3758" spans="1:18" x14ac:dyDescent="0.25">
      <c r="A3758">
        <v>300750</v>
      </c>
      <c r="B3758" t="s">
        <v>806</v>
      </c>
      <c r="C3758" t="s">
        <v>816</v>
      </c>
      <c r="D3758" t="s">
        <v>27</v>
      </c>
      <c r="E3758" t="s">
        <v>805</v>
      </c>
      <c r="F3758" t="s">
        <v>61</v>
      </c>
      <c r="G3758" t="s">
        <v>31</v>
      </c>
      <c r="H3758">
        <v>0</v>
      </c>
      <c r="I3758">
        <v>0</v>
      </c>
      <c r="J3758" t="s">
        <v>23</v>
      </c>
      <c r="K3758" t="s">
        <v>23</v>
      </c>
      <c r="L3758" t="s">
        <v>34</v>
      </c>
      <c r="M3758">
        <v>2024</v>
      </c>
      <c r="O3758" t="str">
        <f t="shared" si="174"/>
        <v>EIGERINDO MULTI PRODUK INDUSTR-300750-SIZE LABEL REGULAR FIT E8925-BLACK, SIZE L-PC</v>
      </c>
      <c r="P3758">
        <f>COUNTIF($O$3:O3758,O3758)</f>
        <v>1</v>
      </c>
      <c r="Q3758">
        <f t="shared" si="175"/>
        <v>14.1</v>
      </c>
      <c r="R3758">
        <f t="shared" si="176"/>
        <v>0</v>
      </c>
    </row>
    <row r="3759" spans="1:18" x14ac:dyDescent="0.25">
      <c r="A3759">
        <v>300750</v>
      </c>
      <c r="B3759" t="s">
        <v>806</v>
      </c>
      <c r="C3759" t="s">
        <v>816</v>
      </c>
      <c r="D3759" t="s">
        <v>27</v>
      </c>
      <c r="E3759" t="s">
        <v>742</v>
      </c>
      <c r="F3759" t="s">
        <v>61</v>
      </c>
      <c r="G3759" t="s">
        <v>31</v>
      </c>
      <c r="H3759">
        <v>344</v>
      </c>
      <c r="I3759">
        <v>14.1</v>
      </c>
      <c r="L3759" t="s">
        <v>34</v>
      </c>
      <c r="M3759">
        <v>2024</v>
      </c>
      <c r="O3759" t="str">
        <f t="shared" si="174"/>
        <v>EIGERINDO MULTI PRODUK INDUSTR-300750-SIZE LABEL REGULAR FIT E8925-BLACK, SIZE L-PC</v>
      </c>
      <c r="P3759">
        <f>COUNTIF($O$3:O3759,O3759)</f>
        <v>2</v>
      </c>
      <c r="Q3759">
        <f t="shared" si="175"/>
        <v>14.1</v>
      </c>
      <c r="R3759">
        <f t="shared" si="176"/>
        <v>0</v>
      </c>
    </row>
    <row r="3760" spans="1:18" x14ac:dyDescent="0.25">
      <c r="A3760">
        <v>300750</v>
      </c>
      <c r="B3760" t="s">
        <v>806</v>
      </c>
      <c r="C3760" t="s">
        <v>816</v>
      </c>
      <c r="F3760" t="s">
        <v>61</v>
      </c>
      <c r="G3760" t="s">
        <v>22</v>
      </c>
      <c r="L3760" t="s">
        <v>34</v>
      </c>
      <c r="M3760">
        <v>2024</v>
      </c>
      <c r="O3760" t="str">
        <f t="shared" si="174"/>
        <v>PT. BHADRA SAMUDRA INDAH-300750-SIZE LABEL REGULAR FIT E8925-BLACK, SIZE L-PC</v>
      </c>
      <c r="P3760">
        <f>COUNTIF($O$3:O3760,O3760)</f>
        <v>1</v>
      </c>
      <c r="Q3760">
        <f t="shared" si="175"/>
        <v>0</v>
      </c>
      <c r="R3760">
        <f t="shared" si="176"/>
        <v>0</v>
      </c>
    </row>
    <row r="3761" spans="1:18" x14ac:dyDescent="0.25">
      <c r="A3761">
        <v>300751</v>
      </c>
      <c r="B3761" t="s">
        <v>806</v>
      </c>
      <c r="C3761" t="s">
        <v>817</v>
      </c>
      <c r="D3761" t="s">
        <v>27</v>
      </c>
      <c r="E3761" t="s">
        <v>805</v>
      </c>
      <c r="F3761" t="s">
        <v>61</v>
      </c>
      <c r="G3761" t="s">
        <v>31</v>
      </c>
      <c r="H3761">
        <v>0</v>
      </c>
      <c r="I3761">
        <v>0</v>
      </c>
      <c r="J3761" t="s">
        <v>23</v>
      </c>
      <c r="K3761" t="s">
        <v>23</v>
      </c>
      <c r="L3761" t="s">
        <v>34</v>
      </c>
      <c r="M3761">
        <v>2024</v>
      </c>
      <c r="O3761" t="str">
        <f t="shared" si="174"/>
        <v>EIGERINDO MULTI PRODUK INDUSTR-300751-SIZE LABEL REGULAR FIT E8925-BLACK, SIZE XL-PC</v>
      </c>
      <c r="P3761">
        <f>COUNTIF($O$3:O3761,O3761)</f>
        <v>1</v>
      </c>
      <c r="Q3761">
        <f t="shared" si="175"/>
        <v>14.1</v>
      </c>
      <c r="R3761">
        <f t="shared" si="176"/>
        <v>0</v>
      </c>
    </row>
    <row r="3762" spans="1:18" x14ac:dyDescent="0.25">
      <c r="A3762">
        <v>300751</v>
      </c>
      <c r="B3762" t="s">
        <v>806</v>
      </c>
      <c r="C3762" t="s">
        <v>817</v>
      </c>
      <c r="D3762" t="s">
        <v>27</v>
      </c>
      <c r="E3762" t="s">
        <v>742</v>
      </c>
      <c r="F3762" t="s">
        <v>61</v>
      </c>
      <c r="G3762" t="s">
        <v>31</v>
      </c>
      <c r="H3762">
        <v>344</v>
      </c>
      <c r="I3762">
        <v>14.1</v>
      </c>
      <c r="L3762" t="s">
        <v>34</v>
      </c>
      <c r="M3762">
        <v>2024</v>
      </c>
      <c r="O3762" t="str">
        <f t="shared" si="174"/>
        <v>EIGERINDO MULTI PRODUK INDUSTR-300751-SIZE LABEL REGULAR FIT E8925-BLACK, SIZE XL-PC</v>
      </c>
      <c r="P3762">
        <f>COUNTIF($O$3:O3762,O3762)</f>
        <v>2</v>
      </c>
      <c r="Q3762">
        <f t="shared" si="175"/>
        <v>14.1</v>
      </c>
      <c r="R3762">
        <f t="shared" si="176"/>
        <v>0</v>
      </c>
    </row>
    <row r="3763" spans="1:18" x14ac:dyDescent="0.25">
      <c r="A3763">
        <v>300751</v>
      </c>
      <c r="B3763" t="s">
        <v>806</v>
      </c>
      <c r="C3763" t="s">
        <v>817</v>
      </c>
      <c r="F3763" t="s">
        <v>61</v>
      </c>
      <c r="G3763" t="s">
        <v>22</v>
      </c>
      <c r="L3763" t="s">
        <v>34</v>
      </c>
      <c r="M3763">
        <v>2024</v>
      </c>
      <c r="O3763" t="str">
        <f t="shared" si="174"/>
        <v>PT. BHADRA SAMUDRA INDAH-300751-SIZE LABEL REGULAR FIT E8925-BLACK, SIZE XL-PC</v>
      </c>
      <c r="P3763">
        <f>COUNTIF($O$3:O3763,O3763)</f>
        <v>1</v>
      </c>
      <c r="Q3763">
        <f t="shared" si="175"/>
        <v>0</v>
      </c>
      <c r="R3763">
        <f t="shared" si="176"/>
        <v>0</v>
      </c>
    </row>
    <row r="3764" spans="1:18" x14ac:dyDescent="0.25">
      <c r="A3764">
        <v>300752</v>
      </c>
      <c r="B3764" t="s">
        <v>806</v>
      </c>
      <c r="C3764" t="s">
        <v>818</v>
      </c>
      <c r="D3764" t="s">
        <v>27</v>
      </c>
      <c r="E3764" t="s">
        <v>805</v>
      </c>
      <c r="F3764" t="s">
        <v>61</v>
      </c>
      <c r="G3764" t="s">
        <v>31</v>
      </c>
      <c r="H3764">
        <v>0</v>
      </c>
      <c r="I3764">
        <v>0</v>
      </c>
      <c r="J3764" t="s">
        <v>23</v>
      </c>
      <c r="K3764" t="s">
        <v>23</v>
      </c>
      <c r="L3764" t="s">
        <v>34</v>
      </c>
      <c r="M3764">
        <v>2024</v>
      </c>
      <c r="O3764" t="str">
        <f t="shared" si="174"/>
        <v>EIGERINDO MULTI PRODUK INDUSTR-300752-SIZE LABEL REGULAR FIT E8925-BLACK, SIZE 2XL-PC</v>
      </c>
      <c r="P3764">
        <f>COUNTIF($O$3:O3764,O3764)</f>
        <v>1</v>
      </c>
      <c r="Q3764">
        <f t="shared" si="175"/>
        <v>6.97</v>
      </c>
      <c r="R3764">
        <f t="shared" si="176"/>
        <v>0</v>
      </c>
    </row>
    <row r="3765" spans="1:18" x14ac:dyDescent="0.25">
      <c r="A3765">
        <v>300752</v>
      </c>
      <c r="B3765" t="s">
        <v>806</v>
      </c>
      <c r="C3765" t="s">
        <v>818</v>
      </c>
      <c r="D3765" t="s">
        <v>27</v>
      </c>
      <c r="E3765" t="s">
        <v>742</v>
      </c>
      <c r="F3765" t="s">
        <v>61</v>
      </c>
      <c r="G3765" t="s">
        <v>31</v>
      </c>
      <c r="H3765">
        <v>170</v>
      </c>
      <c r="I3765">
        <v>6.97</v>
      </c>
      <c r="L3765" t="s">
        <v>34</v>
      </c>
      <c r="M3765">
        <v>2024</v>
      </c>
      <c r="O3765" t="str">
        <f t="shared" si="174"/>
        <v>EIGERINDO MULTI PRODUK INDUSTR-300752-SIZE LABEL REGULAR FIT E8925-BLACK, SIZE 2XL-PC</v>
      </c>
      <c r="P3765">
        <f>COUNTIF($O$3:O3765,O3765)</f>
        <v>2</v>
      </c>
      <c r="Q3765">
        <f t="shared" si="175"/>
        <v>6.97</v>
      </c>
      <c r="R3765">
        <f t="shared" si="176"/>
        <v>0</v>
      </c>
    </row>
    <row r="3766" spans="1:18" x14ac:dyDescent="0.25">
      <c r="A3766">
        <v>300752</v>
      </c>
      <c r="B3766" t="s">
        <v>806</v>
      </c>
      <c r="C3766" t="s">
        <v>818</v>
      </c>
      <c r="F3766" t="s">
        <v>61</v>
      </c>
      <c r="G3766" t="s">
        <v>22</v>
      </c>
      <c r="L3766" t="s">
        <v>34</v>
      </c>
      <c r="M3766">
        <v>2024</v>
      </c>
      <c r="O3766" t="str">
        <f t="shared" si="174"/>
        <v>PT. BHADRA SAMUDRA INDAH-300752-SIZE LABEL REGULAR FIT E8925-BLACK, SIZE 2XL-PC</v>
      </c>
      <c r="P3766">
        <f>COUNTIF($O$3:O3766,O3766)</f>
        <v>1</v>
      </c>
      <c r="Q3766">
        <f t="shared" si="175"/>
        <v>0</v>
      </c>
      <c r="R3766">
        <f t="shared" si="176"/>
        <v>0</v>
      </c>
    </row>
    <row r="3767" spans="1:18" x14ac:dyDescent="0.25">
      <c r="A3767">
        <v>300753</v>
      </c>
      <c r="B3767" t="s">
        <v>806</v>
      </c>
      <c r="C3767" t="s">
        <v>819</v>
      </c>
      <c r="D3767" t="s">
        <v>27</v>
      </c>
      <c r="E3767" t="s">
        <v>805</v>
      </c>
      <c r="F3767" t="s">
        <v>61</v>
      </c>
      <c r="G3767" t="s">
        <v>31</v>
      </c>
      <c r="H3767">
        <v>0</v>
      </c>
      <c r="I3767">
        <v>0</v>
      </c>
      <c r="J3767" t="s">
        <v>23</v>
      </c>
      <c r="K3767" t="s">
        <v>23</v>
      </c>
      <c r="L3767" t="s">
        <v>34</v>
      </c>
      <c r="M3767">
        <v>2024</v>
      </c>
      <c r="O3767" t="str">
        <f t="shared" si="174"/>
        <v>EIGERINDO MULTI PRODUK INDUSTR-300753-SIZE LABEL REGULAR FIT E8925-BLACK, SIZE 3XL-PC</v>
      </c>
      <c r="P3767">
        <f>COUNTIF($O$3:O3767,O3767)</f>
        <v>1</v>
      </c>
      <c r="Q3767">
        <f t="shared" si="175"/>
        <v>3.57</v>
      </c>
      <c r="R3767">
        <f t="shared" si="176"/>
        <v>0</v>
      </c>
    </row>
    <row r="3768" spans="1:18" x14ac:dyDescent="0.25">
      <c r="A3768">
        <v>300753</v>
      </c>
      <c r="B3768" t="s">
        <v>806</v>
      </c>
      <c r="C3768" t="s">
        <v>819</v>
      </c>
      <c r="D3768" t="s">
        <v>27</v>
      </c>
      <c r="E3768" t="s">
        <v>742</v>
      </c>
      <c r="F3768" t="s">
        <v>61</v>
      </c>
      <c r="G3768" t="s">
        <v>31</v>
      </c>
      <c r="H3768">
        <v>87</v>
      </c>
      <c r="I3768">
        <v>3.57</v>
      </c>
      <c r="L3768" t="s">
        <v>34</v>
      </c>
      <c r="M3768">
        <v>2024</v>
      </c>
      <c r="O3768" t="str">
        <f t="shared" si="174"/>
        <v>EIGERINDO MULTI PRODUK INDUSTR-300753-SIZE LABEL REGULAR FIT E8925-BLACK, SIZE 3XL-PC</v>
      </c>
      <c r="P3768">
        <f>COUNTIF($O$3:O3768,O3768)</f>
        <v>2</v>
      </c>
      <c r="Q3768">
        <f t="shared" si="175"/>
        <v>3.57</v>
      </c>
      <c r="R3768">
        <f t="shared" si="176"/>
        <v>0</v>
      </c>
    </row>
    <row r="3769" spans="1:18" x14ac:dyDescent="0.25">
      <c r="A3769">
        <v>300753</v>
      </c>
      <c r="B3769" t="s">
        <v>806</v>
      </c>
      <c r="C3769" t="s">
        <v>819</v>
      </c>
      <c r="F3769" t="s">
        <v>61</v>
      </c>
      <c r="G3769" t="s">
        <v>22</v>
      </c>
      <c r="L3769" t="s">
        <v>34</v>
      </c>
      <c r="M3769">
        <v>2024</v>
      </c>
      <c r="O3769" t="str">
        <f t="shared" si="174"/>
        <v>PT. BHADRA SAMUDRA INDAH-300753-SIZE LABEL REGULAR FIT E8925-BLACK, SIZE 3XL-PC</v>
      </c>
      <c r="P3769">
        <f>COUNTIF($O$3:O3769,O3769)</f>
        <v>1</v>
      </c>
      <c r="Q3769">
        <f t="shared" si="175"/>
        <v>0</v>
      </c>
      <c r="R3769">
        <f t="shared" si="176"/>
        <v>0</v>
      </c>
    </row>
    <row r="3770" spans="1:18" x14ac:dyDescent="0.25">
      <c r="A3770">
        <v>300754</v>
      </c>
      <c r="B3770" t="s">
        <v>806</v>
      </c>
      <c r="C3770" t="s">
        <v>820</v>
      </c>
      <c r="D3770" t="s">
        <v>27</v>
      </c>
      <c r="E3770" t="s">
        <v>805</v>
      </c>
      <c r="F3770" t="s">
        <v>61</v>
      </c>
      <c r="G3770" t="s">
        <v>31</v>
      </c>
      <c r="H3770">
        <v>0</v>
      </c>
      <c r="I3770">
        <v>0</v>
      </c>
      <c r="J3770" t="s">
        <v>23</v>
      </c>
      <c r="K3770" t="s">
        <v>23</v>
      </c>
      <c r="L3770" t="s">
        <v>34</v>
      </c>
      <c r="M3770">
        <v>2024</v>
      </c>
      <c r="O3770" t="str">
        <f t="shared" si="174"/>
        <v>EIGERINDO MULTI PRODUK INDUSTR-300754-SIZE LABEL REGULAR FIT E8925-BLACK, SIZE 4XL-PC</v>
      </c>
      <c r="P3770">
        <f>COUNTIF($O$3:O3770,O3770)</f>
        <v>1</v>
      </c>
      <c r="Q3770">
        <f t="shared" si="175"/>
        <v>3.57</v>
      </c>
      <c r="R3770">
        <f t="shared" si="176"/>
        <v>0</v>
      </c>
    </row>
    <row r="3771" spans="1:18" x14ac:dyDescent="0.25">
      <c r="A3771">
        <v>300754</v>
      </c>
      <c r="B3771" t="s">
        <v>806</v>
      </c>
      <c r="C3771" t="s">
        <v>820</v>
      </c>
      <c r="D3771" t="s">
        <v>27</v>
      </c>
      <c r="E3771" t="s">
        <v>742</v>
      </c>
      <c r="F3771" t="s">
        <v>61</v>
      </c>
      <c r="G3771" t="s">
        <v>31</v>
      </c>
      <c r="H3771">
        <v>87</v>
      </c>
      <c r="I3771">
        <v>3.57</v>
      </c>
      <c r="L3771" t="s">
        <v>34</v>
      </c>
      <c r="M3771">
        <v>2024</v>
      </c>
      <c r="O3771" t="str">
        <f t="shared" si="174"/>
        <v>EIGERINDO MULTI PRODUK INDUSTR-300754-SIZE LABEL REGULAR FIT E8925-BLACK, SIZE 4XL-PC</v>
      </c>
      <c r="P3771">
        <f>COUNTIF($O$3:O3771,O3771)</f>
        <v>2</v>
      </c>
      <c r="Q3771">
        <f t="shared" si="175"/>
        <v>3.57</v>
      </c>
      <c r="R3771">
        <f t="shared" si="176"/>
        <v>0</v>
      </c>
    </row>
    <row r="3772" spans="1:18" x14ac:dyDescent="0.25">
      <c r="A3772">
        <v>300754</v>
      </c>
      <c r="B3772" t="s">
        <v>806</v>
      </c>
      <c r="C3772" t="s">
        <v>820</v>
      </c>
      <c r="F3772" t="s">
        <v>61</v>
      </c>
      <c r="G3772" t="s">
        <v>22</v>
      </c>
      <c r="L3772" t="s">
        <v>34</v>
      </c>
      <c r="M3772">
        <v>2024</v>
      </c>
      <c r="O3772" t="str">
        <f t="shared" si="174"/>
        <v>PT. BHADRA SAMUDRA INDAH-300754-SIZE LABEL REGULAR FIT E8925-BLACK, SIZE 4XL-PC</v>
      </c>
      <c r="P3772">
        <f>COUNTIF($O$3:O3772,O3772)</f>
        <v>1</v>
      </c>
      <c r="Q3772">
        <f t="shared" si="175"/>
        <v>0</v>
      </c>
      <c r="R3772">
        <f t="shared" si="176"/>
        <v>0</v>
      </c>
    </row>
    <row r="3773" spans="1:18" x14ac:dyDescent="0.25">
      <c r="A3773">
        <v>300755</v>
      </c>
      <c r="B3773" t="s">
        <v>821</v>
      </c>
      <c r="C3773" t="s">
        <v>822</v>
      </c>
      <c r="D3773" t="s">
        <v>27</v>
      </c>
      <c r="E3773" t="s">
        <v>805</v>
      </c>
      <c r="F3773" t="s">
        <v>61</v>
      </c>
      <c r="G3773" t="s">
        <v>31</v>
      </c>
      <c r="H3773">
        <v>0</v>
      </c>
      <c r="I3773">
        <v>0</v>
      </c>
      <c r="J3773" t="s">
        <v>23</v>
      </c>
      <c r="K3773" t="s">
        <v>23</v>
      </c>
      <c r="L3773" t="s">
        <v>34</v>
      </c>
      <c r="M3773">
        <v>2024</v>
      </c>
      <c r="O3773" t="str">
        <f t="shared" si="174"/>
        <v>EIGERINDO MULTI PRODUK INDUSTR-300755-HEM LABEL MEDIUM, 22 X 28 MM-E8925, OLIVE-PC</v>
      </c>
      <c r="P3773">
        <f>COUNTIF($O$3:O3773,O3773)</f>
        <v>1</v>
      </c>
      <c r="Q3773">
        <f t="shared" si="175"/>
        <v>48.7</v>
      </c>
      <c r="R3773">
        <f t="shared" si="176"/>
        <v>0</v>
      </c>
    </row>
    <row r="3774" spans="1:18" x14ac:dyDescent="0.25">
      <c r="A3774">
        <v>300755</v>
      </c>
      <c r="B3774" t="s">
        <v>821</v>
      </c>
      <c r="C3774" t="s">
        <v>822</v>
      </c>
      <c r="D3774" t="s">
        <v>27</v>
      </c>
      <c r="E3774" t="s">
        <v>742</v>
      </c>
      <c r="F3774" t="s">
        <v>61</v>
      </c>
      <c r="G3774" t="s">
        <v>31</v>
      </c>
      <c r="H3774">
        <v>1546</v>
      </c>
      <c r="I3774">
        <v>48.7</v>
      </c>
      <c r="L3774" t="s">
        <v>34</v>
      </c>
      <c r="M3774">
        <v>2024</v>
      </c>
      <c r="O3774" t="str">
        <f t="shared" si="174"/>
        <v>EIGERINDO MULTI PRODUK INDUSTR-300755-HEM LABEL MEDIUM, 22 X 28 MM-E8925, OLIVE-PC</v>
      </c>
      <c r="P3774">
        <f>COUNTIF($O$3:O3774,O3774)</f>
        <v>2</v>
      </c>
      <c r="Q3774">
        <f t="shared" si="175"/>
        <v>48.7</v>
      </c>
      <c r="R3774">
        <f t="shared" si="176"/>
        <v>0</v>
      </c>
    </row>
    <row r="3775" spans="1:18" x14ac:dyDescent="0.25">
      <c r="A3775">
        <v>300755</v>
      </c>
      <c r="B3775" t="s">
        <v>821</v>
      </c>
      <c r="C3775" t="s">
        <v>822</v>
      </c>
      <c r="F3775" t="s">
        <v>61</v>
      </c>
      <c r="G3775" t="s">
        <v>22</v>
      </c>
      <c r="L3775" t="s">
        <v>34</v>
      </c>
      <c r="M3775">
        <v>2024</v>
      </c>
      <c r="O3775" t="str">
        <f t="shared" si="174"/>
        <v>PT. BHADRA SAMUDRA INDAH-300755-HEM LABEL MEDIUM, 22 X 28 MM-E8925, OLIVE-PC</v>
      </c>
      <c r="P3775">
        <f>COUNTIF($O$3:O3775,O3775)</f>
        <v>1</v>
      </c>
      <c r="Q3775">
        <f t="shared" si="175"/>
        <v>0</v>
      </c>
      <c r="R3775">
        <f t="shared" si="176"/>
        <v>0</v>
      </c>
    </row>
    <row r="3776" spans="1:18" x14ac:dyDescent="0.25">
      <c r="A3776">
        <v>300757</v>
      </c>
      <c r="B3776" t="s">
        <v>821</v>
      </c>
      <c r="C3776" t="s">
        <v>823</v>
      </c>
      <c r="D3776" t="s">
        <v>27</v>
      </c>
      <c r="E3776" t="s">
        <v>805</v>
      </c>
      <c r="F3776" t="s">
        <v>61</v>
      </c>
      <c r="G3776" t="s">
        <v>31</v>
      </c>
      <c r="H3776">
        <v>0</v>
      </c>
      <c r="I3776">
        <v>0</v>
      </c>
      <c r="J3776" t="s">
        <v>23</v>
      </c>
      <c r="K3776" t="s">
        <v>23</v>
      </c>
      <c r="L3776" t="s">
        <v>34</v>
      </c>
      <c r="M3776">
        <v>2024</v>
      </c>
      <c r="O3776" t="str">
        <f t="shared" si="174"/>
        <v>EIGERINDO MULTI PRODUK INDUSTR-300757-HEM LABEL MEDIUM, 22 X 28 MM-E8925, BLACK-PC</v>
      </c>
      <c r="P3776">
        <f>COUNTIF($O$3:O3776,O3776)</f>
        <v>1</v>
      </c>
      <c r="Q3776">
        <f t="shared" si="175"/>
        <v>48.7</v>
      </c>
      <c r="R3776">
        <f t="shared" si="176"/>
        <v>0</v>
      </c>
    </row>
    <row r="3777" spans="1:18" x14ac:dyDescent="0.25">
      <c r="A3777">
        <v>300757</v>
      </c>
      <c r="B3777" t="s">
        <v>821</v>
      </c>
      <c r="C3777" t="s">
        <v>823</v>
      </c>
      <c r="D3777" t="s">
        <v>27</v>
      </c>
      <c r="E3777" t="s">
        <v>742</v>
      </c>
      <c r="F3777" t="s">
        <v>61</v>
      </c>
      <c r="G3777" t="s">
        <v>31</v>
      </c>
      <c r="H3777">
        <v>1546</v>
      </c>
      <c r="I3777">
        <v>48.7</v>
      </c>
      <c r="L3777" t="s">
        <v>34</v>
      </c>
      <c r="M3777">
        <v>2024</v>
      </c>
      <c r="O3777" t="str">
        <f t="shared" si="174"/>
        <v>EIGERINDO MULTI PRODUK INDUSTR-300757-HEM LABEL MEDIUM, 22 X 28 MM-E8925, BLACK-PC</v>
      </c>
      <c r="P3777">
        <f>COUNTIF($O$3:O3777,O3777)</f>
        <v>2</v>
      </c>
      <c r="Q3777">
        <f t="shared" si="175"/>
        <v>48.7</v>
      </c>
      <c r="R3777">
        <f t="shared" si="176"/>
        <v>0</v>
      </c>
    </row>
    <row r="3778" spans="1:18" x14ac:dyDescent="0.25">
      <c r="A3778">
        <v>300757</v>
      </c>
      <c r="B3778" t="s">
        <v>821</v>
      </c>
      <c r="C3778" t="s">
        <v>823</v>
      </c>
      <c r="F3778" t="s">
        <v>61</v>
      </c>
      <c r="G3778" t="s">
        <v>22</v>
      </c>
      <c r="L3778" t="s">
        <v>34</v>
      </c>
      <c r="M3778">
        <v>2024</v>
      </c>
      <c r="O3778" t="str">
        <f t="shared" si="174"/>
        <v>PT. BHADRA SAMUDRA INDAH-300757-HEM LABEL MEDIUM, 22 X 28 MM-E8925, BLACK-PC</v>
      </c>
      <c r="P3778">
        <f>COUNTIF($O$3:O3778,O3778)</f>
        <v>1</v>
      </c>
      <c r="Q3778">
        <f t="shared" si="175"/>
        <v>0</v>
      </c>
      <c r="R3778">
        <f t="shared" si="176"/>
        <v>0</v>
      </c>
    </row>
    <row r="3779" spans="1:18" x14ac:dyDescent="0.25">
      <c r="A3779">
        <v>300918</v>
      </c>
      <c r="B3779" t="s">
        <v>760</v>
      </c>
      <c r="C3779" t="s">
        <v>824</v>
      </c>
      <c r="D3779" t="s">
        <v>62</v>
      </c>
      <c r="E3779">
        <v>2777743</v>
      </c>
      <c r="F3779" t="s">
        <v>61</v>
      </c>
      <c r="G3779" t="s">
        <v>22</v>
      </c>
      <c r="H3779">
        <v>0</v>
      </c>
      <c r="J3779" t="s">
        <v>23</v>
      </c>
      <c r="K3779" t="s">
        <v>23</v>
      </c>
      <c r="L3779" t="s">
        <v>34</v>
      </c>
      <c r="M3779">
        <v>2024</v>
      </c>
      <c r="O3779" t="str">
        <f t="shared" si="174"/>
        <v>PT. BHADRA SAMUDRA INDAH-300918-SIZE &amp; CARE LABEL DEEN &amp; JEAN-9.3 X 3.2 CM, WHITE, 110-PC</v>
      </c>
      <c r="P3779">
        <f>COUNTIF($O$3:O3779,O3779)</f>
        <v>1</v>
      </c>
      <c r="Q3779">
        <f t="shared" si="175"/>
        <v>0</v>
      </c>
      <c r="R3779">
        <f t="shared" si="176"/>
        <v>0</v>
      </c>
    </row>
    <row r="3780" spans="1:18" x14ac:dyDescent="0.25">
      <c r="A3780">
        <v>300918</v>
      </c>
      <c r="B3780" t="s">
        <v>760</v>
      </c>
      <c r="C3780" t="s">
        <v>824</v>
      </c>
      <c r="D3780" t="s">
        <v>62</v>
      </c>
      <c r="E3780">
        <v>2777745</v>
      </c>
      <c r="F3780" t="s">
        <v>61</v>
      </c>
      <c r="G3780" t="s">
        <v>22</v>
      </c>
      <c r="H3780">
        <v>0</v>
      </c>
      <c r="L3780" t="s">
        <v>34</v>
      </c>
      <c r="M3780">
        <v>2024</v>
      </c>
      <c r="O3780" t="str">
        <f t="shared" ref="O3780:O3843" si="177">G3780&amp;"-"&amp;A3780&amp;"-"&amp;B3780&amp;"-"&amp;C3780&amp;"-"&amp;F3780</f>
        <v>PT. BHADRA SAMUDRA INDAH-300918-SIZE &amp; CARE LABEL DEEN &amp; JEAN-9.3 X 3.2 CM, WHITE, 110-PC</v>
      </c>
      <c r="P3780">
        <f>COUNTIF($O$3:O3780,O3780)</f>
        <v>2</v>
      </c>
      <c r="Q3780">
        <f t="shared" ref="Q3780:Q3843" si="178">SUMIF($O$4:$O$4151,O3780,$I$4:$I$4151)</f>
        <v>0</v>
      </c>
      <c r="R3780">
        <f t="shared" ref="R3780:R3843" si="179">SUMIF($O$4:$O$4151,O3780,$J$4:$J$4151)</f>
        <v>0</v>
      </c>
    </row>
    <row r="3781" spans="1:18" x14ac:dyDescent="0.25">
      <c r="A3781">
        <v>300918</v>
      </c>
      <c r="B3781" t="s">
        <v>760</v>
      </c>
      <c r="C3781" t="s">
        <v>824</v>
      </c>
      <c r="D3781" t="s">
        <v>62</v>
      </c>
      <c r="E3781">
        <v>2777748</v>
      </c>
      <c r="F3781" t="s">
        <v>61</v>
      </c>
      <c r="G3781" t="s">
        <v>22</v>
      </c>
      <c r="H3781">
        <v>0</v>
      </c>
      <c r="L3781" t="s">
        <v>34</v>
      </c>
      <c r="M3781">
        <v>2024</v>
      </c>
      <c r="O3781" t="str">
        <f t="shared" si="177"/>
        <v>PT. BHADRA SAMUDRA INDAH-300918-SIZE &amp; CARE LABEL DEEN &amp; JEAN-9.3 X 3.2 CM, WHITE, 110-PC</v>
      </c>
      <c r="P3781">
        <f>COUNTIF($O$3:O3781,O3781)</f>
        <v>3</v>
      </c>
      <c r="Q3781">
        <f t="shared" si="178"/>
        <v>0</v>
      </c>
      <c r="R3781">
        <f t="shared" si="179"/>
        <v>0</v>
      </c>
    </row>
    <row r="3782" spans="1:18" x14ac:dyDescent="0.25">
      <c r="A3782">
        <v>300918</v>
      </c>
      <c r="B3782" t="s">
        <v>760</v>
      </c>
      <c r="C3782" t="s">
        <v>824</v>
      </c>
      <c r="D3782" t="s">
        <v>62</v>
      </c>
      <c r="E3782">
        <v>2777751</v>
      </c>
      <c r="F3782" t="s">
        <v>61</v>
      </c>
      <c r="G3782" t="s">
        <v>22</v>
      </c>
      <c r="H3782">
        <v>0</v>
      </c>
      <c r="L3782" t="s">
        <v>34</v>
      </c>
      <c r="M3782">
        <v>2024</v>
      </c>
      <c r="O3782" t="str">
        <f t="shared" si="177"/>
        <v>PT. BHADRA SAMUDRA INDAH-300918-SIZE &amp; CARE LABEL DEEN &amp; JEAN-9.3 X 3.2 CM, WHITE, 110-PC</v>
      </c>
      <c r="P3782">
        <f>COUNTIF($O$3:O3782,O3782)</f>
        <v>4</v>
      </c>
      <c r="Q3782">
        <f t="shared" si="178"/>
        <v>0</v>
      </c>
      <c r="R3782">
        <f t="shared" si="179"/>
        <v>0</v>
      </c>
    </row>
    <row r="3783" spans="1:18" x14ac:dyDescent="0.25">
      <c r="A3783">
        <v>300918</v>
      </c>
      <c r="B3783" t="s">
        <v>760</v>
      </c>
      <c r="C3783" t="s">
        <v>824</v>
      </c>
      <c r="D3783" t="s">
        <v>62</v>
      </c>
      <c r="E3783">
        <v>2777754</v>
      </c>
      <c r="F3783" t="s">
        <v>61</v>
      </c>
      <c r="G3783" t="s">
        <v>22</v>
      </c>
      <c r="H3783">
        <v>0</v>
      </c>
      <c r="L3783" t="s">
        <v>34</v>
      </c>
      <c r="M3783">
        <v>2024</v>
      </c>
      <c r="O3783" t="str">
        <f t="shared" si="177"/>
        <v>PT. BHADRA SAMUDRA INDAH-300918-SIZE &amp; CARE LABEL DEEN &amp; JEAN-9.3 X 3.2 CM, WHITE, 110-PC</v>
      </c>
      <c r="P3783">
        <f>COUNTIF($O$3:O3783,O3783)</f>
        <v>5</v>
      </c>
      <c r="Q3783">
        <f t="shared" si="178"/>
        <v>0</v>
      </c>
      <c r="R3783">
        <f t="shared" si="179"/>
        <v>0</v>
      </c>
    </row>
    <row r="3784" spans="1:18" x14ac:dyDescent="0.25">
      <c r="A3784">
        <v>300918</v>
      </c>
      <c r="B3784" t="s">
        <v>760</v>
      </c>
      <c r="C3784" t="s">
        <v>824</v>
      </c>
      <c r="D3784" t="s">
        <v>62</v>
      </c>
      <c r="E3784">
        <v>2777757</v>
      </c>
      <c r="F3784" t="s">
        <v>61</v>
      </c>
      <c r="G3784" t="s">
        <v>22</v>
      </c>
      <c r="H3784">
        <v>0</v>
      </c>
      <c r="L3784" t="s">
        <v>34</v>
      </c>
      <c r="M3784">
        <v>2024</v>
      </c>
      <c r="O3784" t="str">
        <f t="shared" si="177"/>
        <v>PT. BHADRA SAMUDRA INDAH-300918-SIZE &amp; CARE LABEL DEEN &amp; JEAN-9.3 X 3.2 CM, WHITE, 110-PC</v>
      </c>
      <c r="P3784">
        <f>COUNTIF($O$3:O3784,O3784)</f>
        <v>6</v>
      </c>
      <c r="Q3784">
        <f t="shared" si="178"/>
        <v>0</v>
      </c>
      <c r="R3784">
        <f t="shared" si="179"/>
        <v>0</v>
      </c>
    </row>
    <row r="3785" spans="1:18" x14ac:dyDescent="0.25">
      <c r="A3785">
        <v>300918</v>
      </c>
      <c r="B3785" t="s">
        <v>760</v>
      </c>
      <c r="C3785" t="s">
        <v>824</v>
      </c>
      <c r="D3785" t="s">
        <v>62</v>
      </c>
      <c r="E3785">
        <v>2777760</v>
      </c>
      <c r="F3785" t="s">
        <v>61</v>
      </c>
      <c r="G3785" t="s">
        <v>22</v>
      </c>
      <c r="H3785">
        <v>0</v>
      </c>
      <c r="L3785" t="s">
        <v>34</v>
      </c>
      <c r="M3785">
        <v>2024</v>
      </c>
      <c r="O3785" t="str">
        <f t="shared" si="177"/>
        <v>PT. BHADRA SAMUDRA INDAH-300918-SIZE &amp; CARE LABEL DEEN &amp; JEAN-9.3 X 3.2 CM, WHITE, 110-PC</v>
      </c>
      <c r="P3785">
        <f>COUNTIF($O$3:O3785,O3785)</f>
        <v>7</v>
      </c>
      <c r="Q3785">
        <f t="shared" si="178"/>
        <v>0</v>
      </c>
      <c r="R3785">
        <f t="shared" si="179"/>
        <v>0</v>
      </c>
    </row>
    <row r="3786" spans="1:18" x14ac:dyDescent="0.25">
      <c r="A3786">
        <v>300918</v>
      </c>
      <c r="B3786" t="s">
        <v>760</v>
      </c>
      <c r="C3786" t="s">
        <v>824</v>
      </c>
      <c r="D3786" t="s">
        <v>62</v>
      </c>
      <c r="E3786">
        <v>2777762</v>
      </c>
      <c r="F3786" t="s">
        <v>61</v>
      </c>
      <c r="G3786" t="s">
        <v>22</v>
      </c>
      <c r="H3786">
        <v>0</v>
      </c>
      <c r="L3786" t="s">
        <v>34</v>
      </c>
      <c r="M3786">
        <v>2024</v>
      </c>
      <c r="O3786" t="str">
        <f t="shared" si="177"/>
        <v>PT. BHADRA SAMUDRA INDAH-300918-SIZE &amp; CARE LABEL DEEN &amp; JEAN-9.3 X 3.2 CM, WHITE, 110-PC</v>
      </c>
      <c r="P3786">
        <f>COUNTIF($O$3:O3786,O3786)</f>
        <v>8</v>
      </c>
      <c r="Q3786">
        <f t="shared" si="178"/>
        <v>0</v>
      </c>
      <c r="R3786">
        <f t="shared" si="179"/>
        <v>0</v>
      </c>
    </row>
    <row r="3787" spans="1:18" x14ac:dyDescent="0.25">
      <c r="A3787">
        <v>300918</v>
      </c>
      <c r="B3787" t="s">
        <v>760</v>
      </c>
      <c r="C3787" t="s">
        <v>824</v>
      </c>
      <c r="D3787" t="s">
        <v>62</v>
      </c>
      <c r="E3787">
        <v>2777764</v>
      </c>
      <c r="F3787" t="s">
        <v>61</v>
      </c>
      <c r="G3787" t="s">
        <v>22</v>
      </c>
      <c r="H3787">
        <v>2300</v>
      </c>
      <c r="L3787" t="s">
        <v>34</v>
      </c>
      <c r="M3787">
        <v>2024</v>
      </c>
      <c r="O3787" t="str">
        <f t="shared" si="177"/>
        <v>PT. BHADRA SAMUDRA INDAH-300918-SIZE &amp; CARE LABEL DEEN &amp; JEAN-9.3 X 3.2 CM, WHITE, 110-PC</v>
      </c>
      <c r="P3787">
        <f>COUNTIF($O$3:O3787,O3787)</f>
        <v>9</v>
      </c>
      <c r="Q3787">
        <f t="shared" si="178"/>
        <v>0</v>
      </c>
      <c r="R3787">
        <f t="shared" si="179"/>
        <v>0</v>
      </c>
    </row>
    <row r="3788" spans="1:18" x14ac:dyDescent="0.25">
      <c r="A3788">
        <v>300918</v>
      </c>
      <c r="B3788" t="s">
        <v>760</v>
      </c>
      <c r="C3788" t="s">
        <v>824</v>
      </c>
      <c r="D3788" t="s">
        <v>62</v>
      </c>
      <c r="E3788" t="s">
        <v>825</v>
      </c>
      <c r="F3788" t="s">
        <v>61</v>
      </c>
      <c r="G3788" t="s">
        <v>152</v>
      </c>
      <c r="H3788">
        <v>0</v>
      </c>
      <c r="L3788" t="s">
        <v>34</v>
      </c>
      <c r="M3788">
        <v>2024</v>
      </c>
      <c r="O3788" t="str">
        <f t="shared" si="177"/>
        <v>DEEN &amp; JEAN-300918-SIZE &amp; CARE LABEL DEEN &amp; JEAN-9.3 X 3.2 CM, WHITE, 110-PC</v>
      </c>
      <c r="P3788">
        <f>COUNTIF($O$3:O3788,O3788)</f>
        <v>1</v>
      </c>
      <c r="Q3788">
        <f t="shared" si="178"/>
        <v>0</v>
      </c>
      <c r="R3788">
        <f t="shared" si="179"/>
        <v>0</v>
      </c>
    </row>
    <row r="3789" spans="1:18" x14ac:dyDescent="0.25">
      <c r="A3789">
        <v>300918</v>
      </c>
      <c r="B3789" t="s">
        <v>760</v>
      </c>
      <c r="C3789" t="s">
        <v>824</v>
      </c>
      <c r="D3789" t="s">
        <v>62</v>
      </c>
      <c r="E3789" t="s">
        <v>826</v>
      </c>
      <c r="F3789" t="s">
        <v>61</v>
      </c>
      <c r="G3789" t="s">
        <v>152</v>
      </c>
      <c r="H3789">
        <v>0</v>
      </c>
      <c r="L3789" t="s">
        <v>34</v>
      </c>
      <c r="M3789">
        <v>2024</v>
      </c>
      <c r="O3789" t="str">
        <f t="shared" si="177"/>
        <v>DEEN &amp; JEAN-300918-SIZE &amp; CARE LABEL DEEN &amp; JEAN-9.3 X 3.2 CM, WHITE, 110-PC</v>
      </c>
      <c r="P3789">
        <f>COUNTIF($O$3:O3789,O3789)</f>
        <v>2</v>
      </c>
      <c r="Q3789">
        <f t="shared" si="178"/>
        <v>0</v>
      </c>
      <c r="R3789">
        <f t="shared" si="179"/>
        <v>0</v>
      </c>
    </row>
    <row r="3790" spans="1:18" x14ac:dyDescent="0.25">
      <c r="A3790">
        <v>300918</v>
      </c>
      <c r="B3790" t="s">
        <v>760</v>
      </c>
      <c r="C3790" t="s">
        <v>824</v>
      </c>
      <c r="D3790" t="s">
        <v>62</v>
      </c>
      <c r="E3790" t="s">
        <v>827</v>
      </c>
      <c r="F3790" t="s">
        <v>61</v>
      </c>
      <c r="G3790" t="s">
        <v>152</v>
      </c>
      <c r="H3790">
        <v>0</v>
      </c>
      <c r="L3790" t="s">
        <v>34</v>
      </c>
      <c r="M3790">
        <v>2024</v>
      </c>
      <c r="O3790" t="str">
        <f t="shared" si="177"/>
        <v>DEEN &amp; JEAN-300918-SIZE &amp; CARE LABEL DEEN &amp; JEAN-9.3 X 3.2 CM, WHITE, 110-PC</v>
      </c>
      <c r="P3790">
        <f>COUNTIF($O$3:O3790,O3790)</f>
        <v>3</v>
      </c>
      <c r="Q3790">
        <f t="shared" si="178"/>
        <v>0</v>
      </c>
      <c r="R3790">
        <f t="shared" si="179"/>
        <v>0</v>
      </c>
    </row>
    <row r="3791" spans="1:18" x14ac:dyDescent="0.25">
      <c r="A3791">
        <v>300918</v>
      </c>
      <c r="B3791" t="s">
        <v>760</v>
      </c>
      <c r="C3791" t="s">
        <v>824</v>
      </c>
      <c r="D3791" t="s">
        <v>62</v>
      </c>
      <c r="E3791" t="s">
        <v>828</v>
      </c>
      <c r="F3791" t="s">
        <v>61</v>
      </c>
      <c r="G3791" t="s">
        <v>152</v>
      </c>
      <c r="H3791">
        <v>0</v>
      </c>
      <c r="L3791" t="s">
        <v>34</v>
      </c>
      <c r="M3791">
        <v>2024</v>
      </c>
      <c r="O3791" t="str">
        <f t="shared" si="177"/>
        <v>DEEN &amp; JEAN-300918-SIZE &amp; CARE LABEL DEEN &amp; JEAN-9.3 X 3.2 CM, WHITE, 110-PC</v>
      </c>
      <c r="P3791">
        <f>COUNTIF($O$3:O3791,O3791)</f>
        <v>4</v>
      </c>
      <c r="Q3791">
        <f t="shared" si="178"/>
        <v>0</v>
      </c>
      <c r="R3791">
        <f t="shared" si="179"/>
        <v>0</v>
      </c>
    </row>
    <row r="3792" spans="1:18" x14ac:dyDescent="0.25">
      <c r="A3792">
        <v>300918</v>
      </c>
      <c r="B3792" t="s">
        <v>760</v>
      </c>
      <c r="C3792" t="s">
        <v>824</v>
      </c>
      <c r="D3792" t="s">
        <v>62</v>
      </c>
      <c r="E3792" t="s">
        <v>829</v>
      </c>
      <c r="F3792" t="s">
        <v>61</v>
      </c>
      <c r="G3792" t="s">
        <v>152</v>
      </c>
      <c r="H3792">
        <v>0</v>
      </c>
      <c r="L3792" t="s">
        <v>34</v>
      </c>
      <c r="M3792">
        <v>2024</v>
      </c>
      <c r="O3792" t="str">
        <f t="shared" si="177"/>
        <v>DEEN &amp; JEAN-300918-SIZE &amp; CARE LABEL DEEN &amp; JEAN-9.3 X 3.2 CM, WHITE, 110-PC</v>
      </c>
      <c r="P3792">
        <f>COUNTIF($O$3:O3792,O3792)</f>
        <v>5</v>
      </c>
      <c r="Q3792">
        <f t="shared" si="178"/>
        <v>0</v>
      </c>
      <c r="R3792">
        <f t="shared" si="179"/>
        <v>0</v>
      </c>
    </row>
    <row r="3793" spans="1:18" x14ac:dyDescent="0.25">
      <c r="A3793">
        <v>300918</v>
      </c>
      <c r="B3793" t="s">
        <v>760</v>
      </c>
      <c r="C3793" t="s">
        <v>824</v>
      </c>
      <c r="D3793" t="s">
        <v>62</v>
      </c>
      <c r="E3793" t="s">
        <v>830</v>
      </c>
      <c r="F3793" t="s">
        <v>61</v>
      </c>
      <c r="G3793" t="s">
        <v>152</v>
      </c>
      <c r="H3793">
        <v>0</v>
      </c>
      <c r="L3793" t="s">
        <v>34</v>
      </c>
      <c r="M3793">
        <v>2024</v>
      </c>
      <c r="O3793" t="str">
        <f t="shared" si="177"/>
        <v>DEEN &amp; JEAN-300918-SIZE &amp; CARE LABEL DEEN &amp; JEAN-9.3 X 3.2 CM, WHITE, 110-PC</v>
      </c>
      <c r="P3793">
        <f>COUNTIF($O$3:O3793,O3793)</f>
        <v>6</v>
      </c>
      <c r="Q3793">
        <f t="shared" si="178"/>
        <v>0</v>
      </c>
      <c r="R3793">
        <f t="shared" si="179"/>
        <v>0</v>
      </c>
    </row>
    <row r="3794" spans="1:18" x14ac:dyDescent="0.25">
      <c r="A3794">
        <v>300918</v>
      </c>
      <c r="B3794" t="s">
        <v>760</v>
      </c>
      <c r="C3794" t="s">
        <v>824</v>
      </c>
      <c r="D3794" t="s">
        <v>62</v>
      </c>
      <c r="E3794" t="s">
        <v>831</v>
      </c>
      <c r="F3794" t="s">
        <v>61</v>
      </c>
      <c r="G3794" t="s">
        <v>152</v>
      </c>
      <c r="H3794">
        <v>0</v>
      </c>
      <c r="L3794" t="s">
        <v>34</v>
      </c>
      <c r="M3794">
        <v>2024</v>
      </c>
      <c r="O3794" t="str">
        <f t="shared" si="177"/>
        <v>DEEN &amp; JEAN-300918-SIZE &amp; CARE LABEL DEEN &amp; JEAN-9.3 X 3.2 CM, WHITE, 110-PC</v>
      </c>
      <c r="P3794">
        <f>COUNTIF($O$3:O3794,O3794)</f>
        <v>7</v>
      </c>
      <c r="Q3794">
        <f t="shared" si="178"/>
        <v>0</v>
      </c>
      <c r="R3794">
        <f t="shared" si="179"/>
        <v>0</v>
      </c>
    </row>
    <row r="3795" spans="1:18" x14ac:dyDescent="0.25">
      <c r="A3795">
        <v>300918</v>
      </c>
      <c r="B3795" t="s">
        <v>760</v>
      </c>
      <c r="C3795" t="s">
        <v>824</v>
      </c>
      <c r="D3795" t="s">
        <v>62</v>
      </c>
      <c r="E3795" t="s">
        <v>832</v>
      </c>
      <c r="F3795" t="s">
        <v>61</v>
      </c>
      <c r="G3795" t="s">
        <v>152</v>
      </c>
      <c r="H3795">
        <v>0</v>
      </c>
      <c r="L3795" t="s">
        <v>34</v>
      </c>
      <c r="M3795">
        <v>2024</v>
      </c>
      <c r="O3795" t="str">
        <f t="shared" si="177"/>
        <v>DEEN &amp; JEAN-300918-SIZE &amp; CARE LABEL DEEN &amp; JEAN-9.3 X 3.2 CM, WHITE, 110-PC</v>
      </c>
      <c r="P3795">
        <f>COUNTIF($O$3:O3795,O3795)</f>
        <v>8</v>
      </c>
      <c r="Q3795">
        <f t="shared" si="178"/>
        <v>0</v>
      </c>
      <c r="R3795">
        <f t="shared" si="179"/>
        <v>0</v>
      </c>
    </row>
    <row r="3796" spans="1:18" x14ac:dyDescent="0.25">
      <c r="A3796">
        <v>300918</v>
      </c>
      <c r="B3796" t="s">
        <v>760</v>
      </c>
      <c r="C3796" t="s">
        <v>824</v>
      </c>
      <c r="D3796" t="s">
        <v>62</v>
      </c>
      <c r="E3796" t="s">
        <v>833</v>
      </c>
      <c r="F3796" t="s">
        <v>61</v>
      </c>
      <c r="G3796" t="s">
        <v>152</v>
      </c>
      <c r="H3796">
        <v>0</v>
      </c>
      <c r="L3796" t="s">
        <v>34</v>
      </c>
      <c r="M3796">
        <v>2024</v>
      </c>
      <c r="O3796" t="str">
        <f t="shared" si="177"/>
        <v>DEEN &amp; JEAN-300918-SIZE &amp; CARE LABEL DEEN &amp; JEAN-9.3 X 3.2 CM, WHITE, 110-PC</v>
      </c>
      <c r="P3796">
        <f>COUNTIF($O$3:O3796,O3796)</f>
        <v>9</v>
      </c>
      <c r="Q3796">
        <f t="shared" si="178"/>
        <v>0</v>
      </c>
      <c r="R3796">
        <f t="shared" si="179"/>
        <v>0</v>
      </c>
    </row>
    <row r="3797" spans="1:18" x14ac:dyDescent="0.25">
      <c r="A3797">
        <v>300918</v>
      </c>
      <c r="B3797" t="s">
        <v>760</v>
      </c>
      <c r="C3797" t="s">
        <v>824</v>
      </c>
      <c r="F3797" t="s">
        <v>61</v>
      </c>
      <c r="G3797" t="s">
        <v>22</v>
      </c>
      <c r="L3797" t="s">
        <v>34</v>
      </c>
      <c r="M3797">
        <v>2024</v>
      </c>
      <c r="O3797" t="str">
        <f t="shared" si="177"/>
        <v>PT. BHADRA SAMUDRA INDAH-300918-SIZE &amp; CARE LABEL DEEN &amp; JEAN-9.3 X 3.2 CM, WHITE, 110-PC</v>
      </c>
      <c r="P3797">
        <f>COUNTIF($O$3:O3797,O3797)</f>
        <v>10</v>
      </c>
      <c r="Q3797">
        <f t="shared" si="178"/>
        <v>0</v>
      </c>
      <c r="R3797">
        <f t="shared" si="179"/>
        <v>0</v>
      </c>
    </row>
    <row r="3798" spans="1:18" x14ac:dyDescent="0.25">
      <c r="A3798">
        <v>300919</v>
      </c>
      <c r="B3798" t="s">
        <v>760</v>
      </c>
      <c r="C3798" t="s">
        <v>834</v>
      </c>
      <c r="D3798" t="s">
        <v>62</v>
      </c>
      <c r="E3798">
        <v>2777744</v>
      </c>
      <c r="F3798" t="s">
        <v>61</v>
      </c>
      <c r="G3798" t="s">
        <v>22</v>
      </c>
      <c r="H3798">
        <v>0</v>
      </c>
      <c r="J3798" t="s">
        <v>23</v>
      </c>
      <c r="K3798" t="s">
        <v>23</v>
      </c>
      <c r="L3798" t="s">
        <v>34</v>
      </c>
      <c r="M3798">
        <v>2024</v>
      </c>
      <c r="O3798" t="str">
        <f t="shared" si="177"/>
        <v>PT. BHADRA SAMUDRA INDAH-300919-SIZE &amp; CARE LABEL DEEN &amp; JEAN-9.3 X 3.2 CM, WHITE, 120-PC</v>
      </c>
      <c r="P3798">
        <f>COUNTIF($O$3:O3798,O3798)</f>
        <v>1</v>
      </c>
      <c r="Q3798">
        <f t="shared" si="178"/>
        <v>0</v>
      </c>
      <c r="R3798">
        <f t="shared" si="179"/>
        <v>0</v>
      </c>
    </row>
    <row r="3799" spans="1:18" x14ac:dyDescent="0.25">
      <c r="A3799">
        <v>300919</v>
      </c>
      <c r="B3799" t="s">
        <v>760</v>
      </c>
      <c r="C3799" t="s">
        <v>834</v>
      </c>
      <c r="D3799" t="s">
        <v>62</v>
      </c>
      <c r="E3799">
        <v>2777746</v>
      </c>
      <c r="F3799" t="s">
        <v>61</v>
      </c>
      <c r="G3799" t="s">
        <v>22</v>
      </c>
      <c r="H3799">
        <v>0</v>
      </c>
      <c r="L3799" t="s">
        <v>34</v>
      </c>
      <c r="M3799">
        <v>2024</v>
      </c>
      <c r="O3799" t="str">
        <f t="shared" si="177"/>
        <v>PT. BHADRA SAMUDRA INDAH-300919-SIZE &amp; CARE LABEL DEEN &amp; JEAN-9.3 X 3.2 CM, WHITE, 120-PC</v>
      </c>
      <c r="P3799">
        <f>COUNTIF($O$3:O3799,O3799)</f>
        <v>2</v>
      </c>
      <c r="Q3799">
        <f t="shared" si="178"/>
        <v>0</v>
      </c>
      <c r="R3799">
        <f t="shared" si="179"/>
        <v>0</v>
      </c>
    </row>
    <row r="3800" spans="1:18" x14ac:dyDescent="0.25">
      <c r="A3800">
        <v>300919</v>
      </c>
      <c r="B3800" t="s">
        <v>760</v>
      </c>
      <c r="C3800" t="s">
        <v>834</v>
      </c>
      <c r="D3800" t="s">
        <v>62</v>
      </c>
      <c r="E3800">
        <v>2777749</v>
      </c>
      <c r="F3800" t="s">
        <v>61</v>
      </c>
      <c r="G3800" t="s">
        <v>22</v>
      </c>
      <c r="H3800">
        <v>0</v>
      </c>
      <c r="L3800" t="s">
        <v>34</v>
      </c>
      <c r="M3800">
        <v>2024</v>
      </c>
      <c r="O3800" t="str">
        <f t="shared" si="177"/>
        <v>PT. BHADRA SAMUDRA INDAH-300919-SIZE &amp; CARE LABEL DEEN &amp; JEAN-9.3 X 3.2 CM, WHITE, 120-PC</v>
      </c>
      <c r="P3800">
        <f>COUNTIF($O$3:O3800,O3800)</f>
        <v>3</v>
      </c>
      <c r="Q3800">
        <f t="shared" si="178"/>
        <v>0</v>
      </c>
      <c r="R3800">
        <f t="shared" si="179"/>
        <v>0</v>
      </c>
    </row>
    <row r="3801" spans="1:18" x14ac:dyDescent="0.25">
      <c r="A3801">
        <v>300919</v>
      </c>
      <c r="B3801" t="s">
        <v>760</v>
      </c>
      <c r="C3801" t="s">
        <v>834</v>
      </c>
      <c r="D3801" t="s">
        <v>62</v>
      </c>
      <c r="E3801">
        <v>2777752</v>
      </c>
      <c r="F3801" t="s">
        <v>61</v>
      </c>
      <c r="G3801" t="s">
        <v>22</v>
      </c>
      <c r="H3801">
        <v>0</v>
      </c>
      <c r="L3801" t="s">
        <v>34</v>
      </c>
      <c r="M3801">
        <v>2024</v>
      </c>
      <c r="O3801" t="str">
        <f t="shared" si="177"/>
        <v>PT. BHADRA SAMUDRA INDAH-300919-SIZE &amp; CARE LABEL DEEN &amp; JEAN-9.3 X 3.2 CM, WHITE, 120-PC</v>
      </c>
      <c r="P3801">
        <f>COUNTIF($O$3:O3801,O3801)</f>
        <v>4</v>
      </c>
      <c r="Q3801">
        <f t="shared" si="178"/>
        <v>0</v>
      </c>
      <c r="R3801">
        <f t="shared" si="179"/>
        <v>0</v>
      </c>
    </row>
    <row r="3802" spans="1:18" x14ac:dyDescent="0.25">
      <c r="A3802">
        <v>300919</v>
      </c>
      <c r="B3802" t="s">
        <v>760</v>
      </c>
      <c r="C3802" t="s">
        <v>834</v>
      </c>
      <c r="D3802" t="s">
        <v>62</v>
      </c>
      <c r="E3802">
        <v>2777755</v>
      </c>
      <c r="F3802" t="s">
        <v>61</v>
      </c>
      <c r="G3802" t="s">
        <v>22</v>
      </c>
      <c r="H3802">
        <v>0</v>
      </c>
      <c r="L3802" t="s">
        <v>34</v>
      </c>
      <c r="M3802">
        <v>2024</v>
      </c>
      <c r="O3802" t="str">
        <f t="shared" si="177"/>
        <v>PT. BHADRA SAMUDRA INDAH-300919-SIZE &amp; CARE LABEL DEEN &amp; JEAN-9.3 X 3.2 CM, WHITE, 120-PC</v>
      </c>
      <c r="P3802">
        <f>COUNTIF($O$3:O3802,O3802)</f>
        <v>5</v>
      </c>
      <c r="Q3802">
        <f t="shared" si="178"/>
        <v>0</v>
      </c>
      <c r="R3802">
        <f t="shared" si="179"/>
        <v>0</v>
      </c>
    </row>
    <row r="3803" spans="1:18" x14ac:dyDescent="0.25">
      <c r="A3803">
        <v>300919</v>
      </c>
      <c r="B3803" t="s">
        <v>760</v>
      </c>
      <c r="C3803" t="s">
        <v>834</v>
      </c>
      <c r="D3803" t="s">
        <v>62</v>
      </c>
      <c r="E3803">
        <v>2777758</v>
      </c>
      <c r="F3803" t="s">
        <v>61</v>
      </c>
      <c r="G3803" t="s">
        <v>22</v>
      </c>
      <c r="H3803">
        <v>0</v>
      </c>
      <c r="L3803" t="s">
        <v>34</v>
      </c>
      <c r="M3803">
        <v>2024</v>
      </c>
      <c r="O3803" t="str">
        <f t="shared" si="177"/>
        <v>PT. BHADRA SAMUDRA INDAH-300919-SIZE &amp; CARE LABEL DEEN &amp; JEAN-9.3 X 3.2 CM, WHITE, 120-PC</v>
      </c>
      <c r="P3803">
        <f>COUNTIF($O$3:O3803,O3803)</f>
        <v>6</v>
      </c>
      <c r="Q3803">
        <f t="shared" si="178"/>
        <v>0</v>
      </c>
      <c r="R3803">
        <f t="shared" si="179"/>
        <v>0</v>
      </c>
    </row>
    <row r="3804" spans="1:18" x14ac:dyDescent="0.25">
      <c r="A3804">
        <v>300919</v>
      </c>
      <c r="B3804" t="s">
        <v>760</v>
      </c>
      <c r="C3804" t="s">
        <v>834</v>
      </c>
      <c r="D3804" t="s">
        <v>62</v>
      </c>
      <c r="E3804">
        <v>2777761</v>
      </c>
      <c r="F3804" t="s">
        <v>61</v>
      </c>
      <c r="G3804" t="s">
        <v>22</v>
      </c>
      <c r="H3804">
        <v>0</v>
      </c>
      <c r="L3804" t="s">
        <v>34</v>
      </c>
      <c r="M3804">
        <v>2024</v>
      </c>
      <c r="O3804" t="str">
        <f t="shared" si="177"/>
        <v>PT. BHADRA SAMUDRA INDAH-300919-SIZE &amp; CARE LABEL DEEN &amp; JEAN-9.3 X 3.2 CM, WHITE, 120-PC</v>
      </c>
      <c r="P3804">
        <f>COUNTIF($O$3:O3804,O3804)</f>
        <v>7</v>
      </c>
      <c r="Q3804">
        <f t="shared" si="178"/>
        <v>0</v>
      </c>
      <c r="R3804">
        <f t="shared" si="179"/>
        <v>0</v>
      </c>
    </row>
    <row r="3805" spans="1:18" x14ac:dyDescent="0.25">
      <c r="A3805">
        <v>300919</v>
      </c>
      <c r="B3805" t="s">
        <v>760</v>
      </c>
      <c r="C3805" t="s">
        <v>834</v>
      </c>
      <c r="D3805" t="s">
        <v>62</v>
      </c>
      <c r="E3805">
        <v>2777763</v>
      </c>
      <c r="F3805" t="s">
        <v>61</v>
      </c>
      <c r="G3805" t="s">
        <v>22</v>
      </c>
      <c r="H3805">
        <v>0</v>
      </c>
      <c r="L3805" t="s">
        <v>34</v>
      </c>
      <c r="M3805">
        <v>2024</v>
      </c>
      <c r="O3805" t="str">
        <f t="shared" si="177"/>
        <v>PT. BHADRA SAMUDRA INDAH-300919-SIZE &amp; CARE LABEL DEEN &amp; JEAN-9.3 X 3.2 CM, WHITE, 120-PC</v>
      </c>
      <c r="P3805">
        <f>COUNTIF($O$3:O3805,O3805)</f>
        <v>8</v>
      </c>
      <c r="Q3805">
        <f t="shared" si="178"/>
        <v>0</v>
      </c>
      <c r="R3805">
        <f t="shared" si="179"/>
        <v>0</v>
      </c>
    </row>
    <row r="3806" spans="1:18" x14ac:dyDescent="0.25">
      <c r="A3806">
        <v>300919</v>
      </c>
      <c r="B3806" t="s">
        <v>760</v>
      </c>
      <c r="C3806" t="s">
        <v>834</v>
      </c>
      <c r="D3806" t="s">
        <v>62</v>
      </c>
      <c r="E3806">
        <v>2777765</v>
      </c>
      <c r="F3806" t="s">
        <v>61</v>
      </c>
      <c r="G3806" t="s">
        <v>22</v>
      </c>
      <c r="H3806">
        <v>2300</v>
      </c>
      <c r="L3806" t="s">
        <v>34</v>
      </c>
      <c r="M3806">
        <v>2024</v>
      </c>
      <c r="O3806" t="str">
        <f t="shared" si="177"/>
        <v>PT. BHADRA SAMUDRA INDAH-300919-SIZE &amp; CARE LABEL DEEN &amp; JEAN-9.3 X 3.2 CM, WHITE, 120-PC</v>
      </c>
      <c r="P3806">
        <f>COUNTIF($O$3:O3806,O3806)</f>
        <v>9</v>
      </c>
      <c r="Q3806">
        <f t="shared" si="178"/>
        <v>0</v>
      </c>
      <c r="R3806">
        <f t="shared" si="179"/>
        <v>0</v>
      </c>
    </row>
    <row r="3807" spans="1:18" x14ac:dyDescent="0.25">
      <c r="A3807">
        <v>300919</v>
      </c>
      <c r="B3807" t="s">
        <v>760</v>
      </c>
      <c r="C3807" t="s">
        <v>834</v>
      </c>
      <c r="D3807" t="s">
        <v>62</v>
      </c>
      <c r="E3807" t="s">
        <v>835</v>
      </c>
      <c r="F3807" t="s">
        <v>61</v>
      </c>
      <c r="G3807" t="s">
        <v>152</v>
      </c>
      <c r="H3807">
        <v>0</v>
      </c>
      <c r="L3807" t="s">
        <v>34</v>
      </c>
      <c r="M3807">
        <v>2024</v>
      </c>
      <c r="O3807" t="str">
        <f t="shared" si="177"/>
        <v>DEEN &amp; JEAN-300919-SIZE &amp; CARE LABEL DEEN &amp; JEAN-9.3 X 3.2 CM, WHITE, 120-PC</v>
      </c>
      <c r="P3807">
        <f>COUNTIF($O$3:O3807,O3807)</f>
        <v>1</v>
      </c>
      <c r="Q3807">
        <f t="shared" si="178"/>
        <v>0</v>
      </c>
      <c r="R3807">
        <f t="shared" si="179"/>
        <v>0</v>
      </c>
    </row>
    <row r="3808" spans="1:18" x14ac:dyDescent="0.25">
      <c r="A3808">
        <v>300919</v>
      </c>
      <c r="B3808" t="s">
        <v>760</v>
      </c>
      <c r="C3808" t="s">
        <v>834</v>
      </c>
      <c r="D3808" t="s">
        <v>62</v>
      </c>
      <c r="E3808" t="s">
        <v>836</v>
      </c>
      <c r="F3808" t="s">
        <v>61</v>
      </c>
      <c r="G3808" t="s">
        <v>152</v>
      </c>
      <c r="H3808">
        <v>0</v>
      </c>
      <c r="L3808" t="s">
        <v>34</v>
      </c>
      <c r="M3808">
        <v>2024</v>
      </c>
      <c r="O3808" t="str">
        <f t="shared" si="177"/>
        <v>DEEN &amp; JEAN-300919-SIZE &amp; CARE LABEL DEEN &amp; JEAN-9.3 X 3.2 CM, WHITE, 120-PC</v>
      </c>
      <c r="P3808">
        <f>COUNTIF($O$3:O3808,O3808)</f>
        <v>2</v>
      </c>
      <c r="Q3808">
        <f t="shared" si="178"/>
        <v>0</v>
      </c>
      <c r="R3808">
        <f t="shared" si="179"/>
        <v>0</v>
      </c>
    </row>
    <row r="3809" spans="1:18" x14ac:dyDescent="0.25">
      <c r="A3809">
        <v>300919</v>
      </c>
      <c r="B3809" t="s">
        <v>760</v>
      </c>
      <c r="C3809" t="s">
        <v>834</v>
      </c>
      <c r="D3809" t="s">
        <v>62</v>
      </c>
      <c r="E3809" t="s">
        <v>837</v>
      </c>
      <c r="F3809" t="s">
        <v>61</v>
      </c>
      <c r="G3809" t="s">
        <v>152</v>
      </c>
      <c r="H3809">
        <v>0</v>
      </c>
      <c r="L3809" t="s">
        <v>34</v>
      </c>
      <c r="M3809">
        <v>2024</v>
      </c>
      <c r="O3809" t="str">
        <f t="shared" si="177"/>
        <v>DEEN &amp; JEAN-300919-SIZE &amp; CARE LABEL DEEN &amp; JEAN-9.3 X 3.2 CM, WHITE, 120-PC</v>
      </c>
      <c r="P3809">
        <f>COUNTIF($O$3:O3809,O3809)</f>
        <v>3</v>
      </c>
      <c r="Q3809">
        <f t="shared" si="178"/>
        <v>0</v>
      </c>
      <c r="R3809">
        <f t="shared" si="179"/>
        <v>0</v>
      </c>
    </row>
    <row r="3810" spans="1:18" x14ac:dyDescent="0.25">
      <c r="A3810">
        <v>300919</v>
      </c>
      <c r="B3810" t="s">
        <v>760</v>
      </c>
      <c r="C3810" t="s">
        <v>834</v>
      </c>
      <c r="D3810" t="s">
        <v>62</v>
      </c>
      <c r="E3810" t="s">
        <v>838</v>
      </c>
      <c r="F3810" t="s">
        <v>61</v>
      </c>
      <c r="G3810" t="s">
        <v>152</v>
      </c>
      <c r="H3810">
        <v>0</v>
      </c>
      <c r="L3810" t="s">
        <v>34</v>
      </c>
      <c r="M3810">
        <v>2024</v>
      </c>
      <c r="O3810" t="str">
        <f t="shared" si="177"/>
        <v>DEEN &amp; JEAN-300919-SIZE &amp; CARE LABEL DEEN &amp; JEAN-9.3 X 3.2 CM, WHITE, 120-PC</v>
      </c>
      <c r="P3810">
        <f>COUNTIF($O$3:O3810,O3810)</f>
        <v>4</v>
      </c>
      <c r="Q3810">
        <f t="shared" si="178"/>
        <v>0</v>
      </c>
      <c r="R3810">
        <f t="shared" si="179"/>
        <v>0</v>
      </c>
    </row>
    <row r="3811" spans="1:18" x14ac:dyDescent="0.25">
      <c r="A3811">
        <v>300919</v>
      </c>
      <c r="B3811" t="s">
        <v>760</v>
      </c>
      <c r="C3811" t="s">
        <v>834</v>
      </c>
      <c r="D3811" t="s">
        <v>62</v>
      </c>
      <c r="E3811" t="s">
        <v>839</v>
      </c>
      <c r="F3811" t="s">
        <v>61</v>
      </c>
      <c r="G3811" t="s">
        <v>152</v>
      </c>
      <c r="H3811">
        <v>0</v>
      </c>
      <c r="L3811" t="s">
        <v>34</v>
      </c>
      <c r="M3811">
        <v>2024</v>
      </c>
      <c r="O3811" t="str">
        <f t="shared" si="177"/>
        <v>DEEN &amp; JEAN-300919-SIZE &amp; CARE LABEL DEEN &amp; JEAN-9.3 X 3.2 CM, WHITE, 120-PC</v>
      </c>
      <c r="P3811">
        <f>COUNTIF($O$3:O3811,O3811)</f>
        <v>5</v>
      </c>
      <c r="Q3811">
        <f t="shared" si="178"/>
        <v>0</v>
      </c>
      <c r="R3811">
        <f t="shared" si="179"/>
        <v>0</v>
      </c>
    </row>
    <row r="3812" spans="1:18" x14ac:dyDescent="0.25">
      <c r="A3812">
        <v>300919</v>
      </c>
      <c r="B3812" t="s">
        <v>760</v>
      </c>
      <c r="C3812" t="s">
        <v>834</v>
      </c>
      <c r="D3812" t="s">
        <v>62</v>
      </c>
      <c r="E3812" t="s">
        <v>840</v>
      </c>
      <c r="F3812" t="s">
        <v>61</v>
      </c>
      <c r="G3812" t="s">
        <v>152</v>
      </c>
      <c r="H3812">
        <v>0</v>
      </c>
      <c r="L3812" t="s">
        <v>34</v>
      </c>
      <c r="M3812">
        <v>2024</v>
      </c>
      <c r="O3812" t="str">
        <f t="shared" si="177"/>
        <v>DEEN &amp; JEAN-300919-SIZE &amp; CARE LABEL DEEN &amp; JEAN-9.3 X 3.2 CM, WHITE, 120-PC</v>
      </c>
      <c r="P3812">
        <f>COUNTIF($O$3:O3812,O3812)</f>
        <v>6</v>
      </c>
      <c r="Q3812">
        <f t="shared" si="178"/>
        <v>0</v>
      </c>
      <c r="R3812">
        <f t="shared" si="179"/>
        <v>0</v>
      </c>
    </row>
    <row r="3813" spans="1:18" x14ac:dyDescent="0.25">
      <c r="A3813">
        <v>300919</v>
      </c>
      <c r="B3813" t="s">
        <v>760</v>
      </c>
      <c r="C3813" t="s">
        <v>834</v>
      </c>
      <c r="D3813" t="s">
        <v>62</v>
      </c>
      <c r="E3813" t="s">
        <v>841</v>
      </c>
      <c r="F3813" t="s">
        <v>61</v>
      </c>
      <c r="G3813" t="s">
        <v>152</v>
      </c>
      <c r="H3813">
        <v>0</v>
      </c>
      <c r="L3813" t="s">
        <v>34</v>
      </c>
      <c r="M3813">
        <v>2024</v>
      </c>
      <c r="O3813" t="str">
        <f t="shared" si="177"/>
        <v>DEEN &amp; JEAN-300919-SIZE &amp; CARE LABEL DEEN &amp; JEAN-9.3 X 3.2 CM, WHITE, 120-PC</v>
      </c>
      <c r="P3813">
        <f>COUNTIF($O$3:O3813,O3813)</f>
        <v>7</v>
      </c>
      <c r="Q3813">
        <f t="shared" si="178"/>
        <v>0</v>
      </c>
      <c r="R3813">
        <f t="shared" si="179"/>
        <v>0</v>
      </c>
    </row>
    <row r="3814" spans="1:18" x14ac:dyDescent="0.25">
      <c r="A3814">
        <v>300919</v>
      </c>
      <c r="B3814" t="s">
        <v>760</v>
      </c>
      <c r="C3814" t="s">
        <v>834</v>
      </c>
      <c r="D3814" t="s">
        <v>62</v>
      </c>
      <c r="E3814" t="s">
        <v>842</v>
      </c>
      <c r="F3814" t="s">
        <v>61</v>
      </c>
      <c r="G3814" t="s">
        <v>152</v>
      </c>
      <c r="H3814">
        <v>0</v>
      </c>
      <c r="L3814" t="s">
        <v>34</v>
      </c>
      <c r="M3814">
        <v>2024</v>
      </c>
      <c r="O3814" t="str">
        <f t="shared" si="177"/>
        <v>DEEN &amp; JEAN-300919-SIZE &amp; CARE LABEL DEEN &amp; JEAN-9.3 X 3.2 CM, WHITE, 120-PC</v>
      </c>
      <c r="P3814">
        <f>COUNTIF($O$3:O3814,O3814)</f>
        <v>8</v>
      </c>
      <c r="Q3814">
        <f t="shared" si="178"/>
        <v>0</v>
      </c>
      <c r="R3814">
        <f t="shared" si="179"/>
        <v>0</v>
      </c>
    </row>
    <row r="3815" spans="1:18" x14ac:dyDescent="0.25">
      <c r="A3815">
        <v>300919</v>
      </c>
      <c r="B3815" t="s">
        <v>760</v>
      </c>
      <c r="C3815" t="s">
        <v>834</v>
      </c>
      <c r="D3815" t="s">
        <v>62</v>
      </c>
      <c r="E3815" t="s">
        <v>843</v>
      </c>
      <c r="F3815" t="s">
        <v>61</v>
      </c>
      <c r="G3815" t="s">
        <v>152</v>
      </c>
      <c r="H3815">
        <v>0</v>
      </c>
      <c r="L3815" t="s">
        <v>34</v>
      </c>
      <c r="M3815">
        <v>2024</v>
      </c>
      <c r="O3815" t="str">
        <f t="shared" si="177"/>
        <v>DEEN &amp; JEAN-300919-SIZE &amp; CARE LABEL DEEN &amp; JEAN-9.3 X 3.2 CM, WHITE, 120-PC</v>
      </c>
      <c r="P3815">
        <f>COUNTIF($O$3:O3815,O3815)</f>
        <v>9</v>
      </c>
      <c r="Q3815">
        <f t="shared" si="178"/>
        <v>0</v>
      </c>
      <c r="R3815">
        <f t="shared" si="179"/>
        <v>0</v>
      </c>
    </row>
    <row r="3816" spans="1:18" x14ac:dyDescent="0.25">
      <c r="A3816">
        <v>300919</v>
      </c>
      <c r="B3816" t="s">
        <v>760</v>
      </c>
      <c r="C3816" t="s">
        <v>834</v>
      </c>
      <c r="F3816" t="s">
        <v>61</v>
      </c>
      <c r="G3816" t="s">
        <v>22</v>
      </c>
      <c r="L3816" t="s">
        <v>34</v>
      </c>
      <c r="M3816">
        <v>2024</v>
      </c>
      <c r="O3816" t="str">
        <f t="shared" si="177"/>
        <v>PT. BHADRA SAMUDRA INDAH-300919-SIZE &amp; CARE LABEL DEEN &amp; JEAN-9.3 X 3.2 CM, WHITE, 120-PC</v>
      </c>
      <c r="P3816">
        <f>COUNTIF($O$3:O3816,O3816)</f>
        <v>10</v>
      </c>
      <c r="Q3816">
        <f t="shared" si="178"/>
        <v>0</v>
      </c>
      <c r="R3816">
        <f t="shared" si="179"/>
        <v>0</v>
      </c>
    </row>
    <row r="3817" spans="1:18" x14ac:dyDescent="0.25">
      <c r="A3817">
        <v>300920</v>
      </c>
      <c r="B3817" t="s">
        <v>760</v>
      </c>
      <c r="C3817" t="s">
        <v>844</v>
      </c>
      <c r="D3817" t="s">
        <v>62</v>
      </c>
      <c r="E3817" t="s">
        <v>845</v>
      </c>
      <c r="F3817" t="s">
        <v>61</v>
      </c>
      <c r="G3817" t="s">
        <v>31</v>
      </c>
      <c r="H3817">
        <v>0</v>
      </c>
      <c r="J3817" t="s">
        <v>23</v>
      </c>
      <c r="K3817" t="s">
        <v>23</v>
      </c>
      <c r="L3817" t="s">
        <v>50</v>
      </c>
      <c r="M3817">
        <v>2024</v>
      </c>
      <c r="O3817" t="str">
        <f t="shared" si="177"/>
        <v>EIGERINDO MULTI PRODUK INDUSTR-300920-SIZE &amp; CARE LABEL DEEN &amp; JEAN-9.3 X 3.2 CM, WHITE, 130-PC</v>
      </c>
      <c r="P3817">
        <f>COUNTIF($O$3:O3817,O3817)</f>
        <v>1</v>
      </c>
      <c r="Q3817">
        <f t="shared" si="178"/>
        <v>0</v>
      </c>
      <c r="R3817">
        <f t="shared" si="179"/>
        <v>0</v>
      </c>
    </row>
    <row r="3818" spans="1:18" x14ac:dyDescent="0.25">
      <c r="A3818">
        <v>300920</v>
      </c>
      <c r="B3818" t="s">
        <v>760</v>
      </c>
      <c r="C3818" t="s">
        <v>844</v>
      </c>
      <c r="D3818" t="s">
        <v>62</v>
      </c>
      <c r="E3818" t="s">
        <v>846</v>
      </c>
      <c r="F3818" t="s">
        <v>61</v>
      </c>
      <c r="G3818" t="s">
        <v>31</v>
      </c>
      <c r="H3818">
        <v>0</v>
      </c>
      <c r="L3818" t="s">
        <v>50</v>
      </c>
      <c r="M3818">
        <v>2024</v>
      </c>
      <c r="O3818" t="str">
        <f t="shared" si="177"/>
        <v>EIGERINDO MULTI PRODUK INDUSTR-300920-SIZE &amp; CARE LABEL DEEN &amp; JEAN-9.3 X 3.2 CM, WHITE, 130-PC</v>
      </c>
      <c r="P3818">
        <f>COUNTIF($O$3:O3818,O3818)</f>
        <v>2</v>
      </c>
      <c r="Q3818">
        <f t="shared" si="178"/>
        <v>0</v>
      </c>
      <c r="R3818">
        <f t="shared" si="179"/>
        <v>0</v>
      </c>
    </row>
    <row r="3819" spans="1:18" x14ac:dyDescent="0.25">
      <c r="A3819">
        <v>300920</v>
      </c>
      <c r="B3819" t="s">
        <v>760</v>
      </c>
      <c r="C3819" t="s">
        <v>844</v>
      </c>
      <c r="D3819" t="s">
        <v>62</v>
      </c>
      <c r="E3819" t="s">
        <v>847</v>
      </c>
      <c r="F3819" t="s">
        <v>61</v>
      </c>
      <c r="G3819" t="s">
        <v>31</v>
      </c>
      <c r="H3819">
        <v>0</v>
      </c>
      <c r="L3819" t="s">
        <v>50</v>
      </c>
      <c r="M3819">
        <v>2024</v>
      </c>
      <c r="O3819" t="str">
        <f t="shared" si="177"/>
        <v>EIGERINDO MULTI PRODUK INDUSTR-300920-SIZE &amp; CARE LABEL DEEN &amp; JEAN-9.3 X 3.2 CM, WHITE, 130-PC</v>
      </c>
      <c r="P3819">
        <f>COUNTIF($O$3:O3819,O3819)</f>
        <v>3</v>
      </c>
      <c r="Q3819">
        <f t="shared" si="178"/>
        <v>0</v>
      </c>
      <c r="R3819">
        <f t="shared" si="179"/>
        <v>0</v>
      </c>
    </row>
    <row r="3820" spans="1:18" x14ac:dyDescent="0.25">
      <c r="A3820">
        <v>300920</v>
      </c>
      <c r="B3820" t="s">
        <v>760</v>
      </c>
      <c r="C3820" t="s">
        <v>844</v>
      </c>
      <c r="D3820" t="s">
        <v>62</v>
      </c>
      <c r="E3820" t="s">
        <v>848</v>
      </c>
      <c r="F3820" t="s">
        <v>61</v>
      </c>
      <c r="G3820" t="s">
        <v>31</v>
      </c>
      <c r="H3820">
        <v>0</v>
      </c>
      <c r="L3820" t="s">
        <v>50</v>
      </c>
      <c r="M3820">
        <v>2024</v>
      </c>
      <c r="O3820" t="str">
        <f t="shared" si="177"/>
        <v>EIGERINDO MULTI PRODUK INDUSTR-300920-SIZE &amp; CARE LABEL DEEN &amp; JEAN-9.3 X 3.2 CM, WHITE, 130-PC</v>
      </c>
      <c r="P3820">
        <f>COUNTIF($O$3:O3820,O3820)</f>
        <v>4</v>
      </c>
      <c r="Q3820">
        <f t="shared" si="178"/>
        <v>0</v>
      </c>
      <c r="R3820">
        <f t="shared" si="179"/>
        <v>0</v>
      </c>
    </row>
    <row r="3821" spans="1:18" x14ac:dyDescent="0.25">
      <c r="A3821">
        <v>300920</v>
      </c>
      <c r="B3821" t="s">
        <v>760</v>
      </c>
      <c r="C3821" t="s">
        <v>844</v>
      </c>
      <c r="D3821" t="s">
        <v>62</v>
      </c>
      <c r="E3821" t="s">
        <v>849</v>
      </c>
      <c r="F3821" t="s">
        <v>61</v>
      </c>
      <c r="G3821" t="s">
        <v>31</v>
      </c>
      <c r="H3821">
        <v>0</v>
      </c>
      <c r="L3821" t="s">
        <v>50</v>
      </c>
      <c r="M3821">
        <v>2024</v>
      </c>
      <c r="O3821" t="str">
        <f t="shared" si="177"/>
        <v>EIGERINDO MULTI PRODUK INDUSTR-300920-SIZE &amp; CARE LABEL DEEN &amp; JEAN-9.3 X 3.2 CM, WHITE, 130-PC</v>
      </c>
      <c r="P3821">
        <f>COUNTIF($O$3:O3821,O3821)</f>
        <v>5</v>
      </c>
      <c r="Q3821">
        <f t="shared" si="178"/>
        <v>0</v>
      </c>
      <c r="R3821">
        <f t="shared" si="179"/>
        <v>0</v>
      </c>
    </row>
    <row r="3822" spans="1:18" x14ac:dyDescent="0.25">
      <c r="A3822">
        <v>300920</v>
      </c>
      <c r="B3822" t="s">
        <v>760</v>
      </c>
      <c r="C3822" t="s">
        <v>844</v>
      </c>
      <c r="D3822" t="s">
        <v>62</v>
      </c>
      <c r="E3822" t="s">
        <v>850</v>
      </c>
      <c r="F3822" t="s">
        <v>61</v>
      </c>
      <c r="G3822" t="s">
        <v>31</v>
      </c>
      <c r="H3822">
        <v>0</v>
      </c>
      <c r="L3822" t="s">
        <v>50</v>
      </c>
      <c r="M3822">
        <v>2024</v>
      </c>
      <c r="O3822" t="str">
        <f t="shared" si="177"/>
        <v>EIGERINDO MULTI PRODUK INDUSTR-300920-SIZE &amp; CARE LABEL DEEN &amp; JEAN-9.3 X 3.2 CM, WHITE, 130-PC</v>
      </c>
      <c r="P3822">
        <f>COUNTIF($O$3:O3822,O3822)</f>
        <v>6</v>
      </c>
      <c r="Q3822">
        <f t="shared" si="178"/>
        <v>0</v>
      </c>
      <c r="R3822">
        <f t="shared" si="179"/>
        <v>0</v>
      </c>
    </row>
    <row r="3823" spans="1:18" x14ac:dyDescent="0.25">
      <c r="A3823">
        <v>300920</v>
      </c>
      <c r="B3823" t="s">
        <v>760</v>
      </c>
      <c r="C3823" t="s">
        <v>844</v>
      </c>
      <c r="D3823" t="s">
        <v>62</v>
      </c>
      <c r="E3823" t="s">
        <v>851</v>
      </c>
      <c r="F3823" t="s">
        <v>61</v>
      </c>
      <c r="G3823" t="s">
        <v>31</v>
      </c>
      <c r="H3823">
        <v>0</v>
      </c>
      <c r="L3823" t="s">
        <v>50</v>
      </c>
      <c r="M3823">
        <v>2024</v>
      </c>
      <c r="O3823" t="str">
        <f t="shared" si="177"/>
        <v>EIGERINDO MULTI PRODUK INDUSTR-300920-SIZE &amp; CARE LABEL DEEN &amp; JEAN-9.3 X 3.2 CM, WHITE, 130-PC</v>
      </c>
      <c r="P3823">
        <f>COUNTIF($O$3:O3823,O3823)</f>
        <v>7</v>
      </c>
      <c r="Q3823">
        <f t="shared" si="178"/>
        <v>0</v>
      </c>
      <c r="R3823">
        <f t="shared" si="179"/>
        <v>0</v>
      </c>
    </row>
    <row r="3824" spans="1:18" x14ac:dyDescent="0.25">
      <c r="A3824">
        <v>300920</v>
      </c>
      <c r="B3824" t="s">
        <v>760</v>
      </c>
      <c r="C3824" t="s">
        <v>844</v>
      </c>
      <c r="D3824" t="s">
        <v>62</v>
      </c>
      <c r="E3824" t="s">
        <v>852</v>
      </c>
      <c r="F3824" t="s">
        <v>61</v>
      </c>
      <c r="G3824" t="s">
        <v>31</v>
      </c>
      <c r="H3824">
        <v>0</v>
      </c>
      <c r="L3824" t="s">
        <v>50</v>
      </c>
      <c r="M3824">
        <v>2024</v>
      </c>
      <c r="O3824" t="str">
        <f t="shared" si="177"/>
        <v>EIGERINDO MULTI PRODUK INDUSTR-300920-SIZE &amp; CARE LABEL DEEN &amp; JEAN-9.3 X 3.2 CM, WHITE, 130-PC</v>
      </c>
      <c r="P3824">
        <f>COUNTIF($O$3:O3824,O3824)</f>
        <v>8</v>
      </c>
      <c r="Q3824">
        <f t="shared" si="178"/>
        <v>0</v>
      </c>
      <c r="R3824">
        <f t="shared" si="179"/>
        <v>0</v>
      </c>
    </row>
    <row r="3825" spans="1:18" x14ac:dyDescent="0.25">
      <c r="A3825">
        <v>300920</v>
      </c>
      <c r="B3825" t="s">
        <v>760</v>
      </c>
      <c r="C3825" t="s">
        <v>844</v>
      </c>
      <c r="D3825" t="s">
        <v>62</v>
      </c>
      <c r="E3825" t="s">
        <v>853</v>
      </c>
      <c r="F3825" t="s">
        <v>61</v>
      </c>
      <c r="G3825" t="s">
        <v>31</v>
      </c>
      <c r="H3825">
        <v>3100</v>
      </c>
      <c r="L3825" t="s">
        <v>50</v>
      </c>
      <c r="M3825">
        <v>2024</v>
      </c>
      <c r="O3825" t="str">
        <f t="shared" si="177"/>
        <v>EIGERINDO MULTI PRODUK INDUSTR-300920-SIZE &amp; CARE LABEL DEEN &amp; JEAN-9.3 X 3.2 CM, WHITE, 130-PC</v>
      </c>
      <c r="P3825">
        <f>COUNTIF($O$3:O3825,O3825)</f>
        <v>9</v>
      </c>
      <c r="Q3825">
        <f t="shared" si="178"/>
        <v>0</v>
      </c>
      <c r="R3825">
        <f t="shared" si="179"/>
        <v>0</v>
      </c>
    </row>
    <row r="3826" spans="1:18" x14ac:dyDescent="0.25">
      <c r="A3826">
        <v>300920</v>
      </c>
      <c r="B3826" t="s">
        <v>760</v>
      </c>
      <c r="C3826" t="s">
        <v>844</v>
      </c>
      <c r="F3826" t="s">
        <v>61</v>
      </c>
      <c r="G3826" t="s">
        <v>22</v>
      </c>
      <c r="L3826" t="s">
        <v>50</v>
      </c>
      <c r="M3826">
        <v>2024</v>
      </c>
      <c r="O3826" t="str">
        <f t="shared" si="177"/>
        <v>PT. BHADRA SAMUDRA INDAH-300920-SIZE &amp; CARE LABEL DEEN &amp; JEAN-9.3 X 3.2 CM, WHITE, 130-PC</v>
      </c>
      <c r="P3826">
        <f>COUNTIF($O$3:O3826,O3826)</f>
        <v>1</v>
      </c>
      <c r="Q3826">
        <f t="shared" si="178"/>
        <v>0</v>
      </c>
      <c r="R3826">
        <f t="shared" si="179"/>
        <v>0</v>
      </c>
    </row>
    <row r="3827" spans="1:18" x14ac:dyDescent="0.25">
      <c r="A3827">
        <v>301112</v>
      </c>
      <c r="B3827" t="s">
        <v>800</v>
      </c>
      <c r="C3827" t="s">
        <v>854</v>
      </c>
      <c r="D3827" t="s">
        <v>75</v>
      </c>
      <c r="E3827" t="s">
        <v>77</v>
      </c>
      <c r="F3827" t="s">
        <v>61</v>
      </c>
      <c r="G3827" t="s">
        <v>31</v>
      </c>
      <c r="H3827">
        <v>0</v>
      </c>
      <c r="I3827">
        <v>0</v>
      </c>
      <c r="J3827" t="s">
        <v>23</v>
      </c>
      <c r="K3827" t="s">
        <v>23</v>
      </c>
      <c r="L3827" t="s">
        <v>34</v>
      </c>
      <c r="M3827">
        <v>2024</v>
      </c>
      <c r="O3827" t="str">
        <f t="shared" si="177"/>
        <v>EIGERINDO MULTI PRODUK INDUSTR-301112-CARE LABEL NEW SATIN-CL 2023 04 (PANTS) 100% POLY-PC</v>
      </c>
      <c r="P3827">
        <f>COUNTIF($O$3:O3827,O3827)</f>
        <v>1</v>
      </c>
      <c r="Q3827">
        <f t="shared" si="178"/>
        <v>0</v>
      </c>
      <c r="R3827">
        <f t="shared" si="179"/>
        <v>0</v>
      </c>
    </row>
    <row r="3828" spans="1:18" x14ac:dyDescent="0.25">
      <c r="A3828">
        <v>301112</v>
      </c>
      <c r="B3828" t="s">
        <v>800</v>
      </c>
      <c r="C3828" t="s">
        <v>854</v>
      </c>
      <c r="D3828" t="s">
        <v>75</v>
      </c>
      <c r="E3828" t="s">
        <v>78</v>
      </c>
      <c r="F3828" t="s">
        <v>61</v>
      </c>
      <c r="G3828" t="s">
        <v>31</v>
      </c>
      <c r="H3828">
        <v>0</v>
      </c>
      <c r="I3828">
        <v>0</v>
      </c>
      <c r="L3828" t="s">
        <v>34</v>
      </c>
      <c r="M3828">
        <v>2024</v>
      </c>
      <c r="O3828" t="str">
        <f t="shared" si="177"/>
        <v>EIGERINDO MULTI PRODUK INDUSTR-301112-CARE LABEL NEW SATIN-CL 2023 04 (PANTS) 100% POLY-PC</v>
      </c>
      <c r="P3828">
        <f>COUNTIF($O$3:O3828,O3828)</f>
        <v>2</v>
      </c>
      <c r="Q3828">
        <f t="shared" si="178"/>
        <v>0</v>
      </c>
      <c r="R3828">
        <f t="shared" si="179"/>
        <v>0</v>
      </c>
    </row>
    <row r="3829" spans="1:18" x14ac:dyDescent="0.25">
      <c r="A3829">
        <v>301112</v>
      </c>
      <c r="B3829" t="s">
        <v>800</v>
      </c>
      <c r="C3829" t="s">
        <v>854</v>
      </c>
      <c r="D3829" t="s">
        <v>75</v>
      </c>
      <c r="E3829" t="s">
        <v>79</v>
      </c>
      <c r="F3829" t="s">
        <v>61</v>
      </c>
      <c r="G3829" t="s">
        <v>31</v>
      </c>
      <c r="H3829">
        <v>0</v>
      </c>
      <c r="I3829">
        <v>0</v>
      </c>
      <c r="L3829" t="s">
        <v>34</v>
      </c>
      <c r="M3829">
        <v>2024</v>
      </c>
      <c r="O3829" t="str">
        <f t="shared" si="177"/>
        <v>EIGERINDO MULTI PRODUK INDUSTR-301112-CARE LABEL NEW SATIN-CL 2023 04 (PANTS) 100% POLY-PC</v>
      </c>
      <c r="P3829">
        <f>COUNTIF($O$3:O3829,O3829)</f>
        <v>3</v>
      </c>
      <c r="Q3829">
        <f t="shared" si="178"/>
        <v>0</v>
      </c>
      <c r="R3829">
        <f t="shared" si="179"/>
        <v>0</v>
      </c>
    </row>
    <row r="3830" spans="1:18" x14ac:dyDescent="0.25">
      <c r="A3830">
        <v>301112</v>
      </c>
      <c r="B3830" t="s">
        <v>800</v>
      </c>
      <c r="C3830" t="s">
        <v>854</v>
      </c>
      <c r="D3830" t="s">
        <v>75</v>
      </c>
      <c r="E3830" t="s">
        <v>855</v>
      </c>
      <c r="F3830" t="s">
        <v>61</v>
      </c>
      <c r="G3830" t="s">
        <v>31</v>
      </c>
      <c r="H3830">
        <v>0</v>
      </c>
      <c r="I3830">
        <v>0</v>
      </c>
      <c r="L3830" t="s">
        <v>34</v>
      </c>
      <c r="M3830">
        <v>2024</v>
      </c>
      <c r="O3830" t="str">
        <f t="shared" si="177"/>
        <v>EIGERINDO MULTI PRODUK INDUSTR-301112-CARE LABEL NEW SATIN-CL 2023 04 (PANTS) 100% POLY-PC</v>
      </c>
      <c r="P3830">
        <f>COUNTIF($O$3:O3830,O3830)</f>
        <v>4</v>
      </c>
      <c r="Q3830">
        <f t="shared" si="178"/>
        <v>0</v>
      </c>
      <c r="R3830">
        <f t="shared" si="179"/>
        <v>0</v>
      </c>
    </row>
    <row r="3831" spans="1:18" x14ac:dyDescent="0.25">
      <c r="A3831">
        <v>301112</v>
      </c>
      <c r="B3831" t="s">
        <v>800</v>
      </c>
      <c r="C3831" t="s">
        <v>854</v>
      </c>
      <c r="F3831" t="s">
        <v>61</v>
      </c>
      <c r="G3831" t="s">
        <v>22</v>
      </c>
      <c r="L3831" t="s">
        <v>34</v>
      </c>
      <c r="M3831">
        <v>2024</v>
      </c>
      <c r="O3831" t="str">
        <f t="shared" si="177"/>
        <v>PT. BHADRA SAMUDRA INDAH-301112-CARE LABEL NEW SATIN-CL 2023 04 (PANTS) 100% POLY-PC</v>
      </c>
      <c r="P3831">
        <f>COUNTIF($O$3:O3831,O3831)</f>
        <v>1</v>
      </c>
      <c r="Q3831">
        <f t="shared" si="178"/>
        <v>0</v>
      </c>
      <c r="R3831">
        <f t="shared" si="179"/>
        <v>0</v>
      </c>
    </row>
    <row r="3832" spans="1:18" x14ac:dyDescent="0.25">
      <c r="A3832">
        <v>301351</v>
      </c>
      <c r="B3832" t="s">
        <v>856</v>
      </c>
      <c r="C3832" t="s">
        <v>857</v>
      </c>
      <c r="D3832" t="s">
        <v>27</v>
      </c>
      <c r="E3832" t="s">
        <v>858</v>
      </c>
      <c r="F3832" t="s">
        <v>61</v>
      </c>
      <c r="G3832" t="s">
        <v>31</v>
      </c>
      <c r="H3832">
        <v>0</v>
      </c>
      <c r="I3832">
        <v>0</v>
      </c>
      <c r="J3832" t="s">
        <v>23</v>
      </c>
      <c r="K3832" t="s">
        <v>23</v>
      </c>
      <c r="L3832" t="s">
        <v>34</v>
      </c>
      <c r="M3832">
        <v>2024</v>
      </c>
      <c r="O3832" t="str">
        <f t="shared" si="177"/>
        <v>EIGERINDO MULTI PRODUK INDUSTR-301351-ZIP CFC39DSBYGI209 H3PB12,18CM-GRN-F KSN N-ANTI P-TB RV,JH027-PC</v>
      </c>
      <c r="P3832">
        <f>COUNTIF($O$3:O3832,O3832)</f>
        <v>1</v>
      </c>
      <c r="Q3832">
        <f t="shared" si="178"/>
        <v>0</v>
      </c>
      <c r="R3832">
        <f t="shared" si="179"/>
        <v>0</v>
      </c>
    </row>
    <row r="3833" spans="1:18" x14ac:dyDescent="0.25">
      <c r="A3833">
        <v>301351</v>
      </c>
      <c r="B3833" t="s">
        <v>856</v>
      </c>
      <c r="C3833" t="s">
        <v>857</v>
      </c>
      <c r="D3833" t="s">
        <v>27</v>
      </c>
      <c r="E3833" t="s">
        <v>859</v>
      </c>
      <c r="F3833" t="s">
        <v>61</v>
      </c>
      <c r="G3833" t="s">
        <v>31</v>
      </c>
      <c r="H3833">
        <v>0</v>
      </c>
      <c r="I3833">
        <v>0</v>
      </c>
      <c r="L3833" t="s">
        <v>34</v>
      </c>
      <c r="M3833">
        <v>2024</v>
      </c>
      <c r="O3833" t="str">
        <f t="shared" si="177"/>
        <v>EIGERINDO MULTI PRODUK INDUSTR-301351-ZIP CFC39DSBYGI209 H3PB12,18CM-GRN-F KSN N-ANTI P-TB RV,JH027-PC</v>
      </c>
      <c r="P3833">
        <f>COUNTIF($O$3:O3833,O3833)</f>
        <v>2</v>
      </c>
      <c r="Q3833">
        <f t="shared" si="178"/>
        <v>0</v>
      </c>
      <c r="R3833">
        <f t="shared" si="179"/>
        <v>0</v>
      </c>
    </row>
    <row r="3834" spans="1:18" x14ac:dyDescent="0.25">
      <c r="A3834">
        <v>301351</v>
      </c>
      <c r="B3834" t="s">
        <v>856</v>
      </c>
      <c r="C3834" t="s">
        <v>857</v>
      </c>
      <c r="F3834" t="s">
        <v>61</v>
      </c>
      <c r="G3834" t="s">
        <v>22</v>
      </c>
      <c r="L3834" t="s">
        <v>34</v>
      </c>
      <c r="M3834">
        <v>2024</v>
      </c>
      <c r="O3834" t="str">
        <f t="shared" si="177"/>
        <v>PT. BHADRA SAMUDRA INDAH-301351-ZIP CFC39DSBYGI209 H3PB12,18CM-GRN-F KSN N-ANTI P-TB RV,JH027-PC</v>
      </c>
      <c r="P3834">
        <f>COUNTIF($O$3:O3834,O3834)</f>
        <v>1</v>
      </c>
      <c r="Q3834">
        <f t="shared" si="178"/>
        <v>0</v>
      </c>
      <c r="R3834">
        <f t="shared" si="179"/>
        <v>0</v>
      </c>
    </row>
    <row r="3835" spans="1:18" x14ac:dyDescent="0.25">
      <c r="A3835">
        <v>301352</v>
      </c>
      <c r="B3835" t="s">
        <v>860</v>
      </c>
      <c r="C3835" t="s">
        <v>861</v>
      </c>
      <c r="D3835" t="s">
        <v>97</v>
      </c>
      <c r="E3835" t="s">
        <v>862</v>
      </c>
      <c r="F3835" t="s">
        <v>61</v>
      </c>
      <c r="G3835" t="s">
        <v>31</v>
      </c>
      <c r="H3835">
        <v>0</v>
      </c>
      <c r="I3835">
        <v>0</v>
      </c>
      <c r="J3835" t="s">
        <v>23</v>
      </c>
      <c r="K3835" t="s">
        <v>23</v>
      </c>
      <c r="L3835" t="s">
        <v>34</v>
      </c>
      <c r="M3835">
        <v>2024</v>
      </c>
      <c r="O3835" t="str">
        <f t="shared" si="177"/>
        <v>EIGERINDO MULTI PRODUK INDUSTR-301352-CFC39 DSBYG H3 PB12 GRN-F,18CM-KNSIN N-ANTI P-TB REVRS,BLA580-PC</v>
      </c>
      <c r="P3835">
        <f>COUNTIF($O$3:O3835,O3835)</f>
        <v>1</v>
      </c>
      <c r="Q3835">
        <f t="shared" si="178"/>
        <v>0</v>
      </c>
      <c r="R3835">
        <f t="shared" si="179"/>
        <v>0</v>
      </c>
    </row>
    <row r="3836" spans="1:18" x14ac:dyDescent="0.25">
      <c r="A3836">
        <v>301352</v>
      </c>
      <c r="B3836" t="s">
        <v>860</v>
      </c>
      <c r="C3836" t="s">
        <v>861</v>
      </c>
      <c r="D3836" t="s">
        <v>97</v>
      </c>
      <c r="E3836" t="s">
        <v>863</v>
      </c>
      <c r="F3836" t="s">
        <v>61</v>
      </c>
      <c r="G3836" t="s">
        <v>31</v>
      </c>
      <c r="H3836">
        <v>0</v>
      </c>
      <c r="I3836">
        <v>0</v>
      </c>
      <c r="L3836" t="s">
        <v>34</v>
      </c>
      <c r="M3836">
        <v>2024</v>
      </c>
      <c r="O3836" t="str">
        <f t="shared" si="177"/>
        <v>EIGERINDO MULTI PRODUK INDUSTR-301352-CFC39 DSBYG H3 PB12 GRN-F,18CM-KNSIN N-ANTI P-TB REVRS,BLA580-PC</v>
      </c>
      <c r="P3836">
        <f>COUNTIF($O$3:O3836,O3836)</f>
        <v>2</v>
      </c>
      <c r="Q3836">
        <f t="shared" si="178"/>
        <v>0</v>
      </c>
      <c r="R3836">
        <f t="shared" si="179"/>
        <v>0</v>
      </c>
    </row>
    <row r="3837" spans="1:18" x14ac:dyDescent="0.25">
      <c r="A3837">
        <v>301352</v>
      </c>
      <c r="B3837" t="s">
        <v>860</v>
      </c>
      <c r="C3837" t="s">
        <v>861</v>
      </c>
      <c r="F3837" t="s">
        <v>61</v>
      </c>
      <c r="G3837" t="s">
        <v>22</v>
      </c>
      <c r="L3837" t="s">
        <v>34</v>
      </c>
      <c r="M3837">
        <v>2024</v>
      </c>
      <c r="O3837" t="str">
        <f t="shared" si="177"/>
        <v>PT. BHADRA SAMUDRA INDAH-301352-CFC39 DSBYG H3 PB12 GRN-F,18CM-KNSIN N-ANTI P-TB REVRS,BLA580-PC</v>
      </c>
      <c r="P3837">
        <f>COUNTIF($O$3:O3837,O3837)</f>
        <v>1</v>
      </c>
      <c r="Q3837">
        <f t="shared" si="178"/>
        <v>0</v>
      </c>
      <c r="R3837">
        <f t="shared" si="179"/>
        <v>0</v>
      </c>
    </row>
    <row r="3838" spans="1:18" x14ac:dyDescent="0.25">
      <c r="A3838">
        <v>301353</v>
      </c>
      <c r="B3838" t="s">
        <v>864</v>
      </c>
      <c r="C3838" t="s">
        <v>865</v>
      </c>
      <c r="D3838" t="s">
        <v>97</v>
      </c>
      <c r="E3838" t="s">
        <v>866</v>
      </c>
      <c r="F3838" t="s">
        <v>162</v>
      </c>
      <c r="G3838" t="s">
        <v>31</v>
      </c>
      <c r="H3838">
        <v>0</v>
      </c>
      <c r="I3838">
        <v>0</v>
      </c>
      <c r="J3838" t="s">
        <v>23</v>
      </c>
      <c r="K3838" t="s">
        <v>23</v>
      </c>
      <c r="L3838" t="s">
        <v>34</v>
      </c>
      <c r="M3838">
        <v>2024</v>
      </c>
      <c r="O3838" t="str">
        <f t="shared" si="177"/>
        <v>EIGERINDO MULTI PRODUK INDUSTR-301353-FLAT DRAWCORD POLY#4153F MJ-NAVY,ORION BLUE 19,4229 TCX-YD</v>
      </c>
      <c r="P3838">
        <f>COUNTIF($O$3:O3838,O3838)</f>
        <v>1</v>
      </c>
      <c r="Q3838">
        <f t="shared" si="178"/>
        <v>0</v>
      </c>
      <c r="R3838">
        <f t="shared" si="179"/>
        <v>0</v>
      </c>
    </row>
    <row r="3839" spans="1:18" x14ac:dyDescent="0.25">
      <c r="A3839">
        <v>301353</v>
      </c>
      <c r="B3839" t="s">
        <v>864</v>
      </c>
      <c r="C3839" t="s">
        <v>865</v>
      </c>
      <c r="D3839" t="s">
        <v>97</v>
      </c>
      <c r="E3839" t="s">
        <v>867</v>
      </c>
      <c r="F3839" t="s">
        <v>162</v>
      </c>
      <c r="G3839" t="s">
        <v>31</v>
      </c>
      <c r="H3839">
        <v>0</v>
      </c>
      <c r="I3839">
        <v>0</v>
      </c>
      <c r="L3839" t="s">
        <v>34</v>
      </c>
      <c r="M3839">
        <v>2024</v>
      </c>
      <c r="O3839" t="str">
        <f t="shared" si="177"/>
        <v>EIGERINDO MULTI PRODUK INDUSTR-301353-FLAT DRAWCORD POLY#4153F MJ-NAVY,ORION BLUE 19,4229 TCX-YD</v>
      </c>
      <c r="P3839">
        <f>COUNTIF($O$3:O3839,O3839)</f>
        <v>2</v>
      </c>
      <c r="Q3839">
        <f t="shared" si="178"/>
        <v>0</v>
      </c>
      <c r="R3839">
        <f t="shared" si="179"/>
        <v>0</v>
      </c>
    </row>
    <row r="3840" spans="1:18" x14ac:dyDescent="0.25">
      <c r="A3840">
        <v>301353</v>
      </c>
      <c r="B3840" t="s">
        <v>864</v>
      </c>
      <c r="C3840" t="s">
        <v>865</v>
      </c>
      <c r="F3840" t="s">
        <v>162</v>
      </c>
      <c r="G3840" t="s">
        <v>22</v>
      </c>
      <c r="L3840" t="s">
        <v>34</v>
      </c>
      <c r="M3840">
        <v>2024</v>
      </c>
      <c r="O3840" t="str">
        <f t="shared" si="177"/>
        <v>PT. BHADRA SAMUDRA INDAH-301353-FLAT DRAWCORD POLY#4153F MJ-NAVY,ORION BLUE 19,4229 TCX-YD</v>
      </c>
      <c r="P3840">
        <f>COUNTIF($O$3:O3840,O3840)</f>
        <v>1</v>
      </c>
      <c r="Q3840">
        <f t="shared" si="178"/>
        <v>0</v>
      </c>
      <c r="R3840">
        <f t="shared" si="179"/>
        <v>0</v>
      </c>
    </row>
    <row r="3841" spans="1:18" x14ac:dyDescent="0.25">
      <c r="A3841">
        <v>301354</v>
      </c>
      <c r="B3841" t="s">
        <v>864</v>
      </c>
      <c r="C3841" t="s">
        <v>339</v>
      </c>
      <c r="D3841" t="s">
        <v>97</v>
      </c>
      <c r="E3841" t="s">
        <v>866</v>
      </c>
      <c r="F3841" t="s">
        <v>162</v>
      </c>
      <c r="G3841" t="s">
        <v>31</v>
      </c>
      <c r="H3841">
        <v>0</v>
      </c>
      <c r="I3841">
        <v>0</v>
      </c>
      <c r="J3841" t="s">
        <v>23</v>
      </c>
      <c r="K3841" t="s">
        <v>23</v>
      </c>
      <c r="L3841" t="s">
        <v>34</v>
      </c>
      <c r="M3841">
        <v>2024</v>
      </c>
      <c r="O3841" t="str">
        <f t="shared" si="177"/>
        <v>EIGERINDO MULTI PRODUK INDUSTR-301354-FLAT DRAWCORD POLY#4153F MJ-BLACK-YD</v>
      </c>
      <c r="P3841">
        <f>COUNTIF($O$3:O3841,O3841)</f>
        <v>1</v>
      </c>
      <c r="Q3841">
        <f t="shared" si="178"/>
        <v>0</v>
      </c>
      <c r="R3841">
        <f t="shared" si="179"/>
        <v>0</v>
      </c>
    </row>
    <row r="3842" spans="1:18" x14ac:dyDescent="0.25">
      <c r="A3842">
        <v>301354</v>
      </c>
      <c r="B3842" t="s">
        <v>864</v>
      </c>
      <c r="C3842" t="s">
        <v>339</v>
      </c>
      <c r="D3842" t="s">
        <v>97</v>
      </c>
      <c r="E3842" t="s">
        <v>867</v>
      </c>
      <c r="F3842" t="s">
        <v>162</v>
      </c>
      <c r="G3842" t="s">
        <v>31</v>
      </c>
      <c r="H3842">
        <v>0</v>
      </c>
      <c r="I3842">
        <v>0</v>
      </c>
      <c r="L3842" t="s">
        <v>34</v>
      </c>
      <c r="M3842">
        <v>2024</v>
      </c>
      <c r="O3842" t="str">
        <f t="shared" si="177"/>
        <v>EIGERINDO MULTI PRODUK INDUSTR-301354-FLAT DRAWCORD POLY#4153F MJ-BLACK-YD</v>
      </c>
      <c r="P3842">
        <f>COUNTIF($O$3:O3842,O3842)</f>
        <v>2</v>
      </c>
      <c r="Q3842">
        <f t="shared" si="178"/>
        <v>0</v>
      </c>
      <c r="R3842">
        <f t="shared" si="179"/>
        <v>0</v>
      </c>
    </row>
    <row r="3843" spans="1:18" x14ac:dyDescent="0.25">
      <c r="A3843">
        <v>301354</v>
      </c>
      <c r="B3843" t="s">
        <v>864</v>
      </c>
      <c r="C3843" t="s">
        <v>339</v>
      </c>
      <c r="F3843" t="s">
        <v>162</v>
      </c>
      <c r="G3843" t="s">
        <v>22</v>
      </c>
      <c r="L3843" t="s">
        <v>34</v>
      </c>
      <c r="M3843">
        <v>2024</v>
      </c>
      <c r="O3843" t="str">
        <f t="shared" si="177"/>
        <v>PT. BHADRA SAMUDRA INDAH-301354-FLAT DRAWCORD POLY#4153F MJ-BLACK-YD</v>
      </c>
      <c r="P3843">
        <f>COUNTIF($O$3:O3843,O3843)</f>
        <v>1</v>
      </c>
      <c r="Q3843">
        <f t="shared" si="178"/>
        <v>0</v>
      </c>
      <c r="R3843">
        <f t="shared" si="179"/>
        <v>0</v>
      </c>
    </row>
    <row r="3844" spans="1:18" x14ac:dyDescent="0.25">
      <c r="A3844">
        <v>301355</v>
      </c>
      <c r="B3844" t="s">
        <v>868</v>
      </c>
      <c r="C3844" t="s">
        <v>869</v>
      </c>
      <c r="D3844" t="s">
        <v>27</v>
      </c>
      <c r="E3844" t="s">
        <v>870</v>
      </c>
      <c r="F3844" t="s">
        <v>61</v>
      </c>
      <c r="G3844" t="s">
        <v>31</v>
      </c>
      <c r="H3844">
        <v>0</v>
      </c>
      <c r="I3844">
        <v>0</v>
      </c>
      <c r="J3844" t="s">
        <v>23</v>
      </c>
      <c r="K3844" t="s">
        <v>23</v>
      </c>
      <c r="L3844" t="s">
        <v>34</v>
      </c>
      <c r="M3844">
        <v>2024</v>
      </c>
      <c r="O3844" t="str">
        <f t="shared" ref="O3844:O3907" si="180">G3844&amp;"-"&amp;A3844&amp;"-"&amp;B3844&amp;"-"&amp;C3844&amp;"-"&amp;F3844</f>
        <v>EIGERINDO MULTI PRODUK INDUSTR-301355-MAIN LABEL EIGER-S-6406 (ASIA SIZE), S-PC</v>
      </c>
      <c r="P3844">
        <f>COUNTIF($O$3:O3844,O3844)</f>
        <v>1</v>
      </c>
      <c r="Q3844">
        <f t="shared" ref="Q3844:Q3907" si="181">SUMIF($O$4:$O$4151,O3844,$I$4:$I$4151)</f>
        <v>0</v>
      </c>
      <c r="R3844">
        <f t="shared" ref="R3844:R3907" si="182">SUMIF($O$4:$O$4151,O3844,$J$4:$J$4151)</f>
        <v>0</v>
      </c>
    </row>
    <row r="3845" spans="1:18" x14ac:dyDescent="0.25">
      <c r="A3845">
        <v>301355</v>
      </c>
      <c r="B3845" t="s">
        <v>868</v>
      </c>
      <c r="C3845" t="s">
        <v>869</v>
      </c>
      <c r="D3845" t="s">
        <v>62</v>
      </c>
      <c r="E3845" t="s">
        <v>871</v>
      </c>
      <c r="F3845" t="s">
        <v>61</v>
      </c>
      <c r="G3845" t="s">
        <v>31</v>
      </c>
      <c r="H3845">
        <v>0</v>
      </c>
      <c r="I3845">
        <v>0</v>
      </c>
      <c r="L3845" t="s">
        <v>34</v>
      </c>
      <c r="M3845">
        <v>2024</v>
      </c>
      <c r="O3845" t="str">
        <f t="shared" si="180"/>
        <v>EIGERINDO MULTI PRODUK INDUSTR-301355-MAIN LABEL EIGER-S-6406 (ASIA SIZE), S-PC</v>
      </c>
      <c r="P3845">
        <f>COUNTIF($O$3:O3845,O3845)</f>
        <v>2</v>
      </c>
      <c r="Q3845">
        <f t="shared" si="181"/>
        <v>0</v>
      </c>
      <c r="R3845">
        <f t="shared" si="182"/>
        <v>0</v>
      </c>
    </row>
    <row r="3846" spans="1:18" x14ac:dyDescent="0.25">
      <c r="A3846">
        <v>301355</v>
      </c>
      <c r="B3846" t="s">
        <v>868</v>
      </c>
      <c r="C3846" t="s">
        <v>869</v>
      </c>
      <c r="F3846" t="s">
        <v>61</v>
      </c>
      <c r="G3846" t="s">
        <v>22</v>
      </c>
      <c r="L3846" t="s">
        <v>34</v>
      </c>
      <c r="M3846">
        <v>2024</v>
      </c>
      <c r="O3846" t="str">
        <f t="shared" si="180"/>
        <v>PT. BHADRA SAMUDRA INDAH-301355-MAIN LABEL EIGER-S-6406 (ASIA SIZE), S-PC</v>
      </c>
      <c r="P3846">
        <f>COUNTIF($O$3:O3846,O3846)</f>
        <v>1</v>
      </c>
      <c r="Q3846">
        <f t="shared" si="181"/>
        <v>0</v>
      </c>
      <c r="R3846">
        <f t="shared" si="182"/>
        <v>0</v>
      </c>
    </row>
    <row r="3847" spans="1:18" x14ac:dyDescent="0.25">
      <c r="A3847">
        <v>301356</v>
      </c>
      <c r="B3847" t="s">
        <v>868</v>
      </c>
      <c r="C3847" t="s">
        <v>872</v>
      </c>
      <c r="D3847" t="s">
        <v>27</v>
      </c>
      <c r="E3847" t="s">
        <v>870</v>
      </c>
      <c r="F3847" t="s">
        <v>61</v>
      </c>
      <c r="G3847" t="s">
        <v>31</v>
      </c>
      <c r="H3847">
        <v>0</v>
      </c>
      <c r="I3847">
        <v>0</v>
      </c>
      <c r="J3847" t="s">
        <v>23</v>
      </c>
      <c r="K3847" t="s">
        <v>23</v>
      </c>
      <c r="L3847" t="s">
        <v>34</v>
      </c>
      <c r="M3847">
        <v>2024</v>
      </c>
      <c r="O3847" t="str">
        <f t="shared" si="180"/>
        <v>EIGERINDO MULTI PRODUK INDUSTR-301356-MAIN LABEL EIGER-S-6406 (ASIA SIZE), M-PC</v>
      </c>
      <c r="P3847">
        <f>COUNTIF($O$3:O3847,O3847)</f>
        <v>1</v>
      </c>
      <c r="Q3847">
        <f t="shared" si="181"/>
        <v>0</v>
      </c>
      <c r="R3847">
        <f t="shared" si="182"/>
        <v>0</v>
      </c>
    </row>
    <row r="3848" spans="1:18" x14ac:dyDescent="0.25">
      <c r="A3848">
        <v>301356</v>
      </c>
      <c r="B3848" t="s">
        <v>868</v>
      </c>
      <c r="C3848" t="s">
        <v>872</v>
      </c>
      <c r="D3848" t="s">
        <v>62</v>
      </c>
      <c r="E3848" t="s">
        <v>871</v>
      </c>
      <c r="F3848" t="s">
        <v>61</v>
      </c>
      <c r="G3848" t="s">
        <v>31</v>
      </c>
      <c r="H3848">
        <v>0</v>
      </c>
      <c r="I3848">
        <v>0</v>
      </c>
      <c r="L3848" t="s">
        <v>34</v>
      </c>
      <c r="M3848">
        <v>2024</v>
      </c>
      <c r="O3848" t="str">
        <f t="shared" si="180"/>
        <v>EIGERINDO MULTI PRODUK INDUSTR-301356-MAIN LABEL EIGER-S-6406 (ASIA SIZE), M-PC</v>
      </c>
      <c r="P3848">
        <f>COUNTIF($O$3:O3848,O3848)</f>
        <v>2</v>
      </c>
      <c r="Q3848">
        <f t="shared" si="181"/>
        <v>0</v>
      </c>
      <c r="R3848">
        <f t="shared" si="182"/>
        <v>0</v>
      </c>
    </row>
    <row r="3849" spans="1:18" x14ac:dyDescent="0.25">
      <c r="A3849">
        <v>301356</v>
      </c>
      <c r="B3849" t="s">
        <v>868</v>
      </c>
      <c r="C3849" t="s">
        <v>872</v>
      </c>
      <c r="F3849" t="s">
        <v>61</v>
      </c>
      <c r="G3849" t="s">
        <v>22</v>
      </c>
      <c r="L3849" t="s">
        <v>34</v>
      </c>
      <c r="M3849">
        <v>2024</v>
      </c>
      <c r="O3849" t="str">
        <f t="shared" si="180"/>
        <v>PT. BHADRA SAMUDRA INDAH-301356-MAIN LABEL EIGER-S-6406 (ASIA SIZE), M-PC</v>
      </c>
      <c r="P3849">
        <f>COUNTIF($O$3:O3849,O3849)</f>
        <v>1</v>
      </c>
      <c r="Q3849">
        <f t="shared" si="181"/>
        <v>0</v>
      </c>
      <c r="R3849">
        <f t="shared" si="182"/>
        <v>0</v>
      </c>
    </row>
    <row r="3850" spans="1:18" x14ac:dyDescent="0.25">
      <c r="A3850">
        <v>301357</v>
      </c>
      <c r="B3850" t="s">
        <v>868</v>
      </c>
      <c r="C3850" t="s">
        <v>873</v>
      </c>
      <c r="D3850" t="s">
        <v>27</v>
      </c>
      <c r="E3850" t="s">
        <v>870</v>
      </c>
      <c r="F3850" t="s">
        <v>61</v>
      </c>
      <c r="G3850" t="s">
        <v>31</v>
      </c>
      <c r="H3850">
        <v>0</v>
      </c>
      <c r="I3850">
        <v>0</v>
      </c>
      <c r="J3850" t="s">
        <v>23</v>
      </c>
      <c r="K3850" t="s">
        <v>23</v>
      </c>
      <c r="L3850" t="s">
        <v>34</v>
      </c>
      <c r="M3850">
        <v>2024</v>
      </c>
      <c r="O3850" t="str">
        <f t="shared" si="180"/>
        <v>EIGERINDO MULTI PRODUK INDUSTR-301357-MAIN LABEL EIGER-S-6406 (ASIA SIZE), L-PC</v>
      </c>
      <c r="P3850">
        <f>COUNTIF($O$3:O3850,O3850)</f>
        <v>1</v>
      </c>
      <c r="Q3850">
        <f t="shared" si="181"/>
        <v>0</v>
      </c>
      <c r="R3850">
        <f t="shared" si="182"/>
        <v>0</v>
      </c>
    </row>
    <row r="3851" spans="1:18" x14ac:dyDescent="0.25">
      <c r="A3851">
        <v>301357</v>
      </c>
      <c r="B3851" t="s">
        <v>868</v>
      </c>
      <c r="C3851" t="s">
        <v>873</v>
      </c>
      <c r="D3851" t="s">
        <v>62</v>
      </c>
      <c r="E3851" t="s">
        <v>871</v>
      </c>
      <c r="F3851" t="s">
        <v>61</v>
      </c>
      <c r="G3851" t="s">
        <v>31</v>
      </c>
      <c r="H3851">
        <v>0</v>
      </c>
      <c r="I3851">
        <v>0</v>
      </c>
      <c r="L3851" t="s">
        <v>34</v>
      </c>
      <c r="M3851">
        <v>2024</v>
      </c>
      <c r="O3851" t="str">
        <f t="shared" si="180"/>
        <v>EIGERINDO MULTI PRODUK INDUSTR-301357-MAIN LABEL EIGER-S-6406 (ASIA SIZE), L-PC</v>
      </c>
      <c r="P3851">
        <f>COUNTIF($O$3:O3851,O3851)</f>
        <v>2</v>
      </c>
      <c r="Q3851">
        <f t="shared" si="181"/>
        <v>0</v>
      </c>
      <c r="R3851">
        <f t="shared" si="182"/>
        <v>0</v>
      </c>
    </row>
    <row r="3852" spans="1:18" x14ac:dyDescent="0.25">
      <c r="A3852">
        <v>301357</v>
      </c>
      <c r="B3852" t="s">
        <v>868</v>
      </c>
      <c r="C3852" t="s">
        <v>873</v>
      </c>
      <c r="F3852" t="s">
        <v>61</v>
      </c>
      <c r="G3852" t="s">
        <v>22</v>
      </c>
      <c r="L3852" t="s">
        <v>34</v>
      </c>
      <c r="M3852">
        <v>2024</v>
      </c>
      <c r="O3852" t="str">
        <f t="shared" si="180"/>
        <v>PT. BHADRA SAMUDRA INDAH-301357-MAIN LABEL EIGER-S-6406 (ASIA SIZE), L-PC</v>
      </c>
      <c r="P3852">
        <f>COUNTIF($O$3:O3852,O3852)</f>
        <v>1</v>
      </c>
      <c r="Q3852">
        <f t="shared" si="181"/>
        <v>0</v>
      </c>
      <c r="R3852">
        <f t="shared" si="182"/>
        <v>0</v>
      </c>
    </row>
    <row r="3853" spans="1:18" x14ac:dyDescent="0.25">
      <c r="A3853">
        <v>301358</v>
      </c>
      <c r="B3853" t="s">
        <v>868</v>
      </c>
      <c r="C3853" t="s">
        <v>874</v>
      </c>
      <c r="D3853" t="s">
        <v>27</v>
      </c>
      <c r="E3853" t="s">
        <v>870</v>
      </c>
      <c r="F3853" t="s">
        <v>61</v>
      </c>
      <c r="G3853" t="s">
        <v>31</v>
      </c>
      <c r="H3853">
        <v>0</v>
      </c>
      <c r="I3853">
        <v>0</v>
      </c>
      <c r="J3853" t="s">
        <v>23</v>
      </c>
      <c r="K3853" t="s">
        <v>23</v>
      </c>
      <c r="L3853" t="s">
        <v>34</v>
      </c>
      <c r="M3853">
        <v>2024</v>
      </c>
      <c r="O3853" t="str">
        <f t="shared" si="180"/>
        <v>EIGERINDO MULTI PRODUK INDUSTR-301358-MAIN LABEL EIGER-S-6406 (ASIA SIZE), XL-PC</v>
      </c>
      <c r="P3853">
        <f>COUNTIF($O$3:O3853,O3853)</f>
        <v>1</v>
      </c>
      <c r="Q3853">
        <f t="shared" si="181"/>
        <v>0</v>
      </c>
      <c r="R3853">
        <f t="shared" si="182"/>
        <v>0</v>
      </c>
    </row>
    <row r="3854" spans="1:18" x14ac:dyDescent="0.25">
      <c r="A3854">
        <v>301358</v>
      </c>
      <c r="B3854" t="s">
        <v>868</v>
      </c>
      <c r="C3854" t="s">
        <v>874</v>
      </c>
      <c r="D3854" t="s">
        <v>62</v>
      </c>
      <c r="E3854" t="s">
        <v>871</v>
      </c>
      <c r="F3854" t="s">
        <v>61</v>
      </c>
      <c r="G3854" t="s">
        <v>31</v>
      </c>
      <c r="H3854">
        <v>0</v>
      </c>
      <c r="I3854">
        <v>0</v>
      </c>
      <c r="L3854" t="s">
        <v>34</v>
      </c>
      <c r="M3854">
        <v>2024</v>
      </c>
      <c r="O3854" t="str">
        <f t="shared" si="180"/>
        <v>EIGERINDO MULTI PRODUK INDUSTR-301358-MAIN LABEL EIGER-S-6406 (ASIA SIZE), XL-PC</v>
      </c>
      <c r="P3854">
        <f>COUNTIF($O$3:O3854,O3854)</f>
        <v>2</v>
      </c>
      <c r="Q3854">
        <f t="shared" si="181"/>
        <v>0</v>
      </c>
      <c r="R3854">
        <f t="shared" si="182"/>
        <v>0</v>
      </c>
    </row>
    <row r="3855" spans="1:18" x14ac:dyDescent="0.25">
      <c r="A3855">
        <v>301358</v>
      </c>
      <c r="B3855" t="s">
        <v>868</v>
      </c>
      <c r="C3855" t="s">
        <v>874</v>
      </c>
      <c r="F3855" t="s">
        <v>61</v>
      </c>
      <c r="G3855" t="s">
        <v>22</v>
      </c>
      <c r="L3855" t="s">
        <v>34</v>
      </c>
      <c r="M3855">
        <v>2024</v>
      </c>
      <c r="O3855" t="str">
        <f t="shared" si="180"/>
        <v>PT. BHADRA SAMUDRA INDAH-301358-MAIN LABEL EIGER-S-6406 (ASIA SIZE), XL-PC</v>
      </c>
      <c r="P3855">
        <f>COUNTIF($O$3:O3855,O3855)</f>
        <v>1</v>
      </c>
      <c r="Q3855">
        <f t="shared" si="181"/>
        <v>0</v>
      </c>
      <c r="R3855">
        <f t="shared" si="182"/>
        <v>0</v>
      </c>
    </row>
    <row r="3856" spans="1:18" x14ac:dyDescent="0.25">
      <c r="A3856">
        <v>301359</v>
      </c>
      <c r="B3856" t="s">
        <v>868</v>
      </c>
      <c r="C3856" t="s">
        <v>875</v>
      </c>
      <c r="D3856" t="s">
        <v>27</v>
      </c>
      <c r="E3856" t="s">
        <v>870</v>
      </c>
      <c r="F3856" t="s">
        <v>61</v>
      </c>
      <c r="G3856" t="s">
        <v>31</v>
      </c>
      <c r="H3856">
        <v>0</v>
      </c>
      <c r="I3856">
        <v>0</v>
      </c>
      <c r="J3856" t="s">
        <v>23</v>
      </c>
      <c r="K3856" t="s">
        <v>23</v>
      </c>
      <c r="L3856" t="s">
        <v>34</v>
      </c>
      <c r="M3856">
        <v>2024</v>
      </c>
      <c r="O3856" t="str">
        <f t="shared" si="180"/>
        <v>EIGERINDO MULTI PRODUK INDUSTR-301359-MAIN LABEL EIGER-S-6406 (ASIA SIZE), 2XL-PC</v>
      </c>
      <c r="P3856">
        <f>COUNTIF($O$3:O3856,O3856)</f>
        <v>1</v>
      </c>
      <c r="Q3856">
        <f t="shared" si="181"/>
        <v>0</v>
      </c>
      <c r="R3856">
        <f t="shared" si="182"/>
        <v>0</v>
      </c>
    </row>
    <row r="3857" spans="1:18" x14ac:dyDescent="0.25">
      <c r="A3857">
        <v>301359</v>
      </c>
      <c r="B3857" t="s">
        <v>868</v>
      </c>
      <c r="C3857" t="s">
        <v>875</v>
      </c>
      <c r="D3857" t="s">
        <v>62</v>
      </c>
      <c r="E3857" t="s">
        <v>871</v>
      </c>
      <c r="F3857" t="s">
        <v>61</v>
      </c>
      <c r="G3857" t="s">
        <v>31</v>
      </c>
      <c r="H3857">
        <v>0</v>
      </c>
      <c r="I3857">
        <v>0</v>
      </c>
      <c r="L3857" t="s">
        <v>34</v>
      </c>
      <c r="M3857">
        <v>2024</v>
      </c>
      <c r="O3857" t="str">
        <f t="shared" si="180"/>
        <v>EIGERINDO MULTI PRODUK INDUSTR-301359-MAIN LABEL EIGER-S-6406 (ASIA SIZE), 2XL-PC</v>
      </c>
      <c r="P3857">
        <f>COUNTIF($O$3:O3857,O3857)</f>
        <v>2</v>
      </c>
      <c r="Q3857">
        <f t="shared" si="181"/>
        <v>0</v>
      </c>
      <c r="R3857">
        <f t="shared" si="182"/>
        <v>0</v>
      </c>
    </row>
    <row r="3858" spans="1:18" x14ac:dyDescent="0.25">
      <c r="A3858">
        <v>301359</v>
      </c>
      <c r="B3858" t="s">
        <v>868</v>
      </c>
      <c r="C3858" t="s">
        <v>875</v>
      </c>
      <c r="F3858" t="s">
        <v>61</v>
      </c>
      <c r="G3858" t="s">
        <v>22</v>
      </c>
      <c r="L3858" t="s">
        <v>34</v>
      </c>
      <c r="M3858">
        <v>2024</v>
      </c>
      <c r="O3858" t="str">
        <f t="shared" si="180"/>
        <v>PT. BHADRA SAMUDRA INDAH-301359-MAIN LABEL EIGER-S-6406 (ASIA SIZE), 2XL-PC</v>
      </c>
      <c r="P3858">
        <f>COUNTIF($O$3:O3858,O3858)</f>
        <v>1</v>
      </c>
      <c r="Q3858">
        <f t="shared" si="181"/>
        <v>0</v>
      </c>
      <c r="R3858">
        <f t="shared" si="182"/>
        <v>0</v>
      </c>
    </row>
    <row r="3859" spans="1:18" x14ac:dyDescent="0.25">
      <c r="A3859">
        <v>301360</v>
      </c>
      <c r="B3859" t="s">
        <v>868</v>
      </c>
      <c r="C3859" t="s">
        <v>876</v>
      </c>
      <c r="D3859" t="s">
        <v>27</v>
      </c>
      <c r="E3859" t="s">
        <v>870</v>
      </c>
      <c r="F3859" t="s">
        <v>61</v>
      </c>
      <c r="G3859" t="s">
        <v>31</v>
      </c>
      <c r="H3859">
        <v>0</v>
      </c>
      <c r="I3859">
        <v>0</v>
      </c>
      <c r="J3859" t="s">
        <v>23</v>
      </c>
      <c r="K3859" t="s">
        <v>23</v>
      </c>
      <c r="L3859" t="s">
        <v>34</v>
      </c>
      <c r="M3859">
        <v>2024</v>
      </c>
      <c r="O3859" t="str">
        <f t="shared" si="180"/>
        <v>EIGERINDO MULTI PRODUK INDUSTR-301360-MAIN LABEL EIGER-S-6406 (ASIA SIZE), 3XL-PC</v>
      </c>
      <c r="P3859">
        <f>COUNTIF($O$3:O3859,O3859)</f>
        <v>1</v>
      </c>
      <c r="Q3859">
        <f t="shared" si="181"/>
        <v>0</v>
      </c>
      <c r="R3859">
        <f t="shared" si="182"/>
        <v>0</v>
      </c>
    </row>
    <row r="3860" spans="1:18" x14ac:dyDescent="0.25">
      <c r="A3860">
        <v>301360</v>
      </c>
      <c r="B3860" t="s">
        <v>868</v>
      </c>
      <c r="C3860" t="s">
        <v>876</v>
      </c>
      <c r="D3860" t="s">
        <v>62</v>
      </c>
      <c r="E3860" t="s">
        <v>871</v>
      </c>
      <c r="F3860" t="s">
        <v>61</v>
      </c>
      <c r="G3860" t="s">
        <v>31</v>
      </c>
      <c r="H3860">
        <v>0</v>
      </c>
      <c r="I3860">
        <v>0</v>
      </c>
      <c r="L3860" t="s">
        <v>34</v>
      </c>
      <c r="M3860">
        <v>2024</v>
      </c>
      <c r="O3860" t="str">
        <f t="shared" si="180"/>
        <v>EIGERINDO MULTI PRODUK INDUSTR-301360-MAIN LABEL EIGER-S-6406 (ASIA SIZE), 3XL-PC</v>
      </c>
      <c r="P3860">
        <f>COUNTIF($O$3:O3860,O3860)</f>
        <v>2</v>
      </c>
      <c r="Q3860">
        <f t="shared" si="181"/>
        <v>0</v>
      </c>
      <c r="R3860">
        <f t="shared" si="182"/>
        <v>0</v>
      </c>
    </row>
    <row r="3861" spans="1:18" x14ac:dyDescent="0.25">
      <c r="A3861">
        <v>301360</v>
      </c>
      <c r="B3861" t="s">
        <v>868</v>
      </c>
      <c r="C3861" t="s">
        <v>876</v>
      </c>
      <c r="F3861" t="s">
        <v>61</v>
      </c>
      <c r="G3861" t="s">
        <v>22</v>
      </c>
      <c r="L3861" t="s">
        <v>34</v>
      </c>
      <c r="M3861">
        <v>2024</v>
      </c>
      <c r="O3861" t="str">
        <f t="shared" si="180"/>
        <v>PT. BHADRA SAMUDRA INDAH-301360-MAIN LABEL EIGER-S-6406 (ASIA SIZE), 3XL-PC</v>
      </c>
      <c r="P3861">
        <f>COUNTIF($O$3:O3861,O3861)</f>
        <v>1</v>
      </c>
      <c r="Q3861">
        <f t="shared" si="181"/>
        <v>0</v>
      </c>
      <c r="R3861">
        <f t="shared" si="182"/>
        <v>0</v>
      </c>
    </row>
    <row r="3862" spans="1:18" x14ac:dyDescent="0.25">
      <c r="A3862">
        <v>301361</v>
      </c>
      <c r="B3862" t="s">
        <v>868</v>
      </c>
      <c r="C3862" t="s">
        <v>877</v>
      </c>
      <c r="D3862" t="s">
        <v>27</v>
      </c>
      <c r="E3862" t="s">
        <v>870</v>
      </c>
      <c r="F3862" t="s">
        <v>61</v>
      </c>
      <c r="G3862" t="s">
        <v>31</v>
      </c>
      <c r="H3862">
        <v>0</v>
      </c>
      <c r="I3862">
        <v>0</v>
      </c>
      <c r="J3862" t="s">
        <v>23</v>
      </c>
      <c r="K3862" t="s">
        <v>23</v>
      </c>
      <c r="L3862" t="s">
        <v>34</v>
      </c>
      <c r="M3862">
        <v>2024</v>
      </c>
      <c r="O3862" t="str">
        <f t="shared" si="180"/>
        <v>EIGERINDO MULTI PRODUK INDUSTR-301361-MAIN LABEL EIGER-S-6406 (ASIA SIZE), 4XL-PC</v>
      </c>
      <c r="P3862">
        <f>COUNTIF($O$3:O3862,O3862)</f>
        <v>1</v>
      </c>
      <c r="Q3862">
        <f t="shared" si="181"/>
        <v>0</v>
      </c>
      <c r="R3862">
        <f t="shared" si="182"/>
        <v>0</v>
      </c>
    </row>
    <row r="3863" spans="1:18" x14ac:dyDescent="0.25">
      <c r="A3863">
        <v>301361</v>
      </c>
      <c r="B3863" t="s">
        <v>868</v>
      </c>
      <c r="C3863" t="s">
        <v>877</v>
      </c>
      <c r="D3863" t="s">
        <v>62</v>
      </c>
      <c r="E3863" t="s">
        <v>871</v>
      </c>
      <c r="F3863" t="s">
        <v>61</v>
      </c>
      <c r="G3863" t="s">
        <v>31</v>
      </c>
      <c r="H3863">
        <v>0</v>
      </c>
      <c r="I3863">
        <v>0</v>
      </c>
      <c r="L3863" t="s">
        <v>34</v>
      </c>
      <c r="M3863">
        <v>2024</v>
      </c>
      <c r="O3863" t="str">
        <f t="shared" si="180"/>
        <v>EIGERINDO MULTI PRODUK INDUSTR-301361-MAIN LABEL EIGER-S-6406 (ASIA SIZE), 4XL-PC</v>
      </c>
      <c r="P3863">
        <f>COUNTIF($O$3:O3863,O3863)</f>
        <v>2</v>
      </c>
      <c r="Q3863">
        <f t="shared" si="181"/>
        <v>0</v>
      </c>
      <c r="R3863">
        <f t="shared" si="182"/>
        <v>0</v>
      </c>
    </row>
    <row r="3864" spans="1:18" x14ac:dyDescent="0.25">
      <c r="A3864">
        <v>301361</v>
      </c>
      <c r="B3864" t="s">
        <v>868</v>
      </c>
      <c r="C3864" t="s">
        <v>877</v>
      </c>
      <c r="F3864" t="s">
        <v>61</v>
      </c>
      <c r="G3864" t="s">
        <v>22</v>
      </c>
      <c r="L3864" t="s">
        <v>34</v>
      </c>
      <c r="M3864">
        <v>2024</v>
      </c>
      <c r="O3864" t="str">
        <f t="shared" si="180"/>
        <v>PT. BHADRA SAMUDRA INDAH-301361-MAIN LABEL EIGER-S-6406 (ASIA SIZE), 4XL-PC</v>
      </c>
      <c r="P3864">
        <f>COUNTIF($O$3:O3864,O3864)</f>
        <v>1</v>
      </c>
      <c r="Q3864">
        <f t="shared" si="181"/>
        <v>0</v>
      </c>
      <c r="R3864">
        <f t="shared" si="182"/>
        <v>0</v>
      </c>
    </row>
    <row r="3865" spans="1:18" x14ac:dyDescent="0.25">
      <c r="A3865">
        <v>301475</v>
      </c>
      <c r="B3865" t="s">
        <v>878</v>
      </c>
      <c r="C3865" t="s">
        <v>879</v>
      </c>
      <c r="D3865" t="s">
        <v>27</v>
      </c>
      <c r="E3865" t="s">
        <v>880</v>
      </c>
      <c r="F3865" t="s">
        <v>61</v>
      </c>
      <c r="G3865" t="s">
        <v>31</v>
      </c>
      <c r="H3865">
        <v>0</v>
      </c>
      <c r="I3865">
        <v>0</v>
      </c>
      <c r="J3865" t="s">
        <v>23</v>
      </c>
      <c r="K3865" t="s">
        <v>23</v>
      </c>
      <c r="L3865" t="s">
        <v>34</v>
      </c>
      <c r="M3865">
        <v>2024</v>
      </c>
      <c r="O3865" t="str">
        <f t="shared" si="180"/>
        <v>EIGERINDO MULTI PRODUK INDUSTR-301475-ZIPPER, FRONT ZIPPER-UK. 64CM-PC</v>
      </c>
      <c r="P3865">
        <f>COUNTIF($O$3:O3865,O3865)</f>
        <v>1</v>
      </c>
      <c r="Q3865">
        <f t="shared" si="181"/>
        <v>0</v>
      </c>
      <c r="R3865">
        <f t="shared" si="182"/>
        <v>0</v>
      </c>
    </row>
    <row r="3866" spans="1:18" x14ac:dyDescent="0.25">
      <c r="A3866">
        <v>301475</v>
      </c>
      <c r="B3866" t="s">
        <v>878</v>
      </c>
      <c r="C3866" t="s">
        <v>879</v>
      </c>
      <c r="F3866" t="s">
        <v>61</v>
      </c>
      <c r="G3866" t="s">
        <v>22</v>
      </c>
      <c r="L3866" t="s">
        <v>34</v>
      </c>
      <c r="M3866">
        <v>2024</v>
      </c>
      <c r="O3866" t="str">
        <f t="shared" si="180"/>
        <v>PT. BHADRA SAMUDRA INDAH-301475-ZIPPER, FRONT ZIPPER-UK. 64CM-PC</v>
      </c>
      <c r="P3866">
        <f>COUNTIF($O$3:O3866,O3866)</f>
        <v>1</v>
      </c>
      <c r="Q3866">
        <f t="shared" si="181"/>
        <v>0</v>
      </c>
      <c r="R3866">
        <f t="shared" si="182"/>
        <v>0</v>
      </c>
    </row>
    <row r="3867" spans="1:18" x14ac:dyDescent="0.25">
      <c r="A3867">
        <v>301476</v>
      </c>
      <c r="B3867" t="s">
        <v>881</v>
      </c>
      <c r="C3867" t="s">
        <v>882</v>
      </c>
      <c r="D3867" t="s">
        <v>27</v>
      </c>
      <c r="E3867" t="s">
        <v>880</v>
      </c>
      <c r="F3867" t="s">
        <v>61</v>
      </c>
      <c r="G3867" t="s">
        <v>31</v>
      </c>
      <c r="H3867">
        <v>0</v>
      </c>
      <c r="I3867">
        <v>0</v>
      </c>
      <c r="J3867" t="s">
        <v>23</v>
      </c>
      <c r="K3867" t="s">
        <v>23</v>
      </c>
      <c r="L3867" t="s">
        <v>34</v>
      </c>
      <c r="M3867">
        <v>2024</v>
      </c>
      <c r="O3867" t="str">
        <f t="shared" si="180"/>
        <v>EIGERINDO MULTI PRODUK INDUSTR-301476-ZIPPER, HAND POCKET ZIPPER-UK. 18CM (ZIPPER JEPANG)-PC</v>
      </c>
      <c r="P3867">
        <f>COUNTIF($O$3:O3867,O3867)</f>
        <v>1</v>
      </c>
      <c r="Q3867">
        <f t="shared" si="181"/>
        <v>0</v>
      </c>
      <c r="R3867">
        <f t="shared" si="182"/>
        <v>0</v>
      </c>
    </row>
    <row r="3868" spans="1:18" x14ac:dyDescent="0.25">
      <c r="A3868">
        <v>301476</v>
      </c>
      <c r="B3868" t="s">
        <v>881</v>
      </c>
      <c r="C3868" t="s">
        <v>882</v>
      </c>
      <c r="D3868" t="s">
        <v>27</v>
      </c>
      <c r="E3868" t="s">
        <v>883</v>
      </c>
      <c r="F3868" t="s">
        <v>61</v>
      </c>
      <c r="G3868" t="s">
        <v>31</v>
      </c>
      <c r="H3868">
        <v>0</v>
      </c>
      <c r="I3868">
        <v>0</v>
      </c>
      <c r="L3868" t="s">
        <v>34</v>
      </c>
      <c r="M3868">
        <v>2024</v>
      </c>
      <c r="O3868" t="str">
        <f t="shared" si="180"/>
        <v>EIGERINDO MULTI PRODUK INDUSTR-301476-ZIPPER, HAND POCKET ZIPPER-UK. 18CM (ZIPPER JEPANG)-PC</v>
      </c>
      <c r="P3868">
        <f>COUNTIF($O$3:O3868,O3868)</f>
        <v>2</v>
      </c>
      <c r="Q3868">
        <f t="shared" si="181"/>
        <v>0</v>
      </c>
      <c r="R3868">
        <f t="shared" si="182"/>
        <v>0</v>
      </c>
    </row>
    <row r="3869" spans="1:18" x14ac:dyDescent="0.25">
      <c r="A3869">
        <v>301476</v>
      </c>
      <c r="B3869" t="s">
        <v>881</v>
      </c>
      <c r="C3869" t="s">
        <v>882</v>
      </c>
      <c r="F3869" t="s">
        <v>61</v>
      </c>
      <c r="G3869" t="s">
        <v>22</v>
      </c>
      <c r="L3869" t="s">
        <v>34</v>
      </c>
      <c r="M3869">
        <v>2024</v>
      </c>
      <c r="O3869" t="str">
        <f t="shared" si="180"/>
        <v>PT. BHADRA SAMUDRA INDAH-301476-ZIPPER, HAND POCKET ZIPPER-UK. 18CM (ZIPPER JEPANG)-PC</v>
      </c>
      <c r="P3869">
        <f>COUNTIF($O$3:O3869,O3869)</f>
        <v>1</v>
      </c>
      <c r="Q3869">
        <f t="shared" si="181"/>
        <v>0</v>
      </c>
      <c r="R3869">
        <f t="shared" si="182"/>
        <v>0</v>
      </c>
    </row>
    <row r="3870" spans="1:18" x14ac:dyDescent="0.25">
      <c r="A3870">
        <v>301477</v>
      </c>
      <c r="B3870" t="s">
        <v>884</v>
      </c>
      <c r="C3870" t="s">
        <v>882</v>
      </c>
      <c r="D3870" t="s">
        <v>27</v>
      </c>
      <c r="E3870" t="s">
        <v>880</v>
      </c>
      <c r="F3870" t="s">
        <v>61</v>
      </c>
      <c r="G3870" t="s">
        <v>31</v>
      </c>
      <c r="H3870">
        <v>0</v>
      </c>
      <c r="I3870">
        <v>0</v>
      </c>
      <c r="J3870" t="s">
        <v>23</v>
      </c>
      <c r="K3870" t="s">
        <v>23</v>
      </c>
      <c r="L3870" t="s">
        <v>34</v>
      </c>
      <c r="M3870">
        <v>2024</v>
      </c>
      <c r="O3870" t="str">
        <f t="shared" si="180"/>
        <v>EIGERINDO MULTI PRODUK INDUSTR-301477-ZIPPER, CHEST POCKET ZIPPER-UK. 18CM (ZIPPER JEPANG)-PC</v>
      </c>
      <c r="P3870">
        <f>COUNTIF($O$3:O3870,O3870)</f>
        <v>1</v>
      </c>
      <c r="Q3870">
        <f t="shared" si="181"/>
        <v>0</v>
      </c>
      <c r="R3870">
        <f t="shared" si="182"/>
        <v>0</v>
      </c>
    </row>
    <row r="3871" spans="1:18" x14ac:dyDescent="0.25">
      <c r="A3871">
        <v>301477</v>
      </c>
      <c r="B3871" t="s">
        <v>884</v>
      </c>
      <c r="C3871" t="s">
        <v>882</v>
      </c>
      <c r="F3871" t="s">
        <v>61</v>
      </c>
      <c r="G3871" t="s">
        <v>22</v>
      </c>
      <c r="L3871" t="s">
        <v>34</v>
      </c>
      <c r="M3871">
        <v>2024</v>
      </c>
      <c r="O3871" t="str">
        <f t="shared" si="180"/>
        <v>PT. BHADRA SAMUDRA INDAH-301477-ZIPPER, CHEST POCKET ZIPPER-UK. 18CM (ZIPPER JEPANG)-PC</v>
      </c>
      <c r="P3871">
        <f>COUNTIF($O$3:O3871,O3871)</f>
        <v>1</v>
      </c>
      <c r="Q3871">
        <f t="shared" si="181"/>
        <v>0</v>
      </c>
      <c r="R3871">
        <f t="shared" si="182"/>
        <v>0</v>
      </c>
    </row>
    <row r="3872" spans="1:18" x14ac:dyDescent="0.25">
      <c r="A3872">
        <v>301479</v>
      </c>
      <c r="B3872" t="s">
        <v>878</v>
      </c>
      <c r="C3872" t="s">
        <v>885</v>
      </c>
      <c r="D3872" t="s">
        <v>27</v>
      </c>
      <c r="E3872" t="s">
        <v>883</v>
      </c>
      <c r="F3872" t="s">
        <v>61</v>
      </c>
      <c r="G3872" t="s">
        <v>31</v>
      </c>
      <c r="H3872">
        <v>0</v>
      </c>
      <c r="I3872">
        <v>0</v>
      </c>
      <c r="J3872" t="s">
        <v>23</v>
      </c>
      <c r="K3872" t="s">
        <v>23</v>
      </c>
      <c r="L3872" t="s">
        <v>34</v>
      </c>
      <c r="M3872">
        <v>2024</v>
      </c>
      <c r="O3872" t="str">
        <f t="shared" si="180"/>
        <v>EIGERINDO MULTI PRODUK INDUSTR-301479-ZIPPER, FRONT ZIPPER-UK. 45CM-PC</v>
      </c>
      <c r="P3872">
        <f>COUNTIF($O$3:O3872,O3872)</f>
        <v>1</v>
      </c>
      <c r="Q3872">
        <f t="shared" si="181"/>
        <v>0</v>
      </c>
      <c r="R3872">
        <f t="shared" si="182"/>
        <v>0</v>
      </c>
    </row>
    <row r="3873" spans="1:18" x14ac:dyDescent="0.25">
      <c r="A3873">
        <v>301479</v>
      </c>
      <c r="B3873" t="s">
        <v>878</v>
      </c>
      <c r="C3873" t="s">
        <v>885</v>
      </c>
      <c r="F3873" t="s">
        <v>61</v>
      </c>
      <c r="G3873" t="s">
        <v>22</v>
      </c>
      <c r="L3873" t="s">
        <v>34</v>
      </c>
      <c r="M3873">
        <v>2024</v>
      </c>
      <c r="O3873" t="str">
        <f t="shared" si="180"/>
        <v>PT. BHADRA SAMUDRA INDAH-301479-ZIPPER, FRONT ZIPPER-UK. 45CM-PC</v>
      </c>
      <c r="P3873">
        <f>COUNTIF($O$3:O3873,O3873)</f>
        <v>1</v>
      </c>
      <c r="Q3873">
        <f t="shared" si="181"/>
        <v>0</v>
      </c>
      <c r="R3873">
        <f t="shared" si="182"/>
        <v>0</v>
      </c>
    </row>
    <row r="3874" spans="1:18" x14ac:dyDescent="0.25">
      <c r="A3874">
        <v>301480</v>
      </c>
      <c r="B3874" t="s">
        <v>886</v>
      </c>
      <c r="C3874" t="s">
        <v>887</v>
      </c>
      <c r="D3874" t="s">
        <v>27</v>
      </c>
      <c r="E3874" t="s">
        <v>883</v>
      </c>
      <c r="F3874" t="s">
        <v>294</v>
      </c>
      <c r="G3874" t="s">
        <v>31</v>
      </c>
      <c r="H3874">
        <v>0</v>
      </c>
      <c r="I3874">
        <v>0</v>
      </c>
      <c r="J3874" t="s">
        <v>23</v>
      </c>
      <c r="K3874" t="s">
        <v>23</v>
      </c>
      <c r="L3874" t="s">
        <v>34</v>
      </c>
      <c r="M3874">
        <v>2024</v>
      </c>
      <c r="O3874" t="str">
        <f t="shared" si="180"/>
        <v>EIGERINDO MULTI PRODUK INDUSTR-301480-VELCRO-20MM-MT</v>
      </c>
      <c r="P3874">
        <f>COUNTIF($O$3:O3874,O3874)</f>
        <v>1</v>
      </c>
      <c r="Q3874">
        <f t="shared" si="181"/>
        <v>0</v>
      </c>
      <c r="R3874">
        <f t="shared" si="182"/>
        <v>0</v>
      </c>
    </row>
    <row r="3875" spans="1:18" x14ac:dyDescent="0.25">
      <c r="A3875">
        <v>301480</v>
      </c>
      <c r="B3875" t="s">
        <v>886</v>
      </c>
      <c r="C3875" t="s">
        <v>887</v>
      </c>
      <c r="F3875" t="s">
        <v>294</v>
      </c>
      <c r="G3875" t="s">
        <v>22</v>
      </c>
      <c r="L3875" t="s">
        <v>34</v>
      </c>
      <c r="M3875">
        <v>2024</v>
      </c>
      <c r="O3875" t="str">
        <f t="shared" si="180"/>
        <v>PT. BHADRA SAMUDRA INDAH-301480-VELCRO-20MM-MT</v>
      </c>
      <c r="P3875">
        <f>COUNTIF($O$3:O3875,O3875)</f>
        <v>1</v>
      </c>
      <c r="Q3875">
        <f t="shared" si="181"/>
        <v>0</v>
      </c>
      <c r="R3875">
        <f t="shared" si="182"/>
        <v>0</v>
      </c>
    </row>
    <row r="3876" spans="1:18" x14ac:dyDescent="0.25">
      <c r="A3876">
        <v>301592</v>
      </c>
      <c r="B3876" t="s">
        <v>888</v>
      </c>
      <c r="C3876" t="s">
        <v>889</v>
      </c>
      <c r="D3876" t="s">
        <v>27</v>
      </c>
      <c r="E3876" t="s">
        <v>890</v>
      </c>
      <c r="F3876" t="s">
        <v>711</v>
      </c>
      <c r="G3876" t="s">
        <v>31</v>
      </c>
      <c r="H3876">
        <v>0</v>
      </c>
      <c r="I3876">
        <v>0</v>
      </c>
      <c r="J3876" t="s">
        <v>23</v>
      </c>
      <c r="K3876" t="s">
        <v>23</v>
      </c>
      <c r="L3876" t="s">
        <v>34</v>
      </c>
      <c r="M3876">
        <v>2024</v>
      </c>
      <c r="O3876" t="str">
        <f t="shared" si="180"/>
        <v>EIGERINDO MULTI PRODUK INDUSTR-301592-POPPERS SNAP BUTTON, 15L-FROSTY GREEN PANTON 15-5706TPG-ST</v>
      </c>
      <c r="P3876">
        <f>COUNTIF($O$3:O3876,O3876)</f>
        <v>1</v>
      </c>
      <c r="Q3876">
        <f t="shared" si="181"/>
        <v>4.2639503039509918E-15</v>
      </c>
      <c r="R3876">
        <f t="shared" si="182"/>
        <v>0</v>
      </c>
    </row>
    <row r="3877" spans="1:18" x14ac:dyDescent="0.25">
      <c r="A3877">
        <v>301592</v>
      </c>
      <c r="B3877" t="s">
        <v>888</v>
      </c>
      <c r="C3877" t="s">
        <v>889</v>
      </c>
      <c r="D3877" t="s">
        <v>27</v>
      </c>
      <c r="E3877" t="s">
        <v>891</v>
      </c>
      <c r="F3877" t="s">
        <v>711</v>
      </c>
      <c r="G3877" t="s">
        <v>54</v>
      </c>
      <c r="H3877">
        <v>0</v>
      </c>
      <c r="I3877">
        <v>-4.2604808569990382E-15</v>
      </c>
      <c r="L3877" t="s">
        <v>34</v>
      </c>
      <c r="M3877">
        <v>2024</v>
      </c>
      <c r="O3877" t="str">
        <f t="shared" si="180"/>
        <v>KANMO RETAIL GROUP-301592-POPPERS SNAP BUTTON, 15L-FROSTY GREEN PANTON 15-5706TPG-ST</v>
      </c>
      <c r="P3877">
        <f>COUNTIF($O$3:O3877,O3877)</f>
        <v>1</v>
      </c>
      <c r="Q3877">
        <f t="shared" si="181"/>
        <v>-8.1462614431870861E-15</v>
      </c>
      <c r="R3877">
        <f t="shared" si="182"/>
        <v>0</v>
      </c>
    </row>
    <row r="3878" spans="1:18" x14ac:dyDescent="0.25">
      <c r="A3878">
        <v>301592</v>
      </c>
      <c r="B3878" t="s">
        <v>888</v>
      </c>
      <c r="C3878" t="s">
        <v>889</v>
      </c>
      <c r="D3878" t="s">
        <v>27</v>
      </c>
      <c r="E3878" t="s">
        <v>892</v>
      </c>
      <c r="F3878" t="s">
        <v>711</v>
      </c>
      <c r="G3878" t="s">
        <v>31</v>
      </c>
      <c r="H3878">
        <v>0</v>
      </c>
      <c r="I3878">
        <v>3.1259717037102064E-15</v>
      </c>
      <c r="L3878" t="s">
        <v>34</v>
      </c>
      <c r="M3878">
        <v>2024</v>
      </c>
      <c r="O3878" t="str">
        <f t="shared" si="180"/>
        <v>EIGERINDO MULTI PRODUK INDUSTR-301592-POPPERS SNAP BUTTON, 15L-FROSTY GREEN PANTON 15-5706TPG-ST</v>
      </c>
      <c r="P3878">
        <f>COUNTIF($O$3:O3878,O3878)</f>
        <v>2</v>
      </c>
      <c r="Q3878">
        <f t="shared" si="181"/>
        <v>4.2639503039509918E-15</v>
      </c>
      <c r="R3878">
        <f t="shared" si="182"/>
        <v>0</v>
      </c>
    </row>
    <row r="3879" spans="1:18" x14ac:dyDescent="0.25">
      <c r="A3879">
        <v>301592</v>
      </c>
      <c r="B3879" t="s">
        <v>888</v>
      </c>
      <c r="C3879" t="s">
        <v>889</v>
      </c>
      <c r="D3879" t="s">
        <v>27</v>
      </c>
      <c r="E3879" t="s">
        <v>893</v>
      </c>
      <c r="F3879" t="s">
        <v>711</v>
      </c>
      <c r="G3879" t="s">
        <v>54</v>
      </c>
      <c r="H3879">
        <v>0</v>
      </c>
      <c r="I3879">
        <v>-4.2604808569990382E-15</v>
      </c>
      <c r="L3879" t="s">
        <v>34</v>
      </c>
      <c r="M3879">
        <v>2024</v>
      </c>
      <c r="O3879" t="str">
        <f t="shared" si="180"/>
        <v>KANMO RETAIL GROUP-301592-POPPERS SNAP BUTTON, 15L-FROSTY GREEN PANTON 15-5706TPG-ST</v>
      </c>
      <c r="P3879">
        <f>COUNTIF($O$3:O3879,O3879)</f>
        <v>2</v>
      </c>
      <c r="Q3879">
        <f t="shared" si="181"/>
        <v>-8.1462614431870861E-15</v>
      </c>
      <c r="R3879">
        <f t="shared" si="182"/>
        <v>0</v>
      </c>
    </row>
    <row r="3880" spans="1:18" x14ac:dyDescent="0.25">
      <c r="A3880">
        <v>301592</v>
      </c>
      <c r="B3880" t="s">
        <v>888</v>
      </c>
      <c r="C3880" t="s">
        <v>889</v>
      </c>
      <c r="D3880" t="s">
        <v>27</v>
      </c>
      <c r="E3880" t="s">
        <v>894</v>
      </c>
      <c r="F3880" t="s">
        <v>711</v>
      </c>
      <c r="G3880" t="s">
        <v>31</v>
      </c>
      <c r="H3880">
        <v>0</v>
      </c>
      <c r="I3880">
        <v>0</v>
      </c>
      <c r="L3880" t="s">
        <v>34</v>
      </c>
      <c r="M3880">
        <v>2024</v>
      </c>
      <c r="O3880" t="str">
        <f t="shared" si="180"/>
        <v>EIGERINDO MULTI PRODUK INDUSTR-301592-POPPERS SNAP BUTTON, 15L-FROSTY GREEN PANTON 15-5706TPG-ST</v>
      </c>
      <c r="P3880">
        <f>COUNTIF($O$3:O3880,O3880)</f>
        <v>3</v>
      </c>
      <c r="Q3880">
        <f t="shared" si="181"/>
        <v>4.2639503039509918E-15</v>
      </c>
      <c r="R3880">
        <f t="shared" si="182"/>
        <v>0</v>
      </c>
    </row>
    <row r="3881" spans="1:18" x14ac:dyDescent="0.25">
      <c r="A3881">
        <v>301592</v>
      </c>
      <c r="B3881" t="s">
        <v>888</v>
      </c>
      <c r="C3881" t="s">
        <v>889</v>
      </c>
      <c r="D3881" t="s">
        <v>27</v>
      </c>
      <c r="E3881" t="s">
        <v>895</v>
      </c>
      <c r="F3881" t="s">
        <v>711</v>
      </c>
      <c r="G3881" t="s">
        <v>54</v>
      </c>
      <c r="H3881">
        <v>0</v>
      </c>
      <c r="I3881">
        <v>-4.7878367936959876E-16</v>
      </c>
      <c r="L3881" t="s">
        <v>34</v>
      </c>
      <c r="M3881">
        <v>2024</v>
      </c>
      <c r="O3881" t="str">
        <f t="shared" si="180"/>
        <v>KANMO RETAIL GROUP-301592-POPPERS SNAP BUTTON, 15L-FROSTY GREEN PANTON 15-5706TPG-ST</v>
      </c>
      <c r="P3881">
        <f>COUNTIF($O$3:O3881,O3881)</f>
        <v>3</v>
      </c>
      <c r="Q3881">
        <f t="shared" si="181"/>
        <v>-8.1462614431870861E-15</v>
      </c>
      <c r="R3881">
        <f t="shared" si="182"/>
        <v>0</v>
      </c>
    </row>
    <row r="3882" spans="1:18" x14ac:dyDescent="0.25">
      <c r="A3882">
        <v>301592</v>
      </c>
      <c r="B3882" t="s">
        <v>888</v>
      </c>
      <c r="C3882" t="s">
        <v>889</v>
      </c>
      <c r="D3882" t="s">
        <v>27</v>
      </c>
      <c r="E3882" t="s">
        <v>896</v>
      </c>
      <c r="F3882" t="s">
        <v>711</v>
      </c>
      <c r="G3882" t="s">
        <v>31</v>
      </c>
      <c r="H3882">
        <v>0</v>
      </c>
      <c r="I3882">
        <v>1.1379786002407855E-15</v>
      </c>
      <c r="L3882" t="s">
        <v>34</v>
      </c>
      <c r="M3882">
        <v>2024</v>
      </c>
      <c r="O3882" t="str">
        <f t="shared" si="180"/>
        <v>EIGERINDO MULTI PRODUK INDUSTR-301592-POPPERS SNAP BUTTON, 15L-FROSTY GREEN PANTON 15-5706TPG-ST</v>
      </c>
      <c r="P3882">
        <f>COUNTIF($O$3:O3882,O3882)</f>
        <v>4</v>
      </c>
      <c r="Q3882">
        <f t="shared" si="181"/>
        <v>4.2639503039509918E-15</v>
      </c>
      <c r="R3882">
        <f t="shared" si="182"/>
        <v>0</v>
      </c>
    </row>
    <row r="3883" spans="1:18" x14ac:dyDescent="0.25">
      <c r="A3883">
        <v>301592</v>
      </c>
      <c r="B3883" t="s">
        <v>888</v>
      </c>
      <c r="C3883" t="s">
        <v>889</v>
      </c>
      <c r="D3883" t="s">
        <v>27</v>
      </c>
      <c r="E3883" t="s">
        <v>897</v>
      </c>
      <c r="F3883" t="s">
        <v>711</v>
      </c>
      <c r="G3883" t="s">
        <v>54</v>
      </c>
      <c r="H3883">
        <v>0</v>
      </c>
      <c r="I3883">
        <v>8.5348395018058909E-16</v>
      </c>
      <c r="L3883" t="s">
        <v>34</v>
      </c>
      <c r="M3883">
        <v>2024</v>
      </c>
      <c r="O3883" t="str">
        <f t="shared" si="180"/>
        <v>KANMO RETAIL GROUP-301592-POPPERS SNAP BUTTON, 15L-FROSTY GREEN PANTON 15-5706TPG-ST</v>
      </c>
      <c r="P3883">
        <f>COUNTIF($O$3:O3883,O3883)</f>
        <v>4</v>
      </c>
      <c r="Q3883">
        <f t="shared" si="181"/>
        <v>-8.1462614431870861E-15</v>
      </c>
      <c r="R3883">
        <f t="shared" si="182"/>
        <v>0</v>
      </c>
    </row>
    <row r="3884" spans="1:18" x14ac:dyDescent="0.25">
      <c r="A3884">
        <v>301592</v>
      </c>
      <c r="B3884" t="s">
        <v>888</v>
      </c>
      <c r="C3884" t="s">
        <v>889</v>
      </c>
      <c r="F3884" t="s">
        <v>711</v>
      </c>
      <c r="G3884" t="s">
        <v>22</v>
      </c>
      <c r="L3884" t="s">
        <v>34</v>
      </c>
      <c r="M3884">
        <v>2024</v>
      </c>
      <c r="O3884" t="str">
        <f t="shared" si="180"/>
        <v>PT. BHADRA SAMUDRA INDAH-301592-POPPERS SNAP BUTTON, 15L-FROSTY GREEN PANTON 15-5706TPG-ST</v>
      </c>
      <c r="P3884">
        <f>COUNTIF($O$3:O3884,O3884)</f>
        <v>1</v>
      </c>
      <c r="Q3884">
        <f t="shared" si="181"/>
        <v>0</v>
      </c>
      <c r="R3884">
        <f t="shared" si="182"/>
        <v>0</v>
      </c>
    </row>
    <row r="3885" spans="1:18" x14ac:dyDescent="0.25">
      <c r="A3885">
        <v>301596</v>
      </c>
      <c r="B3885" t="s">
        <v>888</v>
      </c>
      <c r="C3885" t="s">
        <v>898</v>
      </c>
      <c r="D3885" t="s">
        <v>27</v>
      </c>
      <c r="E3885" t="s">
        <v>892</v>
      </c>
      <c r="F3885" t="s">
        <v>711</v>
      </c>
      <c r="G3885" t="s">
        <v>31</v>
      </c>
      <c r="H3885">
        <v>0</v>
      </c>
      <c r="I3885">
        <v>0</v>
      </c>
      <c r="J3885" t="s">
        <v>23</v>
      </c>
      <c r="K3885" t="s">
        <v>23</v>
      </c>
      <c r="L3885" t="s">
        <v>34</v>
      </c>
      <c r="M3885">
        <v>2024</v>
      </c>
      <c r="O3885" t="str">
        <f t="shared" si="180"/>
        <v>EIGERINDO MULTI PRODUK INDUSTR-301596-POPPERS SNAP BUTTON, 15L-RAIN WASHED 16-4023 TPG-ST</v>
      </c>
      <c r="P3885">
        <f>COUNTIF($O$3:O3885,O3885)</f>
        <v>1</v>
      </c>
      <c r="Q3885">
        <f t="shared" si="181"/>
        <v>4.40619762898109E-15</v>
      </c>
      <c r="R3885">
        <f t="shared" si="182"/>
        <v>0</v>
      </c>
    </row>
    <row r="3886" spans="1:18" x14ac:dyDescent="0.25">
      <c r="A3886">
        <v>301596</v>
      </c>
      <c r="B3886" t="s">
        <v>888</v>
      </c>
      <c r="C3886" t="s">
        <v>898</v>
      </c>
      <c r="D3886" t="s">
        <v>27</v>
      </c>
      <c r="E3886" t="s">
        <v>893</v>
      </c>
      <c r="F3886" t="s">
        <v>711</v>
      </c>
      <c r="G3886" t="s">
        <v>54</v>
      </c>
      <c r="H3886">
        <v>0</v>
      </c>
      <c r="I3886">
        <v>4.2604808569990382E-15</v>
      </c>
      <c r="L3886" t="s">
        <v>34</v>
      </c>
      <c r="M3886">
        <v>2024</v>
      </c>
      <c r="O3886" t="str">
        <f t="shared" si="180"/>
        <v>KANMO RETAIL GROUP-301596-POPPERS SNAP BUTTON, 15L-RAIN WASHED 16-4023 TPG-ST</v>
      </c>
      <c r="P3886">
        <f>COUNTIF($O$3:O3886,O3886)</f>
        <v>1</v>
      </c>
      <c r="Q3886">
        <f t="shared" si="181"/>
        <v>4.2604808569990382E-15</v>
      </c>
      <c r="R3886">
        <f t="shared" si="182"/>
        <v>0</v>
      </c>
    </row>
    <row r="3887" spans="1:18" x14ac:dyDescent="0.25">
      <c r="A3887">
        <v>301596</v>
      </c>
      <c r="B3887" t="s">
        <v>888</v>
      </c>
      <c r="C3887" t="s">
        <v>898</v>
      </c>
      <c r="D3887" t="s">
        <v>27</v>
      </c>
      <c r="E3887" t="s">
        <v>899</v>
      </c>
      <c r="F3887" t="s">
        <v>711</v>
      </c>
      <c r="G3887" t="s">
        <v>31</v>
      </c>
      <c r="H3887">
        <v>0</v>
      </c>
      <c r="I3887">
        <v>4.40619762898109E-15</v>
      </c>
      <c r="L3887" t="s">
        <v>34</v>
      </c>
      <c r="M3887">
        <v>2024</v>
      </c>
      <c r="O3887" t="str">
        <f t="shared" si="180"/>
        <v>EIGERINDO MULTI PRODUK INDUSTR-301596-POPPERS SNAP BUTTON, 15L-RAIN WASHED 16-4023 TPG-ST</v>
      </c>
      <c r="P3887">
        <f>COUNTIF($O$3:O3887,O3887)</f>
        <v>2</v>
      </c>
      <c r="Q3887">
        <f t="shared" si="181"/>
        <v>4.40619762898109E-15</v>
      </c>
      <c r="R3887">
        <f t="shared" si="182"/>
        <v>0</v>
      </c>
    </row>
    <row r="3888" spans="1:18" x14ac:dyDescent="0.25">
      <c r="A3888">
        <v>301596</v>
      </c>
      <c r="B3888" t="s">
        <v>888</v>
      </c>
      <c r="C3888" t="s">
        <v>898</v>
      </c>
      <c r="F3888" t="s">
        <v>711</v>
      </c>
      <c r="G3888" t="s">
        <v>22</v>
      </c>
      <c r="L3888" t="s">
        <v>34</v>
      </c>
      <c r="M3888">
        <v>2024</v>
      </c>
      <c r="O3888" t="str">
        <f t="shared" si="180"/>
        <v>PT. BHADRA SAMUDRA INDAH-301596-POPPERS SNAP BUTTON, 15L-RAIN WASHED 16-4023 TPG-ST</v>
      </c>
      <c r="P3888">
        <f>COUNTIF($O$3:O3888,O3888)</f>
        <v>1</v>
      </c>
      <c r="Q3888">
        <f t="shared" si="181"/>
        <v>0</v>
      </c>
      <c r="R3888">
        <f t="shared" si="182"/>
        <v>0</v>
      </c>
    </row>
    <row r="3889" spans="1:18" x14ac:dyDescent="0.25">
      <c r="A3889">
        <v>301597</v>
      </c>
      <c r="B3889" t="s">
        <v>900</v>
      </c>
      <c r="C3889" t="s">
        <v>901</v>
      </c>
      <c r="D3889" t="s">
        <v>27</v>
      </c>
      <c r="E3889" t="s">
        <v>902</v>
      </c>
      <c r="F3889" t="s">
        <v>61</v>
      </c>
      <c r="G3889" t="s">
        <v>54</v>
      </c>
      <c r="H3889">
        <v>0</v>
      </c>
      <c r="I3889">
        <v>0</v>
      </c>
      <c r="J3889" t="s">
        <v>23</v>
      </c>
      <c r="K3889" t="s">
        <v>23</v>
      </c>
      <c r="L3889" t="s">
        <v>34</v>
      </c>
      <c r="M3889">
        <v>2024</v>
      </c>
      <c r="O3889" t="str">
        <f t="shared" si="180"/>
        <v>KANMO RETAIL GROUP-301597-HT LABEL, MCARE-HTL-KNB02,31MM-FORGD IRON 19-3907,18-24months-PC</v>
      </c>
      <c r="P3889">
        <f>COUNTIF($O$3:O3889,O3889)</f>
        <v>1</v>
      </c>
      <c r="Q3889">
        <f t="shared" si="181"/>
        <v>0</v>
      </c>
      <c r="R3889">
        <f t="shared" si="182"/>
        <v>0</v>
      </c>
    </row>
    <row r="3890" spans="1:18" x14ac:dyDescent="0.25">
      <c r="A3890">
        <v>301597</v>
      </c>
      <c r="B3890" t="s">
        <v>900</v>
      </c>
      <c r="C3890" t="s">
        <v>901</v>
      </c>
      <c r="D3890" t="s">
        <v>457</v>
      </c>
      <c r="E3890" t="s">
        <v>903</v>
      </c>
      <c r="F3890" t="s">
        <v>61</v>
      </c>
      <c r="G3890" t="s">
        <v>54</v>
      </c>
      <c r="H3890">
        <v>0</v>
      </c>
      <c r="I3890">
        <v>0</v>
      </c>
      <c r="L3890" t="s">
        <v>34</v>
      </c>
      <c r="M3890">
        <v>2024</v>
      </c>
      <c r="O3890" t="str">
        <f t="shared" si="180"/>
        <v>KANMO RETAIL GROUP-301597-HT LABEL, MCARE-HTL-KNB02,31MM-FORGD IRON 19-3907,18-24months-PC</v>
      </c>
      <c r="P3890">
        <f>COUNTIF($O$3:O3890,O3890)</f>
        <v>2</v>
      </c>
      <c r="Q3890">
        <f t="shared" si="181"/>
        <v>0</v>
      </c>
      <c r="R3890">
        <f t="shared" si="182"/>
        <v>0</v>
      </c>
    </row>
    <row r="3891" spans="1:18" x14ac:dyDescent="0.25">
      <c r="A3891">
        <v>301597</v>
      </c>
      <c r="B3891" t="s">
        <v>900</v>
      </c>
      <c r="C3891" t="s">
        <v>901</v>
      </c>
      <c r="D3891" t="s">
        <v>457</v>
      </c>
      <c r="E3891" t="s">
        <v>904</v>
      </c>
      <c r="F3891" t="s">
        <v>61</v>
      </c>
      <c r="G3891" t="s">
        <v>54</v>
      </c>
      <c r="H3891">
        <v>0</v>
      </c>
      <c r="I3891">
        <v>0</v>
      </c>
      <c r="L3891" t="s">
        <v>34</v>
      </c>
      <c r="M3891">
        <v>2024</v>
      </c>
      <c r="O3891" t="str">
        <f t="shared" si="180"/>
        <v>KANMO RETAIL GROUP-301597-HT LABEL, MCARE-HTL-KNB02,31MM-FORGD IRON 19-3907,18-24months-PC</v>
      </c>
      <c r="P3891">
        <f>COUNTIF($O$3:O3891,O3891)</f>
        <v>3</v>
      </c>
      <c r="Q3891">
        <f t="shared" si="181"/>
        <v>0</v>
      </c>
      <c r="R3891">
        <f t="shared" si="182"/>
        <v>0</v>
      </c>
    </row>
    <row r="3892" spans="1:18" x14ac:dyDescent="0.25">
      <c r="A3892">
        <v>301597</v>
      </c>
      <c r="B3892" t="s">
        <v>900</v>
      </c>
      <c r="C3892" t="s">
        <v>901</v>
      </c>
      <c r="D3892" t="s">
        <v>457</v>
      </c>
      <c r="E3892" t="s">
        <v>905</v>
      </c>
      <c r="F3892" t="s">
        <v>61</v>
      </c>
      <c r="G3892" t="s">
        <v>54</v>
      </c>
      <c r="H3892">
        <v>0</v>
      </c>
      <c r="I3892">
        <v>0</v>
      </c>
      <c r="L3892" t="s">
        <v>34</v>
      </c>
      <c r="M3892">
        <v>2024</v>
      </c>
      <c r="O3892" t="str">
        <f t="shared" si="180"/>
        <v>KANMO RETAIL GROUP-301597-HT LABEL, MCARE-HTL-KNB02,31MM-FORGD IRON 19-3907,18-24months-PC</v>
      </c>
      <c r="P3892">
        <f>COUNTIF($O$3:O3892,O3892)</f>
        <v>4</v>
      </c>
      <c r="Q3892">
        <f t="shared" si="181"/>
        <v>0</v>
      </c>
      <c r="R3892">
        <f t="shared" si="182"/>
        <v>0</v>
      </c>
    </row>
    <row r="3893" spans="1:18" x14ac:dyDescent="0.25">
      <c r="A3893">
        <v>301597</v>
      </c>
      <c r="B3893" t="s">
        <v>900</v>
      </c>
      <c r="C3893" t="s">
        <v>901</v>
      </c>
      <c r="D3893" t="s">
        <v>457</v>
      </c>
      <c r="E3893" t="s">
        <v>906</v>
      </c>
      <c r="F3893" t="s">
        <v>61</v>
      </c>
      <c r="G3893" t="s">
        <v>54</v>
      </c>
      <c r="H3893">
        <v>0</v>
      </c>
      <c r="I3893">
        <v>0</v>
      </c>
      <c r="L3893" t="s">
        <v>34</v>
      </c>
      <c r="M3893">
        <v>2024</v>
      </c>
      <c r="O3893" t="str">
        <f t="shared" si="180"/>
        <v>KANMO RETAIL GROUP-301597-HT LABEL, MCARE-HTL-KNB02,31MM-FORGD IRON 19-3907,18-24months-PC</v>
      </c>
      <c r="P3893">
        <f>COUNTIF($O$3:O3893,O3893)</f>
        <v>5</v>
      </c>
      <c r="Q3893">
        <f t="shared" si="181"/>
        <v>0</v>
      </c>
      <c r="R3893">
        <f t="shared" si="182"/>
        <v>0</v>
      </c>
    </row>
    <row r="3894" spans="1:18" x14ac:dyDescent="0.25">
      <c r="A3894">
        <v>301597</v>
      </c>
      <c r="B3894" t="s">
        <v>900</v>
      </c>
      <c r="C3894" t="s">
        <v>901</v>
      </c>
      <c r="D3894" t="s">
        <v>457</v>
      </c>
      <c r="E3894" t="s">
        <v>907</v>
      </c>
      <c r="F3894" t="s">
        <v>61</v>
      </c>
      <c r="G3894" t="s">
        <v>54</v>
      </c>
      <c r="H3894">
        <v>0</v>
      </c>
      <c r="I3894">
        <v>0</v>
      </c>
      <c r="L3894" t="s">
        <v>34</v>
      </c>
      <c r="M3894">
        <v>2024</v>
      </c>
      <c r="O3894" t="str">
        <f t="shared" si="180"/>
        <v>KANMO RETAIL GROUP-301597-HT LABEL, MCARE-HTL-KNB02,31MM-FORGD IRON 19-3907,18-24months-PC</v>
      </c>
      <c r="P3894">
        <f>COUNTIF($O$3:O3894,O3894)</f>
        <v>6</v>
      </c>
      <c r="Q3894">
        <f t="shared" si="181"/>
        <v>0</v>
      </c>
      <c r="R3894">
        <f t="shared" si="182"/>
        <v>0</v>
      </c>
    </row>
    <row r="3895" spans="1:18" x14ac:dyDescent="0.25">
      <c r="A3895">
        <v>301597</v>
      </c>
      <c r="B3895" t="s">
        <v>900</v>
      </c>
      <c r="C3895" t="s">
        <v>901</v>
      </c>
      <c r="F3895" t="s">
        <v>61</v>
      </c>
      <c r="G3895" t="s">
        <v>22</v>
      </c>
      <c r="L3895" t="s">
        <v>34</v>
      </c>
      <c r="M3895">
        <v>2024</v>
      </c>
      <c r="O3895" t="str">
        <f t="shared" si="180"/>
        <v>PT. BHADRA SAMUDRA INDAH-301597-HT LABEL, MCARE-HTL-KNB02,31MM-FORGD IRON 19-3907,18-24months-PC</v>
      </c>
      <c r="P3895">
        <f>COUNTIF($O$3:O3895,O3895)</f>
        <v>1</v>
      </c>
      <c r="Q3895">
        <f t="shared" si="181"/>
        <v>0</v>
      </c>
      <c r="R3895">
        <f t="shared" si="182"/>
        <v>0</v>
      </c>
    </row>
    <row r="3896" spans="1:18" x14ac:dyDescent="0.25">
      <c r="A3896">
        <v>301598</v>
      </c>
      <c r="B3896" t="s">
        <v>900</v>
      </c>
      <c r="C3896" t="s">
        <v>908</v>
      </c>
      <c r="D3896" t="s">
        <v>27</v>
      </c>
      <c r="E3896" t="s">
        <v>902</v>
      </c>
      <c r="F3896" t="s">
        <v>61</v>
      </c>
      <c r="G3896" t="s">
        <v>54</v>
      </c>
      <c r="H3896">
        <v>0</v>
      </c>
      <c r="I3896">
        <v>0</v>
      </c>
      <c r="J3896" t="s">
        <v>23</v>
      </c>
      <c r="K3896" t="s">
        <v>23</v>
      </c>
      <c r="L3896" t="s">
        <v>34</v>
      </c>
      <c r="M3896">
        <v>2024</v>
      </c>
      <c r="O3896" t="str">
        <f t="shared" si="180"/>
        <v>KANMO RETAIL GROUP-301598-HT LABEL, MCARE-HTL-KNB02,31MM-FORGD IRON 19-3907,2-3years-PC</v>
      </c>
      <c r="P3896">
        <f>COUNTIF($O$3:O3896,O3896)</f>
        <v>1</v>
      </c>
      <c r="Q3896">
        <f t="shared" si="181"/>
        <v>-2.1337098754514727E-16</v>
      </c>
      <c r="R3896">
        <f t="shared" si="182"/>
        <v>0</v>
      </c>
    </row>
    <row r="3897" spans="1:18" x14ac:dyDescent="0.25">
      <c r="A3897">
        <v>301598</v>
      </c>
      <c r="B3897" t="s">
        <v>900</v>
      </c>
      <c r="C3897" t="s">
        <v>908</v>
      </c>
      <c r="D3897" t="s">
        <v>457</v>
      </c>
      <c r="E3897" t="s">
        <v>903</v>
      </c>
      <c r="F3897" t="s">
        <v>61</v>
      </c>
      <c r="G3897" t="s">
        <v>54</v>
      </c>
      <c r="H3897">
        <v>0</v>
      </c>
      <c r="I3897">
        <v>-2.1337098754514727E-16</v>
      </c>
      <c r="L3897" t="s">
        <v>34</v>
      </c>
      <c r="M3897">
        <v>2024</v>
      </c>
      <c r="O3897" t="str">
        <f t="shared" si="180"/>
        <v>KANMO RETAIL GROUP-301598-HT LABEL, MCARE-HTL-KNB02,31MM-FORGD IRON 19-3907,2-3years-PC</v>
      </c>
      <c r="P3897">
        <f>COUNTIF($O$3:O3897,O3897)</f>
        <v>2</v>
      </c>
      <c r="Q3897">
        <f t="shared" si="181"/>
        <v>-2.1337098754514727E-16</v>
      </c>
      <c r="R3897">
        <f t="shared" si="182"/>
        <v>0</v>
      </c>
    </row>
    <row r="3898" spans="1:18" x14ac:dyDescent="0.25">
      <c r="A3898">
        <v>301598</v>
      </c>
      <c r="B3898" t="s">
        <v>900</v>
      </c>
      <c r="C3898" t="s">
        <v>908</v>
      </c>
      <c r="D3898" t="s">
        <v>457</v>
      </c>
      <c r="E3898" t="s">
        <v>904</v>
      </c>
      <c r="F3898" t="s">
        <v>61</v>
      </c>
      <c r="G3898" t="s">
        <v>54</v>
      </c>
      <c r="H3898">
        <v>0</v>
      </c>
      <c r="I3898">
        <v>0</v>
      </c>
      <c r="L3898" t="s">
        <v>34</v>
      </c>
      <c r="M3898">
        <v>2024</v>
      </c>
      <c r="O3898" t="str">
        <f t="shared" si="180"/>
        <v>KANMO RETAIL GROUP-301598-HT LABEL, MCARE-HTL-KNB02,31MM-FORGD IRON 19-3907,2-3years-PC</v>
      </c>
      <c r="P3898">
        <f>COUNTIF($O$3:O3898,O3898)</f>
        <v>3</v>
      </c>
      <c r="Q3898">
        <f t="shared" si="181"/>
        <v>-2.1337098754514727E-16</v>
      </c>
      <c r="R3898">
        <f t="shared" si="182"/>
        <v>0</v>
      </c>
    </row>
    <row r="3899" spans="1:18" x14ac:dyDescent="0.25">
      <c r="A3899">
        <v>301598</v>
      </c>
      <c r="B3899" t="s">
        <v>900</v>
      </c>
      <c r="C3899" t="s">
        <v>908</v>
      </c>
      <c r="D3899" t="s">
        <v>457</v>
      </c>
      <c r="E3899" t="s">
        <v>905</v>
      </c>
      <c r="F3899" t="s">
        <v>61</v>
      </c>
      <c r="G3899" t="s">
        <v>54</v>
      </c>
      <c r="H3899">
        <v>0</v>
      </c>
      <c r="I3899">
        <v>0</v>
      </c>
      <c r="L3899" t="s">
        <v>34</v>
      </c>
      <c r="M3899">
        <v>2024</v>
      </c>
      <c r="O3899" t="str">
        <f t="shared" si="180"/>
        <v>KANMO RETAIL GROUP-301598-HT LABEL, MCARE-HTL-KNB02,31MM-FORGD IRON 19-3907,2-3years-PC</v>
      </c>
      <c r="P3899">
        <f>COUNTIF($O$3:O3899,O3899)</f>
        <v>4</v>
      </c>
      <c r="Q3899">
        <f t="shared" si="181"/>
        <v>-2.1337098754514727E-16</v>
      </c>
      <c r="R3899">
        <f t="shared" si="182"/>
        <v>0</v>
      </c>
    </row>
    <row r="3900" spans="1:18" x14ac:dyDescent="0.25">
      <c r="A3900">
        <v>301598</v>
      </c>
      <c r="B3900" t="s">
        <v>900</v>
      </c>
      <c r="C3900" t="s">
        <v>908</v>
      </c>
      <c r="D3900" t="s">
        <v>457</v>
      </c>
      <c r="E3900" t="s">
        <v>906</v>
      </c>
      <c r="F3900" t="s">
        <v>61</v>
      </c>
      <c r="G3900" t="s">
        <v>54</v>
      </c>
      <c r="H3900">
        <v>0</v>
      </c>
      <c r="I3900">
        <v>0</v>
      </c>
      <c r="L3900" t="s">
        <v>34</v>
      </c>
      <c r="M3900">
        <v>2024</v>
      </c>
      <c r="O3900" t="str">
        <f t="shared" si="180"/>
        <v>KANMO RETAIL GROUP-301598-HT LABEL, MCARE-HTL-KNB02,31MM-FORGD IRON 19-3907,2-3years-PC</v>
      </c>
      <c r="P3900">
        <f>COUNTIF($O$3:O3900,O3900)</f>
        <v>5</v>
      </c>
      <c r="Q3900">
        <f t="shared" si="181"/>
        <v>-2.1337098754514727E-16</v>
      </c>
      <c r="R3900">
        <f t="shared" si="182"/>
        <v>0</v>
      </c>
    </row>
    <row r="3901" spans="1:18" x14ac:dyDescent="0.25">
      <c r="A3901">
        <v>301598</v>
      </c>
      <c r="B3901" t="s">
        <v>900</v>
      </c>
      <c r="C3901" t="s">
        <v>908</v>
      </c>
      <c r="D3901" t="s">
        <v>457</v>
      </c>
      <c r="E3901" t="s">
        <v>907</v>
      </c>
      <c r="F3901" t="s">
        <v>61</v>
      </c>
      <c r="G3901" t="s">
        <v>54</v>
      </c>
      <c r="H3901">
        <v>0</v>
      </c>
      <c r="I3901">
        <v>0</v>
      </c>
      <c r="L3901" t="s">
        <v>34</v>
      </c>
      <c r="M3901">
        <v>2024</v>
      </c>
      <c r="O3901" t="str">
        <f t="shared" si="180"/>
        <v>KANMO RETAIL GROUP-301598-HT LABEL, MCARE-HTL-KNB02,31MM-FORGD IRON 19-3907,2-3years-PC</v>
      </c>
      <c r="P3901">
        <f>COUNTIF($O$3:O3901,O3901)</f>
        <v>6</v>
      </c>
      <c r="Q3901">
        <f t="shared" si="181"/>
        <v>-2.1337098754514727E-16</v>
      </c>
      <c r="R3901">
        <f t="shared" si="182"/>
        <v>0</v>
      </c>
    </row>
    <row r="3902" spans="1:18" x14ac:dyDescent="0.25">
      <c r="A3902">
        <v>301598</v>
      </c>
      <c r="B3902" t="s">
        <v>900</v>
      </c>
      <c r="C3902" t="s">
        <v>908</v>
      </c>
      <c r="F3902" t="s">
        <v>61</v>
      </c>
      <c r="G3902" t="s">
        <v>22</v>
      </c>
      <c r="L3902" t="s">
        <v>34</v>
      </c>
      <c r="M3902">
        <v>2024</v>
      </c>
      <c r="O3902" t="str">
        <f t="shared" si="180"/>
        <v>PT. BHADRA SAMUDRA INDAH-301598-HT LABEL, MCARE-HTL-KNB02,31MM-FORGD IRON 19-3907,2-3years-PC</v>
      </c>
      <c r="P3902">
        <f>COUNTIF($O$3:O3902,O3902)</f>
        <v>1</v>
      </c>
      <c r="Q3902">
        <f t="shared" si="181"/>
        <v>0</v>
      </c>
      <c r="R3902">
        <f t="shared" si="182"/>
        <v>0</v>
      </c>
    </row>
    <row r="3903" spans="1:18" x14ac:dyDescent="0.25">
      <c r="A3903">
        <v>301599</v>
      </c>
      <c r="B3903" t="s">
        <v>900</v>
      </c>
      <c r="C3903" t="s">
        <v>909</v>
      </c>
      <c r="D3903" t="s">
        <v>27</v>
      </c>
      <c r="E3903" t="s">
        <v>902</v>
      </c>
      <c r="F3903" t="s">
        <v>61</v>
      </c>
      <c r="G3903" t="s">
        <v>54</v>
      </c>
      <c r="H3903">
        <v>0</v>
      </c>
      <c r="I3903">
        <v>0</v>
      </c>
      <c r="J3903" t="s">
        <v>23</v>
      </c>
      <c r="K3903" t="s">
        <v>23</v>
      </c>
      <c r="L3903" t="s">
        <v>34</v>
      </c>
      <c r="M3903">
        <v>2024</v>
      </c>
      <c r="O3903" t="str">
        <f t="shared" si="180"/>
        <v>KANMO RETAIL GROUP-301599-HT LABEL, MCARE-HTL-KNB02,31MM-FORGD IRON 19-3907,3-4yrs-PC</v>
      </c>
      <c r="P3903">
        <f>COUNTIF($O$3:O3903,O3903)</f>
        <v>1</v>
      </c>
      <c r="Q3903">
        <f t="shared" si="181"/>
        <v>-2.1337098754514727E-16</v>
      </c>
      <c r="R3903">
        <f t="shared" si="182"/>
        <v>0</v>
      </c>
    </row>
    <row r="3904" spans="1:18" x14ac:dyDescent="0.25">
      <c r="A3904">
        <v>301599</v>
      </c>
      <c r="B3904" t="s">
        <v>900</v>
      </c>
      <c r="C3904" t="s">
        <v>909</v>
      </c>
      <c r="D3904" t="s">
        <v>457</v>
      </c>
      <c r="E3904" t="s">
        <v>903</v>
      </c>
      <c r="F3904" t="s">
        <v>61</v>
      </c>
      <c r="G3904" t="s">
        <v>54</v>
      </c>
      <c r="H3904">
        <v>0</v>
      </c>
      <c r="I3904">
        <v>-2.1337098754514727E-16</v>
      </c>
      <c r="L3904" t="s">
        <v>34</v>
      </c>
      <c r="M3904">
        <v>2024</v>
      </c>
      <c r="O3904" t="str">
        <f t="shared" si="180"/>
        <v>KANMO RETAIL GROUP-301599-HT LABEL, MCARE-HTL-KNB02,31MM-FORGD IRON 19-3907,3-4yrs-PC</v>
      </c>
      <c r="P3904">
        <f>COUNTIF($O$3:O3904,O3904)</f>
        <v>2</v>
      </c>
      <c r="Q3904">
        <f t="shared" si="181"/>
        <v>-2.1337098754514727E-16</v>
      </c>
      <c r="R3904">
        <f t="shared" si="182"/>
        <v>0</v>
      </c>
    </row>
    <row r="3905" spans="1:18" x14ac:dyDescent="0.25">
      <c r="A3905">
        <v>301599</v>
      </c>
      <c r="B3905" t="s">
        <v>900</v>
      </c>
      <c r="C3905" t="s">
        <v>909</v>
      </c>
      <c r="D3905" t="s">
        <v>457</v>
      </c>
      <c r="E3905" t="s">
        <v>904</v>
      </c>
      <c r="F3905" t="s">
        <v>61</v>
      </c>
      <c r="G3905" t="s">
        <v>54</v>
      </c>
      <c r="H3905">
        <v>0</v>
      </c>
      <c r="I3905">
        <v>0</v>
      </c>
      <c r="L3905" t="s">
        <v>34</v>
      </c>
      <c r="M3905">
        <v>2024</v>
      </c>
      <c r="O3905" t="str">
        <f t="shared" si="180"/>
        <v>KANMO RETAIL GROUP-301599-HT LABEL, MCARE-HTL-KNB02,31MM-FORGD IRON 19-3907,3-4yrs-PC</v>
      </c>
      <c r="P3905">
        <f>COUNTIF($O$3:O3905,O3905)</f>
        <v>3</v>
      </c>
      <c r="Q3905">
        <f t="shared" si="181"/>
        <v>-2.1337098754514727E-16</v>
      </c>
      <c r="R3905">
        <f t="shared" si="182"/>
        <v>0</v>
      </c>
    </row>
    <row r="3906" spans="1:18" x14ac:dyDescent="0.25">
      <c r="A3906">
        <v>301599</v>
      </c>
      <c r="B3906" t="s">
        <v>900</v>
      </c>
      <c r="C3906" t="s">
        <v>909</v>
      </c>
      <c r="D3906" t="s">
        <v>457</v>
      </c>
      <c r="E3906" t="s">
        <v>905</v>
      </c>
      <c r="F3906" t="s">
        <v>61</v>
      </c>
      <c r="G3906" t="s">
        <v>54</v>
      </c>
      <c r="H3906">
        <v>0</v>
      </c>
      <c r="I3906">
        <v>0</v>
      </c>
      <c r="L3906" t="s">
        <v>34</v>
      </c>
      <c r="M3906">
        <v>2024</v>
      </c>
      <c r="O3906" t="str">
        <f t="shared" si="180"/>
        <v>KANMO RETAIL GROUP-301599-HT LABEL, MCARE-HTL-KNB02,31MM-FORGD IRON 19-3907,3-4yrs-PC</v>
      </c>
      <c r="P3906">
        <f>COUNTIF($O$3:O3906,O3906)</f>
        <v>4</v>
      </c>
      <c r="Q3906">
        <f t="shared" si="181"/>
        <v>-2.1337098754514727E-16</v>
      </c>
      <c r="R3906">
        <f t="shared" si="182"/>
        <v>0</v>
      </c>
    </row>
    <row r="3907" spans="1:18" x14ac:dyDescent="0.25">
      <c r="A3907">
        <v>301599</v>
      </c>
      <c r="B3907" t="s">
        <v>900</v>
      </c>
      <c r="C3907" t="s">
        <v>909</v>
      </c>
      <c r="D3907" t="s">
        <v>457</v>
      </c>
      <c r="E3907" t="s">
        <v>906</v>
      </c>
      <c r="F3907" t="s">
        <v>61</v>
      </c>
      <c r="G3907" t="s">
        <v>54</v>
      </c>
      <c r="H3907">
        <v>0</v>
      </c>
      <c r="I3907">
        <v>0</v>
      </c>
      <c r="L3907" t="s">
        <v>34</v>
      </c>
      <c r="M3907">
        <v>2024</v>
      </c>
      <c r="O3907" t="str">
        <f t="shared" si="180"/>
        <v>KANMO RETAIL GROUP-301599-HT LABEL, MCARE-HTL-KNB02,31MM-FORGD IRON 19-3907,3-4yrs-PC</v>
      </c>
      <c r="P3907">
        <f>COUNTIF($O$3:O3907,O3907)</f>
        <v>5</v>
      </c>
      <c r="Q3907">
        <f t="shared" si="181"/>
        <v>-2.1337098754514727E-16</v>
      </c>
      <c r="R3907">
        <f t="shared" si="182"/>
        <v>0</v>
      </c>
    </row>
    <row r="3908" spans="1:18" x14ac:dyDescent="0.25">
      <c r="A3908">
        <v>301599</v>
      </c>
      <c r="B3908" t="s">
        <v>900</v>
      </c>
      <c r="C3908" t="s">
        <v>909</v>
      </c>
      <c r="D3908" t="s">
        <v>457</v>
      </c>
      <c r="E3908" t="s">
        <v>907</v>
      </c>
      <c r="F3908" t="s">
        <v>61</v>
      </c>
      <c r="G3908" t="s">
        <v>54</v>
      </c>
      <c r="H3908">
        <v>0</v>
      </c>
      <c r="I3908">
        <v>0</v>
      </c>
      <c r="L3908" t="s">
        <v>34</v>
      </c>
      <c r="M3908">
        <v>2024</v>
      </c>
      <c r="O3908" t="str">
        <f t="shared" ref="O3908:O3971" si="183">G3908&amp;"-"&amp;A3908&amp;"-"&amp;B3908&amp;"-"&amp;C3908&amp;"-"&amp;F3908</f>
        <v>KANMO RETAIL GROUP-301599-HT LABEL, MCARE-HTL-KNB02,31MM-FORGD IRON 19-3907,3-4yrs-PC</v>
      </c>
      <c r="P3908">
        <f>COUNTIF($O$3:O3908,O3908)</f>
        <v>6</v>
      </c>
      <c r="Q3908">
        <f t="shared" ref="Q3908:Q3971" si="184">SUMIF($O$4:$O$4151,O3908,$I$4:$I$4151)</f>
        <v>-2.1337098754514727E-16</v>
      </c>
      <c r="R3908">
        <f t="shared" ref="R3908:R3971" si="185">SUMIF($O$4:$O$4151,O3908,$J$4:$J$4151)</f>
        <v>0</v>
      </c>
    </row>
    <row r="3909" spans="1:18" x14ac:dyDescent="0.25">
      <c r="A3909">
        <v>301599</v>
      </c>
      <c r="B3909" t="s">
        <v>900</v>
      </c>
      <c r="C3909" t="s">
        <v>909</v>
      </c>
      <c r="F3909" t="s">
        <v>61</v>
      </c>
      <c r="G3909" t="s">
        <v>22</v>
      </c>
      <c r="L3909" t="s">
        <v>34</v>
      </c>
      <c r="M3909">
        <v>2024</v>
      </c>
      <c r="O3909" t="str">
        <f t="shared" si="183"/>
        <v>PT. BHADRA SAMUDRA INDAH-301599-HT LABEL, MCARE-HTL-KNB02,31MM-FORGD IRON 19-3907,3-4yrs-PC</v>
      </c>
      <c r="P3909">
        <f>COUNTIF($O$3:O3909,O3909)</f>
        <v>1</v>
      </c>
      <c r="Q3909">
        <f t="shared" si="184"/>
        <v>0</v>
      </c>
      <c r="R3909">
        <f t="shared" si="185"/>
        <v>0</v>
      </c>
    </row>
    <row r="3910" spans="1:18" x14ac:dyDescent="0.25">
      <c r="A3910">
        <v>301600</v>
      </c>
      <c r="B3910" t="s">
        <v>900</v>
      </c>
      <c r="C3910" t="s">
        <v>910</v>
      </c>
      <c r="D3910" t="s">
        <v>27</v>
      </c>
      <c r="E3910" t="s">
        <v>902</v>
      </c>
      <c r="F3910" t="s">
        <v>61</v>
      </c>
      <c r="G3910" t="s">
        <v>54</v>
      </c>
      <c r="H3910">
        <v>0</v>
      </c>
      <c r="I3910">
        <v>0</v>
      </c>
      <c r="J3910" t="s">
        <v>23</v>
      </c>
      <c r="K3910" t="s">
        <v>23</v>
      </c>
      <c r="L3910" t="s">
        <v>34</v>
      </c>
      <c r="M3910">
        <v>2024</v>
      </c>
      <c r="O3910" t="str">
        <f t="shared" si="183"/>
        <v>KANMO RETAIL GROUP-301600-HT LABEL, MCARE-HTL-KNB02,31MM-FORGD IRON 19-3907,4-5yrs-PC</v>
      </c>
      <c r="P3910">
        <f>COUNTIF($O$3:O3910,O3910)</f>
        <v>1</v>
      </c>
      <c r="Q3910">
        <f t="shared" si="184"/>
        <v>2.1337098754514727E-16</v>
      </c>
      <c r="R3910">
        <f t="shared" si="185"/>
        <v>0</v>
      </c>
    </row>
    <row r="3911" spans="1:18" x14ac:dyDescent="0.25">
      <c r="A3911">
        <v>301600</v>
      </c>
      <c r="B3911" t="s">
        <v>900</v>
      </c>
      <c r="C3911" t="s">
        <v>910</v>
      </c>
      <c r="D3911" t="s">
        <v>457</v>
      </c>
      <c r="E3911" t="s">
        <v>903</v>
      </c>
      <c r="F3911" t="s">
        <v>61</v>
      </c>
      <c r="G3911" t="s">
        <v>54</v>
      </c>
      <c r="H3911">
        <v>0</v>
      </c>
      <c r="I3911">
        <v>2.1337098754514727E-16</v>
      </c>
      <c r="L3911" t="s">
        <v>34</v>
      </c>
      <c r="M3911">
        <v>2024</v>
      </c>
      <c r="O3911" t="str">
        <f t="shared" si="183"/>
        <v>KANMO RETAIL GROUP-301600-HT LABEL, MCARE-HTL-KNB02,31MM-FORGD IRON 19-3907,4-5yrs-PC</v>
      </c>
      <c r="P3911">
        <f>COUNTIF($O$3:O3911,O3911)</f>
        <v>2</v>
      </c>
      <c r="Q3911">
        <f t="shared" si="184"/>
        <v>2.1337098754514727E-16</v>
      </c>
      <c r="R3911">
        <f t="shared" si="185"/>
        <v>0</v>
      </c>
    </row>
    <row r="3912" spans="1:18" x14ac:dyDescent="0.25">
      <c r="A3912">
        <v>301600</v>
      </c>
      <c r="B3912" t="s">
        <v>900</v>
      </c>
      <c r="C3912" t="s">
        <v>910</v>
      </c>
      <c r="D3912" t="s">
        <v>457</v>
      </c>
      <c r="E3912" t="s">
        <v>904</v>
      </c>
      <c r="F3912" t="s">
        <v>61</v>
      </c>
      <c r="G3912" t="s">
        <v>54</v>
      </c>
      <c r="H3912">
        <v>0</v>
      </c>
      <c r="I3912">
        <v>0</v>
      </c>
      <c r="L3912" t="s">
        <v>34</v>
      </c>
      <c r="M3912">
        <v>2024</v>
      </c>
      <c r="O3912" t="str">
        <f t="shared" si="183"/>
        <v>KANMO RETAIL GROUP-301600-HT LABEL, MCARE-HTL-KNB02,31MM-FORGD IRON 19-3907,4-5yrs-PC</v>
      </c>
      <c r="P3912">
        <f>COUNTIF($O$3:O3912,O3912)</f>
        <v>3</v>
      </c>
      <c r="Q3912">
        <f t="shared" si="184"/>
        <v>2.1337098754514727E-16</v>
      </c>
      <c r="R3912">
        <f t="shared" si="185"/>
        <v>0</v>
      </c>
    </row>
    <row r="3913" spans="1:18" x14ac:dyDescent="0.25">
      <c r="A3913">
        <v>301600</v>
      </c>
      <c r="B3913" t="s">
        <v>900</v>
      </c>
      <c r="C3913" t="s">
        <v>910</v>
      </c>
      <c r="D3913" t="s">
        <v>457</v>
      </c>
      <c r="E3913" t="s">
        <v>905</v>
      </c>
      <c r="F3913" t="s">
        <v>61</v>
      </c>
      <c r="G3913" t="s">
        <v>54</v>
      </c>
      <c r="H3913">
        <v>0</v>
      </c>
      <c r="I3913">
        <v>0</v>
      </c>
      <c r="L3913" t="s">
        <v>34</v>
      </c>
      <c r="M3913">
        <v>2024</v>
      </c>
      <c r="O3913" t="str">
        <f t="shared" si="183"/>
        <v>KANMO RETAIL GROUP-301600-HT LABEL, MCARE-HTL-KNB02,31MM-FORGD IRON 19-3907,4-5yrs-PC</v>
      </c>
      <c r="P3913">
        <f>COUNTIF($O$3:O3913,O3913)</f>
        <v>4</v>
      </c>
      <c r="Q3913">
        <f t="shared" si="184"/>
        <v>2.1337098754514727E-16</v>
      </c>
      <c r="R3913">
        <f t="shared" si="185"/>
        <v>0</v>
      </c>
    </row>
    <row r="3914" spans="1:18" x14ac:dyDescent="0.25">
      <c r="A3914">
        <v>301600</v>
      </c>
      <c r="B3914" t="s">
        <v>900</v>
      </c>
      <c r="C3914" t="s">
        <v>910</v>
      </c>
      <c r="D3914" t="s">
        <v>457</v>
      </c>
      <c r="E3914" t="s">
        <v>906</v>
      </c>
      <c r="F3914" t="s">
        <v>61</v>
      </c>
      <c r="G3914" t="s">
        <v>54</v>
      </c>
      <c r="H3914">
        <v>0</v>
      </c>
      <c r="I3914">
        <v>0</v>
      </c>
      <c r="L3914" t="s">
        <v>34</v>
      </c>
      <c r="M3914">
        <v>2024</v>
      </c>
      <c r="O3914" t="str">
        <f t="shared" si="183"/>
        <v>KANMO RETAIL GROUP-301600-HT LABEL, MCARE-HTL-KNB02,31MM-FORGD IRON 19-3907,4-5yrs-PC</v>
      </c>
      <c r="P3914">
        <f>COUNTIF($O$3:O3914,O3914)</f>
        <v>5</v>
      </c>
      <c r="Q3914">
        <f t="shared" si="184"/>
        <v>2.1337098754514727E-16</v>
      </c>
      <c r="R3914">
        <f t="shared" si="185"/>
        <v>0</v>
      </c>
    </row>
    <row r="3915" spans="1:18" x14ac:dyDescent="0.25">
      <c r="A3915">
        <v>301600</v>
      </c>
      <c r="B3915" t="s">
        <v>900</v>
      </c>
      <c r="C3915" t="s">
        <v>910</v>
      </c>
      <c r="D3915" t="s">
        <v>457</v>
      </c>
      <c r="E3915" t="s">
        <v>907</v>
      </c>
      <c r="F3915" t="s">
        <v>61</v>
      </c>
      <c r="G3915" t="s">
        <v>54</v>
      </c>
      <c r="H3915">
        <v>0</v>
      </c>
      <c r="I3915">
        <v>0</v>
      </c>
      <c r="L3915" t="s">
        <v>34</v>
      </c>
      <c r="M3915">
        <v>2024</v>
      </c>
      <c r="O3915" t="str">
        <f t="shared" si="183"/>
        <v>KANMO RETAIL GROUP-301600-HT LABEL, MCARE-HTL-KNB02,31MM-FORGD IRON 19-3907,4-5yrs-PC</v>
      </c>
      <c r="P3915">
        <f>COUNTIF($O$3:O3915,O3915)</f>
        <v>6</v>
      </c>
      <c r="Q3915">
        <f t="shared" si="184"/>
        <v>2.1337098754514727E-16</v>
      </c>
      <c r="R3915">
        <f t="shared" si="185"/>
        <v>0</v>
      </c>
    </row>
    <row r="3916" spans="1:18" x14ac:dyDescent="0.25">
      <c r="A3916">
        <v>301600</v>
      </c>
      <c r="B3916" t="s">
        <v>900</v>
      </c>
      <c r="C3916" t="s">
        <v>910</v>
      </c>
      <c r="F3916" t="s">
        <v>61</v>
      </c>
      <c r="G3916" t="s">
        <v>22</v>
      </c>
      <c r="L3916" t="s">
        <v>34</v>
      </c>
      <c r="M3916">
        <v>2024</v>
      </c>
      <c r="O3916" t="str">
        <f t="shared" si="183"/>
        <v>PT. BHADRA SAMUDRA INDAH-301600-HT LABEL, MCARE-HTL-KNB02,31MM-FORGD IRON 19-3907,4-5yrs-PC</v>
      </c>
      <c r="P3916">
        <f>COUNTIF($O$3:O3916,O3916)</f>
        <v>1</v>
      </c>
      <c r="Q3916">
        <f t="shared" si="184"/>
        <v>0</v>
      </c>
      <c r="R3916">
        <f t="shared" si="185"/>
        <v>0</v>
      </c>
    </row>
    <row r="3917" spans="1:18" x14ac:dyDescent="0.25">
      <c r="A3917">
        <v>301601</v>
      </c>
      <c r="B3917" t="s">
        <v>900</v>
      </c>
      <c r="C3917" t="s">
        <v>911</v>
      </c>
      <c r="D3917" t="s">
        <v>27</v>
      </c>
      <c r="E3917" t="s">
        <v>902</v>
      </c>
      <c r="F3917" t="s">
        <v>61</v>
      </c>
      <c r="G3917" t="s">
        <v>54</v>
      </c>
      <c r="H3917">
        <v>0</v>
      </c>
      <c r="I3917">
        <v>0</v>
      </c>
      <c r="J3917" t="s">
        <v>23</v>
      </c>
      <c r="K3917" t="s">
        <v>23</v>
      </c>
      <c r="L3917" t="s">
        <v>34</v>
      </c>
      <c r="M3917">
        <v>2024</v>
      </c>
      <c r="O3917" t="str">
        <f t="shared" si="183"/>
        <v>KANMO RETAIL GROUP-301601-HT LABEL, MCARE-HTL-KNB02,31MM-FORGD IRON 19-3907,5-6yrs-PC</v>
      </c>
      <c r="P3917">
        <f>COUNTIF($O$3:O3917,O3917)</f>
        <v>1</v>
      </c>
      <c r="Q3917">
        <f t="shared" si="184"/>
        <v>0</v>
      </c>
      <c r="R3917">
        <f t="shared" si="185"/>
        <v>0</v>
      </c>
    </row>
    <row r="3918" spans="1:18" x14ac:dyDescent="0.25">
      <c r="A3918">
        <v>301601</v>
      </c>
      <c r="B3918" t="s">
        <v>900</v>
      </c>
      <c r="C3918" t="s">
        <v>911</v>
      </c>
      <c r="D3918" t="s">
        <v>457</v>
      </c>
      <c r="E3918" t="s">
        <v>903</v>
      </c>
      <c r="F3918" t="s">
        <v>61</v>
      </c>
      <c r="G3918" t="s">
        <v>54</v>
      </c>
      <c r="H3918">
        <v>0</v>
      </c>
      <c r="I3918">
        <v>0</v>
      </c>
      <c r="L3918" t="s">
        <v>34</v>
      </c>
      <c r="M3918">
        <v>2024</v>
      </c>
      <c r="O3918" t="str">
        <f t="shared" si="183"/>
        <v>KANMO RETAIL GROUP-301601-HT LABEL, MCARE-HTL-KNB02,31MM-FORGD IRON 19-3907,5-6yrs-PC</v>
      </c>
      <c r="P3918">
        <f>COUNTIF($O$3:O3918,O3918)</f>
        <v>2</v>
      </c>
      <c r="Q3918">
        <f t="shared" si="184"/>
        <v>0</v>
      </c>
      <c r="R3918">
        <f t="shared" si="185"/>
        <v>0</v>
      </c>
    </row>
    <row r="3919" spans="1:18" x14ac:dyDescent="0.25">
      <c r="A3919">
        <v>301601</v>
      </c>
      <c r="B3919" t="s">
        <v>900</v>
      </c>
      <c r="C3919" t="s">
        <v>911</v>
      </c>
      <c r="D3919" t="s">
        <v>457</v>
      </c>
      <c r="E3919" t="s">
        <v>904</v>
      </c>
      <c r="F3919" t="s">
        <v>61</v>
      </c>
      <c r="G3919" t="s">
        <v>54</v>
      </c>
      <c r="H3919">
        <v>0</v>
      </c>
      <c r="I3919">
        <v>0</v>
      </c>
      <c r="L3919" t="s">
        <v>34</v>
      </c>
      <c r="M3919">
        <v>2024</v>
      </c>
      <c r="O3919" t="str">
        <f t="shared" si="183"/>
        <v>KANMO RETAIL GROUP-301601-HT LABEL, MCARE-HTL-KNB02,31MM-FORGD IRON 19-3907,5-6yrs-PC</v>
      </c>
      <c r="P3919">
        <f>COUNTIF($O$3:O3919,O3919)</f>
        <v>3</v>
      </c>
      <c r="Q3919">
        <f t="shared" si="184"/>
        <v>0</v>
      </c>
      <c r="R3919">
        <f t="shared" si="185"/>
        <v>0</v>
      </c>
    </row>
    <row r="3920" spans="1:18" x14ac:dyDescent="0.25">
      <c r="A3920">
        <v>301601</v>
      </c>
      <c r="B3920" t="s">
        <v>900</v>
      </c>
      <c r="C3920" t="s">
        <v>911</v>
      </c>
      <c r="D3920" t="s">
        <v>457</v>
      </c>
      <c r="E3920" t="s">
        <v>905</v>
      </c>
      <c r="F3920" t="s">
        <v>61</v>
      </c>
      <c r="G3920" t="s">
        <v>54</v>
      </c>
      <c r="H3920">
        <v>0</v>
      </c>
      <c r="I3920">
        <v>0</v>
      </c>
      <c r="L3920" t="s">
        <v>34</v>
      </c>
      <c r="M3920">
        <v>2024</v>
      </c>
      <c r="O3920" t="str">
        <f t="shared" si="183"/>
        <v>KANMO RETAIL GROUP-301601-HT LABEL, MCARE-HTL-KNB02,31MM-FORGD IRON 19-3907,5-6yrs-PC</v>
      </c>
      <c r="P3920">
        <f>COUNTIF($O$3:O3920,O3920)</f>
        <v>4</v>
      </c>
      <c r="Q3920">
        <f t="shared" si="184"/>
        <v>0</v>
      </c>
      <c r="R3920">
        <f t="shared" si="185"/>
        <v>0</v>
      </c>
    </row>
    <row r="3921" spans="1:18" x14ac:dyDescent="0.25">
      <c r="A3921">
        <v>301601</v>
      </c>
      <c r="B3921" t="s">
        <v>900</v>
      </c>
      <c r="C3921" t="s">
        <v>911</v>
      </c>
      <c r="D3921" t="s">
        <v>457</v>
      </c>
      <c r="E3921" t="s">
        <v>906</v>
      </c>
      <c r="F3921" t="s">
        <v>61</v>
      </c>
      <c r="G3921" t="s">
        <v>54</v>
      </c>
      <c r="H3921">
        <v>0</v>
      </c>
      <c r="I3921">
        <v>0</v>
      </c>
      <c r="L3921" t="s">
        <v>34</v>
      </c>
      <c r="M3921">
        <v>2024</v>
      </c>
      <c r="O3921" t="str">
        <f t="shared" si="183"/>
        <v>KANMO RETAIL GROUP-301601-HT LABEL, MCARE-HTL-KNB02,31MM-FORGD IRON 19-3907,5-6yrs-PC</v>
      </c>
      <c r="P3921">
        <f>COUNTIF($O$3:O3921,O3921)</f>
        <v>5</v>
      </c>
      <c r="Q3921">
        <f t="shared" si="184"/>
        <v>0</v>
      </c>
      <c r="R3921">
        <f t="shared" si="185"/>
        <v>0</v>
      </c>
    </row>
    <row r="3922" spans="1:18" x14ac:dyDescent="0.25">
      <c r="A3922">
        <v>301601</v>
      </c>
      <c r="B3922" t="s">
        <v>900</v>
      </c>
      <c r="C3922" t="s">
        <v>911</v>
      </c>
      <c r="D3922" t="s">
        <v>457</v>
      </c>
      <c r="E3922" t="s">
        <v>907</v>
      </c>
      <c r="F3922" t="s">
        <v>61</v>
      </c>
      <c r="G3922" t="s">
        <v>54</v>
      </c>
      <c r="H3922">
        <v>0</v>
      </c>
      <c r="I3922">
        <v>0</v>
      </c>
      <c r="L3922" t="s">
        <v>34</v>
      </c>
      <c r="M3922">
        <v>2024</v>
      </c>
      <c r="O3922" t="str">
        <f t="shared" si="183"/>
        <v>KANMO RETAIL GROUP-301601-HT LABEL, MCARE-HTL-KNB02,31MM-FORGD IRON 19-3907,5-6yrs-PC</v>
      </c>
      <c r="P3922">
        <f>COUNTIF($O$3:O3922,O3922)</f>
        <v>6</v>
      </c>
      <c r="Q3922">
        <f t="shared" si="184"/>
        <v>0</v>
      </c>
      <c r="R3922">
        <f t="shared" si="185"/>
        <v>0</v>
      </c>
    </row>
    <row r="3923" spans="1:18" x14ac:dyDescent="0.25">
      <c r="A3923">
        <v>301601</v>
      </c>
      <c r="B3923" t="s">
        <v>900</v>
      </c>
      <c r="C3923" t="s">
        <v>911</v>
      </c>
      <c r="F3923" t="s">
        <v>61</v>
      </c>
      <c r="G3923" t="s">
        <v>22</v>
      </c>
      <c r="L3923" t="s">
        <v>34</v>
      </c>
      <c r="M3923">
        <v>2024</v>
      </c>
      <c r="O3923" t="str">
        <f t="shared" si="183"/>
        <v>PT. BHADRA SAMUDRA INDAH-301601-HT LABEL, MCARE-HTL-KNB02,31MM-FORGD IRON 19-3907,5-6yrs-PC</v>
      </c>
      <c r="P3923">
        <f>COUNTIF($O$3:O3923,O3923)</f>
        <v>1</v>
      </c>
      <c r="Q3923">
        <f t="shared" si="184"/>
        <v>0</v>
      </c>
      <c r="R3923">
        <f t="shared" si="185"/>
        <v>0</v>
      </c>
    </row>
    <row r="3924" spans="1:18" x14ac:dyDescent="0.25">
      <c r="A3924">
        <v>301602</v>
      </c>
      <c r="B3924" t="s">
        <v>900</v>
      </c>
      <c r="C3924" t="s">
        <v>912</v>
      </c>
      <c r="D3924" t="s">
        <v>27</v>
      </c>
      <c r="E3924" t="s">
        <v>902</v>
      </c>
      <c r="F3924" t="s">
        <v>61</v>
      </c>
      <c r="G3924" t="s">
        <v>54</v>
      </c>
      <c r="H3924">
        <v>0</v>
      </c>
      <c r="I3924">
        <v>0</v>
      </c>
      <c r="J3924" t="s">
        <v>23</v>
      </c>
      <c r="K3924" t="s">
        <v>23</v>
      </c>
      <c r="L3924" t="s">
        <v>34</v>
      </c>
      <c r="M3924">
        <v>2024</v>
      </c>
      <c r="O3924" t="str">
        <f t="shared" si="183"/>
        <v>KANMO RETAIL GROUP-301602-HT LABEL, MCARE-HTL-KNB02,31MM-FORGD IRON 19-3907,6-7yrs-PC</v>
      </c>
      <c r="P3924">
        <f>COUNTIF($O$3:O3924,O3924)</f>
        <v>1</v>
      </c>
      <c r="Q3924">
        <f t="shared" si="184"/>
        <v>0</v>
      </c>
      <c r="R3924">
        <f t="shared" si="185"/>
        <v>0</v>
      </c>
    </row>
    <row r="3925" spans="1:18" x14ac:dyDescent="0.25">
      <c r="A3925">
        <v>301602</v>
      </c>
      <c r="B3925" t="s">
        <v>900</v>
      </c>
      <c r="C3925" t="s">
        <v>912</v>
      </c>
      <c r="D3925" t="s">
        <v>457</v>
      </c>
      <c r="E3925" t="s">
        <v>903</v>
      </c>
      <c r="F3925" t="s">
        <v>61</v>
      </c>
      <c r="G3925" t="s">
        <v>54</v>
      </c>
      <c r="H3925">
        <v>0</v>
      </c>
      <c r="I3925">
        <v>0</v>
      </c>
      <c r="L3925" t="s">
        <v>34</v>
      </c>
      <c r="M3925">
        <v>2024</v>
      </c>
      <c r="O3925" t="str">
        <f t="shared" si="183"/>
        <v>KANMO RETAIL GROUP-301602-HT LABEL, MCARE-HTL-KNB02,31MM-FORGD IRON 19-3907,6-7yrs-PC</v>
      </c>
      <c r="P3925">
        <f>COUNTIF($O$3:O3925,O3925)</f>
        <v>2</v>
      </c>
      <c r="Q3925">
        <f t="shared" si="184"/>
        <v>0</v>
      </c>
      <c r="R3925">
        <f t="shared" si="185"/>
        <v>0</v>
      </c>
    </row>
    <row r="3926" spans="1:18" x14ac:dyDescent="0.25">
      <c r="A3926">
        <v>301602</v>
      </c>
      <c r="B3926" t="s">
        <v>900</v>
      </c>
      <c r="C3926" t="s">
        <v>912</v>
      </c>
      <c r="D3926" t="s">
        <v>457</v>
      </c>
      <c r="E3926" t="s">
        <v>904</v>
      </c>
      <c r="F3926" t="s">
        <v>61</v>
      </c>
      <c r="G3926" t="s">
        <v>54</v>
      </c>
      <c r="H3926">
        <v>0</v>
      </c>
      <c r="I3926">
        <v>0</v>
      </c>
      <c r="L3926" t="s">
        <v>34</v>
      </c>
      <c r="M3926">
        <v>2024</v>
      </c>
      <c r="O3926" t="str">
        <f t="shared" si="183"/>
        <v>KANMO RETAIL GROUP-301602-HT LABEL, MCARE-HTL-KNB02,31MM-FORGD IRON 19-3907,6-7yrs-PC</v>
      </c>
      <c r="P3926">
        <f>COUNTIF($O$3:O3926,O3926)</f>
        <v>3</v>
      </c>
      <c r="Q3926">
        <f t="shared" si="184"/>
        <v>0</v>
      </c>
      <c r="R3926">
        <f t="shared" si="185"/>
        <v>0</v>
      </c>
    </row>
    <row r="3927" spans="1:18" x14ac:dyDescent="0.25">
      <c r="A3927">
        <v>301602</v>
      </c>
      <c r="B3927" t="s">
        <v>900</v>
      </c>
      <c r="C3927" t="s">
        <v>912</v>
      </c>
      <c r="D3927" t="s">
        <v>457</v>
      </c>
      <c r="E3927" t="s">
        <v>905</v>
      </c>
      <c r="F3927" t="s">
        <v>61</v>
      </c>
      <c r="G3927" t="s">
        <v>54</v>
      </c>
      <c r="H3927">
        <v>0</v>
      </c>
      <c r="I3927">
        <v>0</v>
      </c>
      <c r="L3927" t="s">
        <v>34</v>
      </c>
      <c r="M3927">
        <v>2024</v>
      </c>
      <c r="O3927" t="str">
        <f t="shared" si="183"/>
        <v>KANMO RETAIL GROUP-301602-HT LABEL, MCARE-HTL-KNB02,31MM-FORGD IRON 19-3907,6-7yrs-PC</v>
      </c>
      <c r="P3927">
        <f>COUNTIF($O$3:O3927,O3927)</f>
        <v>4</v>
      </c>
      <c r="Q3927">
        <f t="shared" si="184"/>
        <v>0</v>
      </c>
      <c r="R3927">
        <f t="shared" si="185"/>
        <v>0</v>
      </c>
    </row>
    <row r="3928" spans="1:18" x14ac:dyDescent="0.25">
      <c r="A3928">
        <v>301602</v>
      </c>
      <c r="B3928" t="s">
        <v>900</v>
      </c>
      <c r="C3928" t="s">
        <v>912</v>
      </c>
      <c r="D3928" t="s">
        <v>457</v>
      </c>
      <c r="E3928" t="s">
        <v>906</v>
      </c>
      <c r="F3928" t="s">
        <v>61</v>
      </c>
      <c r="G3928" t="s">
        <v>54</v>
      </c>
      <c r="H3928">
        <v>0</v>
      </c>
      <c r="I3928">
        <v>0</v>
      </c>
      <c r="L3928" t="s">
        <v>34</v>
      </c>
      <c r="M3928">
        <v>2024</v>
      </c>
      <c r="O3928" t="str">
        <f t="shared" si="183"/>
        <v>KANMO RETAIL GROUP-301602-HT LABEL, MCARE-HTL-KNB02,31MM-FORGD IRON 19-3907,6-7yrs-PC</v>
      </c>
      <c r="P3928">
        <f>COUNTIF($O$3:O3928,O3928)</f>
        <v>5</v>
      </c>
      <c r="Q3928">
        <f t="shared" si="184"/>
        <v>0</v>
      </c>
      <c r="R3928">
        <f t="shared" si="185"/>
        <v>0</v>
      </c>
    </row>
    <row r="3929" spans="1:18" x14ac:dyDescent="0.25">
      <c r="A3929">
        <v>301602</v>
      </c>
      <c r="B3929" t="s">
        <v>900</v>
      </c>
      <c r="C3929" t="s">
        <v>912</v>
      </c>
      <c r="D3929" t="s">
        <v>457</v>
      </c>
      <c r="E3929" t="s">
        <v>907</v>
      </c>
      <c r="F3929" t="s">
        <v>61</v>
      </c>
      <c r="G3929" t="s">
        <v>54</v>
      </c>
      <c r="H3929">
        <v>0</v>
      </c>
      <c r="I3929">
        <v>0</v>
      </c>
      <c r="L3929" t="s">
        <v>34</v>
      </c>
      <c r="M3929">
        <v>2024</v>
      </c>
      <c r="O3929" t="str">
        <f t="shared" si="183"/>
        <v>KANMO RETAIL GROUP-301602-HT LABEL, MCARE-HTL-KNB02,31MM-FORGD IRON 19-3907,6-7yrs-PC</v>
      </c>
      <c r="P3929">
        <f>COUNTIF($O$3:O3929,O3929)</f>
        <v>6</v>
      </c>
      <c r="Q3929">
        <f t="shared" si="184"/>
        <v>0</v>
      </c>
      <c r="R3929">
        <f t="shared" si="185"/>
        <v>0</v>
      </c>
    </row>
    <row r="3930" spans="1:18" x14ac:dyDescent="0.25">
      <c r="A3930">
        <v>301602</v>
      </c>
      <c r="B3930" t="s">
        <v>900</v>
      </c>
      <c r="C3930" t="s">
        <v>912</v>
      </c>
      <c r="F3930" t="s">
        <v>61</v>
      </c>
      <c r="G3930" t="s">
        <v>22</v>
      </c>
      <c r="L3930" t="s">
        <v>34</v>
      </c>
      <c r="M3930">
        <v>2024</v>
      </c>
      <c r="O3930" t="str">
        <f t="shared" si="183"/>
        <v>PT. BHADRA SAMUDRA INDAH-301602-HT LABEL, MCARE-HTL-KNB02,31MM-FORGD IRON 19-3907,6-7yrs-PC</v>
      </c>
      <c r="P3930">
        <f>COUNTIF($O$3:O3930,O3930)</f>
        <v>1</v>
      </c>
      <c r="Q3930">
        <f t="shared" si="184"/>
        <v>0</v>
      </c>
      <c r="R3930">
        <f t="shared" si="185"/>
        <v>0</v>
      </c>
    </row>
    <row r="3931" spans="1:18" x14ac:dyDescent="0.25">
      <c r="A3931">
        <v>301603</v>
      </c>
      <c r="B3931" t="s">
        <v>900</v>
      </c>
      <c r="C3931" t="s">
        <v>913</v>
      </c>
      <c r="D3931" t="s">
        <v>27</v>
      </c>
      <c r="E3931" t="s">
        <v>902</v>
      </c>
      <c r="F3931" t="s">
        <v>61</v>
      </c>
      <c r="G3931" t="s">
        <v>54</v>
      </c>
      <c r="H3931">
        <v>0</v>
      </c>
      <c r="I3931">
        <v>0</v>
      </c>
      <c r="J3931" t="s">
        <v>23</v>
      </c>
      <c r="K3931" t="s">
        <v>23</v>
      </c>
      <c r="L3931" t="s">
        <v>34</v>
      </c>
      <c r="M3931">
        <v>2024</v>
      </c>
      <c r="O3931" t="str">
        <f t="shared" si="183"/>
        <v>KANMO RETAIL GROUP-301603-HT LABEL, MCARE-HTL-KNB02,31MM-FORGD IRON 19-3907,7-8yrs-PC</v>
      </c>
      <c r="P3931">
        <f>COUNTIF($O$3:O3931,O3931)</f>
        <v>1</v>
      </c>
      <c r="Q3931">
        <f t="shared" si="184"/>
        <v>0</v>
      </c>
      <c r="R3931">
        <f t="shared" si="185"/>
        <v>0</v>
      </c>
    </row>
    <row r="3932" spans="1:18" x14ac:dyDescent="0.25">
      <c r="A3932">
        <v>301603</v>
      </c>
      <c r="B3932" t="s">
        <v>900</v>
      </c>
      <c r="C3932" t="s">
        <v>913</v>
      </c>
      <c r="D3932" t="s">
        <v>457</v>
      </c>
      <c r="E3932" t="s">
        <v>903</v>
      </c>
      <c r="F3932" t="s">
        <v>61</v>
      </c>
      <c r="G3932" t="s">
        <v>54</v>
      </c>
      <c r="H3932">
        <v>0</v>
      </c>
      <c r="I3932">
        <v>0</v>
      </c>
      <c r="L3932" t="s">
        <v>34</v>
      </c>
      <c r="M3932">
        <v>2024</v>
      </c>
      <c r="O3932" t="str">
        <f t="shared" si="183"/>
        <v>KANMO RETAIL GROUP-301603-HT LABEL, MCARE-HTL-KNB02,31MM-FORGD IRON 19-3907,7-8yrs-PC</v>
      </c>
      <c r="P3932">
        <f>COUNTIF($O$3:O3932,O3932)</f>
        <v>2</v>
      </c>
      <c r="Q3932">
        <f t="shared" si="184"/>
        <v>0</v>
      </c>
      <c r="R3932">
        <f t="shared" si="185"/>
        <v>0</v>
      </c>
    </row>
    <row r="3933" spans="1:18" x14ac:dyDescent="0.25">
      <c r="A3933">
        <v>301603</v>
      </c>
      <c r="B3933" t="s">
        <v>900</v>
      </c>
      <c r="C3933" t="s">
        <v>913</v>
      </c>
      <c r="D3933" t="s">
        <v>457</v>
      </c>
      <c r="E3933" t="s">
        <v>904</v>
      </c>
      <c r="F3933" t="s">
        <v>61</v>
      </c>
      <c r="G3933" t="s">
        <v>54</v>
      </c>
      <c r="H3933">
        <v>0</v>
      </c>
      <c r="I3933">
        <v>0</v>
      </c>
      <c r="L3933" t="s">
        <v>34</v>
      </c>
      <c r="M3933">
        <v>2024</v>
      </c>
      <c r="O3933" t="str">
        <f t="shared" si="183"/>
        <v>KANMO RETAIL GROUP-301603-HT LABEL, MCARE-HTL-KNB02,31MM-FORGD IRON 19-3907,7-8yrs-PC</v>
      </c>
      <c r="P3933">
        <f>COUNTIF($O$3:O3933,O3933)</f>
        <v>3</v>
      </c>
      <c r="Q3933">
        <f t="shared" si="184"/>
        <v>0</v>
      </c>
      <c r="R3933">
        <f t="shared" si="185"/>
        <v>0</v>
      </c>
    </row>
    <row r="3934" spans="1:18" x14ac:dyDescent="0.25">
      <c r="A3934">
        <v>301603</v>
      </c>
      <c r="B3934" t="s">
        <v>900</v>
      </c>
      <c r="C3934" t="s">
        <v>913</v>
      </c>
      <c r="D3934" t="s">
        <v>457</v>
      </c>
      <c r="E3934" t="s">
        <v>905</v>
      </c>
      <c r="F3934" t="s">
        <v>61</v>
      </c>
      <c r="G3934" t="s">
        <v>54</v>
      </c>
      <c r="H3934">
        <v>0</v>
      </c>
      <c r="I3934">
        <v>0</v>
      </c>
      <c r="L3934" t="s">
        <v>34</v>
      </c>
      <c r="M3934">
        <v>2024</v>
      </c>
      <c r="O3934" t="str">
        <f t="shared" si="183"/>
        <v>KANMO RETAIL GROUP-301603-HT LABEL, MCARE-HTL-KNB02,31MM-FORGD IRON 19-3907,7-8yrs-PC</v>
      </c>
      <c r="P3934">
        <f>COUNTIF($O$3:O3934,O3934)</f>
        <v>4</v>
      </c>
      <c r="Q3934">
        <f t="shared" si="184"/>
        <v>0</v>
      </c>
      <c r="R3934">
        <f t="shared" si="185"/>
        <v>0</v>
      </c>
    </row>
    <row r="3935" spans="1:18" x14ac:dyDescent="0.25">
      <c r="A3935">
        <v>301603</v>
      </c>
      <c r="B3935" t="s">
        <v>900</v>
      </c>
      <c r="C3935" t="s">
        <v>913</v>
      </c>
      <c r="D3935" t="s">
        <v>457</v>
      </c>
      <c r="E3935" t="s">
        <v>906</v>
      </c>
      <c r="F3935" t="s">
        <v>61</v>
      </c>
      <c r="G3935" t="s">
        <v>54</v>
      </c>
      <c r="H3935">
        <v>0</v>
      </c>
      <c r="I3935">
        <v>0</v>
      </c>
      <c r="L3935" t="s">
        <v>34</v>
      </c>
      <c r="M3935">
        <v>2024</v>
      </c>
      <c r="O3935" t="str">
        <f t="shared" si="183"/>
        <v>KANMO RETAIL GROUP-301603-HT LABEL, MCARE-HTL-KNB02,31MM-FORGD IRON 19-3907,7-8yrs-PC</v>
      </c>
      <c r="P3935">
        <f>COUNTIF($O$3:O3935,O3935)</f>
        <v>5</v>
      </c>
      <c r="Q3935">
        <f t="shared" si="184"/>
        <v>0</v>
      </c>
      <c r="R3935">
        <f t="shared" si="185"/>
        <v>0</v>
      </c>
    </row>
    <row r="3936" spans="1:18" x14ac:dyDescent="0.25">
      <c r="A3936">
        <v>301603</v>
      </c>
      <c r="B3936" t="s">
        <v>900</v>
      </c>
      <c r="C3936" t="s">
        <v>913</v>
      </c>
      <c r="D3936" t="s">
        <v>457</v>
      </c>
      <c r="E3936" t="s">
        <v>907</v>
      </c>
      <c r="F3936" t="s">
        <v>61</v>
      </c>
      <c r="G3936" t="s">
        <v>54</v>
      </c>
      <c r="H3936">
        <v>0</v>
      </c>
      <c r="I3936">
        <v>0</v>
      </c>
      <c r="L3936" t="s">
        <v>34</v>
      </c>
      <c r="M3936">
        <v>2024</v>
      </c>
      <c r="O3936" t="str">
        <f t="shared" si="183"/>
        <v>KANMO RETAIL GROUP-301603-HT LABEL, MCARE-HTL-KNB02,31MM-FORGD IRON 19-3907,7-8yrs-PC</v>
      </c>
      <c r="P3936">
        <f>COUNTIF($O$3:O3936,O3936)</f>
        <v>6</v>
      </c>
      <c r="Q3936">
        <f t="shared" si="184"/>
        <v>0</v>
      </c>
      <c r="R3936">
        <f t="shared" si="185"/>
        <v>0</v>
      </c>
    </row>
    <row r="3937" spans="1:18" x14ac:dyDescent="0.25">
      <c r="A3937">
        <v>301603</v>
      </c>
      <c r="B3937" t="s">
        <v>900</v>
      </c>
      <c r="C3937" t="s">
        <v>913</v>
      </c>
      <c r="F3937" t="s">
        <v>61</v>
      </c>
      <c r="G3937" t="s">
        <v>22</v>
      </c>
      <c r="L3937" t="s">
        <v>34</v>
      </c>
      <c r="M3937">
        <v>2024</v>
      </c>
      <c r="O3937" t="str">
        <f t="shared" si="183"/>
        <v>PT. BHADRA SAMUDRA INDAH-301603-HT LABEL, MCARE-HTL-KNB02,31MM-FORGD IRON 19-3907,7-8yrs-PC</v>
      </c>
      <c r="P3937">
        <f>COUNTIF($O$3:O3937,O3937)</f>
        <v>1</v>
      </c>
      <c r="Q3937">
        <f t="shared" si="184"/>
        <v>0</v>
      </c>
      <c r="R3937">
        <f t="shared" si="185"/>
        <v>0</v>
      </c>
    </row>
    <row r="3938" spans="1:18" x14ac:dyDescent="0.25">
      <c r="A3938">
        <v>301614</v>
      </c>
      <c r="B3938" t="s">
        <v>84</v>
      </c>
      <c r="C3938" t="s">
        <v>914</v>
      </c>
      <c r="D3938" t="s">
        <v>103</v>
      </c>
      <c r="E3938" t="s">
        <v>915</v>
      </c>
      <c r="F3938" t="s">
        <v>294</v>
      </c>
      <c r="G3938" t="s">
        <v>54</v>
      </c>
      <c r="H3938">
        <v>-6.4004357369640275E-14</v>
      </c>
      <c r="I3938">
        <v>6.2450045135165055E-15</v>
      </c>
      <c r="J3938" t="s">
        <v>23</v>
      </c>
      <c r="K3938" t="s">
        <v>23</v>
      </c>
      <c r="L3938" t="s">
        <v>88</v>
      </c>
      <c r="M3938">
        <v>2024</v>
      </c>
      <c r="O3938" t="str">
        <f t="shared" si="183"/>
        <v>KANMO RETAIL GROUP-301614-ELASTIC, #6800/15-64-45MM COL. OFF WHITE-MT</v>
      </c>
      <c r="P3938">
        <f>COUNTIF($O$3:O3938,O3938)</f>
        <v>1</v>
      </c>
      <c r="Q3938">
        <f t="shared" si="184"/>
        <v>6.2450045135165055E-15</v>
      </c>
      <c r="R3938">
        <f t="shared" si="185"/>
        <v>0</v>
      </c>
    </row>
    <row r="3939" spans="1:18" x14ac:dyDescent="0.25">
      <c r="A3939">
        <v>301614</v>
      </c>
      <c r="B3939" t="s">
        <v>84</v>
      </c>
      <c r="C3939" t="s">
        <v>914</v>
      </c>
      <c r="D3939" t="s">
        <v>103</v>
      </c>
      <c r="E3939" t="s">
        <v>916</v>
      </c>
      <c r="F3939" t="s">
        <v>294</v>
      </c>
      <c r="G3939" t="s">
        <v>31</v>
      </c>
      <c r="H3939">
        <v>-6.8223204863215869E-14</v>
      </c>
      <c r="I3939">
        <v>-3.9759862069388419E-15</v>
      </c>
      <c r="L3939" t="s">
        <v>88</v>
      </c>
      <c r="M3939">
        <v>2024</v>
      </c>
      <c r="O3939" t="str">
        <f t="shared" si="183"/>
        <v>EIGERINDO MULTI PRODUK INDUSTR-301614-ELASTIC, #6800/15-64-45MM COL. OFF WHITE-MT</v>
      </c>
      <c r="P3939">
        <f>COUNTIF($O$3:O3939,O3939)</f>
        <v>1</v>
      </c>
      <c r="Q3939">
        <f t="shared" si="184"/>
        <v>-3.9759862069388419E-15</v>
      </c>
      <c r="R3939">
        <f t="shared" si="185"/>
        <v>0</v>
      </c>
    </row>
    <row r="3940" spans="1:18" x14ac:dyDescent="0.25">
      <c r="A3940">
        <v>301614</v>
      </c>
      <c r="B3940" t="s">
        <v>84</v>
      </c>
      <c r="C3940" t="s">
        <v>914</v>
      </c>
      <c r="F3940" t="s">
        <v>294</v>
      </c>
      <c r="G3940" t="s">
        <v>22</v>
      </c>
      <c r="L3940" t="s">
        <v>88</v>
      </c>
      <c r="M3940">
        <v>2024</v>
      </c>
      <c r="O3940" t="str">
        <f t="shared" si="183"/>
        <v>PT. BHADRA SAMUDRA INDAH-301614-ELASTIC, #6800/15-64-45MM COL. OFF WHITE-MT</v>
      </c>
      <c r="P3940">
        <f>COUNTIF($O$3:O3940,O3940)</f>
        <v>1</v>
      </c>
      <c r="Q3940">
        <f t="shared" si="184"/>
        <v>0</v>
      </c>
      <c r="R3940">
        <f t="shared" si="185"/>
        <v>0</v>
      </c>
    </row>
    <row r="3941" spans="1:18" x14ac:dyDescent="0.25">
      <c r="A3941">
        <v>301641</v>
      </c>
      <c r="B3941" t="s">
        <v>917</v>
      </c>
      <c r="C3941" t="s">
        <v>918</v>
      </c>
      <c r="D3941" t="s">
        <v>75</v>
      </c>
      <c r="E3941" t="s">
        <v>919</v>
      </c>
      <c r="F3941" t="s">
        <v>61</v>
      </c>
      <c r="G3941" t="s">
        <v>31</v>
      </c>
      <c r="H3941">
        <v>274</v>
      </c>
      <c r="I3941">
        <v>7.23</v>
      </c>
      <c r="J3941" t="s">
        <v>23</v>
      </c>
      <c r="K3941" t="s">
        <v>23</v>
      </c>
      <c r="L3941" t="s">
        <v>195</v>
      </c>
      <c r="M3941">
        <v>2024</v>
      </c>
      <c r="O3941" t="str">
        <f t="shared" si="183"/>
        <v>EIGERINDO MULTI PRODUK INDUSTR-301641-WOVEN LABEL S-6392 (ASIA SIZE)-SIZE, S-PC</v>
      </c>
      <c r="P3941">
        <f>COUNTIF($O$3:O3941,O3941)</f>
        <v>1</v>
      </c>
      <c r="Q3941">
        <f t="shared" si="184"/>
        <v>7.23</v>
      </c>
      <c r="R3941">
        <f t="shared" si="185"/>
        <v>0</v>
      </c>
    </row>
    <row r="3942" spans="1:18" x14ac:dyDescent="0.25">
      <c r="A3942">
        <v>301641</v>
      </c>
      <c r="B3942" t="s">
        <v>917</v>
      </c>
      <c r="C3942" t="s">
        <v>918</v>
      </c>
      <c r="F3942" t="s">
        <v>61</v>
      </c>
      <c r="G3942" t="s">
        <v>22</v>
      </c>
      <c r="L3942" t="s">
        <v>195</v>
      </c>
      <c r="M3942">
        <v>2024</v>
      </c>
      <c r="O3942" t="str">
        <f t="shared" si="183"/>
        <v>PT. BHADRA SAMUDRA INDAH-301641-WOVEN LABEL S-6392 (ASIA SIZE)-SIZE, S-PC</v>
      </c>
      <c r="P3942">
        <f>COUNTIF($O$3:O3942,O3942)</f>
        <v>1</v>
      </c>
      <c r="Q3942">
        <f t="shared" si="184"/>
        <v>0</v>
      </c>
      <c r="R3942">
        <f t="shared" si="185"/>
        <v>0</v>
      </c>
    </row>
    <row r="3943" spans="1:18" x14ac:dyDescent="0.25">
      <c r="A3943">
        <v>301642</v>
      </c>
      <c r="B3943" t="s">
        <v>917</v>
      </c>
      <c r="C3943" t="s">
        <v>920</v>
      </c>
      <c r="D3943" t="s">
        <v>75</v>
      </c>
      <c r="E3943" t="s">
        <v>919</v>
      </c>
      <c r="F3943" t="s">
        <v>61</v>
      </c>
      <c r="G3943" t="s">
        <v>31</v>
      </c>
      <c r="H3943">
        <v>552</v>
      </c>
      <c r="I3943">
        <v>14.57</v>
      </c>
      <c r="J3943" t="s">
        <v>23</v>
      </c>
      <c r="K3943" t="s">
        <v>23</v>
      </c>
      <c r="L3943" t="s">
        <v>195</v>
      </c>
      <c r="M3943">
        <v>2024</v>
      </c>
      <c r="O3943" t="str">
        <f t="shared" si="183"/>
        <v>EIGERINDO MULTI PRODUK INDUSTR-301642-WOVEN LABEL S-6392 (ASIA SIZE)-SIZE, M-PC</v>
      </c>
      <c r="P3943">
        <f>COUNTIF($O$3:O3943,O3943)</f>
        <v>1</v>
      </c>
      <c r="Q3943">
        <f t="shared" si="184"/>
        <v>14.57</v>
      </c>
      <c r="R3943">
        <f t="shared" si="185"/>
        <v>0</v>
      </c>
    </row>
    <row r="3944" spans="1:18" x14ac:dyDescent="0.25">
      <c r="A3944">
        <v>301642</v>
      </c>
      <c r="B3944" t="s">
        <v>917</v>
      </c>
      <c r="C3944" t="s">
        <v>920</v>
      </c>
      <c r="F3944" t="s">
        <v>61</v>
      </c>
      <c r="G3944" t="s">
        <v>22</v>
      </c>
      <c r="L3944" t="s">
        <v>195</v>
      </c>
      <c r="M3944">
        <v>2024</v>
      </c>
      <c r="O3944" t="str">
        <f t="shared" si="183"/>
        <v>PT. BHADRA SAMUDRA INDAH-301642-WOVEN LABEL S-6392 (ASIA SIZE)-SIZE, M-PC</v>
      </c>
      <c r="P3944">
        <f>COUNTIF($O$3:O3944,O3944)</f>
        <v>1</v>
      </c>
      <c r="Q3944">
        <f t="shared" si="184"/>
        <v>0</v>
      </c>
      <c r="R3944">
        <f t="shared" si="185"/>
        <v>0</v>
      </c>
    </row>
    <row r="3945" spans="1:18" x14ac:dyDescent="0.25">
      <c r="A3945">
        <v>301643</v>
      </c>
      <c r="B3945" t="s">
        <v>917</v>
      </c>
      <c r="C3945" t="s">
        <v>921</v>
      </c>
      <c r="D3945" t="s">
        <v>75</v>
      </c>
      <c r="E3945" t="s">
        <v>919</v>
      </c>
      <c r="F3945" t="s">
        <v>61</v>
      </c>
      <c r="G3945" t="s">
        <v>31</v>
      </c>
      <c r="H3945">
        <v>552</v>
      </c>
      <c r="I3945">
        <v>14.57</v>
      </c>
      <c r="J3945" t="s">
        <v>23</v>
      </c>
      <c r="K3945" t="s">
        <v>23</v>
      </c>
      <c r="L3945" t="s">
        <v>195</v>
      </c>
      <c r="M3945">
        <v>2024</v>
      </c>
      <c r="O3945" t="str">
        <f t="shared" si="183"/>
        <v>EIGERINDO MULTI PRODUK INDUSTR-301643-WOVEN LABEL S-6392 (ASIA SIZE)-SIZE, L-PC</v>
      </c>
      <c r="P3945">
        <f>COUNTIF($O$3:O3945,O3945)</f>
        <v>1</v>
      </c>
      <c r="Q3945">
        <f t="shared" si="184"/>
        <v>14.57</v>
      </c>
      <c r="R3945">
        <f t="shared" si="185"/>
        <v>0</v>
      </c>
    </row>
    <row r="3946" spans="1:18" x14ac:dyDescent="0.25">
      <c r="A3946">
        <v>301643</v>
      </c>
      <c r="B3946" t="s">
        <v>917</v>
      </c>
      <c r="C3946" t="s">
        <v>921</v>
      </c>
      <c r="F3946" t="s">
        <v>61</v>
      </c>
      <c r="G3946" t="s">
        <v>22</v>
      </c>
      <c r="L3946" t="s">
        <v>195</v>
      </c>
      <c r="M3946">
        <v>2024</v>
      </c>
      <c r="O3946" t="str">
        <f t="shared" si="183"/>
        <v>PT. BHADRA SAMUDRA INDAH-301643-WOVEN LABEL S-6392 (ASIA SIZE)-SIZE, L-PC</v>
      </c>
      <c r="P3946">
        <f>COUNTIF($O$3:O3946,O3946)</f>
        <v>1</v>
      </c>
      <c r="Q3946">
        <f t="shared" si="184"/>
        <v>0</v>
      </c>
      <c r="R3946">
        <f t="shared" si="185"/>
        <v>0</v>
      </c>
    </row>
    <row r="3947" spans="1:18" x14ac:dyDescent="0.25">
      <c r="A3947">
        <v>301644</v>
      </c>
      <c r="B3947" t="s">
        <v>917</v>
      </c>
      <c r="C3947" t="s">
        <v>922</v>
      </c>
      <c r="D3947" t="s">
        <v>75</v>
      </c>
      <c r="E3947" t="s">
        <v>919</v>
      </c>
      <c r="F3947" t="s">
        <v>61</v>
      </c>
      <c r="G3947" t="s">
        <v>31</v>
      </c>
      <c r="H3947">
        <v>548</v>
      </c>
      <c r="I3947">
        <v>14.47</v>
      </c>
      <c r="J3947" t="s">
        <v>23</v>
      </c>
      <c r="K3947" t="s">
        <v>23</v>
      </c>
      <c r="L3947" t="s">
        <v>195</v>
      </c>
      <c r="M3947">
        <v>2024</v>
      </c>
      <c r="O3947" t="str">
        <f t="shared" si="183"/>
        <v>EIGERINDO MULTI PRODUK INDUSTR-301644-WOVEN LABEL S-6392 (ASIA SIZE)-SIZE, XL-PC</v>
      </c>
      <c r="P3947">
        <f>COUNTIF($O$3:O3947,O3947)</f>
        <v>1</v>
      </c>
      <c r="Q3947">
        <f t="shared" si="184"/>
        <v>14.47</v>
      </c>
      <c r="R3947">
        <f t="shared" si="185"/>
        <v>0</v>
      </c>
    </row>
    <row r="3948" spans="1:18" x14ac:dyDescent="0.25">
      <c r="A3948">
        <v>301644</v>
      </c>
      <c r="B3948" t="s">
        <v>917</v>
      </c>
      <c r="C3948" t="s">
        <v>922</v>
      </c>
      <c r="F3948" t="s">
        <v>61</v>
      </c>
      <c r="G3948" t="s">
        <v>22</v>
      </c>
      <c r="L3948" t="s">
        <v>195</v>
      </c>
      <c r="M3948">
        <v>2024</v>
      </c>
      <c r="O3948" t="str">
        <f t="shared" si="183"/>
        <v>PT. BHADRA SAMUDRA INDAH-301644-WOVEN LABEL S-6392 (ASIA SIZE)-SIZE, XL-PC</v>
      </c>
      <c r="P3948">
        <f>COUNTIF($O$3:O3948,O3948)</f>
        <v>1</v>
      </c>
      <c r="Q3948">
        <f t="shared" si="184"/>
        <v>0</v>
      </c>
      <c r="R3948">
        <f t="shared" si="185"/>
        <v>0</v>
      </c>
    </row>
    <row r="3949" spans="1:18" x14ac:dyDescent="0.25">
      <c r="A3949">
        <v>301645</v>
      </c>
      <c r="B3949" t="s">
        <v>917</v>
      </c>
      <c r="C3949" t="s">
        <v>923</v>
      </c>
      <c r="D3949" t="s">
        <v>75</v>
      </c>
      <c r="E3949" t="s">
        <v>919</v>
      </c>
      <c r="F3949" t="s">
        <v>61</v>
      </c>
      <c r="G3949" t="s">
        <v>31</v>
      </c>
      <c r="H3949">
        <v>274</v>
      </c>
      <c r="I3949">
        <v>7.23</v>
      </c>
      <c r="J3949" t="s">
        <v>23</v>
      </c>
      <c r="K3949" t="s">
        <v>23</v>
      </c>
      <c r="L3949" t="s">
        <v>195</v>
      </c>
      <c r="M3949">
        <v>2024</v>
      </c>
      <c r="O3949" t="str">
        <f t="shared" si="183"/>
        <v>EIGERINDO MULTI PRODUK INDUSTR-301645-WOVEN LABEL S-6392 (ASIA SIZE)-SIZE, 2XL-PC</v>
      </c>
      <c r="P3949">
        <f>COUNTIF($O$3:O3949,O3949)</f>
        <v>1</v>
      </c>
      <c r="Q3949">
        <f t="shared" si="184"/>
        <v>7.23</v>
      </c>
      <c r="R3949">
        <f t="shared" si="185"/>
        <v>0</v>
      </c>
    </row>
    <row r="3950" spans="1:18" x14ac:dyDescent="0.25">
      <c r="A3950">
        <v>301645</v>
      </c>
      <c r="B3950" t="s">
        <v>917</v>
      </c>
      <c r="C3950" t="s">
        <v>923</v>
      </c>
      <c r="F3950" t="s">
        <v>61</v>
      </c>
      <c r="G3950" t="s">
        <v>22</v>
      </c>
      <c r="L3950" t="s">
        <v>195</v>
      </c>
      <c r="M3950">
        <v>2024</v>
      </c>
      <c r="O3950" t="str">
        <f t="shared" si="183"/>
        <v>PT. BHADRA SAMUDRA INDAH-301645-WOVEN LABEL S-6392 (ASIA SIZE)-SIZE, 2XL-PC</v>
      </c>
      <c r="P3950">
        <f>COUNTIF($O$3:O3950,O3950)</f>
        <v>1</v>
      </c>
      <c r="Q3950">
        <f t="shared" si="184"/>
        <v>0</v>
      </c>
      <c r="R3950">
        <f t="shared" si="185"/>
        <v>0</v>
      </c>
    </row>
    <row r="3951" spans="1:18" x14ac:dyDescent="0.25">
      <c r="A3951">
        <v>301646</v>
      </c>
      <c r="B3951" t="s">
        <v>917</v>
      </c>
      <c r="C3951" t="s">
        <v>924</v>
      </c>
      <c r="D3951" t="s">
        <v>75</v>
      </c>
      <c r="E3951" t="s">
        <v>919</v>
      </c>
      <c r="F3951" t="s">
        <v>61</v>
      </c>
      <c r="G3951" t="s">
        <v>31</v>
      </c>
      <c r="H3951">
        <v>136</v>
      </c>
      <c r="I3951">
        <v>3.59</v>
      </c>
      <c r="J3951" t="s">
        <v>23</v>
      </c>
      <c r="K3951" t="s">
        <v>23</v>
      </c>
      <c r="L3951" t="s">
        <v>195</v>
      </c>
      <c r="M3951">
        <v>2024</v>
      </c>
      <c r="O3951" t="str">
        <f t="shared" si="183"/>
        <v>EIGERINDO MULTI PRODUK INDUSTR-301646-WOVEN LABEL S-6392 (ASIA SIZE)-SIZE, 3XL-PC</v>
      </c>
      <c r="P3951">
        <f>COUNTIF($O$3:O3951,O3951)</f>
        <v>1</v>
      </c>
      <c r="Q3951">
        <f t="shared" si="184"/>
        <v>3.59</v>
      </c>
      <c r="R3951">
        <f t="shared" si="185"/>
        <v>0</v>
      </c>
    </row>
    <row r="3952" spans="1:18" x14ac:dyDescent="0.25">
      <c r="A3952">
        <v>301646</v>
      </c>
      <c r="B3952" t="s">
        <v>917</v>
      </c>
      <c r="C3952" t="s">
        <v>924</v>
      </c>
      <c r="F3952" t="s">
        <v>61</v>
      </c>
      <c r="G3952" t="s">
        <v>22</v>
      </c>
      <c r="L3952" t="s">
        <v>195</v>
      </c>
      <c r="M3952">
        <v>2024</v>
      </c>
      <c r="O3952" t="str">
        <f t="shared" si="183"/>
        <v>PT. BHADRA SAMUDRA INDAH-301646-WOVEN LABEL S-6392 (ASIA SIZE)-SIZE, 3XL-PC</v>
      </c>
      <c r="P3952">
        <f>COUNTIF($O$3:O3952,O3952)</f>
        <v>1</v>
      </c>
      <c r="Q3952">
        <f t="shared" si="184"/>
        <v>0</v>
      </c>
      <c r="R3952">
        <f t="shared" si="185"/>
        <v>0</v>
      </c>
    </row>
    <row r="3953" spans="1:18" x14ac:dyDescent="0.25">
      <c r="A3953">
        <v>301647</v>
      </c>
      <c r="B3953" t="s">
        <v>917</v>
      </c>
      <c r="C3953" t="s">
        <v>925</v>
      </c>
      <c r="D3953" t="s">
        <v>75</v>
      </c>
      <c r="E3953" t="s">
        <v>919</v>
      </c>
      <c r="F3953" t="s">
        <v>61</v>
      </c>
      <c r="G3953" t="s">
        <v>31</v>
      </c>
      <c r="H3953">
        <v>136</v>
      </c>
      <c r="I3953">
        <v>3.59</v>
      </c>
      <c r="J3953" t="s">
        <v>23</v>
      </c>
      <c r="K3953" t="s">
        <v>23</v>
      </c>
      <c r="L3953" t="s">
        <v>195</v>
      </c>
      <c r="M3953">
        <v>2024</v>
      </c>
      <c r="O3953" t="str">
        <f t="shared" si="183"/>
        <v>EIGERINDO MULTI PRODUK INDUSTR-301647-WOVEN LABEL S-6392 (ASIA SIZE)-SIZE, 4XL-PC</v>
      </c>
      <c r="P3953">
        <f>COUNTIF($O$3:O3953,O3953)</f>
        <v>1</v>
      </c>
      <c r="Q3953">
        <f t="shared" si="184"/>
        <v>3.59</v>
      </c>
      <c r="R3953">
        <f t="shared" si="185"/>
        <v>0</v>
      </c>
    </row>
    <row r="3954" spans="1:18" x14ac:dyDescent="0.25">
      <c r="A3954">
        <v>301647</v>
      </c>
      <c r="B3954" t="s">
        <v>917</v>
      </c>
      <c r="C3954" t="s">
        <v>925</v>
      </c>
      <c r="F3954" t="s">
        <v>61</v>
      </c>
      <c r="G3954" t="s">
        <v>22</v>
      </c>
      <c r="L3954" t="s">
        <v>195</v>
      </c>
      <c r="M3954">
        <v>2024</v>
      </c>
      <c r="O3954" t="str">
        <f t="shared" si="183"/>
        <v>PT. BHADRA SAMUDRA INDAH-301647-WOVEN LABEL S-6392 (ASIA SIZE)-SIZE, 4XL-PC</v>
      </c>
      <c r="P3954">
        <f>COUNTIF($O$3:O3954,O3954)</f>
        <v>1</v>
      </c>
      <c r="Q3954">
        <f t="shared" si="184"/>
        <v>0</v>
      </c>
      <c r="R3954">
        <f t="shared" si="185"/>
        <v>0</v>
      </c>
    </row>
    <row r="3955" spans="1:18" x14ac:dyDescent="0.25">
      <c r="A3955">
        <v>301648</v>
      </c>
      <c r="B3955" t="s">
        <v>926</v>
      </c>
      <c r="C3955" t="s">
        <v>927</v>
      </c>
      <c r="D3955" t="s">
        <v>75</v>
      </c>
      <c r="E3955" t="s">
        <v>928</v>
      </c>
      <c r="F3955" t="s">
        <v>61</v>
      </c>
      <c r="G3955" t="s">
        <v>31</v>
      </c>
      <c r="H3955">
        <v>2472</v>
      </c>
      <c r="I3955">
        <v>267.47000000000003</v>
      </c>
      <c r="J3955" t="s">
        <v>23</v>
      </c>
      <c r="K3955" t="s">
        <v>23</v>
      </c>
      <c r="L3955" t="s">
        <v>88</v>
      </c>
      <c r="M3955">
        <v>2024</v>
      </c>
      <c r="O3955" t="str">
        <f t="shared" si="183"/>
        <v>EIGERINDO MULTI PRODUK INDUSTR-301648-LABEL, ASE010A1 LEATHER PATCH-EIGER RIDING NEW 2025-PC</v>
      </c>
      <c r="P3955">
        <f>COUNTIF($O$3:O3955,O3955)</f>
        <v>1</v>
      </c>
      <c r="Q3955">
        <f t="shared" si="184"/>
        <v>267.47000000000003</v>
      </c>
      <c r="R3955">
        <f t="shared" si="185"/>
        <v>0</v>
      </c>
    </row>
    <row r="3956" spans="1:18" x14ac:dyDescent="0.25">
      <c r="A3956">
        <v>301648</v>
      </c>
      <c r="B3956" t="s">
        <v>926</v>
      </c>
      <c r="C3956" t="s">
        <v>927</v>
      </c>
      <c r="F3956" t="s">
        <v>61</v>
      </c>
      <c r="G3956" t="s">
        <v>22</v>
      </c>
      <c r="L3956" t="s">
        <v>88</v>
      </c>
      <c r="M3956">
        <v>2024</v>
      </c>
      <c r="O3956" t="str">
        <f t="shared" si="183"/>
        <v>PT. BHADRA SAMUDRA INDAH-301648-LABEL, ASE010A1 LEATHER PATCH-EIGER RIDING NEW 2025-PC</v>
      </c>
      <c r="P3956">
        <f>COUNTIF($O$3:O3956,O3956)</f>
        <v>1</v>
      </c>
      <c r="Q3956">
        <f t="shared" si="184"/>
        <v>0</v>
      </c>
      <c r="R3956">
        <f t="shared" si="185"/>
        <v>0</v>
      </c>
    </row>
    <row r="3957" spans="1:18" x14ac:dyDescent="0.25">
      <c r="A3957">
        <v>301649</v>
      </c>
      <c r="B3957" t="s">
        <v>800</v>
      </c>
      <c r="C3957" t="s">
        <v>929</v>
      </c>
      <c r="D3957" t="s">
        <v>62</v>
      </c>
      <c r="E3957" t="s">
        <v>135</v>
      </c>
      <c r="F3957" t="s">
        <v>61</v>
      </c>
      <c r="G3957" t="s">
        <v>31</v>
      </c>
      <c r="H3957">
        <v>2472</v>
      </c>
      <c r="I3957">
        <v>108.52</v>
      </c>
      <c r="J3957" t="s">
        <v>23</v>
      </c>
      <c r="K3957" t="s">
        <v>23</v>
      </c>
      <c r="L3957" t="s">
        <v>195</v>
      </c>
      <c r="M3957">
        <v>2024</v>
      </c>
      <c r="O3957" t="str">
        <f t="shared" si="183"/>
        <v>EIGERINDO MULTI PRODUK INDUSTR-301649-CARE LABEL NEW SATIN-CL 2023 04 (SHIRT) OSAKA DRILL-PC</v>
      </c>
      <c r="P3957">
        <f>COUNTIF($O$3:O3957,O3957)</f>
        <v>1</v>
      </c>
      <c r="Q3957">
        <f t="shared" si="184"/>
        <v>108.52</v>
      </c>
      <c r="R3957">
        <f t="shared" si="185"/>
        <v>0</v>
      </c>
    </row>
    <row r="3958" spans="1:18" x14ac:dyDescent="0.25">
      <c r="A3958">
        <v>301649</v>
      </c>
      <c r="B3958" t="s">
        <v>800</v>
      </c>
      <c r="C3958" t="s">
        <v>929</v>
      </c>
      <c r="F3958" t="s">
        <v>61</v>
      </c>
      <c r="G3958" t="s">
        <v>22</v>
      </c>
      <c r="L3958" t="s">
        <v>195</v>
      </c>
      <c r="M3958">
        <v>2024</v>
      </c>
      <c r="O3958" t="str">
        <f t="shared" si="183"/>
        <v>PT. BHADRA SAMUDRA INDAH-301649-CARE LABEL NEW SATIN-CL 2023 04 (SHIRT) OSAKA DRILL-PC</v>
      </c>
      <c r="P3958">
        <f>COUNTIF($O$3:O3958,O3958)</f>
        <v>1</v>
      </c>
      <c r="Q3958">
        <f t="shared" si="184"/>
        <v>0</v>
      </c>
      <c r="R3958">
        <f t="shared" si="185"/>
        <v>0</v>
      </c>
    </row>
    <row r="3959" spans="1:18" x14ac:dyDescent="0.25">
      <c r="A3959">
        <v>301656</v>
      </c>
      <c r="B3959" t="s">
        <v>386</v>
      </c>
      <c r="C3959" t="s">
        <v>930</v>
      </c>
      <c r="D3959" t="s">
        <v>27</v>
      </c>
      <c r="E3959" t="s">
        <v>931</v>
      </c>
      <c r="F3959" t="s">
        <v>162</v>
      </c>
      <c r="G3959" t="s">
        <v>54</v>
      </c>
      <c r="H3959">
        <v>2002</v>
      </c>
      <c r="I3959">
        <v>186.59</v>
      </c>
      <c r="J3959" t="s">
        <v>23</v>
      </c>
      <c r="K3959" t="s">
        <v>23</v>
      </c>
      <c r="L3959" t="s">
        <v>88</v>
      </c>
      <c r="M3959">
        <v>2024</v>
      </c>
      <c r="O3959" t="str">
        <f t="shared" si="183"/>
        <v>KANMO RETAIL GROUP-301656-ELASTIC  KP 189-2.5CM, WHITE-YD</v>
      </c>
      <c r="P3959">
        <f>COUNTIF($O$3:O3959,O3959)</f>
        <v>1</v>
      </c>
      <c r="Q3959">
        <f t="shared" si="184"/>
        <v>186.59</v>
      </c>
      <c r="R3959">
        <f t="shared" si="185"/>
        <v>0</v>
      </c>
    </row>
    <row r="3960" spans="1:18" x14ac:dyDescent="0.25">
      <c r="A3960">
        <v>301656</v>
      </c>
      <c r="B3960" t="s">
        <v>386</v>
      </c>
      <c r="C3960" t="s">
        <v>930</v>
      </c>
      <c r="F3960" t="s">
        <v>162</v>
      </c>
      <c r="G3960" t="s">
        <v>22</v>
      </c>
      <c r="L3960" t="s">
        <v>88</v>
      </c>
      <c r="M3960">
        <v>2024</v>
      </c>
      <c r="O3960" t="str">
        <f t="shared" si="183"/>
        <v>PT. BHADRA SAMUDRA INDAH-301656-ELASTIC  KP 189-2.5CM, WHITE-YD</v>
      </c>
      <c r="P3960">
        <f>COUNTIF($O$3:O3960,O3960)</f>
        <v>1</v>
      </c>
      <c r="Q3960">
        <f t="shared" si="184"/>
        <v>0</v>
      </c>
      <c r="R3960">
        <f t="shared" si="185"/>
        <v>0</v>
      </c>
    </row>
    <row r="3961" spans="1:18" x14ac:dyDescent="0.25">
      <c r="A3961">
        <v>301657</v>
      </c>
      <c r="B3961" t="s">
        <v>864</v>
      </c>
      <c r="C3961" t="s">
        <v>932</v>
      </c>
      <c r="D3961" t="s">
        <v>97</v>
      </c>
      <c r="E3961" t="s">
        <v>933</v>
      </c>
      <c r="F3961" t="s">
        <v>162</v>
      </c>
      <c r="G3961" t="s">
        <v>31</v>
      </c>
      <c r="H3961">
        <v>1035</v>
      </c>
      <c r="I3961">
        <v>61.48</v>
      </c>
      <c r="J3961" t="s">
        <v>23</v>
      </c>
      <c r="K3961" t="s">
        <v>23</v>
      </c>
      <c r="L3961" t="s">
        <v>195</v>
      </c>
      <c r="M3961">
        <v>2024</v>
      </c>
      <c r="O3961" t="str">
        <f t="shared" si="183"/>
        <v>EIGERINDO MULTI PRODUK INDUSTR-301657-FLAT DRAWCORD POLY#4153F MJ-KHAKI#APRCOT ORANGE/TAOS TAUPE-YD</v>
      </c>
      <c r="P3961">
        <f>COUNTIF($O$3:O3961,O3961)</f>
        <v>1</v>
      </c>
      <c r="Q3961">
        <f t="shared" si="184"/>
        <v>122.53999999999999</v>
      </c>
      <c r="R3961">
        <f t="shared" si="185"/>
        <v>0</v>
      </c>
    </row>
    <row r="3962" spans="1:18" x14ac:dyDescent="0.25">
      <c r="A3962">
        <v>301657</v>
      </c>
      <c r="B3962" t="s">
        <v>864</v>
      </c>
      <c r="C3962" t="s">
        <v>932</v>
      </c>
      <c r="D3962" t="s">
        <v>97</v>
      </c>
      <c r="E3962" t="s">
        <v>934</v>
      </c>
      <c r="F3962" t="s">
        <v>162</v>
      </c>
      <c r="G3962" t="s">
        <v>31</v>
      </c>
      <c r="H3962">
        <v>1028</v>
      </c>
      <c r="I3962">
        <v>61.06</v>
      </c>
      <c r="L3962" t="s">
        <v>195</v>
      </c>
      <c r="M3962">
        <v>2024</v>
      </c>
      <c r="O3962" t="str">
        <f t="shared" si="183"/>
        <v>EIGERINDO MULTI PRODUK INDUSTR-301657-FLAT DRAWCORD POLY#4153F MJ-KHAKI#APRCOT ORANGE/TAOS TAUPE-YD</v>
      </c>
      <c r="P3962">
        <f>COUNTIF($O$3:O3962,O3962)</f>
        <v>2</v>
      </c>
      <c r="Q3962">
        <f t="shared" si="184"/>
        <v>122.53999999999999</v>
      </c>
      <c r="R3962">
        <f t="shared" si="185"/>
        <v>0</v>
      </c>
    </row>
    <row r="3963" spans="1:18" x14ac:dyDescent="0.25">
      <c r="A3963">
        <v>301657</v>
      </c>
      <c r="B3963" t="s">
        <v>864</v>
      </c>
      <c r="C3963" t="s">
        <v>932</v>
      </c>
      <c r="F3963" t="s">
        <v>162</v>
      </c>
      <c r="G3963" t="s">
        <v>22</v>
      </c>
      <c r="L3963" t="s">
        <v>195</v>
      </c>
      <c r="M3963">
        <v>2024</v>
      </c>
      <c r="O3963" t="str">
        <f t="shared" si="183"/>
        <v>PT. BHADRA SAMUDRA INDAH-301657-FLAT DRAWCORD POLY#4153F MJ-KHAKI#APRCOT ORANGE/TAOS TAUPE-YD</v>
      </c>
      <c r="P3963">
        <f>COUNTIF($O$3:O3963,O3963)</f>
        <v>1</v>
      </c>
      <c r="Q3963">
        <f t="shared" si="184"/>
        <v>0</v>
      </c>
      <c r="R3963">
        <f t="shared" si="185"/>
        <v>0</v>
      </c>
    </row>
    <row r="3964" spans="1:18" x14ac:dyDescent="0.25">
      <c r="A3964">
        <v>301658</v>
      </c>
      <c r="B3964" t="s">
        <v>864</v>
      </c>
      <c r="C3964" t="s">
        <v>935</v>
      </c>
      <c r="D3964" t="s">
        <v>97</v>
      </c>
      <c r="E3964" t="s">
        <v>936</v>
      </c>
      <c r="F3964" t="s">
        <v>162</v>
      </c>
      <c r="G3964" t="s">
        <v>31</v>
      </c>
      <c r="H3964">
        <v>1035</v>
      </c>
      <c r="I3964">
        <v>59.31</v>
      </c>
      <c r="J3964" t="s">
        <v>23</v>
      </c>
      <c r="K3964" t="s">
        <v>23</v>
      </c>
      <c r="L3964" t="s">
        <v>88</v>
      </c>
      <c r="M3964">
        <v>2024</v>
      </c>
      <c r="O3964" t="str">
        <f t="shared" si="183"/>
        <v>EIGERINDO MULTI PRODUK INDUSTR-301658-FLAT DRAWCORD POLY#4153F MJ-BLACK#WARM OLIVE/MOONLES NIGHT-YD</v>
      </c>
      <c r="P3964">
        <f>COUNTIF($O$3:O3964,O3964)</f>
        <v>1</v>
      </c>
      <c r="Q3964">
        <f t="shared" si="184"/>
        <v>118.21000000000001</v>
      </c>
      <c r="R3964">
        <f t="shared" si="185"/>
        <v>0</v>
      </c>
    </row>
    <row r="3965" spans="1:18" x14ac:dyDescent="0.25">
      <c r="A3965">
        <v>301658</v>
      </c>
      <c r="B3965" t="s">
        <v>864</v>
      </c>
      <c r="C3965" t="s">
        <v>935</v>
      </c>
      <c r="D3965" t="s">
        <v>97</v>
      </c>
      <c r="E3965" t="s">
        <v>937</v>
      </c>
      <c r="F3965" t="s">
        <v>162</v>
      </c>
      <c r="G3965" t="s">
        <v>31</v>
      </c>
      <c r="H3965">
        <v>1028</v>
      </c>
      <c r="I3965">
        <v>58.9</v>
      </c>
      <c r="L3965" t="s">
        <v>88</v>
      </c>
      <c r="M3965">
        <v>2024</v>
      </c>
      <c r="O3965" t="str">
        <f t="shared" si="183"/>
        <v>EIGERINDO MULTI PRODUK INDUSTR-301658-FLAT DRAWCORD POLY#4153F MJ-BLACK#WARM OLIVE/MOONLES NIGHT-YD</v>
      </c>
      <c r="P3965">
        <f>COUNTIF($O$3:O3965,O3965)</f>
        <v>2</v>
      </c>
      <c r="Q3965">
        <f t="shared" si="184"/>
        <v>118.21000000000001</v>
      </c>
      <c r="R3965">
        <f t="shared" si="185"/>
        <v>0</v>
      </c>
    </row>
    <row r="3966" spans="1:18" x14ac:dyDescent="0.25">
      <c r="A3966">
        <v>301658</v>
      </c>
      <c r="B3966" t="s">
        <v>864</v>
      </c>
      <c r="C3966" t="s">
        <v>935</v>
      </c>
      <c r="F3966" t="s">
        <v>162</v>
      </c>
      <c r="G3966" t="s">
        <v>22</v>
      </c>
      <c r="L3966" t="s">
        <v>88</v>
      </c>
      <c r="M3966">
        <v>2024</v>
      </c>
      <c r="O3966" t="str">
        <f t="shared" si="183"/>
        <v>PT. BHADRA SAMUDRA INDAH-301658-FLAT DRAWCORD POLY#4153F MJ-BLACK#WARM OLIVE/MOONLES NIGHT-YD</v>
      </c>
      <c r="P3966">
        <f>COUNTIF($O$3:O3966,O3966)</f>
        <v>1</v>
      </c>
      <c r="Q3966">
        <f t="shared" si="184"/>
        <v>0</v>
      </c>
      <c r="R3966">
        <f t="shared" si="185"/>
        <v>0</v>
      </c>
    </row>
    <row r="3967" spans="1:18" x14ac:dyDescent="0.25">
      <c r="A3967">
        <v>301659</v>
      </c>
      <c r="B3967" t="s">
        <v>938</v>
      </c>
      <c r="C3967" t="s">
        <v>939</v>
      </c>
      <c r="D3967" t="s">
        <v>97</v>
      </c>
      <c r="E3967" t="s">
        <v>933</v>
      </c>
      <c r="F3967" t="s">
        <v>162</v>
      </c>
      <c r="G3967" t="s">
        <v>31</v>
      </c>
      <c r="H3967">
        <v>465</v>
      </c>
      <c r="I3967">
        <v>70.63</v>
      </c>
      <c r="J3967" t="s">
        <v>23</v>
      </c>
      <c r="K3967" t="s">
        <v>23</v>
      </c>
      <c r="L3967" t="s">
        <v>88</v>
      </c>
      <c r="M3967">
        <v>2024</v>
      </c>
      <c r="O3967" t="str">
        <f t="shared" si="183"/>
        <v>EIGERINDO MULTI PRODUK INDUSTR-301659-3910 LYCRA BINDING, 2CM-17-1353 TCX APRICOT ORANGE-YD</v>
      </c>
      <c r="P3967">
        <f>COUNTIF($O$3:O3967,O3967)</f>
        <v>1</v>
      </c>
      <c r="Q3967">
        <f t="shared" si="184"/>
        <v>140.95999999999998</v>
      </c>
      <c r="R3967">
        <f t="shared" si="185"/>
        <v>0</v>
      </c>
    </row>
    <row r="3968" spans="1:18" x14ac:dyDescent="0.25">
      <c r="A3968">
        <v>301659</v>
      </c>
      <c r="B3968" t="s">
        <v>938</v>
      </c>
      <c r="C3968" t="s">
        <v>939</v>
      </c>
      <c r="D3968" t="s">
        <v>97</v>
      </c>
      <c r="E3968" t="s">
        <v>934</v>
      </c>
      <c r="F3968" t="s">
        <v>162</v>
      </c>
      <c r="G3968" t="s">
        <v>31</v>
      </c>
      <c r="H3968">
        <v>463</v>
      </c>
      <c r="I3968">
        <v>70.33</v>
      </c>
      <c r="L3968" t="s">
        <v>88</v>
      </c>
      <c r="M3968">
        <v>2024</v>
      </c>
      <c r="O3968" t="str">
        <f t="shared" si="183"/>
        <v>EIGERINDO MULTI PRODUK INDUSTR-301659-3910 LYCRA BINDING, 2CM-17-1353 TCX APRICOT ORANGE-YD</v>
      </c>
      <c r="P3968">
        <f>COUNTIF($O$3:O3968,O3968)</f>
        <v>2</v>
      </c>
      <c r="Q3968">
        <f t="shared" si="184"/>
        <v>140.95999999999998</v>
      </c>
      <c r="R3968">
        <f t="shared" si="185"/>
        <v>0</v>
      </c>
    </row>
    <row r="3969" spans="1:18" x14ac:dyDescent="0.25">
      <c r="A3969">
        <v>301659</v>
      </c>
      <c r="B3969" t="s">
        <v>938</v>
      </c>
      <c r="C3969" t="s">
        <v>939</v>
      </c>
      <c r="F3969" t="s">
        <v>162</v>
      </c>
      <c r="G3969" t="s">
        <v>22</v>
      </c>
      <c r="L3969" t="s">
        <v>88</v>
      </c>
      <c r="M3969">
        <v>2024</v>
      </c>
      <c r="O3969" t="str">
        <f t="shared" si="183"/>
        <v>PT. BHADRA SAMUDRA INDAH-301659-3910 LYCRA BINDING, 2CM-17-1353 TCX APRICOT ORANGE-YD</v>
      </c>
      <c r="P3969">
        <f>COUNTIF($O$3:O3969,O3969)</f>
        <v>1</v>
      </c>
      <c r="Q3969">
        <f t="shared" si="184"/>
        <v>0</v>
      </c>
      <c r="R3969">
        <f t="shared" si="185"/>
        <v>0</v>
      </c>
    </row>
    <row r="3970" spans="1:18" x14ac:dyDescent="0.25">
      <c r="A3970">
        <v>301660</v>
      </c>
      <c r="B3970" t="s">
        <v>938</v>
      </c>
      <c r="C3970" t="s">
        <v>940</v>
      </c>
      <c r="D3970" t="s">
        <v>97</v>
      </c>
      <c r="E3970" t="s">
        <v>933</v>
      </c>
      <c r="F3970" t="s">
        <v>162</v>
      </c>
      <c r="G3970" t="s">
        <v>31</v>
      </c>
      <c r="H3970">
        <v>464</v>
      </c>
      <c r="I3970">
        <v>70.48</v>
      </c>
      <c r="J3970" t="s">
        <v>23</v>
      </c>
      <c r="K3970" t="s">
        <v>23</v>
      </c>
      <c r="L3970" t="s">
        <v>88</v>
      </c>
      <c r="M3970">
        <v>2024</v>
      </c>
      <c r="O3970" t="str">
        <f t="shared" si="183"/>
        <v>EIGERINDO MULTI PRODUK INDUSTR-301660-3910 LYCRA BINDING, 2CM-15-0646 TCX WARM OLIVE-YD</v>
      </c>
      <c r="P3970">
        <f>COUNTIF($O$3:O3970,O3970)</f>
        <v>1</v>
      </c>
      <c r="Q3970">
        <f t="shared" si="184"/>
        <v>140.81</v>
      </c>
      <c r="R3970">
        <f t="shared" si="185"/>
        <v>0</v>
      </c>
    </row>
    <row r="3971" spans="1:18" x14ac:dyDescent="0.25">
      <c r="A3971">
        <v>301660</v>
      </c>
      <c r="B3971" t="s">
        <v>938</v>
      </c>
      <c r="C3971" t="s">
        <v>940</v>
      </c>
      <c r="D3971" t="s">
        <v>97</v>
      </c>
      <c r="E3971" t="s">
        <v>934</v>
      </c>
      <c r="F3971" t="s">
        <v>162</v>
      </c>
      <c r="G3971" t="s">
        <v>31</v>
      </c>
      <c r="H3971">
        <v>463</v>
      </c>
      <c r="I3971">
        <v>70.33</v>
      </c>
      <c r="L3971" t="s">
        <v>88</v>
      </c>
      <c r="M3971">
        <v>2024</v>
      </c>
      <c r="O3971" t="str">
        <f t="shared" si="183"/>
        <v>EIGERINDO MULTI PRODUK INDUSTR-301660-3910 LYCRA BINDING, 2CM-15-0646 TCX WARM OLIVE-YD</v>
      </c>
      <c r="P3971">
        <f>COUNTIF($O$3:O3971,O3971)</f>
        <v>2</v>
      </c>
      <c r="Q3971">
        <f t="shared" si="184"/>
        <v>140.81</v>
      </c>
      <c r="R3971">
        <f t="shared" si="185"/>
        <v>0</v>
      </c>
    </row>
    <row r="3972" spans="1:18" x14ac:dyDescent="0.25">
      <c r="A3972">
        <v>301660</v>
      </c>
      <c r="B3972" t="s">
        <v>938</v>
      </c>
      <c r="C3972" t="s">
        <v>940</v>
      </c>
      <c r="F3972" t="s">
        <v>162</v>
      </c>
      <c r="G3972" t="s">
        <v>22</v>
      </c>
      <c r="L3972" t="s">
        <v>88</v>
      </c>
      <c r="M3972">
        <v>2024</v>
      </c>
      <c r="O3972" t="str">
        <f t="shared" ref="O3972:O4035" si="186">G3972&amp;"-"&amp;A3972&amp;"-"&amp;B3972&amp;"-"&amp;C3972&amp;"-"&amp;F3972</f>
        <v>PT. BHADRA SAMUDRA INDAH-301660-3910 LYCRA BINDING, 2CM-15-0646 TCX WARM OLIVE-YD</v>
      </c>
      <c r="P3972">
        <f>COUNTIF($O$3:O3972,O3972)</f>
        <v>1</v>
      </c>
      <c r="Q3972">
        <f t="shared" ref="Q3972:Q4035" si="187">SUMIF($O$4:$O$4151,O3972,$I$4:$I$4151)</f>
        <v>0</v>
      </c>
      <c r="R3972">
        <f t="shared" ref="R3972:R4035" si="188">SUMIF($O$4:$O$4151,O3972,$J$4:$J$4151)</f>
        <v>0</v>
      </c>
    </row>
    <row r="3973" spans="1:18" x14ac:dyDescent="0.25">
      <c r="A3973">
        <v>301661</v>
      </c>
      <c r="B3973" t="s">
        <v>941</v>
      </c>
      <c r="C3973" t="s">
        <v>942</v>
      </c>
      <c r="D3973" t="s">
        <v>97</v>
      </c>
      <c r="E3973" t="s">
        <v>391</v>
      </c>
      <c r="F3973" t="s">
        <v>162</v>
      </c>
      <c r="G3973" t="s">
        <v>31</v>
      </c>
      <c r="H3973">
        <v>445</v>
      </c>
      <c r="I3973">
        <v>75.03</v>
      </c>
      <c r="J3973" t="s">
        <v>23</v>
      </c>
      <c r="K3973" t="s">
        <v>23</v>
      </c>
      <c r="L3973" t="s">
        <v>34</v>
      </c>
      <c r="M3973">
        <v>2024</v>
      </c>
      <c r="O3973" t="str">
        <f t="shared" si="186"/>
        <v>EIGERINDO MULTI PRODUK INDUSTR-301661-HERRINGBONE,TC-090-APRICOT ORANGE OR 1607 #B-YD</v>
      </c>
      <c r="P3973">
        <f>COUNTIF($O$3:O3973,O3973)</f>
        <v>1</v>
      </c>
      <c r="Q3973">
        <f t="shared" si="187"/>
        <v>150.06</v>
      </c>
      <c r="R3973">
        <f t="shared" si="188"/>
        <v>0</v>
      </c>
    </row>
    <row r="3974" spans="1:18" x14ac:dyDescent="0.25">
      <c r="A3974">
        <v>301661</v>
      </c>
      <c r="B3974" t="s">
        <v>941</v>
      </c>
      <c r="C3974" t="s">
        <v>942</v>
      </c>
      <c r="D3974" t="s">
        <v>97</v>
      </c>
      <c r="E3974" t="s">
        <v>392</v>
      </c>
      <c r="F3974" t="s">
        <v>162</v>
      </c>
      <c r="G3974" t="s">
        <v>31</v>
      </c>
      <c r="H3974">
        <v>445</v>
      </c>
      <c r="I3974">
        <v>75.03</v>
      </c>
      <c r="L3974" t="s">
        <v>34</v>
      </c>
      <c r="M3974">
        <v>2024</v>
      </c>
      <c r="O3974" t="str">
        <f t="shared" si="186"/>
        <v>EIGERINDO MULTI PRODUK INDUSTR-301661-HERRINGBONE,TC-090-APRICOT ORANGE OR 1607 #B-YD</v>
      </c>
      <c r="P3974">
        <f>COUNTIF($O$3:O3974,O3974)</f>
        <v>2</v>
      </c>
      <c r="Q3974">
        <f t="shared" si="187"/>
        <v>150.06</v>
      </c>
      <c r="R3974">
        <f t="shared" si="188"/>
        <v>0</v>
      </c>
    </row>
    <row r="3975" spans="1:18" x14ac:dyDescent="0.25">
      <c r="A3975">
        <v>301661</v>
      </c>
      <c r="B3975" t="s">
        <v>941</v>
      </c>
      <c r="C3975" t="s">
        <v>942</v>
      </c>
      <c r="F3975" t="s">
        <v>162</v>
      </c>
      <c r="G3975" t="s">
        <v>22</v>
      </c>
      <c r="L3975" t="s">
        <v>34</v>
      </c>
      <c r="M3975">
        <v>2024</v>
      </c>
      <c r="O3975" t="str">
        <f t="shared" si="186"/>
        <v>PT. BHADRA SAMUDRA INDAH-301661-HERRINGBONE,TC-090-APRICOT ORANGE OR 1607 #B-YD</v>
      </c>
      <c r="P3975">
        <f>COUNTIF($O$3:O3975,O3975)</f>
        <v>1</v>
      </c>
      <c r="Q3975">
        <f t="shared" si="187"/>
        <v>0</v>
      </c>
      <c r="R3975">
        <f t="shared" si="188"/>
        <v>0</v>
      </c>
    </row>
    <row r="3976" spans="1:18" x14ac:dyDescent="0.25">
      <c r="A3976">
        <v>301662</v>
      </c>
      <c r="B3976" t="s">
        <v>941</v>
      </c>
      <c r="C3976" t="s">
        <v>943</v>
      </c>
      <c r="D3976" t="s">
        <v>97</v>
      </c>
      <c r="E3976" t="s">
        <v>391</v>
      </c>
      <c r="F3976" t="s">
        <v>162</v>
      </c>
      <c r="G3976" t="s">
        <v>31</v>
      </c>
      <c r="H3976">
        <v>445</v>
      </c>
      <c r="I3976">
        <v>75.03</v>
      </c>
      <c r="J3976" t="s">
        <v>23</v>
      </c>
      <c r="K3976" t="s">
        <v>23</v>
      </c>
      <c r="L3976" t="s">
        <v>34</v>
      </c>
      <c r="M3976">
        <v>2024</v>
      </c>
      <c r="O3976" t="str">
        <f t="shared" si="186"/>
        <v>EIGERINDO MULTI PRODUK INDUSTR-301662-HERRINGBONE,TC-090-WARM OLIVE KN 1376 #A-YD</v>
      </c>
      <c r="P3976">
        <f>COUNTIF($O$3:O3976,O3976)</f>
        <v>1</v>
      </c>
      <c r="Q3976">
        <f t="shared" si="187"/>
        <v>150.06</v>
      </c>
      <c r="R3976">
        <f t="shared" si="188"/>
        <v>0</v>
      </c>
    </row>
    <row r="3977" spans="1:18" x14ac:dyDescent="0.25">
      <c r="A3977">
        <v>301662</v>
      </c>
      <c r="B3977" t="s">
        <v>941</v>
      </c>
      <c r="C3977" t="s">
        <v>943</v>
      </c>
      <c r="D3977" t="s">
        <v>97</v>
      </c>
      <c r="E3977" t="s">
        <v>392</v>
      </c>
      <c r="F3977" t="s">
        <v>162</v>
      </c>
      <c r="G3977" t="s">
        <v>31</v>
      </c>
      <c r="H3977">
        <v>445</v>
      </c>
      <c r="I3977">
        <v>75.03</v>
      </c>
      <c r="L3977" t="s">
        <v>34</v>
      </c>
      <c r="M3977">
        <v>2024</v>
      </c>
      <c r="O3977" t="str">
        <f t="shared" si="186"/>
        <v>EIGERINDO MULTI PRODUK INDUSTR-301662-HERRINGBONE,TC-090-WARM OLIVE KN 1376 #A-YD</v>
      </c>
      <c r="P3977">
        <f>COUNTIF($O$3:O3977,O3977)</f>
        <v>2</v>
      </c>
      <c r="Q3977">
        <f t="shared" si="187"/>
        <v>150.06</v>
      </c>
      <c r="R3977">
        <f t="shared" si="188"/>
        <v>0</v>
      </c>
    </row>
    <row r="3978" spans="1:18" x14ac:dyDescent="0.25">
      <c r="A3978">
        <v>301662</v>
      </c>
      <c r="B3978" t="s">
        <v>941</v>
      </c>
      <c r="C3978" t="s">
        <v>943</v>
      </c>
      <c r="F3978" t="s">
        <v>162</v>
      </c>
      <c r="G3978" t="s">
        <v>22</v>
      </c>
      <c r="L3978" t="s">
        <v>34</v>
      </c>
      <c r="M3978">
        <v>2024</v>
      </c>
      <c r="O3978" t="str">
        <f t="shared" si="186"/>
        <v>PT. BHADRA SAMUDRA INDAH-301662-HERRINGBONE,TC-090-WARM OLIVE KN 1376 #A-YD</v>
      </c>
      <c r="P3978">
        <f>COUNTIF($O$3:O3978,O3978)</f>
        <v>1</v>
      </c>
      <c r="Q3978">
        <f t="shared" si="187"/>
        <v>0</v>
      </c>
      <c r="R3978">
        <f t="shared" si="188"/>
        <v>0</v>
      </c>
    </row>
    <row r="3979" spans="1:18" x14ac:dyDescent="0.25">
      <c r="A3979">
        <v>301663</v>
      </c>
      <c r="B3979" t="s">
        <v>944</v>
      </c>
      <c r="C3979" t="s">
        <v>945</v>
      </c>
      <c r="D3979" t="s">
        <v>27</v>
      </c>
      <c r="E3979" t="s">
        <v>946</v>
      </c>
      <c r="F3979" t="s">
        <v>61</v>
      </c>
      <c r="G3979" t="s">
        <v>31</v>
      </c>
      <c r="H3979">
        <v>2038</v>
      </c>
      <c r="I3979">
        <v>32.61</v>
      </c>
      <c r="J3979" t="s">
        <v>23</v>
      </c>
      <c r="K3979" t="s">
        <v>23</v>
      </c>
      <c r="L3979" t="s">
        <v>88</v>
      </c>
      <c r="M3979">
        <v>2024</v>
      </c>
      <c r="O3979" t="str">
        <f t="shared" si="186"/>
        <v>EIGERINDO MULTI PRODUK INDUSTR-301663-MAIN LABEL EIGER V-1437-EIGER JUNIOR-PC</v>
      </c>
      <c r="P3979">
        <f>COUNTIF($O$3:O3979,O3979)</f>
        <v>1</v>
      </c>
      <c r="Q3979">
        <f t="shared" si="187"/>
        <v>65.509999999999991</v>
      </c>
      <c r="R3979">
        <f t="shared" si="188"/>
        <v>0</v>
      </c>
    </row>
    <row r="3980" spans="1:18" x14ac:dyDescent="0.25">
      <c r="A3980">
        <v>301663</v>
      </c>
      <c r="B3980" t="s">
        <v>944</v>
      </c>
      <c r="C3980" t="s">
        <v>945</v>
      </c>
      <c r="D3980" t="s">
        <v>27</v>
      </c>
      <c r="E3980" t="s">
        <v>947</v>
      </c>
      <c r="F3980" t="s">
        <v>61</v>
      </c>
      <c r="G3980" t="s">
        <v>31</v>
      </c>
      <c r="H3980">
        <v>2056</v>
      </c>
      <c r="I3980">
        <v>32.9</v>
      </c>
      <c r="L3980" t="s">
        <v>88</v>
      </c>
      <c r="M3980">
        <v>2024</v>
      </c>
      <c r="O3980" t="str">
        <f t="shared" si="186"/>
        <v>EIGERINDO MULTI PRODUK INDUSTR-301663-MAIN LABEL EIGER V-1437-EIGER JUNIOR-PC</v>
      </c>
      <c r="P3980">
        <f>COUNTIF($O$3:O3980,O3980)</f>
        <v>2</v>
      </c>
      <c r="Q3980">
        <f t="shared" si="187"/>
        <v>65.509999999999991</v>
      </c>
      <c r="R3980">
        <f t="shared" si="188"/>
        <v>0</v>
      </c>
    </row>
    <row r="3981" spans="1:18" x14ac:dyDescent="0.25">
      <c r="A3981">
        <v>301663</v>
      </c>
      <c r="B3981" t="s">
        <v>944</v>
      </c>
      <c r="C3981" t="s">
        <v>945</v>
      </c>
      <c r="F3981" t="s">
        <v>61</v>
      </c>
      <c r="G3981" t="s">
        <v>22</v>
      </c>
      <c r="L3981" t="s">
        <v>88</v>
      </c>
      <c r="M3981">
        <v>2024</v>
      </c>
      <c r="O3981" t="str">
        <f t="shared" si="186"/>
        <v>PT. BHADRA SAMUDRA INDAH-301663-MAIN LABEL EIGER V-1437-EIGER JUNIOR-PC</v>
      </c>
      <c r="P3981">
        <f>COUNTIF($O$3:O3981,O3981)</f>
        <v>1</v>
      </c>
      <c r="Q3981">
        <f t="shared" si="187"/>
        <v>0</v>
      </c>
      <c r="R3981">
        <f t="shared" si="188"/>
        <v>0</v>
      </c>
    </row>
    <row r="3982" spans="1:18" x14ac:dyDescent="0.25">
      <c r="A3982">
        <v>301664</v>
      </c>
      <c r="B3982" t="s">
        <v>948</v>
      </c>
      <c r="C3982" t="s">
        <v>949</v>
      </c>
      <c r="D3982" t="s">
        <v>27</v>
      </c>
      <c r="E3982" t="s">
        <v>946</v>
      </c>
      <c r="F3982" t="s">
        <v>61</v>
      </c>
      <c r="G3982" t="s">
        <v>31</v>
      </c>
      <c r="H3982">
        <v>386</v>
      </c>
      <c r="I3982">
        <v>4.79</v>
      </c>
      <c r="J3982" t="s">
        <v>23</v>
      </c>
      <c r="K3982" t="s">
        <v>23</v>
      </c>
      <c r="L3982" t="s">
        <v>88</v>
      </c>
      <c r="M3982">
        <v>2024</v>
      </c>
      <c r="O3982" t="str">
        <f t="shared" si="186"/>
        <v>EIGERINDO MULTI PRODUK INDUSTR-301664-SIZE LABEL EIGER JUNIOR,S-6140-SIZE, 120-PC</v>
      </c>
      <c r="P3982">
        <f>COUNTIF($O$3:O3982,O3982)</f>
        <v>1</v>
      </c>
      <c r="Q3982">
        <f t="shared" si="187"/>
        <v>10.15</v>
      </c>
      <c r="R3982">
        <f t="shared" si="188"/>
        <v>0</v>
      </c>
    </row>
    <row r="3983" spans="1:18" x14ac:dyDescent="0.25">
      <c r="A3983">
        <v>301664</v>
      </c>
      <c r="B3983" t="s">
        <v>948</v>
      </c>
      <c r="C3983" t="s">
        <v>949</v>
      </c>
      <c r="D3983" t="s">
        <v>27</v>
      </c>
      <c r="E3983" t="s">
        <v>947</v>
      </c>
      <c r="F3983" t="s">
        <v>61</v>
      </c>
      <c r="G3983" t="s">
        <v>31</v>
      </c>
      <c r="H3983">
        <v>432</v>
      </c>
      <c r="I3983">
        <v>5.36</v>
      </c>
      <c r="L3983" t="s">
        <v>88</v>
      </c>
      <c r="M3983">
        <v>2024</v>
      </c>
      <c r="O3983" t="str">
        <f t="shared" si="186"/>
        <v>EIGERINDO MULTI PRODUK INDUSTR-301664-SIZE LABEL EIGER JUNIOR,S-6140-SIZE, 120-PC</v>
      </c>
      <c r="P3983">
        <f>COUNTIF($O$3:O3983,O3983)</f>
        <v>2</v>
      </c>
      <c r="Q3983">
        <f t="shared" si="187"/>
        <v>10.15</v>
      </c>
      <c r="R3983">
        <f t="shared" si="188"/>
        <v>0</v>
      </c>
    </row>
    <row r="3984" spans="1:18" x14ac:dyDescent="0.25">
      <c r="A3984">
        <v>301664</v>
      </c>
      <c r="B3984" t="s">
        <v>948</v>
      </c>
      <c r="C3984" t="s">
        <v>949</v>
      </c>
      <c r="F3984" t="s">
        <v>61</v>
      </c>
      <c r="G3984" t="s">
        <v>22</v>
      </c>
      <c r="L3984" t="s">
        <v>88</v>
      </c>
      <c r="M3984">
        <v>2024</v>
      </c>
      <c r="O3984" t="str">
        <f t="shared" si="186"/>
        <v>PT. BHADRA SAMUDRA INDAH-301664-SIZE LABEL EIGER JUNIOR,S-6140-SIZE, 120-PC</v>
      </c>
      <c r="P3984">
        <f>COUNTIF($O$3:O3984,O3984)</f>
        <v>1</v>
      </c>
      <c r="Q3984">
        <f t="shared" si="187"/>
        <v>0</v>
      </c>
      <c r="R3984">
        <f t="shared" si="188"/>
        <v>0</v>
      </c>
    </row>
    <row r="3985" spans="1:18" x14ac:dyDescent="0.25">
      <c r="A3985">
        <v>301665</v>
      </c>
      <c r="B3985" t="s">
        <v>948</v>
      </c>
      <c r="C3985" t="s">
        <v>950</v>
      </c>
      <c r="D3985" t="s">
        <v>27</v>
      </c>
      <c r="E3985" t="s">
        <v>946</v>
      </c>
      <c r="F3985" t="s">
        <v>61</v>
      </c>
      <c r="G3985" t="s">
        <v>31</v>
      </c>
      <c r="H3985">
        <v>366</v>
      </c>
      <c r="I3985">
        <v>4.54</v>
      </c>
      <c r="J3985" t="s">
        <v>23</v>
      </c>
      <c r="K3985" t="s">
        <v>23</v>
      </c>
      <c r="L3985" t="s">
        <v>88</v>
      </c>
      <c r="M3985">
        <v>2024</v>
      </c>
      <c r="O3985" t="str">
        <f t="shared" si="186"/>
        <v>EIGERINDO MULTI PRODUK INDUSTR-301665-SIZE LABEL EIGER JUNIOR,S-6140-SIZE, 130-PC</v>
      </c>
      <c r="P3985">
        <f>COUNTIF($O$3:O3985,O3985)</f>
        <v>1</v>
      </c>
      <c r="Q3985">
        <f t="shared" si="187"/>
        <v>9.0300000000000011</v>
      </c>
      <c r="R3985">
        <f t="shared" si="188"/>
        <v>0</v>
      </c>
    </row>
    <row r="3986" spans="1:18" x14ac:dyDescent="0.25">
      <c r="A3986">
        <v>301665</v>
      </c>
      <c r="B3986" t="s">
        <v>948</v>
      </c>
      <c r="C3986" t="s">
        <v>950</v>
      </c>
      <c r="D3986" t="s">
        <v>27</v>
      </c>
      <c r="E3986" t="s">
        <v>947</v>
      </c>
      <c r="F3986" t="s">
        <v>61</v>
      </c>
      <c r="G3986" t="s">
        <v>31</v>
      </c>
      <c r="H3986">
        <v>362</v>
      </c>
      <c r="I3986">
        <v>4.49</v>
      </c>
      <c r="L3986" t="s">
        <v>88</v>
      </c>
      <c r="M3986">
        <v>2024</v>
      </c>
      <c r="O3986" t="str">
        <f t="shared" si="186"/>
        <v>EIGERINDO MULTI PRODUK INDUSTR-301665-SIZE LABEL EIGER JUNIOR,S-6140-SIZE, 130-PC</v>
      </c>
      <c r="P3986">
        <f>COUNTIF($O$3:O3986,O3986)</f>
        <v>2</v>
      </c>
      <c r="Q3986">
        <f t="shared" si="187"/>
        <v>9.0300000000000011</v>
      </c>
      <c r="R3986">
        <f t="shared" si="188"/>
        <v>0</v>
      </c>
    </row>
    <row r="3987" spans="1:18" x14ac:dyDescent="0.25">
      <c r="A3987">
        <v>301665</v>
      </c>
      <c r="B3987" t="s">
        <v>948</v>
      </c>
      <c r="C3987" t="s">
        <v>950</v>
      </c>
      <c r="F3987" t="s">
        <v>61</v>
      </c>
      <c r="G3987" t="s">
        <v>22</v>
      </c>
      <c r="L3987" t="s">
        <v>88</v>
      </c>
      <c r="M3987">
        <v>2024</v>
      </c>
      <c r="O3987" t="str">
        <f t="shared" si="186"/>
        <v>PT. BHADRA SAMUDRA INDAH-301665-SIZE LABEL EIGER JUNIOR,S-6140-SIZE, 130-PC</v>
      </c>
      <c r="P3987">
        <f>COUNTIF($O$3:O3987,O3987)</f>
        <v>1</v>
      </c>
      <c r="Q3987">
        <f t="shared" si="187"/>
        <v>0</v>
      </c>
      <c r="R3987">
        <f t="shared" si="188"/>
        <v>0</v>
      </c>
    </row>
    <row r="3988" spans="1:18" x14ac:dyDescent="0.25">
      <c r="A3988">
        <v>301666</v>
      </c>
      <c r="B3988" t="s">
        <v>948</v>
      </c>
      <c r="C3988" t="s">
        <v>951</v>
      </c>
      <c r="D3988" t="s">
        <v>27</v>
      </c>
      <c r="E3988" t="s">
        <v>946</v>
      </c>
      <c r="F3988" t="s">
        <v>61</v>
      </c>
      <c r="G3988" t="s">
        <v>31</v>
      </c>
      <c r="H3988">
        <v>402</v>
      </c>
      <c r="I3988">
        <v>4.9800000000000004</v>
      </c>
      <c r="J3988" t="s">
        <v>23</v>
      </c>
      <c r="K3988" t="s">
        <v>23</v>
      </c>
      <c r="L3988" t="s">
        <v>88</v>
      </c>
      <c r="M3988">
        <v>2024</v>
      </c>
      <c r="O3988" t="str">
        <f t="shared" si="186"/>
        <v>EIGERINDO MULTI PRODUK INDUSTR-301666-SIZE LABEL EIGER JUNIOR,S-6140-SIZE, 140-PC</v>
      </c>
      <c r="P3988">
        <f>COUNTIF($O$3:O3988,O3988)</f>
        <v>1</v>
      </c>
      <c r="Q3988">
        <f t="shared" si="187"/>
        <v>9.370000000000001</v>
      </c>
      <c r="R3988">
        <f t="shared" si="188"/>
        <v>0</v>
      </c>
    </row>
    <row r="3989" spans="1:18" x14ac:dyDescent="0.25">
      <c r="A3989">
        <v>301666</v>
      </c>
      <c r="B3989" t="s">
        <v>948</v>
      </c>
      <c r="C3989" t="s">
        <v>951</v>
      </c>
      <c r="D3989" t="s">
        <v>27</v>
      </c>
      <c r="E3989" t="s">
        <v>947</v>
      </c>
      <c r="F3989" t="s">
        <v>61</v>
      </c>
      <c r="G3989" t="s">
        <v>31</v>
      </c>
      <c r="H3989">
        <v>354</v>
      </c>
      <c r="I3989">
        <v>4.3899999999999997</v>
      </c>
      <c r="L3989" t="s">
        <v>88</v>
      </c>
      <c r="M3989">
        <v>2024</v>
      </c>
      <c r="O3989" t="str">
        <f t="shared" si="186"/>
        <v>EIGERINDO MULTI PRODUK INDUSTR-301666-SIZE LABEL EIGER JUNIOR,S-6140-SIZE, 140-PC</v>
      </c>
      <c r="P3989">
        <f>COUNTIF($O$3:O3989,O3989)</f>
        <v>2</v>
      </c>
      <c r="Q3989">
        <f t="shared" si="187"/>
        <v>9.370000000000001</v>
      </c>
      <c r="R3989">
        <f t="shared" si="188"/>
        <v>0</v>
      </c>
    </row>
    <row r="3990" spans="1:18" x14ac:dyDescent="0.25">
      <c r="A3990">
        <v>301666</v>
      </c>
      <c r="B3990" t="s">
        <v>948</v>
      </c>
      <c r="C3990" t="s">
        <v>951</v>
      </c>
      <c r="F3990" t="s">
        <v>61</v>
      </c>
      <c r="G3990" t="s">
        <v>22</v>
      </c>
      <c r="L3990" t="s">
        <v>88</v>
      </c>
      <c r="M3990">
        <v>2024</v>
      </c>
      <c r="O3990" t="str">
        <f t="shared" si="186"/>
        <v>PT. BHADRA SAMUDRA INDAH-301666-SIZE LABEL EIGER JUNIOR,S-6140-SIZE, 140-PC</v>
      </c>
      <c r="P3990">
        <f>COUNTIF($O$3:O3990,O3990)</f>
        <v>1</v>
      </c>
      <c r="Q3990">
        <f t="shared" si="187"/>
        <v>0</v>
      </c>
      <c r="R3990">
        <f t="shared" si="188"/>
        <v>0</v>
      </c>
    </row>
    <row r="3991" spans="1:18" x14ac:dyDescent="0.25">
      <c r="A3991">
        <v>301667</v>
      </c>
      <c r="B3991" t="s">
        <v>948</v>
      </c>
      <c r="C3991" t="s">
        <v>952</v>
      </c>
      <c r="D3991" t="s">
        <v>27</v>
      </c>
      <c r="E3991" t="s">
        <v>946</v>
      </c>
      <c r="F3991" t="s">
        <v>61</v>
      </c>
      <c r="G3991" t="s">
        <v>31</v>
      </c>
      <c r="H3991">
        <v>428</v>
      </c>
      <c r="I3991">
        <v>5.31</v>
      </c>
      <c r="J3991" t="s">
        <v>23</v>
      </c>
      <c r="K3991" t="s">
        <v>23</v>
      </c>
      <c r="L3991" t="s">
        <v>88</v>
      </c>
      <c r="M3991">
        <v>2024</v>
      </c>
      <c r="O3991" t="str">
        <f t="shared" si="186"/>
        <v>EIGERINDO MULTI PRODUK INDUSTR-301667-SIZE LABEL EIGER JUNIOR,S-6140-SIZE, 150-PC</v>
      </c>
      <c r="P3991">
        <f>COUNTIF($O$3:O3991,O3991)</f>
        <v>1</v>
      </c>
      <c r="Q3991">
        <f t="shared" si="187"/>
        <v>10.219999999999999</v>
      </c>
      <c r="R3991">
        <f t="shared" si="188"/>
        <v>0</v>
      </c>
    </row>
    <row r="3992" spans="1:18" x14ac:dyDescent="0.25">
      <c r="A3992">
        <v>301667</v>
      </c>
      <c r="B3992" t="s">
        <v>948</v>
      </c>
      <c r="C3992" t="s">
        <v>952</v>
      </c>
      <c r="D3992" t="s">
        <v>27</v>
      </c>
      <c r="E3992" t="s">
        <v>947</v>
      </c>
      <c r="F3992" t="s">
        <v>61</v>
      </c>
      <c r="G3992" t="s">
        <v>31</v>
      </c>
      <c r="H3992">
        <v>396</v>
      </c>
      <c r="I3992">
        <v>4.91</v>
      </c>
      <c r="L3992" t="s">
        <v>88</v>
      </c>
      <c r="M3992">
        <v>2024</v>
      </c>
      <c r="O3992" t="str">
        <f t="shared" si="186"/>
        <v>EIGERINDO MULTI PRODUK INDUSTR-301667-SIZE LABEL EIGER JUNIOR,S-6140-SIZE, 150-PC</v>
      </c>
      <c r="P3992">
        <f>COUNTIF($O$3:O3992,O3992)</f>
        <v>2</v>
      </c>
      <c r="Q3992">
        <f t="shared" si="187"/>
        <v>10.219999999999999</v>
      </c>
      <c r="R3992">
        <f t="shared" si="188"/>
        <v>0</v>
      </c>
    </row>
    <row r="3993" spans="1:18" x14ac:dyDescent="0.25">
      <c r="A3993">
        <v>301667</v>
      </c>
      <c r="B3993" t="s">
        <v>948</v>
      </c>
      <c r="C3993" t="s">
        <v>952</v>
      </c>
      <c r="F3993" t="s">
        <v>61</v>
      </c>
      <c r="G3993" t="s">
        <v>22</v>
      </c>
      <c r="L3993" t="s">
        <v>88</v>
      </c>
      <c r="M3993">
        <v>2024</v>
      </c>
      <c r="O3993" t="str">
        <f t="shared" si="186"/>
        <v>PT. BHADRA SAMUDRA INDAH-301667-SIZE LABEL EIGER JUNIOR,S-6140-SIZE, 150-PC</v>
      </c>
      <c r="P3993">
        <f>COUNTIF($O$3:O3993,O3993)</f>
        <v>1</v>
      </c>
      <c r="Q3993">
        <f t="shared" si="187"/>
        <v>0</v>
      </c>
      <c r="R3993">
        <f t="shared" si="188"/>
        <v>0</v>
      </c>
    </row>
    <row r="3994" spans="1:18" x14ac:dyDescent="0.25">
      <c r="A3994">
        <v>301668</v>
      </c>
      <c r="B3994" t="s">
        <v>948</v>
      </c>
      <c r="C3994" t="s">
        <v>953</v>
      </c>
      <c r="D3994" t="s">
        <v>27</v>
      </c>
      <c r="E3994" t="s">
        <v>946</v>
      </c>
      <c r="F3994" t="s">
        <v>61</v>
      </c>
      <c r="G3994" t="s">
        <v>31</v>
      </c>
      <c r="H3994">
        <v>450</v>
      </c>
      <c r="I3994">
        <v>5.58</v>
      </c>
      <c r="J3994" t="s">
        <v>23</v>
      </c>
      <c r="K3994" t="s">
        <v>23</v>
      </c>
      <c r="L3994" t="s">
        <v>88</v>
      </c>
      <c r="M3994">
        <v>2024</v>
      </c>
      <c r="O3994" t="str">
        <f t="shared" si="186"/>
        <v>EIGERINDO MULTI PRODUK INDUSTR-301668-SIZE LABEL EIGER JUNIOR,S-6140-SIZE, 160-PC</v>
      </c>
      <c r="P3994">
        <f>COUNTIF($O$3:O3994,O3994)</f>
        <v>1</v>
      </c>
      <c r="Q3994">
        <f t="shared" si="187"/>
        <v>11.93</v>
      </c>
      <c r="R3994">
        <f t="shared" si="188"/>
        <v>0</v>
      </c>
    </row>
    <row r="3995" spans="1:18" x14ac:dyDescent="0.25">
      <c r="A3995">
        <v>301668</v>
      </c>
      <c r="B3995" t="s">
        <v>948</v>
      </c>
      <c r="C3995" t="s">
        <v>953</v>
      </c>
      <c r="D3995" t="s">
        <v>27</v>
      </c>
      <c r="E3995" t="s">
        <v>947</v>
      </c>
      <c r="F3995" t="s">
        <v>61</v>
      </c>
      <c r="G3995" t="s">
        <v>31</v>
      </c>
      <c r="H3995">
        <v>512</v>
      </c>
      <c r="I3995">
        <v>6.35</v>
      </c>
      <c r="L3995" t="s">
        <v>88</v>
      </c>
      <c r="M3995">
        <v>2024</v>
      </c>
      <c r="O3995" t="str">
        <f t="shared" si="186"/>
        <v>EIGERINDO MULTI PRODUK INDUSTR-301668-SIZE LABEL EIGER JUNIOR,S-6140-SIZE, 160-PC</v>
      </c>
      <c r="P3995">
        <f>COUNTIF($O$3:O3995,O3995)</f>
        <v>2</v>
      </c>
      <c r="Q3995">
        <f t="shared" si="187"/>
        <v>11.93</v>
      </c>
      <c r="R3995">
        <f t="shared" si="188"/>
        <v>0</v>
      </c>
    </row>
    <row r="3996" spans="1:18" x14ac:dyDescent="0.25">
      <c r="A3996">
        <v>301668</v>
      </c>
      <c r="B3996" t="s">
        <v>948</v>
      </c>
      <c r="C3996" t="s">
        <v>953</v>
      </c>
      <c r="F3996" t="s">
        <v>61</v>
      </c>
      <c r="G3996" t="s">
        <v>22</v>
      </c>
      <c r="L3996" t="s">
        <v>88</v>
      </c>
      <c r="M3996">
        <v>2024</v>
      </c>
      <c r="O3996" t="str">
        <f t="shared" si="186"/>
        <v>PT. BHADRA SAMUDRA INDAH-301668-SIZE LABEL EIGER JUNIOR,S-6140-SIZE, 160-PC</v>
      </c>
      <c r="P3996">
        <f>COUNTIF($O$3:O3996,O3996)</f>
        <v>1</v>
      </c>
      <c r="Q3996">
        <f t="shared" si="187"/>
        <v>0</v>
      </c>
      <c r="R3996">
        <f t="shared" si="188"/>
        <v>0</v>
      </c>
    </row>
    <row r="3997" spans="1:18" x14ac:dyDescent="0.25">
      <c r="A3997">
        <v>301669</v>
      </c>
      <c r="B3997" t="s">
        <v>800</v>
      </c>
      <c r="C3997" t="s">
        <v>954</v>
      </c>
      <c r="D3997" t="s">
        <v>75</v>
      </c>
      <c r="E3997" t="s">
        <v>80</v>
      </c>
      <c r="F3997" t="s">
        <v>61</v>
      </c>
      <c r="G3997" t="s">
        <v>31</v>
      </c>
      <c r="H3997">
        <v>2062</v>
      </c>
      <c r="I3997">
        <v>87.22</v>
      </c>
      <c r="J3997" t="s">
        <v>23</v>
      </c>
      <c r="K3997" t="s">
        <v>23</v>
      </c>
      <c r="L3997" t="s">
        <v>88</v>
      </c>
      <c r="M3997">
        <v>2024</v>
      </c>
      <c r="O3997" t="str">
        <f t="shared" si="186"/>
        <v>EIGERINDO MULTI PRODUK INDUSTR-301669-CARE LABEL NEW SATIN-CL 2023 04(PANTS)95,9CT/4,1ELS-PC</v>
      </c>
      <c r="P3997">
        <f>COUNTIF($O$3:O3997,O3997)</f>
        <v>1</v>
      </c>
      <c r="Q3997">
        <f t="shared" si="187"/>
        <v>174.19</v>
      </c>
      <c r="R3997">
        <f t="shared" si="188"/>
        <v>0</v>
      </c>
    </row>
    <row r="3998" spans="1:18" x14ac:dyDescent="0.25">
      <c r="A3998">
        <v>301669</v>
      </c>
      <c r="B3998" t="s">
        <v>800</v>
      </c>
      <c r="C3998" t="s">
        <v>954</v>
      </c>
      <c r="D3998" t="s">
        <v>75</v>
      </c>
      <c r="E3998" t="s">
        <v>955</v>
      </c>
      <c r="F3998" t="s">
        <v>61</v>
      </c>
      <c r="G3998" t="s">
        <v>31</v>
      </c>
      <c r="H3998">
        <v>2056</v>
      </c>
      <c r="I3998">
        <v>86.97</v>
      </c>
      <c r="L3998" t="s">
        <v>88</v>
      </c>
      <c r="M3998">
        <v>2024</v>
      </c>
      <c r="O3998" t="str">
        <f t="shared" si="186"/>
        <v>EIGERINDO MULTI PRODUK INDUSTR-301669-CARE LABEL NEW SATIN-CL 2023 04(PANTS)95,9CT/4,1ELS-PC</v>
      </c>
      <c r="P3998">
        <f>COUNTIF($O$3:O3998,O3998)</f>
        <v>2</v>
      </c>
      <c r="Q3998">
        <f t="shared" si="187"/>
        <v>174.19</v>
      </c>
      <c r="R3998">
        <f t="shared" si="188"/>
        <v>0</v>
      </c>
    </row>
    <row r="3999" spans="1:18" x14ac:dyDescent="0.25">
      <c r="A3999">
        <v>301669</v>
      </c>
      <c r="B3999" t="s">
        <v>800</v>
      </c>
      <c r="C3999" t="s">
        <v>954</v>
      </c>
      <c r="F3999" t="s">
        <v>61</v>
      </c>
      <c r="G3999" t="s">
        <v>22</v>
      </c>
      <c r="L3999" t="s">
        <v>88</v>
      </c>
      <c r="M3999">
        <v>2024</v>
      </c>
      <c r="O3999" t="str">
        <f t="shared" si="186"/>
        <v>PT. BHADRA SAMUDRA INDAH-301669-CARE LABEL NEW SATIN-CL 2023 04(PANTS)95,9CT/4,1ELS-PC</v>
      </c>
      <c r="P3999">
        <f>COUNTIF($O$3:O3999,O3999)</f>
        <v>1</v>
      </c>
      <c r="Q3999">
        <f t="shared" si="187"/>
        <v>0</v>
      </c>
      <c r="R3999">
        <f t="shared" si="188"/>
        <v>0</v>
      </c>
    </row>
    <row r="4000" spans="1:18" x14ac:dyDescent="0.25">
      <c r="A4000">
        <v>301787</v>
      </c>
      <c r="B4000" t="s">
        <v>956</v>
      </c>
      <c r="C4000" t="s">
        <v>957</v>
      </c>
      <c r="D4000" t="s">
        <v>27</v>
      </c>
      <c r="E4000" t="s">
        <v>958</v>
      </c>
      <c r="F4000" t="s">
        <v>61</v>
      </c>
      <c r="G4000" t="s">
        <v>31</v>
      </c>
      <c r="H4000">
        <v>0</v>
      </c>
      <c r="I4000">
        <v>0</v>
      </c>
      <c r="J4000" t="s">
        <v>23</v>
      </c>
      <c r="K4000" t="s">
        <v>23</v>
      </c>
      <c r="L4000" t="s">
        <v>34</v>
      </c>
      <c r="M4000">
        <v>2024</v>
      </c>
      <c r="O4000" t="str">
        <f t="shared" si="186"/>
        <v>EIGERINDO MULTI PRODUK INDUSTR-301787-SLIP LABEL, S-6313-(EIGER JUNIOR)-PC</v>
      </c>
      <c r="P4000">
        <f>COUNTIF($O$3:O4000,O4000)</f>
        <v>1</v>
      </c>
      <c r="Q4000">
        <f t="shared" si="187"/>
        <v>0</v>
      </c>
      <c r="R4000">
        <f t="shared" si="188"/>
        <v>0</v>
      </c>
    </row>
    <row r="4001" spans="1:18" x14ac:dyDescent="0.25">
      <c r="A4001">
        <v>301787</v>
      </c>
      <c r="B4001" t="s">
        <v>956</v>
      </c>
      <c r="C4001" t="s">
        <v>957</v>
      </c>
      <c r="D4001" t="s">
        <v>27</v>
      </c>
      <c r="E4001" t="s">
        <v>959</v>
      </c>
      <c r="F4001" t="s">
        <v>61</v>
      </c>
      <c r="G4001" t="s">
        <v>31</v>
      </c>
      <c r="H4001">
        <v>0</v>
      </c>
      <c r="I4001">
        <v>0</v>
      </c>
      <c r="L4001" t="s">
        <v>34</v>
      </c>
      <c r="M4001">
        <v>2024</v>
      </c>
      <c r="O4001" t="str">
        <f t="shared" si="186"/>
        <v>EIGERINDO MULTI PRODUK INDUSTR-301787-SLIP LABEL, S-6313-(EIGER JUNIOR)-PC</v>
      </c>
      <c r="P4001">
        <f>COUNTIF($O$3:O4001,O4001)</f>
        <v>2</v>
      </c>
      <c r="Q4001">
        <f t="shared" si="187"/>
        <v>0</v>
      </c>
      <c r="R4001">
        <f t="shared" si="188"/>
        <v>0</v>
      </c>
    </row>
    <row r="4002" spans="1:18" x14ac:dyDescent="0.25">
      <c r="A4002">
        <v>301787</v>
      </c>
      <c r="B4002" t="s">
        <v>956</v>
      </c>
      <c r="C4002" t="s">
        <v>957</v>
      </c>
      <c r="F4002" t="s">
        <v>61</v>
      </c>
      <c r="G4002" t="s">
        <v>22</v>
      </c>
      <c r="L4002" t="s">
        <v>34</v>
      </c>
      <c r="M4002">
        <v>2024</v>
      </c>
      <c r="O4002" t="str">
        <f t="shared" si="186"/>
        <v>PT. BHADRA SAMUDRA INDAH-301787-SLIP LABEL, S-6313-(EIGER JUNIOR)-PC</v>
      </c>
      <c r="P4002">
        <f>COUNTIF($O$3:O4002,O4002)</f>
        <v>1</v>
      </c>
      <c r="Q4002">
        <f t="shared" si="187"/>
        <v>0</v>
      </c>
      <c r="R4002">
        <f t="shared" si="188"/>
        <v>0</v>
      </c>
    </row>
    <row r="4003" spans="1:18" x14ac:dyDescent="0.25">
      <c r="A4003">
        <v>302090</v>
      </c>
      <c r="B4003" t="s">
        <v>800</v>
      </c>
      <c r="C4003" t="s">
        <v>960</v>
      </c>
      <c r="D4003" t="s">
        <v>27</v>
      </c>
      <c r="E4003">
        <v>24001339</v>
      </c>
      <c r="F4003" t="s">
        <v>61</v>
      </c>
      <c r="G4003" t="s">
        <v>31</v>
      </c>
      <c r="H4003">
        <v>0</v>
      </c>
      <c r="I4003">
        <v>0</v>
      </c>
      <c r="J4003" t="s">
        <v>23</v>
      </c>
      <c r="K4003" t="s">
        <v>23</v>
      </c>
      <c r="L4003" t="s">
        <v>34</v>
      </c>
      <c r="M4003">
        <v>2024</v>
      </c>
      <c r="O4003" t="str">
        <f t="shared" si="186"/>
        <v>EIGERINDO MULTI PRODUK INDUSTR-302090-CARE LABEL NEW SATIN-CL 2023 04(LS TEES)CTN/PLY/SPX-PC</v>
      </c>
      <c r="P4003">
        <f>COUNTIF($O$3:O4003,O4003)</f>
        <v>1</v>
      </c>
      <c r="Q4003">
        <f t="shared" si="187"/>
        <v>0</v>
      </c>
      <c r="R4003">
        <f t="shared" si="188"/>
        <v>0</v>
      </c>
    </row>
    <row r="4004" spans="1:18" x14ac:dyDescent="0.25">
      <c r="A4004">
        <v>302090</v>
      </c>
      <c r="B4004" t="s">
        <v>800</v>
      </c>
      <c r="C4004" t="s">
        <v>960</v>
      </c>
      <c r="D4004" t="s">
        <v>62</v>
      </c>
      <c r="E4004" t="s">
        <v>136</v>
      </c>
      <c r="F4004" t="s">
        <v>61</v>
      </c>
      <c r="G4004" t="s">
        <v>31</v>
      </c>
      <c r="H4004">
        <v>0</v>
      </c>
      <c r="I4004">
        <v>0</v>
      </c>
      <c r="L4004" t="s">
        <v>34</v>
      </c>
      <c r="M4004">
        <v>2024</v>
      </c>
      <c r="O4004" t="str">
        <f t="shared" si="186"/>
        <v>EIGERINDO MULTI PRODUK INDUSTR-302090-CARE LABEL NEW SATIN-CL 2023 04(LS TEES)CTN/PLY/SPX-PC</v>
      </c>
      <c r="P4004">
        <f>COUNTIF($O$3:O4004,O4004)</f>
        <v>2</v>
      </c>
      <c r="Q4004">
        <f t="shared" si="187"/>
        <v>0</v>
      </c>
      <c r="R4004">
        <f t="shared" si="188"/>
        <v>0</v>
      </c>
    </row>
    <row r="4005" spans="1:18" x14ac:dyDescent="0.25">
      <c r="A4005">
        <v>302090</v>
      </c>
      <c r="B4005" t="s">
        <v>800</v>
      </c>
      <c r="C4005" t="s">
        <v>960</v>
      </c>
      <c r="F4005" t="s">
        <v>61</v>
      </c>
      <c r="G4005" t="s">
        <v>22</v>
      </c>
      <c r="L4005" t="s">
        <v>34</v>
      </c>
      <c r="M4005">
        <v>2024</v>
      </c>
      <c r="O4005" t="str">
        <f t="shared" si="186"/>
        <v>PT. BHADRA SAMUDRA INDAH-302090-CARE LABEL NEW SATIN-CL 2023 04(LS TEES)CTN/PLY/SPX-PC</v>
      </c>
      <c r="P4005">
        <f>COUNTIF($O$3:O4005,O4005)</f>
        <v>1</v>
      </c>
      <c r="Q4005">
        <f t="shared" si="187"/>
        <v>0</v>
      </c>
      <c r="R4005">
        <f t="shared" si="188"/>
        <v>0</v>
      </c>
    </row>
    <row r="4006" spans="1:18" x14ac:dyDescent="0.25">
      <c r="A4006">
        <v>302106</v>
      </c>
      <c r="B4006" t="s">
        <v>961</v>
      </c>
      <c r="C4006" t="s">
        <v>962</v>
      </c>
      <c r="D4006" t="s">
        <v>97</v>
      </c>
      <c r="E4006" t="s">
        <v>963</v>
      </c>
      <c r="F4006" t="s">
        <v>61</v>
      </c>
      <c r="G4006" t="s">
        <v>54</v>
      </c>
      <c r="H4006">
        <v>13596</v>
      </c>
      <c r="I4006">
        <v>224.33</v>
      </c>
      <c r="J4006" t="s">
        <v>23</v>
      </c>
      <c r="K4006" t="s">
        <v>23</v>
      </c>
      <c r="L4006" t="s">
        <v>195</v>
      </c>
      <c r="M4006">
        <v>2024</v>
      </c>
      <c r="O4006" t="str">
        <f t="shared" si="186"/>
        <v>KANMO RETAIL GROUP-302106-BUTTON CHALK "EIGER RIDING"-24L, JET BLACK OPT A-PC</v>
      </c>
      <c r="P4006">
        <f>COUNTIF($O$3:O4006,O4006)</f>
        <v>1</v>
      </c>
      <c r="Q4006">
        <f t="shared" si="187"/>
        <v>224.33</v>
      </c>
      <c r="R4006">
        <f t="shared" si="188"/>
        <v>0</v>
      </c>
    </row>
    <row r="4007" spans="1:18" x14ac:dyDescent="0.25">
      <c r="A4007">
        <v>302106</v>
      </c>
      <c r="B4007" t="s">
        <v>961</v>
      </c>
      <c r="C4007" t="s">
        <v>962</v>
      </c>
      <c r="F4007" t="s">
        <v>61</v>
      </c>
      <c r="G4007" t="s">
        <v>22</v>
      </c>
      <c r="L4007" t="s">
        <v>195</v>
      </c>
      <c r="M4007">
        <v>2024</v>
      </c>
      <c r="O4007" t="str">
        <f t="shared" si="186"/>
        <v>PT. BHADRA SAMUDRA INDAH-302106-BUTTON CHALK "EIGER RIDING"-24L, JET BLACK OPT A-PC</v>
      </c>
      <c r="P4007">
        <f>COUNTIF($O$3:O4007,O4007)</f>
        <v>1</v>
      </c>
      <c r="Q4007">
        <f t="shared" si="187"/>
        <v>0</v>
      </c>
      <c r="R4007">
        <f t="shared" si="188"/>
        <v>0</v>
      </c>
    </row>
    <row r="4008" spans="1:18" x14ac:dyDescent="0.25">
      <c r="A4008">
        <v>302107</v>
      </c>
      <c r="B4008" t="s">
        <v>961</v>
      </c>
      <c r="C4008" t="s">
        <v>964</v>
      </c>
      <c r="D4008" t="s">
        <v>97</v>
      </c>
      <c r="E4008" t="s">
        <v>963</v>
      </c>
      <c r="F4008" t="s">
        <v>61</v>
      </c>
      <c r="G4008" t="s">
        <v>54</v>
      </c>
      <c r="H4008">
        <v>13596</v>
      </c>
      <c r="I4008">
        <v>224.33</v>
      </c>
      <c r="J4008" t="s">
        <v>23</v>
      </c>
      <c r="K4008" t="s">
        <v>23</v>
      </c>
      <c r="L4008" t="s">
        <v>195</v>
      </c>
      <c r="M4008">
        <v>2024</v>
      </c>
      <c r="O4008" t="str">
        <f t="shared" si="186"/>
        <v>KANMO RETAIL GROUP-302107-BUTTON CHALK "EIGER RIDING"-24L, BEETLE OPT B-PC</v>
      </c>
      <c r="P4008">
        <f>COUNTIF($O$3:O4008,O4008)</f>
        <v>1</v>
      </c>
      <c r="Q4008">
        <f t="shared" si="187"/>
        <v>224.33</v>
      </c>
      <c r="R4008">
        <f t="shared" si="188"/>
        <v>0</v>
      </c>
    </row>
    <row r="4009" spans="1:18" x14ac:dyDescent="0.25">
      <c r="A4009">
        <v>302107</v>
      </c>
      <c r="B4009" t="s">
        <v>961</v>
      </c>
      <c r="C4009" t="s">
        <v>964</v>
      </c>
      <c r="F4009" t="s">
        <v>61</v>
      </c>
      <c r="G4009" t="s">
        <v>22</v>
      </c>
      <c r="L4009" t="s">
        <v>195</v>
      </c>
      <c r="M4009">
        <v>2024</v>
      </c>
      <c r="O4009" t="str">
        <f t="shared" si="186"/>
        <v>PT. BHADRA SAMUDRA INDAH-302107-BUTTON CHALK "EIGER RIDING"-24L, BEETLE OPT B-PC</v>
      </c>
      <c r="P4009">
        <f>COUNTIF($O$3:O4009,O4009)</f>
        <v>1</v>
      </c>
      <c r="Q4009">
        <f t="shared" si="187"/>
        <v>0</v>
      </c>
      <c r="R4009">
        <f t="shared" si="188"/>
        <v>0</v>
      </c>
    </row>
    <row r="4010" spans="1:18" x14ac:dyDescent="0.25">
      <c r="A4010">
        <v>302111</v>
      </c>
      <c r="B4010" t="s">
        <v>965</v>
      </c>
      <c r="C4010" t="s">
        <v>966</v>
      </c>
      <c r="D4010" t="s">
        <v>27</v>
      </c>
      <c r="E4010" t="s">
        <v>967</v>
      </c>
      <c r="F4010" t="s">
        <v>61</v>
      </c>
      <c r="G4010" t="s">
        <v>31</v>
      </c>
      <c r="H4010">
        <v>0</v>
      </c>
      <c r="I4010">
        <v>0</v>
      </c>
      <c r="J4010" t="s">
        <v>23</v>
      </c>
      <c r="K4010" t="s">
        <v>23</v>
      </c>
      <c r="L4010" t="s">
        <v>34</v>
      </c>
      <c r="M4010">
        <v>2024</v>
      </c>
      <c r="O4010" t="str">
        <f t="shared" si="186"/>
        <v>EIGERINDO MULTI PRODUK INDUSTR-302111-HTL EIGER 1989 WOMEN-ASE053C-01, ULTIMATE GREY, S-PC</v>
      </c>
      <c r="P4010">
        <f>COUNTIF($O$3:O4010,O4010)</f>
        <v>1</v>
      </c>
      <c r="Q4010">
        <f t="shared" si="187"/>
        <v>0</v>
      </c>
      <c r="R4010">
        <f t="shared" si="188"/>
        <v>0</v>
      </c>
    </row>
    <row r="4011" spans="1:18" x14ac:dyDescent="0.25">
      <c r="A4011">
        <v>302111</v>
      </c>
      <c r="B4011" t="s">
        <v>965</v>
      </c>
      <c r="C4011" t="s">
        <v>966</v>
      </c>
      <c r="F4011" t="s">
        <v>61</v>
      </c>
      <c r="G4011" t="s">
        <v>22</v>
      </c>
      <c r="L4011" t="s">
        <v>34</v>
      </c>
      <c r="M4011">
        <v>2024</v>
      </c>
      <c r="O4011" t="str">
        <f t="shared" si="186"/>
        <v>PT. BHADRA SAMUDRA INDAH-302111-HTL EIGER 1989 WOMEN-ASE053C-01, ULTIMATE GREY, S-PC</v>
      </c>
      <c r="P4011">
        <f>COUNTIF($O$3:O4011,O4011)</f>
        <v>1</v>
      </c>
      <c r="Q4011">
        <f t="shared" si="187"/>
        <v>0</v>
      </c>
      <c r="R4011">
        <f t="shared" si="188"/>
        <v>0</v>
      </c>
    </row>
    <row r="4012" spans="1:18" x14ac:dyDescent="0.25">
      <c r="A4012">
        <v>302112</v>
      </c>
      <c r="B4012" t="s">
        <v>965</v>
      </c>
      <c r="C4012" t="s">
        <v>968</v>
      </c>
      <c r="D4012" t="s">
        <v>27</v>
      </c>
      <c r="E4012" t="s">
        <v>967</v>
      </c>
      <c r="F4012" t="s">
        <v>61</v>
      </c>
      <c r="G4012" t="s">
        <v>31</v>
      </c>
      <c r="H4012">
        <v>0</v>
      </c>
      <c r="I4012">
        <v>0</v>
      </c>
      <c r="J4012" t="s">
        <v>23</v>
      </c>
      <c r="K4012" t="s">
        <v>23</v>
      </c>
      <c r="L4012" t="s">
        <v>34</v>
      </c>
      <c r="M4012">
        <v>2024</v>
      </c>
      <c r="O4012" t="str">
        <f t="shared" si="186"/>
        <v>EIGERINDO MULTI PRODUK INDUSTR-302112-HTL EIGER 1989 WOMEN-ASE053C-01, ULTIMATE GREY, M-PC</v>
      </c>
      <c r="P4012">
        <f>COUNTIF($O$3:O4012,O4012)</f>
        <v>1</v>
      </c>
      <c r="Q4012">
        <f t="shared" si="187"/>
        <v>0</v>
      </c>
      <c r="R4012">
        <f t="shared" si="188"/>
        <v>0</v>
      </c>
    </row>
    <row r="4013" spans="1:18" x14ac:dyDescent="0.25">
      <c r="A4013">
        <v>302112</v>
      </c>
      <c r="B4013" t="s">
        <v>965</v>
      </c>
      <c r="C4013" t="s">
        <v>968</v>
      </c>
      <c r="F4013" t="s">
        <v>61</v>
      </c>
      <c r="G4013" t="s">
        <v>22</v>
      </c>
      <c r="L4013" t="s">
        <v>34</v>
      </c>
      <c r="M4013">
        <v>2024</v>
      </c>
      <c r="O4013" t="str">
        <f t="shared" si="186"/>
        <v>PT. BHADRA SAMUDRA INDAH-302112-HTL EIGER 1989 WOMEN-ASE053C-01, ULTIMATE GREY, M-PC</v>
      </c>
      <c r="P4013">
        <f>COUNTIF($O$3:O4013,O4013)</f>
        <v>1</v>
      </c>
      <c r="Q4013">
        <f t="shared" si="187"/>
        <v>0</v>
      </c>
      <c r="R4013">
        <f t="shared" si="188"/>
        <v>0</v>
      </c>
    </row>
    <row r="4014" spans="1:18" x14ac:dyDescent="0.25">
      <c r="A4014">
        <v>302113</v>
      </c>
      <c r="B4014" t="s">
        <v>965</v>
      </c>
      <c r="C4014" t="s">
        <v>969</v>
      </c>
      <c r="D4014" t="s">
        <v>27</v>
      </c>
      <c r="E4014" t="s">
        <v>967</v>
      </c>
      <c r="F4014" t="s">
        <v>61</v>
      </c>
      <c r="G4014" t="s">
        <v>31</v>
      </c>
      <c r="H4014">
        <v>0</v>
      </c>
      <c r="I4014">
        <v>0</v>
      </c>
      <c r="J4014" t="s">
        <v>23</v>
      </c>
      <c r="K4014" t="s">
        <v>23</v>
      </c>
      <c r="L4014" t="s">
        <v>34</v>
      </c>
      <c r="M4014">
        <v>2024</v>
      </c>
      <c r="O4014" t="str">
        <f t="shared" si="186"/>
        <v>EIGERINDO MULTI PRODUK INDUSTR-302113-HTL EIGER 1989 WOMEN-ASE053C-01, ULTIMATE GREY, L-PC</v>
      </c>
      <c r="P4014">
        <f>COUNTIF($O$3:O4014,O4014)</f>
        <v>1</v>
      </c>
      <c r="Q4014">
        <f t="shared" si="187"/>
        <v>0</v>
      </c>
      <c r="R4014">
        <f t="shared" si="188"/>
        <v>0</v>
      </c>
    </row>
    <row r="4015" spans="1:18" x14ac:dyDescent="0.25">
      <c r="A4015">
        <v>302113</v>
      </c>
      <c r="B4015" t="s">
        <v>965</v>
      </c>
      <c r="C4015" t="s">
        <v>969</v>
      </c>
      <c r="F4015" t="s">
        <v>61</v>
      </c>
      <c r="G4015" t="s">
        <v>22</v>
      </c>
      <c r="L4015" t="s">
        <v>34</v>
      </c>
      <c r="M4015">
        <v>2024</v>
      </c>
      <c r="O4015" t="str">
        <f t="shared" si="186"/>
        <v>PT. BHADRA SAMUDRA INDAH-302113-HTL EIGER 1989 WOMEN-ASE053C-01, ULTIMATE GREY, L-PC</v>
      </c>
      <c r="P4015">
        <f>COUNTIF($O$3:O4015,O4015)</f>
        <v>1</v>
      </c>
      <c r="Q4015">
        <f t="shared" si="187"/>
        <v>0</v>
      </c>
      <c r="R4015">
        <f t="shared" si="188"/>
        <v>0</v>
      </c>
    </row>
    <row r="4016" spans="1:18" x14ac:dyDescent="0.25">
      <c r="A4016">
        <v>302114</v>
      </c>
      <c r="B4016" t="s">
        <v>965</v>
      </c>
      <c r="C4016" t="s">
        <v>970</v>
      </c>
      <c r="D4016" t="s">
        <v>27</v>
      </c>
      <c r="E4016" t="s">
        <v>967</v>
      </c>
      <c r="F4016" t="s">
        <v>61</v>
      </c>
      <c r="G4016" t="s">
        <v>31</v>
      </c>
      <c r="H4016">
        <v>0</v>
      </c>
      <c r="I4016">
        <v>0</v>
      </c>
      <c r="J4016" t="s">
        <v>23</v>
      </c>
      <c r="K4016" t="s">
        <v>23</v>
      </c>
      <c r="L4016" t="s">
        <v>34</v>
      </c>
      <c r="M4016">
        <v>2024</v>
      </c>
      <c r="O4016" t="str">
        <f t="shared" si="186"/>
        <v>EIGERINDO MULTI PRODUK INDUSTR-302114-HTL EIGER 1989 WOMEN-ASE053C-01, ULTIMATE GREY, XL-PC</v>
      </c>
      <c r="P4016">
        <f>COUNTIF($O$3:O4016,O4016)</f>
        <v>1</v>
      </c>
      <c r="Q4016">
        <f t="shared" si="187"/>
        <v>0</v>
      </c>
      <c r="R4016">
        <f t="shared" si="188"/>
        <v>0</v>
      </c>
    </row>
    <row r="4017" spans="1:18" x14ac:dyDescent="0.25">
      <c r="A4017">
        <v>302114</v>
      </c>
      <c r="B4017" t="s">
        <v>965</v>
      </c>
      <c r="C4017" t="s">
        <v>970</v>
      </c>
      <c r="F4017" t="s">
        <v>61</v>
      </c>
      <c r="G4017" t="s">
        <v>22</v>
      </c>
      <c r="L4017" t="s">
        <v>34</v>
      </c>
      <c r="M4017">
        <v>2024</v>
      </c>
      <c r="O4017" t="str">
        <f t="shared" si="186"/>
        <v>PT. BHADRA SAMUDRA INDAH-302114-HTL EIGER 1989 WOMEN-ASE053C-01, ULTIMATE GREY, XL-PC</v>
      </c>
      <c r="P4017">
        <f>COUNTIF($O$3:O4017,O4017)</f>
        <v>1</v>
      </c>
      <c r="Q4017">
        <f t="shared" si="187"/>
        <v>0</v>
      </c>
      <c r="R4017">
        <f t="shared" si="188"/>
        <v>0</v>
      </c>
    </row>
    <row r="4018" spans="1:18" x14ac:dyDescent="0.25">
      <c r="A4018">
        <v>302115</v>
      </c>
      <c r="B4018" t="s">
        <v>965</v>
      </c>
      <c r="C4018" t="s">
        <v>971</v>
      </c>
      <c r="D4018" t="s">
        <v>27</v>
      </c>
      <c r="E4018" t="s">
        <v>967</v>
      </c>
      <c r="F4018" t="s">
        <v>61</v>
      </c>
      <c r="G4018" t="s">
        <v>31</v>
      </c>
      <c r="H4018">
        <v>0</v>
      </c>
      <c r="I4018">
        <v>0</v>
      </c>
      <c r="J4018" t="s">
        <v>23</v>
      </c>
      <c r="K4018" t="s">
        <v>23</v>
      </c>
      <c r="L4018" t="s">
        <v>34</v>
      </c>
      <c r="M4018">
        <v>2024</v>
      </c>
      <c r="O4018" t="str">
        <f t="shared" si="186"/>
        <v>EIGERINDO MULTI PRODUK INDUSTR-302115-HTL EIGER 1989 WOMEN-ASE053C-01, ULTIMATE GREY, XXL-PC</v>
      </c>
      <c r="P4018">
        <f>COUNTIF($O$3:O4018,O4018)</f>
        <v>1</v>
      </c>
      <c r="Q4018">
        <f t="shared" si="187"/>
        <v>0</v>
      </c>
      <c r="R4018">
        <f t="shared" si="188"/>
        <v>0</v>
      </c>
    </row>
    <row r="4019" spans="1:18" x14ac:dyDescent="0.25">
      <c r="A4019">
        <v>302115</v>
      </c>
      <c r="B4019" t="s">
        <v>965</v>
      </c>
      <c r="C4019" t="s">
        <v>971</v>
      </c>
      <c r="F4019" t="s">
        <v>61</v>
      </c>
      <c r="G4019" t="s">
        <v>22</v>
      </c>
      <c r="L4019" t="s">
        <v>34</v>
      </c>
      <c r="M4019">
        <v>2024</v>
      </c>
      <c r="O4019" t="str">
        <f t="shared" si="186"/>
        <v>PT. BHADRA SAMUDRA INDAH-302115-HTL EIGER 1989 WOMEN-ASE053C-01, ULTIMATE GREY, XXL-PC</v>
      </c>
      <c r="P4019">
        <f>COUNTIF($O$3:O4019,O4019)</f>
        <v>1</v>
      </c>
      <c r="Q4019">
        <f t="shared" si="187"/>
        <v>0</v>
      </c>
      <c r="R4019">
        <f t="shared" si="188"/>
        <v>0</v>
      </c>
    </row>
    <row r="4020" spans="1:18" x14ac:dyDescent="0.25">
      <c r="A4020">
        <v>302122</v>
      </c>
      <c r="B4020" t="s">
        <v>972</v>
      </c>
      <c r="C4020" t="s">
        <v>973</v>
      </c>
      <c r="D4020" t="s">
        <v>27</v>
      </c>
      <c r="E4020" t="s">
        <v>974</v>
      </c>
      <c r="F4020" t="s">
        <v>61</v>
      </c>
      <c r="G4020" t="s">
        <v>31</v>
      </c>
      <c r="H4020">
        <v>824</v>
      </c>
      <c r="I4020">
        <v>93.52</v>
      </c>
      <c r="J4020" t="s">
        <v>23</v>
      </c>
      <c r="K4020" t="s">
        <v>23</v>
      </c>
      <c r="L4020" t="s">
        <v>34</v>
      </c>
      <c r="M4020">
        <v>2024</v>
      </c>
      <c r="O4020" t="str">
        <f t="shared" si="186"/>
        <v>EIGERINDO MULTI PRODUK INDUSTR-302122-HTL MAIN LABEL SPORT HIJAB-ASE030,COOL GRAY 6C, S/M-PC</v>
      </c>
      <c r="P4020">
        <f>COUNTIF($O$3:O4020,O4020)</f>
        <v>1</v>
      </c>
      <c r="Q4020">
        <f t="shared" si="187"/>
        <v>93.52</v>
      </c>
      <c r="R4020">
        <f t="shared" si="188"/>
        <v>0</v>
      </c>
    </row>
    <row r="4021" spans="1:18" x14ac:dyDescent="0.25">
      <c r="A4021">
        <v>302122</v>
      </c>
      <c r="B4021" t="s">
        <v>972</v>
      </c>
      <c r="C4021" t="s">
        <v>973</v>
      </c>
      <c r="F4021" t="s">
        <v>61</v>
      </c>
      <c r="G4021" t="s">
        <v>22</v>
      </c>
      <c r="L4021" t="s">
        <v>34</v>
      </c>
      <c r="M4021">
        <v>2024</v>
      </c>
      <c r="O4021" t="str">
        <f t="shared" si="186"/>
        <v>PT. BHADRA SAMUDRA INDAH-302122-HTL MAIN LABEL SPORT HIJAB-ASE030,COOL GRAY 6C, S/M-PC</v>
      </c>
      <c r="P4021">
        <f>COUNTIF($O$3:O4021,O4021)</f>
        <v>1</v>
      </c>
      <c r="Q4021">
        <f t="shared" si="187"/>
        <v>0</v>
      </c>
      <c r="R4021">
        <f t="shared" si="188"/>
        <v>0</v>
      </c>
    </row>
    <row r="4022" spans="1:18" x14ac:dyDescent="0.25">
      <c r="A4022">
        <v>302123</v>
      </c>
      <c r="B4022" t="s">
        <v>972</v>
      </c>
      <c r="C4022" t="s">
        <v>975</v>
      </c>
      <c r="D4022" t="s">
        <v>27</v>
      </c>
      <c r="E4022" t="s">
        <v>974</v>
      </c>
      <c r="F4022" t="s">
        <v>61</v>
      </c>
      <c r="G4022" t="s">
        <v>31</v>
      </c>
      <c r="H4022">
        <v>824</v>
      </c>
      <c r="I4022">
        <v>93.52</v>
      </c>
      <c r="J4022" t="s">
        <v>23</v>
      </c>
      <c r="K4022" t="s">
        <v>23</v>
      </c>
      <c r="L4022" t="s">
        <v>34</v>
      </c>
      <c r="M4022">
        <v>2024</v>
      </c>
      <c r="O4022" t="str">
        <f t="shared" si="186"/>
        <v>EIGERINDO MULTI PRODUK INDUSTR-302123-HTL MAIN LABEL SPORT HIJAB-ASE030, COOL GRAY 6C, L/XL-PC</v>
      </c>
      <c r="P4022">
        <f>COUNTIF($O$3:O4022,O4022)</f>
        <v>1</v>
      </c>
      <c r="Q4022">
        <f t="shared" si="187"/>
        <v>93.52</v>
      </c>
      <c r="R4022">
        <f t="shared" si="188"/>
        <v>0</v>
      </c>
    </row>
    <row r="4023" spans="1:18" x14ac:dyDescent="0.25">
      <c r="A4023">
        <v>302123</v>
      </c>
      <c r="B4023" t="s">
        <v>972</v>
      </c>
      <c r="C4023" t="s">
        <v>975</v>
      </c>
      <c r="F4023" t="s">
        <v>61</v>
      </c>
      <c r="G4023" t="s">
        <v>22</v>
      </c>
      <c r="L4023" t="s">
        <v>34</v>
      </c>
      <c r="M4023">
        <v>2024</v>
      </c>
      <c r="O4023" t="str">
        <f t="shared" si="186"/>
        <v>PT. BHADRA SAMUDRA INDAH-302123-HTL MAIN LABEL SPORT HIJAB-ASE030, COOL GRAY 6C, L/XL-PC</v>
      </c>
      <c r="P4023">
        <f>COUNTIF($O$3:O4023,O4023)</f>
        <v>1</v>
      </c>
      <c r="Q4023">
        <f t="shared" si="187"/>
        <v>0</v>
      </c>
      <c r="R4023">
        <f t="shared" si="188"/>
        <v>0</v>
      </c>
    </row>
    <row r="4024" spans="1:18" x14ac:dyDescent="0.25">
      <c r="A4024">
        <v>302124</v>
      </c>
      <c r="B4024" t="s">
        <v>976</v>
      </c>
      <c r="C4024" t="s">
        <v>977</v>
      </c>
      <c r="D4024" t="s">
        <v>27</v>
      </c>
      <c r="E4024" t="s">
        <v>974</v>
      </c>
      <c r="F4024" t="s">
        <v>61</v>
      </c>
      <c r="G4024" t="s">
        <v>31</v>
      </c>
      <c r="H4024">
        <v>824</v>
      </c>
      <c r="I4024">
        <v>64.930000000000007</v>
      </c>
      <c r="J4024" t="s">
        <v>23</v>
      </c>
      <c r="K4024" t="s">
        <v>23</v>
      </c>
      <c r="L4024" t="s">
        <v>34</v>
      </c>
      <c r="M4024">
        <v>2024</v>
      </c>
      <c r="O4024" t="str">
        <f t="shared" si="186"/>
        <v>EIGERINDO MULTI PRODUK INDUSTR-302124-HTL ASE051 EIGER MOUNTAIN HTL-35MM x 22MM, WHITE-PC</v>
      </c>
      <c r="P4024">
        <f>COUNTIF($O$3:O4024,O4024)</f>
        <v>1</v>
      </c>
      <c r="Q4024">
        <f t="shared" si="187"/>
        <v>64.930000000000007</v>
      </c>
      <c r="R4024">
        <f t="shared" si="188"/>
        <v>0</v>
      </c>
    </row>
    <row r="4025" spans="1:18" x14ac:dyDescent="0.25">
      <c r="A4025">
        <v>302124</v>
      </c>
      <c r="B4025" t="s">
        <v>976</v>
      </c>
      <c r="C4025" t="s">
        <v>977</v>
      </c>
      <c r="F4025" t="s">
        <v>61</v>
      </c>
      <c r="G4025" t="s">
        <v>22</v>
      </c>
      <c r="L4025" t="s">
        <v>34</v>
      </c>
      <c r="M4025">
        <v>2024</v>
      </c>
      <c r="O4025" t="str">
        <f t="shared" si="186"/>
        <v>PT. BHADRA SAMUDRA INDAH-302124-HTL ASE051 EIGER MOUNTAIN HTL-35MM x 22MM, WHITE-PC</v>
      </c>
      <c r="P4025">
        <f>COUNTIF($O$3:O4025,O4025)</f>
        <v>1</v>
      </c>
      <c r="Q4025">
        <f t="shared" si="187"/>
        <v>0</v>
      </c>
      <c r="R4025">
        <f t="shared" si="188"/>
        <v>0</v>
      </c>
    </row>
    <row r="4026" spans="1:18" x14ac:dyDescent="0.25">
      <c r="A4026">
        <v>302125</v>
      </c>
      <c r="B4026" t="s">
        <v>976</v>
      </c>
      <c r="C4026" t="s">
        <v>978</v>
      </c>
      <c r="D4026" t="s">
        <v>27</v>
      </c>
      <c r="E4026" t="s">
        <v>974</v>
      </c>
      <c r="F4026" t="s">
        <v>61</v>
      </c>
      <c r="G4026" t="s">
        <v>31</v>
      </c>
      <c r="H4026">
        <v>824</v>
      </c>
      <c r="I4026">
        <v>64.930000000000007</v>
      </c>
      <c r="J4026" t="s">
        <v>23</v>
      </c>
      <c r="K4026" t="s">
        <v>23</v>
      </c>
      <c r="L4026" t="s">
        <v>34</v>
      </c>
      <c r="M4026">
        <v>2024</v>
      </c>
      <c r="O4026" t="str">
        <f t="shared" si="186"/>
        <v>EIGERINDO MULTI PRODUK INDUSTR-302125-HTL ASE051 EIGER MOUNTAIN HTL-35MM x 22MM, 4240 C-PC</v>
      </c>
      <c r="P4026">
        <f>COUNTIF($O$3:O4026,O4026)</f>
        <v>1</v>
      </c>
      <c r="Q4026">
        <f t="shared" si="187"/>
        <v>64.930000000000007</v>
      </c>
      <c r="R4026">
        <f t="shared" si="188"/>
        <v>0</v>
      </c>
    </row>
    <row r="4027" spans="1:18" x14ac:dyDescent="0.25">
      <c r="A4027">
        <v>302125</v>
      </c>
      <c r="B4027" t="s">
        <v>976</v>
      </c>
      <c r="C4027" t="s">
        <v>978</v>
      </c>
      <c r="F4027" t="s">
        <v>61</v>
      </c>
      <c r="G4027" t="s">
        <v>22</v>
      </c>
      <c r="L4027" t="s">
        <v>34</v>
      </c>
      <c r="M4027">
        <v>2024</v>
      </c>
      <c r="O4027" t="str">
        <f t="shared" si="186"/>
        <v>PT. BHADRA SAMUDRA INDAH-302125-HTL ASE051 EIGER MOUNTAIN HTL-35MM x 22MM, 4240 C-PC</v>
      </c>
      <c r="P4027">
        <f>COUNTIF($O$3:O4027,O4027)</f>
        <v>1</v>
      </c>
      <c r="Q4027">
        <f t="shared" si="187"/>
        <v>0</v>
      </c>
      <c r="R4027">
        <f t="shared" si="188"/>
        <v>0</v>
      </c>
    </row>
    <row r="4028" spans="1:18" x14ac:dyDescent="0.25">
      <c r="A4028">
        <v>302126</v>
      </c>
      <c r="B4028" t="s">
        <v>979</v>
      </c>
      <c r="C4028" t="s">
        <v>980</v>
      </c>
      <c r="D4028" t="s">
        <v>27</v>
      </c>
      <c r="E4028" t="s">
        <v>974</v>
      </c>
      <c r="F4028" t="s">
        <v>61</v>
      </c>
      <c r="G4028" t="s">
        <v>31</v>
      </c>
      <c r="H4028">
        <v>824</v>
      </c>
      <c r="I4028">
        <v>49.36</v>
      </c>
      <c r="J4028" t="s">
        <v>23</v>
      </c>
      <c r="K4028" t="s">
        <v>23</v>
      </c>
      <c r="L4028" t="s">
        <v>34</v>
      </c>
      <c r="M4028">
        <v>2024</v>
      </c>
      <c r="O4028" t="str">
        <f t="shared" si="186"/>
        <v>EIGERINDO MULTI PRODUK INDUSTR-302126-HTL ASE052 EIGER FONT HTL-35MM x 452MM, WHITE-PC</v>
      </c>
      <c r="P4028">
        <f>COUNTIF($O$3:O4028,O4028)</f>
        <v>1</v>
      </c>
      <c r="Q4028">
        <f t="shared" si="187"/>
        <v>49.36</v>
      </c>
      <c r="R4028">
        <f t="shared" si="188"/>
        <v>0</v>
      </c>
    </row>
    <row r="4029" spans="1:18" x14ac:dyDescent="0.25">
      <c r="A4029">
        <v>302126</v>
      </c>
      <c r="B4029" t="s">
        <v>979</v>
      </c>
      <c r="C4029" t="s">
        <v>980</v>
      </c>
      <c r="F4029" t="s">
        <v>61</v>
      </c>
      <c r="G4029" t="s">
        <v>22</v>
      </c>
      <c r="L4029" t="s">
        <v>34</v>
      </c>
      <c r="M4029">
        <v>2024</v>
      </c>
      <c r="O4029" t="str">
        <f t="shared" si="186"/>
        <v>PT. BHADRA SAMUDRA INDAH-302126-HTL ASE052 EIGER FONT HTL-35MM x 452MM, WHITE-PC</v>
      </c>
      <c r="P4029">
        <f>COUNTIF($O$3:O4029,O4029)</f>
        <v>1</v>
      </c>
      <c r="Q4029">
        <f t="shared" si="187"/>
        <v>0</v>
      </c>
      <c r="R4029">
        <f t="shared" si="188"/>
        <v>0</v>
      </c>
    </row>
    <row r="4030" spans="1:18" x14ac:dyDescent="0.25">
      <c r="A4030">
        <v>302127</v>
      </c>
      <c r="B4030" t="s">
        <v>979</v>
      </c>
      <c r="C4030" t="s">
        <v>981</v>
      </c>
      <c r="D4030" t="s">
        <v>27</v>
      </c>
      <c r="E4030" t="s">
        <v>974</v>
      </c>
      <c r="F4030" t="s">
        <v>61</v>
      </c>
      <c r="G4030" t="s">
        <v>31</v>
      </c>
      <c r="H4030">
        <v>824</v>
      </c>
      <c r="I4030">
        <v>49.36</v>
      </c>
      <c r="J4030" t="s">
        <v>23</v>
      </c>
      <c r="K4030" t="s">
        <v>23</v>
      </c>
      <c r="L4030" t="s">
        <v>34</v>
      </c>
      <c r="M4030">
        <v>2024</v>
      </c>
      <c r="O4030" t="str">
        <f t="shared" si="186"/>
        <v>EIGERINDO MULTI PRODUK INDUSTR-302127-HTL ASE052 EIGER FONT HTL-35MM x 452MM, 4240 C-PC</v>
      </c>
      <c r="P4030">
        <f>COUNTIF($O$3:O4030,O4030)</f>
        <v>1</v>
      </c>
      <c r="Q4030">
        <f t="shared" si="187"/>
        <v>49.36</v>
      </c>
      <c r="R4030">
        <f t="shared" si="188"/>
        <v>0</v>
      </c>
    </row>
    <row r="4031" spans="1:18" x14ac:dyDescent="0.25">
      <c r="A4031">
        <v>302127</v>
      </c>
      <c r="B4031" t="s">
        <v>979</v>
      </c>
      <c r="C4031" t="s">
        <v>981</v>
      </c>
      <c r="F4031" t="s">
        <v>61</v>
      </c>
      <c r="G4031" t="s">
        <v>22</v>
      </c>
      <c r="L4031" t="s">
        <v>34</v>
      </c>
      <c r="M4031">
        <v>2024</v>
      </c>
      <c r="O4031" t="str">
        <f t="shared" si="186"/>
        <v>PT. BHADRA SAMUDRA INDAH-302127-HTL ASE052 EIGER FONT HTL-35MM x 452MM, 4240 C-PC</v>
      </c>
      <c r="P4031">
        <f>COUNTIF($O$3:O4031,O4031)</f>
        <v>1</v>
      </c>
      <c r="Q4031">
        <f t="shared" si="187"/>
        <v>0</v>
      </c>
      <c r="R4031">
        <f t="shared" si="188"/>
        <v>0</v>
      </c>
    </row>
    <row r="4032" spans="1:18" x14ac:dyDescent="0.25">
      <c r="A4032">
        <v>302168</v>
      </c>
      <c r="B4032" t="s">
        <v>982</v>
      </c>
      <c r="C4032" t="s">
        <v>983</v>
      </c>
      <c r="D4032" t="s">
        <v>27</v>
      </c>
      <c r="E4032" t="s">
        <v>984</v>
      </c>
      <c r="F4032" t="s">
        <v>711</v>
      </c>
      <c r="G4032" t="s">
        <v>31</v>
      </c>
      <c r="H4032">
        <v>0</v>
      </c>
      <c r="I4032">
        <v>0</v>
      </c>
      <c r="J4032" t="s">
        <v>23</v>
      </c>
      <c r="K4032" t="s">
        <v>23</v>
      </c>
      <c r="L4032" t="s">
        <v>34</v>
      </c>
      <c r="M4032">
        <v>2024</v>
      </c>
      <c r="O4032" t="str">
        <f t="shared" si="186"/>
        <v>EIGERINDO MULTI PRODUK INDUSTR-302168-EYELET + POLYWASHER-8MM, COL SILVER-ST</v>
      </c>
      <c r="P4032">
        <f>COUNTIF($O$3:O4032,O4032)</f>
        <v>1</v>
      </c>
      <c r="Q4032">
        <f t="shared" si="187"/>
        <v>0</v>
      </c>
      <c r="R4032">
        <f t="shared" si="188"/>
        <v>0</v>
      </c>
    </row>
    <row r="4033" spans="1:18" x14ac:dyDescent="0.25">
      <c r="A4033">
        <v>302168</v>
      </c>
      <c r="B4033" t="s">
        <v>982</v>
      </c>
      <c r="C4033" t="s">
        <v>983</v>
      </c>
      <c r="D4033" t="s">
        <v>27</v>
      </c>
      <c r="E4033" t="s">
        <v>985</v>
      </c>
      <c r="F4033" t="s">
        <v>711</v>
      </c>
      <c r="G4033" t="s">
        <v>31</v>
      </c>
      <c r="H4033">
        <v>0</v>
      </c>
      <c r="I4033">
        <v>0</v>
      </c>
      <c r="L4033" t="s">
        <v>34</v>
      </c>
      <c r="M4033">
        <v>2024</v>
      </c>
      <c r="O4033" t="str">
        <f t="shared" si="186"/>
        <v>EIGERINDO MULTI PRODUK INDUSTR-302168-EYELET + POLYWASHER-8MM, COL SILVER-ST</v>
      </c>
      <c r="P4033">
        <f>COUNTIF($O$3:O4033,O4033)</f>
        <v>2</v>
      </c>
      <c r="Q4033">
        <f t="shared" si="187"/>
        <v>0</v>
      </c>
      <c r="R4033">
        <f t="shared" si="188"/>
        <v>0</v>
      </c>
    </row>
    <row r="4034" spans="1:18" x14ac:dyDescent="0.25">
      <c r="A4034">
        <v>302168</v>
      </c>
      <c r="B4034" t="s">
        <v>982</v>
      </c>
      <c r="C4034" t="s">
        <v>983</v>
      </c>
      <c r="D4034" t="s">
        <v>27</v>
      </c>
      <c r="E4034" t="s">
        <v>986</v>
      </c>
      <c r="F4034" t="s">
        <v>711</v>
      </c>
      <c r="G4034" t="s">
        <v>31</v>
      </c>
      <c r="H4034">
        <v>0</v>
      </c>
      <c r="I4034">
        <v>0</v>
      </c>
      <c r="L4034" t="s">
        <v>34</v>
      </c>
      <c r="M4034">
        <v>2024</v>
      </c>
      <c r="O4034" t="str">
        <f t="shared" si="186"/>
        <v>EIGERINDO MULTI PRODUK INDUSTR-302168-EYELET + POLYWASHER-8MM, COL SILVER-ST</v>
      </c>
      <c r="P4034">
        <f>COUNTIF($O$3:O4034,O4034)</f>
        <v>3</v>
      </c>
      <c r="Q4034">
        <f t="shared" si="187"/>
        <v>0</v>
      </c>
      <c r="R4034">
        <f t="shared" si="188"/>
        <v>0</v>
      </c>
    </row>
    <row r="4035" spans="1:18" x14ac:dyDescent="0.25">
      <c r="A4035">
        <v>302168</v>
      </c>
      <c r="B4035" t="s">
        <v>982</v>
      </c>
      <c r="C4035" t="s">
        <v>983</v>
      </c>
      <c r="D4035" t="s">
        <v>27</v>
      </c>
      <c r="E4035" t="s">
        <v>987</v>
      </c>
      <c r="F4035" t="s">
        <v>711</v>
      </c>
      <c r="G4035" t="s">
        <v>31</v>
      </c>
      <c r="H4035">
        <v>0</v>
      </c>
      <c r="I4035">
        <v>0</v>
      </c>
      <c r="L4035" t="s">
        <v>34</v>
      </c>
      <c r="M4035">
        <v>2024</v>
      </c>
      <c r="O4035" t="str">
        <f t="shared" si="186"/>
        <v>EIGERINDO MULTI PRODUK INDUSTR-302168-EYELET + POLYWASHER-8MM, COL SILVER-ST</v>
      </c>
      <c r="P4035">
        <f>COUNTIF($O$3:O4035,O4035)</f>
        <v>4</v>
      </c>
      <c r="Q4035">
        <f t="shared" si="187"/>
        <v>0</v>
      </c>
      <c r="R4035">
        <f t="shared" si="188"/>
        <v>0</v>
      </c>
    </row>
    <row r="4036" spans="1:18" x14ac:dyDescent="0.25">
      <c r="A4036">
        <v>302168</v>
      </c>
      <c r="B4036" t="s">
        <v>982</v>
      </c>
      <c r="C4036" t="s">
        <v>983</v>
      </c>
      <c r="D4036" t="s">
        <v>97</v>
      </c>
      <c r="E4036" t="s">
        <v>988</v>
      </c>
      <c r="F4036" t="s">
        <v>711</v>
      </c>
      <c r="G4036" t="s">
        <v>31</v>
      </c>
      <c r="H4036">
        <v>0</v>
      </c>
      <c r="I4036">
        <v>0</v>
      </c>
      <c r="L4036" t="s">
        <v>34</v>
      </c>
      <c r="M4036">
        <v>2024</v>
      </c>
      <c r="O4036" t="str">
        <f t="shared" ref="O4036:O4099" si="189">G4036&amp;"-"&amp;A4036&amp;"-"&amp;B4036&amp;"-"&amp;C4036&amp;"-"&amp;F4036</f>
        <v>EIGERINDO MULTI PRODUK INDUSTR-302168-EYELET + POLYWASHER-8MM, COL SILVER-ST</v>
      </c>
      <c r="P4036">
        <f>COUNTIF($O$3:O4036,O4036)</f>
        <v>5</v>
      </c>
      <c r="Q4036">
        <f t="shared" ref="Q4036:Q4099" si="190">SUMIF($O$4:$O$4151,O4036,$I$4:$I$4151)</f>
        <v>0</v>
      </c>
      <c r="R4036">
        <f t="shared" ref="R4036:R4099" si="191">SUMIF($O$4:$O$4151,O4036,$J$4:$J$4151)</f>
        <v>0</v>
      </c>
    </row>
    <row r="4037" spans="1:18" x14ac:dyDescent="0.25">
      <c r="A4037">
        <v>302168</v>
      </c>
      <c r="B4037" t="s">
        <v>982</v>
      </c>
      <c r="C4037" t="s">
        <v>983</v>
      </c>
      <c r="D4037" t="s">
        <v>97</v>
      </c>
      <c r="E4037" t="s">
        <v>989</v>
      </c>
      <c r="F4037" t="s">
        <v>711</v>
      </c>
      <c r="G4037" t="s">
        <v>31</v>
      </c>
      <c r="H4037">
        <v>0</v>
      </c>
      <c r="I4037">
        <v>0</v>
      </c>
      <c r="L4037" t="s">
        <v>34</v>
      </c>
      <c r="M4037">
        <v>2024</v>
      </c>
      <c r="O4037" t="str">
        <f t="shared" si="189"/>
        <v>EIGERINDO MULTI PRODUK INDUSTR-302168-EYELET + POLYWASHER-8MM, COL SILVER-ST</v>
      </c>
      <c r="P4037">
        <f>COUNTIF($O$3:O4037,O4037)</f>
        <v>6</v>
      </c>
      <c r="Q4037">
        <f t="shared" si="190"/>
        <v>0</v>
      </c>
      <c r="R4037">
        <f t="shared" si="191"/>
        <v>0</v>
      </c>
    </row>
    <row r="4038" spans="1:18" x14ac:dyDescent="0.25">
      <c r="A4038">
        <v>302168</v>
      </c>
      <c r="B4038" t="s">
        <v>982</v>
      </c>
      <c r="C4038" t="s">
        <v>983</v>
      </c>
      <c r="F4038" t="s">
        <v>711</v>
      </c>
      <c r="G4038" t="s">
        <v>22</v>
      </c>
      <c r="L4038" t="s">
        <v>34</v>
      </c>
      <c r="M4038">
        <v>2024</v>
      </c>
      <c r="O4038" t="str">
        <f t="shared" si="189"/>
        <v>PT. BHADRA SAMUDRA INDAH-302168-EYELET + POLYWASHER-8MM, COL SILVER-ST</v>
      </c>
      <c r="P4038">
        <f>COUNTIF($O$3:O4038,O4038)</f>
        <v>1</v>
      </c>
      <c r="Q4038">
        <f t="shared" si="190"/>
        <v>0</v>
      </c>
      <c r="R4038">
        <f t="shared" si="191"/>
        <v>0</v>
      </c>
    </row>
    <row r="4039" spans="1:18" x14ac:dyDescent="0.25">
      <c r="A4039">
        <v>302247</v>
      </c>
      <c r="B4039" t="s">
        <v>800</v>
      </c>
      <c r="C4039" t="s">
        <v>990</v>
      </c>
      <c r="D4039" t="s">
        <v>62</v>
      </c>
      <c r="E4039" t="s">
        <v>991</v>
      </c>
      <c r="F4039" t="s">
        <v>61</v>
      </c>
      <c r="G4039" t="s">
        <v>31</v>
      </c>
      <c r="H4039">
        <v>0</v>
      </c>
      <c r="I4039">
        <v>0</v>
      </c>
      <c r="J4039" t="s">
        <v>23</v>
      </c>
      <c r="K4039" t="s">
        <v>23</v>
      </c>
      <c r="L4039" t="s">
        <v>34</v>
      </c>
      <c r="M4039">
        <v>2024</v>
      </c>
      <c r="O4039" t="str">
        <f t="shared" si="189"/>
        <v>EIGERINDO MULTI PRODUK INDUSTR-302247-CARE LABEL NEW SATIN-CL 2023 04 (T-SHIRT) P.REC/OP-PC</v>
      </c>
      <c r="P4039">
        <f>COUNTIF($O$3:O4039,O4039)</f>
        <v>1</v>
      </c>
      <c r="Q4039">
        <f t="shared" si="190"/>
        <v>0</v>
      </c>
      <c r="R4039">
        <f t="shared" si="191"/>
        <v>0</v>
      </c>
    </row>
    <row r="4040" spans="1:18" x14ac:dyDescent="0.25">
      <c r="A4040">
        <v>302247</v>
      </c>
      <c r="B4040" t="s">
        <v>800</v>
      </c>
      <c r="C4040" t="s">
        <v>990</v>
      </c>
      <c r="F4040" t="s">
        <v>61</v>
      </c>
      <c r="G4040" t="s">
        <v>22</v>
      </c>
      <c r="L4040" t="s">
        <v>34</v>
      </c>
      <c r="M4040">
        <v>2024</v>
      </c>
      <c r="O4040" t="str">
        <f t="shared" si="189"/>
        <v>PT. BHADRA SAMUDRA INDAH-302247-CARE LABEL NEW SATIN-CL 2023 04 (T-SHIRT) P.REC/OP-PC</v>
      </c>
      <c r="P4040">
        <f>COUNTIF($O$3:O4040,O4040)</f>
        <v>1</v>
      </c>
      <c r="Q4040">
        <f t="shared" si="190"/>
        <v>0</v>
      </c>
      <c r="R4040">
        <f t="shared" si="191"/>
        <v>0</v>
      </c>
    </row>
    <row r="4041" spans="1:18" x14ac:dyDescent="0.25">
      <c r="A4041">
        <v>302517</v>
      </c>
      <c r="B4041" t="s">
        <v>733</v>
      </c>
      <c r="C4041" t="s">
        <v>992</v>
      </c>
      <c r="D4041" t="s">
        <v>27</v>
      </c>
      <c r="E4041" t="s">
        <v>993</v>
      </c>
      <c r="F4041" t="s">
        <v>294</v>
      </c>
      <c r="G4041" t="s">
        <v>54</v>
      </c>
      <c r="H4041">
        <v>0</v>
      </c>
      <c r="I4041">
        <v>5.1156995306556041E-15</v>
      </c>
      <c r="J4041" t="s">
        <v>23</v>
      </c>
      <c r="K4041" t="s">
        <v>23</v>
      </c>
      <c r="L4041" t="s">
        <v>34</v>
      </c>
      <c r="M4041">
        <v>2024</v>
      </c>
      <c r="O4041" t="str">
        <f t="shared" si="189"/>
        <v>KANMO RETAIL GROUP-302517-CHUNKY DRAWCORD 10MM-TBLR FSTRNG315-10#A,CR2484#A-MT</v>
      </c>
      <c r="P4041">
        <f>COUNTIF($O$3:O4041,O4041)</f>
        <v>1</v>
      </c>
      <c r="Q4041">
        <f t="shared" si="190"/>
        <v>5.1156995306556041E-15</v>
      </c>
      <c r="R4041">
        <f t="shared" si="191"/>
        <v>0</v>
      </c>
    </row>
    <row r="4042" spans="1:18" x14ac:dyDescent="0.25">
      <c r="A4042">
        <v>302517</v>
      </c>
      <c r="B4042" t="s">
        <v>733</v>
      </c>
      <c r="C4042" t="s">
        <v>992</v>
      </c>
      <c r="F4042" t="s">
        <v>294</v>
      </c>
      <c r="G4042" t="s">
        <v>22</v>
      </c>
      <c r="L4042" t="s">
        <v>34</v>
      </c>
      <c r="M4042">
        <v>2024</v>
      </c>
      <c r="O4042" t="str">
        <f t="shared" si="189"/>
        <v>PT. BHADRA SAMUDRA INDAH-302517-CHUNKY DRAWCORD 10MM-TBLR FSTRNG315-10#A,CR2484#A-MT</v>
      </c>
      <c r="P4042">
        <f>COUNTIF($O$3:O4042,O4042)</f>
        <v>1</v>
      </c>
      <c r="Q4042">
        <f t="shared" si="190"/>
        <v>0</v>
      </c>
      <c r="R4042">
        <f t="shared" si="191"/>
        <v>0</v>
      </c>
    </row>
    <row r="4043" spans="1:18" x14ac:dyDescent="0.25">
      <c r="A4043">
        <v>302518</v>
      </c>
      <c r="B4043" t="s">
        <v>733</v>
      </c>
      <c r="C4043" t="s">
        <v>994</v>
      </c>
      <c r="D4043" t="s">
        <v>27</v>
      </c>
      <c r="E4043" t="s">
        <v>993</v>
      </c>
      <c r="F4043" t="s">
        <v>294</v>
      </c>
      <c r="G4043" t="s">
        <v>54</v>
      </c>
      <c r="H4043">
        <v>0</v>
      </c>
      <c r="I4043">
        <v>5.1156995306556041E-15</v>
      </c>
      <c r="J4043" t="s">
        <v>23</v>
      </c>
      <c r="K4043" t="s">
        <v>23</v>
      </c>
      <c r="L4043" t="s">
        <v>34</v>
      </c>
      <c r="M4043">
        <v>2024</v>
      </c>
      <c r="O4043" t="str">
        <f t="shared" si="189"/>
        <v>KANMO RETAIL GROUP-302518-CHUNKY DRAWCORD 10MM-TBLR FSTRNG315-10#A,BR4679#C-MT</v>
      </c>
      <c r="P4043">
        <f>COUNTIF($O$3:O4043,O4043)</f>
        <v>1</v>
      </c>
      <c r="Q4043">
        <f t="shared" si="190"/>
        <v>5.1156995306556041E-15</v>
      </c>
      <c r="R4043">
        <f t="shared" si="191"/>
        <v>0</v>
      </c>
    </row>
    <row r="4044" spans="1:18" x14ac:dyDescent="0.25">
      <c r="A4044">
        <v>302518</v>
      </c>
      <c r="B4044" t="s">
        <v>733</v>
      </c>
      <c r="C4044" t="s">
        <v>994</v>
      </c>
      <c r="D4044" t="s">
        <v>27</v>
      </c>
      <c r="E4044" t="s">
        <v>995</v>
      </c>
      <c r="F4044" t="s">
        <v>294</v>
      </c>
      <c r="G4044" t="s">
        <v>54</v>
      </c>
      <c r="H4044">
        <v>0</v>
      </c>
      <c r="I4044">
        <v>0</v>
      </c>
      <c r="L4044" t="s">
        <v>34</v>
      </c>
      <c r="M4044">
        <v>2024</v>
      </c>
      <c r="O4044" t="str">
        <f t="shared" si="189"/>
        <v>KANMO RETAIL GROUP-302518-CHUNKY DRAWCORD 10MM-TBLR FSTRNG315-10#A,BR4679#C-MT</v>
      </c>
      <c r="P4044">
        <f>COUNTIF($O$3:O4044,O4044)</f>
        <v>2</v>
      </c>
      <c r="Q4044">
        <f t="shared" si="190"/>
        <v>5.1156995306556041E-15</v>
      </c>
      <c r="R4044">
        <f t="shared" si="191"/>
        <v>0</v>
      </c>
    </row>
    <row r="4045" spans="1:18" x14ac:dyDescent="0.25">
      <c r="A4045">
        <v>302518</v>
      </c>
      <c r="B4045" t="s">
        <v>733</v>
      </c>
      <c r="C4045" t="s">
        <v>994</v>
      </c>
      <c r="F4045" t="s">
        <v>294</v>
      </c>
      <c r="G4045" t="s">
        <v>22</v>
      </c>
      <c r="L4045" t="s">
        <v>34</v>
      </c>
      <c r="M4045">
        <v>2024</v>
      </c>
      <c r="O4045" t="str">
        <f t="shared" si="189"/>
        <v>PT. BHADRA SAMUDRA INDAH-302518-CHUNKY DRAWCORD 10MM-TBLR FSTRNG315-10#A,BR4679#C-MT</v>
      </c>
      <c r="P4045">
        <f>COUNTIF($O$3:O4045,O4045)</f>
        <v>1</v>
      </c>
      <c r="Q4045">
        <f t="shared" si="190"/>
        <v>0</v>
      </c>
      <c r="R4045">
        <f t="shared" si="191"/>
        <v>0</v>
      </c>
    </row>
    <row r="4046" spans="1:18" x14ac:dyDescent="0.25">
      <c r="A4046">
        <v>302519</v>
      </c>
      <c r="B4046" t="s">
        <v>733</v>
      </c>
      <c r="C4046" t="s">
        <v>996</v>
      </c>
      <c r="D4046" t="s">
        <v>27</v>
      </c>
      <c r="E4046" t="s">
        <v>993</v>
      </c>
      <c r="F4046" t="s">
        <v>294</v>
      </c>
      <c r="G4046" t="s">
        <v>54</v>
      </c>
      <c r="H4046">
        <v>0</v>
      </c>
      <c r="I4046">
        <v>5.1156995306556041E-15</v>
      </c>
      <c r="J4046" t="s">
        <v>23</v>
      </c>
      <c r="K4046" t="s">
        <v>23</v>
      </c>
      <c r="L4046" t="s">
        <v>34</v>
      </c>
      <c r="M4046">
        <v>2024</v>
      </c>
      <c r="O4046" t="str">
        <f t="shared" si="189"/>
        <v>KANMO RETAIL GROUP-302519-CHUNKY DRAWCORD 10MM-TBLR FSTRNG315-10#A,HJ4234-MT</v>
      </c>
      <c r="P4046">
        <f>COUNTIF($O$3:O4046,O4046)</f>
        <v>1</v>
      </c>
      <c r="Q4046">
        <f t="shared" si="190"/>
        <v>5.1156995306556041E-15</v>
      </c>
      <c r="R4046">
        <f t="shared" si="191"/>
        <v>0</v>
      </c>
    </row>
    <row r="4047" spans="1:18" x14ac:dyDescent="0.25">
      <c r="A4047">
        <v>302519</v>
      </c>
      <c r="B4047" t="s">
        <v>733</v>
      </c>
      <c r="C4047" t="s">
        <v>996</v>
      </c>
      <c r="D4047" t="s">
        <v>27</v>
      </c>
      <c r="E4047" t="s">
        <v>997</v>
      </c>
      <c r="F4047" t="s">
        <v>294</v>
      </c>
      <c r="G4047" t="s">
        <v>54</v>
      </c>
      <c r="H4047">
        <v>0</v>
      </c>
      <c r="I4047">
        <v>0</v>
      </c>
      <c r="L4047" t="s">
        <v>34</v>
      </c>
      <c r="M4047">
        <v>2024</v>
      </c>
      <c r="O4047" t="str">
        <f t="shared" si="189"/>
        <v>KANMO RETAIL GROUP-302519-CHUNKY DRAWCORD 10MM-TBLR FSTRNG315-10#A,HJ4234-MT</v>
      </c>
      <c r="P4047">
        <f>COUNTIF($O$3:O4047,O4047)</f>
        <v>2</v>
      </c>
      <c r="Q4047">
        <f t="shared" si="190"/>
        <v>5.1156995306556041E-15</v>
      </c>
      <c r="R4047">
        <f t="shared" si="191"/>
        <v>0</v>
      </c>
    </row>
    <row r="4048" spans="1:18" x14ac:dyDescent="0.25">
      <c r="A4048">
        <v>302519</v>
      </c>
      <c r="B4048" t="s">
        <v>733</v>
      </c>
      <c r="C4048" t="s">
        <v>996</v>
      </c>
      <c r="F4048" t="s">
        <v>294</v>
      </c>
      <c r="G4048" t="s">
        <v>22</v>
      </c>
      <c r="L4048" t="s">
        <v>34</v>
      </c>
      <c r="M4048">
        <v>2024</v>
      </c>
      <c r="O4048" t="str">
        <f t="shared" si="189"/>
        <v>PT. BHADRA SAMUDRA INDAH-302519-CHUNKY DRAWCORD 10MM-TBLR FSTRNG315-10#A,HJ4234-MT</v>
      </c>
      <c r="P4048">
        <f>COUNTIF($O$3:O4048,O4048)</f>
        <v>1</v>
      </c>
      <c r="Q4048">
        <f t="shared" si="190"/>
        <v>0</v>
      </c>
      <c r="R4048">
        <f t="shared" si="191"/>
        <v>0</v>
      </c>
    </row>
    <row r="4049" spans="1:18" x14ac:dyDescent="0.25">
      <c r="A4049">
        <v>302522</v>
      </c>
      <c r="B4049" t="s">
        <v>998</v>
      </c>
      <c r="C4049" t="s">
        <v>999</v>
      </c>
      <c r="D4049" t="s">
        <v>27</v>
      </c>
      <c r="E4049" t="s">
        <v>1000</v>
      </c>
      <c r="F4049" t="s">
        <v>294</v>
      </c>
      <c r="G4049" t="s">
        <v>54</v>
      </c>
      <c r="H4049">
        <v>0</v>
      </c>
      <c r="I4049">
        <v>4.0925596245244833E-14</v>
      </c>
      <c r="J4049" t="s">
        <v>23</v>
      </c>
      <c r="K4049" t="s">
        <v>23</v>
      </c>
      <c r="L4049" t="s">
        <v>34</v>
      </c>
      <c r="M4049">
        <v>2024</v>
      </c>
      <c r="O4049" t="str">
        <f t="shared" si="189"/>
        <v>KANMO RETAIL GROUP-302522-CHUNKY DRAWC FLECK,350-10-32#A-GROUND:CR2454,FLECK:BR4650-MT</v>
      </c>
      <c r="P4049">
        <f>COUNTIF($O$3:O4049,O4049)</f>
        <v>1</v>
      </c>
      <c r="Q4049">
        <f t="shared" si="190"/>
        <v>4.0925596245244833E-14</v>
      </c>
      <c r="R4049">
        <f t="shared" si="191"/>
        <v>0</v>
      </c>
    </row>
    <row r="4050" spans="1:18" x14ac:dyDescent="0.25">
      <c r="A4050">
        <v>302522</v>
      </c>
      <c r="B4050" t="s">
        <v>998</v>
      </c>
      <c r="C4050" t="s">
        <v>999</v>
      </c>
      <c r="F4050" t="s">
        <v>294</v>
      </c>
      <c r="G4050" t="s">
        <v>22</v>
      </c>
      <c r="L4050" t="s">
        <v>34</v>
      </c>
      <c r="M4050">
        <v>2024</v>
      </c>
      <c r="O4050" t="str">
        <f t="shared" si="189"/>
        <v>PT. BHADRA SAMUDRA INDAH-302522-CHUNKY DRAWC FLECK,350-10-32#A-GROUND:CR2454,FLECK:BR4650-MT</v>
      </c>
      <c r="P4050">
        <f>COUNTIF($O$3:O4050,O4050)</f>
        <v>1</v>
      </c>
      <c r="Q4050">
        <f t="shared" si="190"/>
        <v>0</v>
      </c>
      <c r="R4050">
        <f t="shared" si="191"/>
        <v>0</v>
      </c>
    </row>
    <row r="4051" spans="1:18" x14ac:dyDescent="0.25">
      <c r="A4051">
        <v>302523</v>
      </c>
      <c r="B4051" t="s">
        <v>230</v>
      </c>
      <c r="C4051" t="s">
        <v>1001</v>
      </c>
      <c r="D4051" t="s">
        <v>403</v>
      </c>
      <c r="E4051" t="s">
        <v>1002</v>
      </c>
      <c r="F4051" t="s">
        <v>21</v>
      </c>
      <c r="G4051" t="s">
        <v>31</v>
      </c>
      <c r="H4051">
        <v>0</v>
      </c>
      <c r="I4051">
        <v>0</v>
      </c>
      <c r="J4051" t="s">
        <v>23</v>
      </c>
      <c r="K4051" t="s">
        <v>23</v>
      </c>
      <c r="L4051" t="s">
        <v>88</v>
      </c>
      <c r="M4051">
        <v>2024</v>
      </c>
      <c r="O4051" t="str">
        <f t="shared" si="189"/>
        <v>EIGERINDO MULTI PRODUK INDUSTR-302523-THREAD,SAMJIN@5000MT-3089 BEIGE, 40/2-CO</v>
      </c>
      <c r="P4051">
        <f>COUNTIF($O$3:O4051,O4051)</f>
        <v>1</v>
      </c>
      <c r="Q4051">
        <f t="shared" si="190"/>
        <v>0</v>
      </c>
      <c r="R4051">
        <f t="shared" si="191"/>
        <v>0</v>
      </c>
    </row>
    <row r="4052" spans="1:18" x14ac:dyDescent="0.25">
      <c r="A4052">
        <v>302523</v>
      </c>
      <c r="B4052" t="s">
        <v>230</v>
      </c>
      <c r="C4052" t="s">
        <v>1001</v>
      </c>
      <c r="D4052" t="s">
        <v>261</v>
      </c>
      <c r="E4052" t="s">
        <v>1003</v>
      </c>
      <c r="F4052" t="s">
        <v>21</v>
      </c>
      <c r="G4052" t="s">
        <v>54</v>
      </c>
      <c r="H4052">
        <v>1</v>
      </c>
      <c r="I4052">
        <v>0.69</v>
      </c>
      <c r="L4052" t="s">
        <v>88</v>
      </c>
      <c r="M4052">
        <v>2024</v>
      </c>
      <c r="O4052" t="str">
        <f t="shared" si="189"/>
        <v>KANMO RETAIL GROUP-302523-THREAD,SAMJIN@5000MT-3089 BEIGE, 40/2-CO</v>
      </c>
      <c r="P4052">
        <f>COUNTIF($O$3:O4052,O4052)</f>
        <v>1</v>
      </c>
      <c r="Q4052">
        <f t="shared" si="190"/>
        <v>0.69</v>
      </c>
      <c r="R4052">
        <f t="shared" si="191"/>
        <v>0</v>
      </c>
    </row>
    <row r="4053" spans="1:18" x14ac:dyDescent="0.25">
      <c r="A4053">
        <v>302523</v>
      </c>
      <c r="B4053" t="s">
        <v>230</v>
      </c>
      <c r="C4053" t="s">
        <v>1001</v>
      </c>
      <c r="D4053" t="s">
        <v>103</v>
      </c>
      <c r="E4053" t="s">
        <v>411</v>
      </c>
      <c r="F4053" t="s">
        <v>21</v>
      </c>
      <c r="G4053" t="s">
        <v>54</v>
      </c>
      <c r="H4053">
        <v>0</v>
      </c>
      <c r="I4053">
        <v>0</v>
      </c>
      <c r="L4053" t="s">
        <v>88</v>
      </c>
      <c r="M4053">
        <v>2024</v>
      </c>
      <c r="O4053" t="str">
        <f t="shared" si="189"/>
        <v>KANMO RETAIL GROUP-302523-THREAD,SAMJIN@5000MT-3089 BEIGE, 40/2-CO</v>
      </c>
      <c r="P4053">
        <f>COUNTIF($O$3:O4053,O4053)</f>
        <v>2</v>
      </c>
      <c r="Q4053">
        <f t="shared" si="190"/>
        <v>0.69</v>
      </c>
      <c r="R4053">
        <f t="shared" si="191"/>
        <v>0</v>
      </c>
    </row>
    <row r="4054" spans="1:18" x14ac:dyDescent="0.25">
      <c r="A4054">
        <v>302523</v>
      </c>
      <c r="B4054" t="s">
        <v>230</v>
      </c>
      <c r="C4054" t="s">
        <v>1001</v>
      </c>
      <c r="D4054" t="s">
        <v>103</v>
      </c>
      <c r="E4054" t="s">
        <v>1004</v>
      </c>
      <c r="F4054" t="s">
        <v>21</v>
      </c>
      <c r="G4054" t="s">
        <v>54</v>
      </c>
      <c r="H4054">
        <v>0</v>
      </c>
      <c r="I4054">
        <v>0</v>
      </c>
      <c r="L4054" t="s">
        <v>88</v>
      </c>
      <c r="M4054">
        <v>2024</v>
      </c>
      <c r="O4054" t="str">
        <f t="shared" si="189"/>
        <v>KANMO RETAIL GROUP-302523-THREAD,SAMJIN@5000MT-3089 BEIGE, 40/2-CO</v>
      </c>
      <c r="P4054">
        <f>COUNTIF($O$3:O4054,O4054)</f>
        <v>3</v>
      </c>
      <c r="Q4054">
        <f t="shared" si="190"/>
        <v>0.69</v>
      </c>
      <c r="R4054">
        <f t="shared" si="191"/>
        <v>0</v>
      </c>
    </row>
    <row r="4055" spans="1:18" x14ac:dyDescent="0.25">
      <c r="A4055">
        <v>302523</v>
      </c>
      <c r="B4055" t="s">
        <v>230</v>
      </c>
      <c r="C4055" t="s">
        <v>1001</v>
      </c>
      <c r="F4055" t="s">
        <v>21</v>
      </c>
      <c r="G4055" t="s">
        <v>22</v>
      </c>
      <c r="L4055" t="s">
        <v>88</v>
      </c>
      <c r="M4055">
        <v>2024</v>
      </c>
      <c r="O4055" t="str">
        <f t="shared" si="189"/>
        <v>PT. BHADRA SAMUDRA INDAH-302523-THREAD,SAMJIN@5000MT-3089 BEIGE, 40/2-CO</v>
      </c>
      <c r="P4055">
        <f>COUNTIF($O$3:O4055,O4055)</f>
        <v>1</v>
      </c>
      <c r="Q4055">
        <f t="shared" si="190"/>
        <v>0</v>
      </c>
      <c r="R4055">
        <f t="shared" si="191"/>
        <v>0</v>
      </c>
    </row>
    <row r="4056" spans="1:18" x14ac:dyDescent="0.25">
      <c r="A4056">
        <v>302524</v>
      </c>
      <c r="B4056" t="s">
        <v>733</v>
      </c>
      <c r="C4056" t="s">
        <v>1005</v>
      </c>
      <c r="D4056" t="s">
        <v>27</v>
      </c>
      <c r="E4056" t="s">
        <v>1006</v>
      </c>
      <c r="F4056" t="s">
        <v>294</v>
      </c>
      <c r="G4056" t="s">
        <v>54</v>
      </c>
      <c r="H4056">
        <v>0</v>
      </c>
      <c r="I4056">
        <v>1.9326554245857608E-14</v>
      </c>
      <c r="J4056" t="s">
        <v>23</v>
      </c>
      <c r="K4056" t="s">
        <v>23</v>
      </c>
      <c r="L4056" t="s">
        <v>34</v>
      </c>
      <c r="M4056">
        <v>2024</v>
      </c>
      <c r="O4056" t="str">
        <f t="shared" si="189"/>
        <v>KANMO RETAIL GROUP-302524-CHUNKY DRAWCORD 10MM-TBLR FSTRNG315-10#A,SV4477#B-MT</v>
      </c>
      <c r="P4056">
        <f>COUNTIF($O$3:O4056,O4056)</f>
        <v>1</v>
      </c>
      <c r="Q4056">
        <f t="shared" si="190"/>
        <v>1.9326554245857608E-14</v>
      </c>
      <c r="R4056">
        <f t="shared" si="191"/>
        <v>0</v>
      </c>
    </row>
    <row r="4057" spans="1:18" x14ac:dyDescent="0.25">
      <c r="A4057">
        <v>302524</v>
      </c>
      <c r="B4057" t="s">
        <v>733</v>
      </c>
      <c r="C4057" t="s">
        <v>1005</v>
      </c>
      <c r="F4057" t="s">
        <v>294</v>
      </c>
      <c r="G4057" t="s">
        <v>22</v>
      </c>
      <c r="L4057" t="s">
        <v>34</v>
      </c>
      <c r="M4057">
        <v>2024</v>
      </c>
      <c r="O4057" t="str">
        <f t="shared" si="189"/>
        <v>PT. BHADRA SAMUDRA INDAH-302524-CHUNKY DRAWCORD 10MM-TBLR FSTRNG315-10#A,SV4477#B-MT</v>
      </c>
      <c r="P4057">
        <f>COUNTIF($O$3:O4057,O4057)</f>
        <v>1</v>
      </c>
      <c r="Q4057">
        <f t="shared" si="190"/>
        <v>0</v>
      </c>
      <c r="R4057">
        <f t="shared" si="191"/>
        <v>0</v>
      </c>
    </row>
    <row r="4058" spans="1:18" x14ac:dyDescent="0.25">
      <c r="A4058">
        <v>302525</v>
      </c>
      <c r="B4058" t="s">
        <v>733</v>
      </c>
      <c r="C4058" t="s">
        <v>1007</v>
      </c>
      <c r="D4058" t="s">
        <v>97</v>
      </c>
      <c r="E4058" t="s">
        <v>1008</v>
      </c>
      <c r="F4058" t="s">
        <v>294</v>
      </c>
      <c r="G4058" t="s">
        <v>281</v>
      </c>
      <c r="H4058">
        <v>0</v>
      </c>
      <c r="I4058">
        <v>-9.0951551845463996E-15</v>
      </c>
      <c r="J4058" t="s">
        <v>23</v>
      </c>
      <c r="K4058" t="s">
        <v>23</v>
      </c>
      <c r="L4058" t="s">
        <v>34</v>
      </c>
      <c r="M4058">
        <v>2024</v>
      </c>
      <c r="O4058" t="str">
        <f t="shared" si="189"/>
        <v>RS MITRA KELUARGA-302525-CHUNKY DRAWCORD 10MM-TBLR FSTRNG315-10#A,HJ4196#B-MT</v>
      </c>
      <c r="P4058">
        <f>COUNTIF($O$3:O4058,O4058)</f>
        <v>1</v>
      </c>
      <c r="Q4058">
        <f t="shared" si="190"/>
        <v>-9.0951551845463996E-15</v>
      </c>
      <c r="R4058">
        <f t="shared" si="191"/>
        <v>0</v>
      </c>
    </row>
    <row r="4059" spans="1:18" x14ac:dyDescent="0.25">
      <c r="A4059">
        <v>302525</v>
      </c>
      <c r="B4059" t="s">
        <v>733</v>
      </c>
      <c r="C4059" t="s">
        <v>1007</v>
      </c>
      <c r="F4059" t="s">
        <v>294</v>
      </c>
      <c r="G4059" t="s">
        <v>22</v>
      </c>
      <c r="L4059" t="s">
        <v>34</v>
      </c>
      <c r="M4059">
        <v>2024</v>
      </c>
      <c r="O4059" t="str">
        <f t="shared" si="189"/>
        <v>PT. BHADRA SAMUDRA INDAH-302525-CHUNKY DRAWCORD 10MM-TBLR FSTRNG315-10#A,HJ4196#B-MT</v>
      </c>
      <c r="P4059">
        <f>COUNTIF($O$3:O4059,O4059)</f>
        <v>1</v>
      </c>
      <c r="Q4059">
        <f t="shared" si="190"/>
        <v>0</v>
      </c>
      <c r="R4059">
        <f t="shared" si="191"/>
        <v>0</v>
      </c>
    </row>
    <row r="4060" spans="1:18" x14ac:dyDescent="0.25">
      <c r="A4060">
        <v>302526</v>
      </c>
      <c r="B4060" t="s">
        <v>733</v>
      </c>
      <c r="C4060" t="s">
        <v>1009</v>
      </c>
      <c r="D4060" t="s">
        <v>97</v>
      </c>
      <c r="E4060" t="s">
        <v>1010</v>
      </c>
      <c r="F4060" t="s">
        <v>294</v>
      </c>
      <c r="G4060" t="s">
        <v>31</v>
      </c>
      <c r="H4060">
        <v>0</v>
      </c>
      <c r="I4060">
        <v>-9.0951551845463996E-15</v>
      </c>
      <c r="J4060" t="s">
        <v>23</v>
      </c>
      <c r="K4060" t="s">
        <v>23</v>
      </c>
      <c r="L4060" t="s">
        <v>34</v>
      </c>
      <c r="M4060">
        <v>2024</v>
      </c>
      <c r="O4060" t="str">
        <f t="shared" si="189"/>
        <v>EIGERINDO MULTI PRODUK INDUSTR-302526-CHUNKY DRAWCORD 10MM-TBLR FSTRNG315-10#A,SV4520#B-MT</v>
      </c>
      <c r="P4060">
        <f>COUNTIF($O$3:O4060,O4060)</f>
        <v>1</v>
      </c>
      <c r="Q4060">
        <f t="shared" si="190"/>
        <v>-1.3074610838437195E-14</v>
      </c>
      <c r="R4060">
        <f t="shared" si="191"/>
        <v>0</v>
      </c>
    </row>
    <row r="4061" spans="1:18" x14ac:dyDescent="0.25">
      <c r="A4061">
        <v>302526</v>
      </c>
      <c r="B4061" t="s">
        <v>733</v>
      </c>
      <c r="C4061" t="s">
        <v>1009</v>
      </c>
      <c r="D4061" t="s">
        <v>97</v>
      </c>
      <c r="E4061" t="s">
        <v>1011</v>
      </c>
      <c r="F4061" t="s">
        <v>294</v>
      </c>
      <c r="G4061" t="s">
        <v>31</v>
      </c>
      <c r="H4061">
        <v>0</v>
      </c>
      <c r="I4061">
        <v>-9.0951551845463996E-15</v>
      </c>
      <c r="L4061" t="s">
        <v>34</v>
      </c>
      <c r="M4061">
        <v>2024</v>
      </c>
      <c r="O4061" t="str">
        <f t="shared" si="189"/>
        <v>EIGERINDO MULTI PRODUK INDUSTR-302526-CHUNKY DRAWCORD 10MM-TBLR FSTRNG315-10#A,SV4520#B-MT</v>
      </c>
      <c r="P4061">
        <f>COUNTIF($O$3:O4061,O4061)</f>
        <v>2</v>
      </c>
      <c r="Q4061">
        <f t="shared" si="190"/>
        <v>-1.3074610838437195E-14</v>
      </c>
      <c r="R4061">
        <f t="shared" si="191"/>
        <v>0</v>
      </c>
    </row>
    <row r="4062" spans="1:18" x14ac:dyDescent="0.25">
      <c r="A4062">
        <v>302526</v>
      </c>
      <c r="B4062" t="s">
        <v>733</v>
      </c>
      <c r="C4062" t="s">
        <v>1009</v>
      </c>
      <c r="D4062" t="s">
        <v>97</v>
      </c>
      <c r="E4062" t="s">
        <v>1012</v>
      </c>
      <c r="F4062" t="s">
        <v>294</v>
      </c>
      <c r="G4062" t="s">
        <v>31</v>
      </c>
      <c r="H4062">
        <v>0</v>
      </c>
      <c r="I4062">
        <v>5.1156995306556041E-15</v>
      </c>
      <c r="L4062" t="s">
        <v>34</v>
      </c>
      <c r="M4062">
        <v>2024</v>
      </c>
      <c r="O4062" t="str">
        <f t="shared" si="189"/>
        <v>EIGERINDO MULTI PRODUK INDUSTR-302526-CHUNKY DRAWCORD 10MM-TBLR FSTRNG315-10#A,SV4520#B-MT</v>
      </c>
      <c r="P4062">
        <f>COUNTIF($O$3:O4062,O4062)</f>
        <v>3</v>
      </c>
      <c r="Q4062">
        <f t="shared" si="190"/>
        <v>-1.3074610838437195E-14</v>
      </c>
      <c r="R4062">
        <f t="shared" si="191"/>
        <v>0</v>
      </c>
    </row>
    <row r="4063" spans="1:18" x14ac:dyDescent="0.25">
      <c r="A4063">
        <v>302526</v>
      </c>
      <c r="B4063" t="s">
        <v>733</v>
      </c>
      <c r="C4063" t="s">
        <v>1009</v>
      </c>
      <c r="F4063" t="s">
        <v>294</v>
      </c>
      <c r="G4063" t="s">
        <v>22</v>
      </c>
      <c r="L4063" t="s">
        <v>34</v>
      </c>
      <c r="M4063">
        <v>2024</v>
      </c>
      <c r="O4063" t="str">
        <f t="shared" si="189"/>
        <v>PT. BHADRA SAMUDRA INDAH-302526-CHUNKY DRAWCORD 10MM-TBLR FSTRNG315-10#A,SV4520#B-MT</v>
      </c>
      <c r="P4063">
        <f>COUNTIF($O$3:O4063,O4063)</f>
        <v>1</v>
      </c>
      <c r="Q4063">
        <f t="shared" si="190"/>
        <v>0</v>
      </c>
      <c r="R4063">
        <f t="shared" si="191"/>
        <v>0</v>
      </c>
    </row>
    <row r="4064" spans="1:18" x14ac:dyDescent="0.25">
      <c r="A4064">
        <v>302527</v>
      </c>
      <c r="B4064" t="s">
        <v>733</v>
      </c>
      <c r="C4064" t="s">
        <v>1013</v>
      </c>
      <c r="D4064" t="s">
        <v>97</v>
      </c>
      <c r="E4064" t="s">
        <v>1010</v>
      </c>
      <c r="F4064" t="s">
        <v>294</v>
      </c>
      <c r="G4064" t="s">
        <v>31</v>
      </c>
      <c r="H4064">
        <v>0</v>
      </c>
      <c r="I4064">
        <v>-9.0951551845463996E-15</v>
      </c>
      <c r="J4064" t="s">
        <v>23</v>
      </c>
      <c r="K4064" t="s">
        <v>23</v>
      </c>
      <c r="L4064" t="s">
        <v>34</v>
      </c>
      <c r="M4064">
        <v>2024</v>
      </c>
      <c r="O4064" t="str">
        <f t="shared" si="189"/>
        <v>EIGERINDO MULTI PRODUK INDUSTR-302527-CHUNKY DRAWCORD 10MM-TBLR FSTRNG315-10#A,NV3559#F-MT</v>
      </c>
      <c r="P4064">
        <f>COUNTIF($O$3:O4064,O4064)</f>
        <v>1</v>
      </c>
      <c r="Q4064">
        <f t="shared" si="190"/>
        <v>-9.0951551845463996E-15</v>
      </c>
      <c r="R4064">
        <f t="shared" si="191"/>
        <v>0</v>
      </c>
    </row>
    <row r="4065" spans="1:18" x14ac:dyDescent="0.25">
      <c r="A4065">
        <v>302527</v>
      </c>
      <c r="B4065" t="s">
        <v>733</v>
      </c>
      <c r="C4065" t="s">
        <v>1013</v>
      </c>
      <c r="F4065" t="s">
        <v>294</v>
      </c>
      <c r="G4065" t="s">
        <v>22</v>
      </c>
      <c r="L4065" t="s">
        <v>34</v>
      </c>
      <c r="M4065">
        <v>2024</v>
      </c>
      <c r="O4065" t="str">
        <f t="shared" si="189"/>
        <v>PT. BHADRA SAMUDRA INDAH-302527-CHUNKY DRAWCORD 10MM-TBLR FSTRNG315-10#A,NV3559#F-MT</v>
      </c>
      <c r="P4065">
        <f>COUNTIF($O$3:O4065,O4065)</f>
        <v>1</v>
      </c>
      <c r="Q4065">
        <f t="shared" si="190"/>
        <v>0</v>
      </c>
      <c r="R4065">
        <f t="shared" si="191"/>
        <v>0</v>
      </c>
    </row>
    <row r="4066" spans="1:18" x14ac:dyDescent="0.25">
      <c r="A4066">
        <v>302534</v>
      </c>
      <c r="B4066" t="s">
        <v>1014</v>
      </c>
      <c r="C4066" t="s">
        <v>1015</v>
      </c>
      <c r="D4066" t="s">
        <v>27</v>
      </c>
      <c r="E4066" t="s">
        <v>1016</v>
      </c>
      <c r="F4066" t="s">
        <v>294</v>
      </c>
      <c r="G4066" t="s">
        <v>54</v>
      </c>
      <c r="H4066">
        <v>0</v>
      </c>
      <c r="I4066">
        <v>0</v>
      </c>
      <c r="J4066" t="s">
        <v>23</v>
      </c>
      <c r="K4066" t="s">
        <v>23</v>
      </c>
      <c r="L4066" t="s">
        <v>34</v>
      </c>
      <c r="M4066">
        <v>2024</v>
      </c>
      <c r="O4066" t="str">
        <f t="shared" si="189"/>
        <v>KANMO RETAIL GROUP-302534-DRAWCORD-TBLR FSTRNG315-10#A,BR4691#C-MT</v>
      </c>
      <c r="P4066">
        <f>COUNTIF($O$3:O4066,O4066)</f>
        <v>1</v>
      </c>
      <c r="Q4066">
        <f t="shared" si="190"/>
        <v>0</v>
      </c>
      <c r="R4066">
        <f t="shared" si="191"/>
        <v>0</v>
      </c>
    </row>
    <row r="4067" spans="1:18" x14ac:dyDescent="0.25">
      <c r="A4067">
        <v>302534</v>
      </c>
      <c r="B4067" t="s">
        <v>1014</v>
      </c>
      <c r="C4067" t="s">
        <v>1015</v>
      </c>
      <c r="D4067" t="s">
        <v>27</v>
      </c>
      <c r="E4067" t="s">
        <v>1017</v>
      </c>
      <c r="F4067" t="s">
        <v>294</v>
      </c>
      <c r="G4067" t="s">
        <v>54</v>
      </c>
      <c r="H4067">
        <v>0</v>
      </c>
      <c r="I4067">
        <v>0</v>
      </c>
      <c r="L4067" t="s">
        <v>34</v>
      </c>
      <c r="M4067">
        <v>2024</v>
      </c>
      <c r="O4067" t="str">
        <f t="shared" si="189"/>
        <v>KANMO RETAIL GROUP-302534-DRAWCORD-TBLR FSTRNG315-10#A,BR4691#C-MT</v>
      </c>
      <c r="P4067">
        <f>COUNTIF($O$3:O4067,O4067)</f>
        <v>2</v>
      </c>
      <c r="Q4067">
        <f t="shared" si="190"/>
        <v>0</v>
      </c>
      <c r="R4067">
        <f t="shared" si="191"/>
        <v>0</v>
      </c>
    </row>
    <row r="4068" spans="1:18" x14ac:dyDescent="0.25">
      <c r="A4068">
        <v>302534</v>
      </c>
      <c r="B4068" t="s">
        <v>1014</v>
      </c>
      <c r="C4068" t="s">
        <v>1015</v>
      </c>
      <c r="F4068" t="s">
        <v>294</v>
      </c>
      <c r="G4068" t="s">
        <v>22</v>
      </c>
      <c r="L4068" t="s">
        <v>34</v>
      </c>
      <c r="M4068">
        <v>2024</v>
      </c>
      <c r="O4068" t="str">
        <f t="shared" si="189"/>
        <v>PT. BHADRA SAMUDRA INDAH-302534-DRAWCORD-TBLR FSTRNG315-10#A,BR4691#C-MT</v>
      </c>
      <c r="P4068">
        <f>COUNTIF($O$3:O4068,O4068)</f>
        <v>1</v>
      </c>
      <c r="Q4068">
        <f t="shared" si="190"/>
        <v>0</v>
      </c>
      <c r="R4068">
        <f t="shared" si="191"/>
        <v>0</v>
      </c>
    </row>
    <row r="4069" spans="1:18" x14ac:dyDescent="0.25">
      <c r="A4069">
        <v>302535</v>
      </c>
      <c r="B4069" t="s">
        <v>1014</v>
      </c>
      <c r="C4069" t="s">
        <v>1018</v>
      </c>
      <c r="D4069" t="s">
        <v>27</v>
      </c>
      <c r="E4069" t="s">
        <v>1016</v>
      </c>
      <c r="F4069" t="s">
        <v>294</v>
      </c>
      <c r="G4069" t="s">
        <v>54</v>
      </c>
      <c r="H4069">
        <v>0</v>
      </c>
      <c r="I4069">
        <v>0</v>
      </c>
      <c r="J4069" t="s">
        <v>23</v>
      </c>
      <c r="K4069" t="s">
        <v>23</v>
      </c>
      <c r="L4069" t="s">
        <v>34</v>
      </c>
      <c r="M4069">
        <v>2024</v>
      </c>
      <c r="O4069" t="str">
        <f t="shared" si="189"/>
        <v>KANMO RETAIL GROUP-302535-DRAWCORD-TBLR FSTRNG315-10#A,HJ4201#A-MT</v>
      </c>
      <c r="P4069">
        <f>COUNTIF($O$3:O4069,O4069)</f>
        <v>1</v>
      </c>
      <c r="Q4069">
        <f t="shared" si="190"/>
        <v>0</v>
      </c>
      <c r="R4069">
        <f t="shared" si="191"/>
        <v>0</v>
      </c>
    </row>
    <row r="4070" spans="1:18" x14ac:dyDescent="0.25">
      <c r="A4070">
        <v>302535</v>
      </c>
      <c r="B4070" t="s">
        <v>1014</v>
      </c>
      <c r="C4070" t="s">
        <v>1018</v>
      </c>
      <c r="F4070" t="s">
        <v>294</v>
      </c>
      <c r="G4070" t="s">
        <v>22</v>
      </c>
      <c r="L4070" t="s">
        <v>34</v>
      </c>
      <c r="M4070">
        <v>2024</v>
      </c>
      <c r="O4070" t="str">
        <f t="shared" si="189"/>
        <v>PT. BHADRA SAMUDRA INDAH-302535-DRAWCORD-TBLR FSTRNG315-10#A,HJ4201#A-MT</v>
      </c>
      <c r="P4070">
        <f>COUNTIF($O$3:O4070,O4070)</f>
        <v>1</v>
      </c>
      <c r="Q4070">
        <f t="shared" si="190"/>
        <v>0</v>
      </c>
      <c r="R4070">
        <f t="shared" si="191"/>
        <v>0</v>
      </c>
    </row>
    <row r="4071" spans="1:18" x14ac:dyDescent="0.25">
      <c r="A4071">
        <v>302536</v>
      </c>
      <c r="B4071" t="s">
        <v>1014</v>
      </c>
      <c r="C4071" t="s">
        <v>1019</v>
      </c>
      <c r="D4071" t="s">
        <v>97</v>
      </c>
      <c r="E4071" t="s">
        <v>1020</v>
      </c>
      <c r="F4071" t="s">
        <v>294</v>
      </c>
      <c r="G4071" t="s">
        <v>31</v>
      </c>
      <c r="H4071">
        <v>0</v>
      </c>
      <c r="I4071">
        <v>0</v>
      </c>
      <c r="J4071" t="s">
        <v>23</v>
      </c>
      <c r="K4071" t="s">
        <v>23</v>
      </c>
      <c r="L4071" t="s">
        <v>34</v>
      </c>
      <c r="M4071">
        <v>2024</v>
      </c>
      <c r="O4071" t="str">
        <f t="shared" si="189"/>
        <v>EIGERINDO MULTI PRODUK INDUSTR-302536-DRAWCORD-TBLR FSTRNG315-10#A,CR2497#B-MT</v>
      </c>
      <c r="P4071">
        <f>COUNTIF($O$3:O4071,O4071)</f>
        <v>1</v>
      </c>
      <c r="Q4071">
        <f t="shared" si="190"/>
        <v>0</v>
      </c>
      <c r="R4071">
        <f t="shared" si="191"/>
        <v>0</v>
      </c>
    </row>
    <row r="4072" spans="1:18" x14ac:dyDescent="0.25">
      <c r="A4072">
        <v>302536</v>
      </c>
      <c r="B4072" t="s">
        <v>1014</v>
      </c>
      <c r="C4072" t="s">
        <v>1019</v>
      </c>
      <c r="F4072" t="s">
        <v>294</v>
      </c>
      <c r="G4072" t="s">
        <v>22</v>
      </c>
      <c r="L4072" t="s">
        <v>34</v>
      </c>
      <c r="M4072">
        <v>2024</v>
      </c>
      <c r="O4072" t="str">
        <f t="shared" si="189"/>
        <v>PT. BHADRA SAMUDRA INDAH-302536-DRAWCORD-TBLR FSTRNG315-10#A,CR2497#B-MT</v>
      </c>
      <c r="P4072">
        <f>COUNTIF($O$3:O4072,O4072)</f>
        <v>1</v>
      </c>
      <c r="Q4072">
        <f t="shared" si="190"/>
        <v>0</v>
      </c>
      <c r="R4072">
        <f t="shared" si="191"/>
        <v>0</v>
      </c>
    </row>
    <row r="4073" spans="1:18" x14ac:dyDescent="0.25">
      <c r="A4073">
        <v>302543</v>
      </c>
      <c r="B4073" t="s">
        <v>1021</v>
      </c>
      <c r="C4073" t="s">
        <v>1022</v>
      </c>
      <c r="D4073" t="s">
        <v>27</v>
      </c>
      <c r="E4073">
        <v>24001294</v>
      </c>
      <c r="F4073" t="s">
        <v>61</v>
      </c>
      <c r="G4073" t="s">
        <v>54</v>
      </c>
      <c r="H4073">
        <v>0</v>
      </c>
      <c r="I4073">
        <v>0</v>
      </c>
      <c r="J4073" t="s">
        <v>23</v>
      </c>
      <c r="K4073" t="s">
        <v>23</v>
      </c>
      <c r="L4073" t="s">
        <v>34</v>
      </c>
      <c r="M4073">
        <v>2024</v>
      </c>
      <c r="O4073" t="str">
        <f t="shared" si="189"/>
        <v>KANMO RETAIL GROUP-302543-DRAWCORD TALIKUR 560-6.5-16.-GRN&amp;LILITAN:WHSP CR2482,72.4CM-PC</v>
      </c>
      <c r="P4073">
        <f>COUNTIF($O$3:O4073,O4073)</f>
        <v>1</v>
      </c>
      <c r="Q4073">
        <f t="shared" si="190"/>
        <v>0</v>
      </c>
      <c r="R4073">
        <f t="shared" si="191"/>
        <v>0</v>
      </c>
    </row>
    <row r="4074" spans="1:18" x14ac:dyDescent="0.25">
      <c r="A4074">
        <v>302543</v>
      </c>
      <c r="B4074" t="s">
        <v>1021</v>
      </c>
      <c r="C4074" t="s">
        <v>1022</v>
      </c>
      <c r="F4074" t="s">
        <v>61</v>
      </c>
      <c r="G4074" t="s">
        <v>22</v>
      </c>
      <c r="L4074" t="s">
        <v>34</v>
      </c>
      <c r="M4074">
        <v>2024</v>
      </c>
      <c r="O4074" t="str">
        <f t="shared" si="189"/>
        <v>PT. BHADRA SAMUDRA INDAH-302543-DRAWCORD TALIKUR 560-6.5-16.-GRN&amp;LILITAN:WHSP CR2482,72.4CM-PC</v>
      </c>
      <c r="P4074">
        <f>COUNTIF($O$3:O4074,O4074)</f>
        <v>1</v>
      </c>
      <c r="Q4074">
        <f t="shared" si="190"/>
        <v>0</v>
      </c>
      <c r="R4074">
        <f t="shared" si="191"/>
        <v>0</v>
      </c>
    </row>
    <row r="4075" spans="1:18" x14ac:dyDescent="0.25">
      <c r="A4075">
        <v>302544</v>
      </c>
      <c r="B4075" t="s">
        <v>1021</v>
      </c>
      <c r="C4075" t="s">
        <v>1023</v>
      </c>
      <c r="D4075" t="s">
        <v>27</v>
      </c>
      <c r="E4075">
        <v>24001294</v>
      </c>
      <c r="F4075" t="s">
        <v>61</v>
      </c>
      <c r="G4075" t="s">
        <v>54</v>
      </c>
      <c r="H4075">
        <v>0</v>
      </c>
      <c r="I4075">
        <v>0</v>
      </c>
      <c r="J4075" t="s">
        <v>23</v>
      </c>
      <c r="K4075" t="s">
        <v>23</v>
      </c>
      <c r="L4075" t="s">
        <v>34</v>
      </c>
      <c r="M4075">
        <v>2024</v>
      </c>
      <c r="O4075" t="str">
        <f t="shared" si="189"/>
        <v>KANMO RETAIL GROUP-302544-DRAWCORD TALIKUR 560-6.5-16.-GRN&amp;LILITAN:WHSP CR2482,73.8CM-PC</v>
      </c>
      <c r="P4075">
        <f>COUNTIF($O$3:O4075,O4075)</f>
        <v>1</v>
      </c>
      <c r="Q4075">
        <f t="shared" si="190"/>
        <v>0</v>
      </c>
      <c r="R4075">
        <f t="shared" si="191"/>
        <v>0</v>
      </c>
    </row>
    <row r="4076" spans="1:18" x14ac:dyDescent="0.25">
      <c r="A4076">
        <v>302544</v>
      </c>
      <c r="B4076" t="s">
        <v>1021</v>
      </c>
      <c r="C4076" t="s">
        <v>1023</v>
      </c>
      <c r="F4076" t="s">
        <v>61</v>
      </c>
      <c r="G4076" t="s">
        <v>22</v>
      </c>
      <c r="L4076" t="s">
        <v>34</v>
      </c>
      <c r="M4076">
        <v>2024</v>
      </c>
      <c r="O4076" t="str">
        <f t="shared" si="189"/>
        <v>PT. BHADRA SAMUDRA INDAH-302544-DRAWCORD TALIKUR 560-6.5-16.-GRN&amp;LILITAN:WHSP CR2482,73.8CM-PC</v>
      </c>
      <c r="P4076">
        <f>COUNTIF($O$3:O4076,O4076)</f>
        <v>1</v>
      </c>
      <c r="Q4076">
        <f t="shared" si="190"/>
        <v>0</v>
      </c>
      <c r="R4076">
        <f t="shared" si="191"/>
        <v>0</v>
      </c>
    </row>
    <row r="4077" spans="1:18" x14ac:dyDescent="0.25">
      <c r="A4077">
        <v>302545</v>
      </c>
      <c r="B4077" t="s">
        <v>1021</v>
      </c>
      <c r="C4077" t="s">
        <v>1024</v>
      </c>
      <c r="D4077" t="s">
        <v>27</v>
      </c>
      <c r="E4077">
        <v>24001294</v>
      </c>
      <c r="F4077" t="s">
        <v>61</v>
      </c>
      <c r="G4077" t="s">
        <v>54</v>
      </c>
      <c r="H4077">
        <v>0</v>
      </c>
      <c r="I4077">
        <v>0</v>
      </c>
      <c r="J4077" t="s">
        <v>23</v>
      </c>
      <c r="K4077" t="s">
        <v>23</v>
      </c>
      <c r="L4077" t="s">
        <v>34</v>
      </c>
      <c r="M4077">
        <v>2024</v>
      </c>
      <c r="O4077" t="str">
        <f t="shared" si="189"/>
        <v>KANMO RETAIL GROUP-302545-DRAWCORD TALIKUR 560-6.5-16.-GRN&amp;LILITAN:WHSP CR2482,75.2CM-PC</v>
      </c>
      <c r="P4077">
        <f>COUNTIF($O$3:O4077,O4077)</f>
        <v>1</v>
      </c>
      <c r="Q4077">
        <f t="shared" si="190"/>
        <v>0</v>
      </c>
      <c r="R4077">
        <f t="shared" si="191"/>
        <v>0</v>
      </c>
    </row>
    <row r="4078" spans="1:18" x14ac:dyDescent="0.25">
      <c r="A4078">
        <v>302545</v>
      </c>
      <c r="B4078" t="s">
        <v>1021</v>
      </c>
      <c r="C4078" t="s">
        <v>1024</v>
      </c>
      <c r="F4078" t="s">
        <v>61</v>
      </c>
      <c r="G4078" t="s">
        <v>22</v>
      </c>
      <c r="L4078" t="s">
        <v>34</v>
      </c>
      <c r="M4078">
        <v>2024</v>
      </c>
      <c r="O4078" t="str">
        <f t="shared" si="189"/>
        <v>PT. BHADRA SAMUDRA INDAH-302545-DRAWCORD TALIKUR 560-6.5-16.-GRN&amp;LILITAN:WHSP CR2482,75.2CM-PC</v>
      </c>
      <c r="P4078">
        <f>COUNTIF($O$3:O4078,O4078)</f>
        <v>1</v>
      </c>
      <c r="Q4078">
        <f t="shared" si="190"/>
        <v>0</v>
      </c>
      <c r="R4078">
        <f t="shared" si="191"/>
        <v>0</v>
      </c>
    </row>
    <row r="4079" spans="1:18" x14ac:dyDescent="0.25">
      <c r="A4079">
        <v>302546</v>
      </c>
      <c r="B4079" t="s">
        <v>1021</v>
      </c>
      <c r="C4079" t="s">
        <v>1025</v>
      </c>
      <c r="D4079" t="s">
        <v>27</v>
      </c>
      <c r="E4079">
        <v>24001294</v>
      </c>
      <c r="F4079" t="s">
        <v>61</v>
      </c>
      <c r="G4079" t="s">
        <v>54</v>
      </c>
      <c r="H4079">
        <v>0</v>
      </c>
      <c r="I4079">
        <v>0</v>
      </c>
      <c r="J4079" t="s">
        <v>23</v>
      </c>
      <c r="K4079" t="s">
        <v>23</v>
      </c>
      <c r="L4079" t="s">
        <v>34</v>
      </c>
      <c r="M4079">
        <v>2024</v>
      </c>
      <c r="O4079" t="str">
        <f t="shared" si="189"/>
        <v>KANMO RETAIL GROUP-302546-DRAWCORD TALIKUR 560-6.5-16.-GRN&amp;LILITAN:WHSP CR2482,76.6CM-PC</v>
      </c>
      <c r="P4079">
        <f>COUNTIF($O$3:O4079,O4079)</f>
        <v>1</v>
      </c>
      <c r="Q4079">
        <f t="shared" si="190"/>
        <v>0</v>
      </c>
      <c r="R4079">
        <f t="shared" si="191"/>
        <v>0</v>
      </c>
    </row>
    <row r="4080" spans="1:18" x14ac:dyDescent="0.25">
      <c r="A4080">
        <v>302546</v>
      </c>
      <c r="B4080" t="s">
        <v>1021</v>
      </c>
      <c r="C4080" t="s">
        <v>1025</v>
      </c>
      <c r="F4080" t="s">
        <v>61</v>
      </c>
      <c r="G4080" t="s">
        <v>22</v>
      </c>
      <c r="L4080" t="s">
        <v>34</v>
      </c>
      <c r="M4080">
        <v>2024</v>
      </c>
      <c r="O4080" t="str">
        <f t="shared" si="189"/>
        <v>PT. BHADRA SAMUDRA INDAH-302546-DRAWCORD TALIKUR 560-6.5-16.-GRN&amp;LILITAN:WHSP CR2482,76.6CM-PC</v>
      </c>
      <c r="P4080">
        <f>COUNTIF($O$3:O4080,O4080)</f>
        <v>1</v>
      </c>
      <c r="Q4080">
        <f t="shared" si="190"/>
        <v>0</v>
      </c>
      <c r="R4080">
        <f t="shared" si="191"/>
        <v>0</v>
      </c>
    </row>
    <row r="4081" spans="1:18" x14ac:dyDescent="0.25">
      <c r="A4081">
        <v>302547</v>
      </c>
      <c r="B4081" t="s">
        <v>1021</v>
      </c>
      <c r="C4081" t="s">
        <v>1026</v>
      </c>
      <c r="D4081" t="s">
        <v>27</v>
      </c>
      <c r="E4081">
        <v>24001294</v>
      </c>
      <c r="F4081" t="s">
        <v>61</v>
      </c>
      <c r="G4081" t="s">
        <v>54</v>
      </c>
      <c r="H4081">
        <v>0</v>
      </c>
      <c r="I4081">
        <v>0</v>
      </c>
      <c r="J4081" t="s">
        <v>23</v>
      </c>
      <c r="K4081" t="s">
        <v>23</v>
      </c>
      <c r="L4081" t="s">
        <v>34</v>
      </c>
      <c r="M4081">
        <v>2024</v>
      </c>
      <c r="O4081" t="str">
        <f t="shared" si="189"/>
        <v>KANMO RETAIL GROUP-302547-DRAWCORD TALIKUR 560-6.5-16.-GRN&amp;LILITAN:WHSP CR2482,78CM-PC</v>
      </c>
      <c r="P4081">
        <f>COUNTIF($O$3:O4081,O4081)</f>
        <v>1</v>
      </c>
      <c r="Q4081">
        <f t="shared" si="190"/>
        <v>0</v>
      </c>
      <c r="R4081">
        <f t="shared" si="191"/>
        <v>0</v>
      </c>
    </row>
    <row r="4082" spans="1:18" x14ac:dyDescent="0.25">
      <c r="A4082">
        <v>302547</v>
      </c>
      <c r="B4082" t="s">
        <v>1021</v>
      </c>
      <c r="C4082" t="s">
        <v>1026</v>
      </c>
      <c r="F4082" t="s">
        <v>61</v>
      </c>
      <c r="G4082" t="s">
        <v>22</v>
      </c>
      <c r="L4082" t="s">
        <v>34</v>
      </c>
      <c r="M4082">
        <v>2024</v>
      </c>
      <c r="O4082" t="str">
        <f t="shared" si="189"/>
        <v>PT. BHADRA SAMUDRA INDAH-302547-DRAWCORD TALIKUR 560-6.5-16.-GRN&amp;LILITAN:WHSP CR2482,78CM-PC</v>
      </c>
      <c r="P4082">
        <f>COUNTIF($O$3:O4082,O4082)</f>
        <v>1</v>
      </c>
      <c r="Q4082">
        <f t="shared" si="190"/>
        <v>0</v>
      </c>
      <c r="R4082">
        <f t="shared" si="191"/>
        <v>0</v>
      </c>
    </row>
    <row r="4083" spans="1:18" x14ac:dyDescent="0.25">
      <c r="A4083">
        <v>302548</v>
      </c>
      <c r="B4083" t="s">
        <v>1021</v>
      </c>
      <c r="C4083" t="s">
        <v>1027</v>
      </c>
      <c r="D4083" t="s">
        <v>27</v>
      </c>
      <c r="E4083">
        <v>24001294</v>
      </c>
      <c r="F4083" t="s">
        <v>61</v>
      </c>
      <c r="G4083" t="s">
        <v>54</v>
      </c>
      <c r="H4083">
        <v>0</v>
      </c>
      <c r="I4083">
        <v>0</v>
      </c>
      <c r="J4083" t="s">
        <v>23</v>
      </c>
      <c r="K4083" t="s">
        <v>23</v>
      </c>
      <c r="L4083" t="s">
        <v>34</v>
      </c>
      <c r="M4083">
        <v>2024</v>
      </c>
      <c r="O4083" t="str">
        <f t="shared" si="189"/>
        <v>KANMO RETAIL GROUP-302548-DRAWCORD TALIKUR 560-6.5-16.-GRN&amp;LILITAN:WHSP CR2482,79.4CM-PC</v>
      </c>
      <c r="P4083">
        <f>COUNTIF($O$3:O4083,O4083)</f>
        <v>1</v>
      </c>
      <c r="Q4083">
        <f t="shared" si="190"/>
        <v>0</v>
      </c>
      <c r="R4083">
        <f t="shared" si="191"/>
        <v>0</v>
      </c>
    </row>
    <row r="4084" spans="1:18" x14ac:dyDescent="0.25">
      <c r="A4084">
        <v>302548</v>
      </c>
      <c r="B4084" t="s">
        <v>1021</v>
      </c>
      <c r="C4084" t="s">
        <v>1027</v>
      </c>
      <c r="F4084" t="s">
        <v>61</v>
      </c>
      <c r="G4084" t="s">
        <v>22</v>
      </c>
      <c r="L4084" t="s">
        <v>34</v>
      </c>
      <c r="M4084">
        <v>2024</v>
      </c>
      <c r="O4084" t="str">
        <f t="shared" si="189"/>
        <v>PT. BHADRA SAMUDRA INDAH-302548-DRAWCORD TALIKUR 560-6.5-16.-GRN&amp;LILITAN:WHSP CR2482,79.4CM-PC</v>
      </c>
      <c r="P4084">
        <f>COUNTIF($O$3:O4084,O4084)</f>
        <v>1</v>
      </c>
      <c r="Q4084">
        <f t="shared" si="190"/>
        <v>0</v>
      </c>
      <c r="R4084">
        <f t="shared" si="191"/>
        <v>0</v>
      </c>
    </row>
    <row r="4085" spans="1:18" x14ac:dyDescent="0.25">
      <c r="A4085">
        <v>302549</v>
      </c>
      <c r="B4085" t="s">
        <v>1021</v>
      </c>
      <c r="C4085" t="s">
        <v>1028</v>
      </c>
      <c r="D4085" t="s">
        <v>27</v>
      </c>
      <c r="E4085">
        <v>24001294</v>
      </c>
      <c r="F4085" t="s">
        <v>61</v>
      </c>
      <c r="G4085" t="s">
        <v>54</v>
      </c>
      <c r="H4085">
        <v>0</v>
      </c>
      <c r="I4085">
        <v>0</v>
      </c>
      <c r="J4085" t="s">
        <v>23</v>
      </c>
      <c r="K4085" t="s">
        <v>23</v>
      </c>
      <c r="L4085" t="s">
        <v>34</v>
      </c>
      <c r="M4085">
        <v>2024</v>
      </c>
      <c r="O4085" t="str">
        <f t="shared" si="189"/>
        <v>KANMO RETAIL GROUP-302549-DRAWCORD TALIKUR 560-6.5-16.-GRN&amp;LILITAN:WHSP CR2482,80.8CM-PC</v>
      </c>
      <c r="P4085">
        <f>COUNTIF($O$3:O4085,O4085)</f>
        <v>1</v>
      </c>
      <c r="Q4085">
        <f t="shared" si="190"/>
        <v>0</v>
      </c>
      <c r="R4085">
        <f t="shared" si="191"/>
        <v>0</v>
      </c>
    </row>
    <row r="4086" spans="1:18" x14ac:dyDescent="0.25">
      <c r="A4086">
        <v>302549</v>
      </c>
      <c r="B4086" t="s">
        <v>1021</v>
      </c>
      <c r="C4086" t="s">
        <v>1028</v>
      </c>
      <c r="F4086" t="s">
        <v>61</v>
      </c>
      <c r="G4086" t="s">
        <v>22</v>
      </c>
      <c r="L4086" t="s">
        <v>34</v>
      </c>
      <c r="M4086">
        <v>2024</v>
      </c>
      <c r="O4086" t="str">
        <f t="shared" si="189"/>
        <v>PT. BHADRA SAMUDRA INDAH-302549-DRAWCORD TALIKUR 560-6.5-16.-GRN&amp;LILITAN:WHSP CR2482,80.8CM-PC</v>
      </c>
      <c r="P4086">
        <f>COUNTIF($O$3:O4086,O4086)</f>
        <v>1</v>
      </c>
      <c r="Q4086">
        <f t="shared" si="190"/>
        <v>0</v>
      </c>
      <c r="R4086">
        <f t="shared" si="191"/>
        <v>0</v>
      </c>
    </row>
    <row r="4087" spans="1:18" x14ac:dyDescent="0.25">
      <c r="A4087">
        <v>302550</v>
      </c>
      <c r="B4087" t="s">
        <v>1014</v>
      </c>
      <c r="C4087" t="s">
        <v>1029</v>
      </c>
      <c r="D4087" t="s">
        <v>27</v>
      </c>
      <c r="E4087" t="s">
        <v>1030</v>
      </c>
      <c r="F4087" t="s">
        <v>294</v>
      </c>
      <c r="G4087" t="s">
        <v>54</v>
      </c>
      <c r="H4087">
        <v>-3.1863400806741993E-14</v>
      </c>
      <c r="I4087">
        <v>-3.4139358007223564E-15</v>
      </c>
      <c r="J4087" t="s">
        <v>23</v>
      </c>
      <c r="K4087" t="s">
        <v>23</v>
      </c>
      <c r="L4087" t="s">
        <v>34</v>
      </c>
      <c r="M4087">
        <v>2024</v>
      </c>
      <c r="O4087" t="str">
        <f t="shared" si="189"/>
        <v>KANMO RETAIL GROUP-302550-DRAWCORD-TBLR FSTRNG315-10#A,BR4655#C-MT</v>
      </c>
      <c r="P4087">
        <f>COUNTIF($O$3:O4087,O4087)</f>
        <v>1</v>
      </c>
      <c r="Q4087">
        <f t="shared" si="190"/>
        <v>-3.4139358007223564E-15</v>
      </c>
      <c r="R4087">
        <f t="shared" si="191"/>
        <v>0</v>
      </c>
    </row>
    <row r="4088" spans="1:18" x14ac:dyDescent="0.25">
      <c r="A4088">
        <v>302550</v>
      </c>
      <c r="B4088" t="s">
        <v>1014</v>
      </c>
      <c r="C4088" t="s">
        <v>1029</v>
      </c>
      <c r="F4088" t="s">
        <v>294</v>
      </c>
      <c r="G4088" t="s">
        <v>22</v>
      </c>
      <c r="L4088" t="s">
        <v>34</v>
      </c>
      <c r="M4088">
        <v>2024</v>
      </c>
      <c r="O4088" t="str">
        <f t="shared" si="189"/>
        <v>PT. BHADRA SAMUDRA INDAH-302550-DRAWCORD-TBLR FSTRNG315-10#A,BR4655#C-MT</v>
      </c>
      <c r="P4088">
        <f>COUNTIF($O$3:O4088,O4088)</f>
        <v>1</v>
      </c>
      <c r="Q4088">
        <f t="shared" si="190"/>
        <v>0</v>
      </c>
      <c r="R4088">
        <f t="shared" si="191"/>
        <v>0</v>
      </c>
    </row>
    <row r="4089" spans="1:18" x14ac:dyDescent="0.25">
      <c r="A4089">
        <v>302744</v>
      </c>
      <c r="B4089" t="s">
        <v>18</v>
      </c>
      <c r="C4089" t="s">
        <v>1031</v>
      </c>
      <c r="D4089" t="s">
        <v>27</v>
      </c>
      <c r="E4089" t="s">
        <v>391</v>
      </c>
      <c r="F4089" t="s">
        <v>21</v>
      </c>
      <c r="G4089" t="s">
        <v>31</v>
      </c>
      <c r="H4089">
        <v>88</v>
      </c>
      <c r="I4089">
        <v>88.8</v>
      </c>
      <c r="J4089" t="s">
        <v>23</v>
      </c>
      <c r="K4089" t="s">
        <v>23</v>
      </c>
      <c r="L4089" t="s">
        <v>34</v>
      </c>
      <c r="M4089">
        <v>2024</v>
      </c>
      <c r="O4089" t="str">
        <f t="shared" si="189"/>
        <v>EIGERINDO MULTI PRODUK INDUSTR-302744-THREAD,CAP GAJAH@5000YD-120, 40/2-CO</v>
      </c>
      <c r="P4089">
        <f>COUNTIF($O$3:O4089,O4089)</f>
        <v>1</v>
      </c>
      <c r="Q4089">
        <f t="shared" si="190"/>
        <v>147.32999999999998</v>
      </c>
      <c r="R4089">
        <f t="shared" si="191"/>
        <v>0</v>
      </c>
    </row>
    <row r="4090" spans="1:18" x14ac:dyDescent="0.25">
      <c r="A4090">
        <v>302744</v>
      </c>
      <c r="B4090" t="s">
        <v>18</v>
      </c>
      <c r="C4090" t="s">
        <v>1031</v>
      </c>
      <c r="D4090" t="s">
        <v>27</v>
      </c>
      <c r="E4090" t="s">
        <v>392</v>
      </c>
      <c r="F4090" t="s">
        <v>21</v>
      </c>
      <c r="G4090" t="s">
        <v>31</v>
      </c>
      <c r="H4090">
        <v>58</v>
      </c>
      <c r="I4090">
        <v>58.53</v>
      </c>
      <c r="L4090" t="s">
        <v>34</v>
      </c>
      <c r="M4090">
        <v>2024</v>
      </c>
      <c r="O4090" t="str">
        <f t="shared" si="189"/>
        <v>EIGERINDO MULTI PRODUK INDUSTR-302744-THREAD,CAP GAJAH@5000YD-120, 40/2-CO</v>
      </c>
      <c r="P4090">
        <f>COUNTIF($O$3:O4090,O4090)</f>
        <v>2</v>
      </c>
      <c r="Q4090">
        <f t="shared" si="190"/>
        <v>147.32999999999998</v>
      </c>
      <c r="R4090">
        <f t="shared" si="191"/>
        <v>0</v>
      </c>
    </row>
    <row r="4091" spans="1:18" x14ac:dyDescent="0.25">
      <c r="A4091">
        <v>302744</v>
      </c>
      <c r="B4091" t="s">
        <v>18</v>
      </c>
      <c r="C4091" t="s">
        <v>1031</v>
      </c>
      <c r="F4091" t="s">
        <v>21</v>
      </c>
      <c r="G4091" t="s">
        <v>22</v>
      </c>
      <c r="L4091" t="s">
        <v>34</v>
      </c>
      <c r="M4091">
        <v>2024</v>
      </c>
      <c r="O4091" t="str">
        <f t="shared" si="189"/>
        <v>PT. BHADRA SAMUDRA INDAH-302744-THREAD,CAP GAJAH@5000YD-120, 40/2-CO</v>
      </c>
      <c r="P4091">
        <f>COUNTIF($O$3:O4091,O4091)</f>
        <v>1</v>
      </c>
      <c r="Q4091">
        <f t="shared" si="190"/>
        <v>0</v>
      </c>
      <c r="R4091">
        <f t="shared" si="191"/>
        <v>0</v>
      </c>
    </row>
    <row r="4092" spans="1:18" x14ac:dyDescent="0.25">
      <c r="A4092">
        <v>302745</v>
      </c>
      <c r="B4092" t="s">
        <v>230</v>
      </c>
      <c r="C4092" t="s">
        <v>1032</v>
      </c>
      <c r="D4092" t="s">
        <v>277</v>
      </c>
      <c r="E4092" t="s">
        <v>80</v>
      </c>
      <c r="F4092" t="s">
        <v>21</v>
      </c>
      <c r="G4092" t="s">
        <v>31</v>
      </c>
      <c r="H4092">
        <v>3</v>
      </c>
      <c r="I4092">
        <v>2.1</v>
      </c>
      <c r="J4092" t="s">
        <v>23</v>
      </c>
      <c r="K4092" t="s">
        <v>23</v>
      </c>
      <c r="L4092" t="s">
        <v>88</v>
      </c>
      <c r="M4092">
        <v>2024</v>
      </c>
      <c r="O4092" t="str">
        <f t="shared" si="189"/>
        <v>EIGERINDO MULTI PRODUK INDUSTR-302745-THREAD,SAMJIN@5000MT-3290, 40/2-CO</v>
      </c>
      <c r="P4092">
        <f>COUNTIF($O$3:O4092,O4092)</f>
        <v>1</v>
      </c>
      <c r="Q4092">
        <f t="shared" si="190"/>
        <v>13.32</v>
      </c>
      <c r="R4092">
        <f t="shared" si="191"/>
        <v>0</v>
      </c>
    </row>
    <row r="4093" spans="1:18" x14ac:dyDescent="0.25">
      <c r="A4093">
        <v>302745</v>
      </c>
      <c r="B4093" t="s">
        <v>230</v>
      </c>
      <c r="C4093" t="s">
        <v>1032</v>
      </c>
      <c r="D4093" t="s">
        <v>277</v>
      </c>
      <c r="E4093" t="s">
        <v>81</v>
      </c>
      <c r="F4093" t="s">
        <v>21</v>
      </c>
      <c r="G4093" t="s">
        <v>31</v>
      </c>
      <c r="H4093">
        <v>16</v>
      </c>
      <c r="I4093">
        <v>11.22</v>
      </c>
      <c r="L4093" t="s">
        <v>88</v>
      </c>
      <c r="M4093">
        <v>2024</v>
      </c>
      <c r="O4093" t="str">
        <f t="shared" si="189"/>
        <v>EIGERINDO MULTI PRODUK INDUSTR-302745-THREAD,SAMJIN@5000MT-3290, 40/2-CO</v>
      </c>
      <c r="P4093">
        <f>COUNTIF($O$3:O4093,O4093)</f>
        <v>2</v>
      </c>
      <c r="Q4093">
        <f t="shared" si="190"/>
        <v>13.32</v>
      </c>
      <c r="R4093">
        <f t="shared" si="191"/>
        <v>0</v>
      </c>
    </row>
    <row r="4094" spans="1:18" x14ac:dyDescent="0.25">
      <c r="A4094">
        <v>302745</v>
      </c>
      <c r="B4094" t="s">
        <v>230</v>
      </c>
      <c r="C4094" t="s">
        <v>1032</v>
      </c>
      <c r="F4094" t="s">
        <v>21</v>
      </c>
      <c r="G4094" t="s">
        <v>22</v>
      </c>
      <c r="L4094" t="s">
        <v>88</v>
      </c>
      <c r="M4094">
        <v>2024</v>
      </c>
      <c r="O4094" t="str">
        <f t="shared" si="189"/>
        <v>PT. BHADRA SAMUDRA INDAH-302745-THREAD,SAMJIN@5000MT-3290, 40/2-CO</v>
      </c>
      <c r="P4094">
        <f>COUNTIF($O$3:O4094,O4094)</f>
        <v>1</v>
      </c>
      <c r="Q4094">
        <f t="shared" si="190"/>
        <v>0</v>
      </c>
      <c r="R4094">
        <f t="shared" si="191"/>
        <v>0</v>
      </c>
    </row>
    <row r="4095" spans="1:18" x14ac:dyDescent="0.25">
      <c r="A4095">
        <v>302746</v>
      </c>
      <c r="B4095" t="s">
        <v>230</v>
      </c>
      <c r="C4095" t="s">
        <v>1033</v>
      </c>
      <c r="D4095" t="s">
        <v>277</v>
      </c>
      <c r="E4095" t="s">
        <v>80</v>
      </c>
      <c r="F4095" t="s">
        <v>21</v>
      </c>
      <c r="G4095" t="s">
        <v>31</v>
      </c>
      <c r="H4095">
        <v>3</v>
      </c>
      <c r="I4095">
        <v>2.1</v>
      </c>
      <c r="J4095" t="s">
        <v>23</v>
      </c>
      <c r="K4095" t="s">
        <v>23</v>
      </c>
      <c r="L4095" t="s">
        <v>88</v>
      </c>
      <c r="M4095">
        <v>2024</v>
      </c>
      <c r="O4095" t="str">
        <f t="shared" si="189"/>
        <v>EIGERINDO MULTI PRODUK INDUSTR-302746-THREAD,SAMJIN@5000MT-3692, 40/2-CO</v>
      </c>
      <c r="P4095">
        <f>COUNTIF($O$3:O4095,O4095)</f>
        <v>1</v>
      </c>
      <c r="Q4095">
        <f t="shared" si="190"/>
        <v>13.32</v>
      </c>
      <c r="R4095">
        <f t="shared" si="191"/>
        <v>0</v>
      </c>
    </row>
    <row r="4096" spans="1:18" x14ac:dyDescent="0.25">
      <c r="A4096">
        <v>302746</v>
      </c>
      <c r="B4096" t="s">
        <v>230</v>
      </c>
      <c r="C4096" t="s">
        <v>1033</v>
      </c>
      <c r="D4096" t="s">
        <v>277</v>
      </c>
      <c r="E4096" t="s">
        <v>81</v>
      </c>
      <c r="F4096" t="s">
        <v>21</v>
      </c>
      <c r="G4096" t="s">
        <v>31</v>
      </c>
      <c r="H4096">
        <v>16</v>
      </c>
      <c r="I4096">
        <v>11.22</v>
      </c>
      <c r="L4096" t="s">
        <v>88</v>
      </c>
      <c r="M4096">
        <v>2024</v>
      </c>
      <c r="O4096" t="str">
        <f t="shared" si="189"/>
        <v>EIGERINDO MULTI PRODUK INDUSTR-302746-THREAD,SAMJIN@5000MT-3692, 40/2-CO</v>
      </c>
      <c r="P4096">
        <f>COUNTIF($O$3:O4096,O4096)</f>
        <v>2</v>
      </c>
      <c r="Q4096">
        <f t="shared" si="190"/>
        <v>13.32</v>
      </c>
      <c r="R4096">
        <f t="shared" si="191"/>
        <v>0</v>
      </c>
    </row>
    <row r="4097" spans="1:18" x14ac:dyDescent="0.25">
      <c r="A4097">
        <v>302746</v>
      </c>
      <c r="B4097" t="s">
        <v>230</v>
      </c>
      <c r="C4097" t="s">
        <v>1033</v>
      </c>
      <c r="F4097" t="s">
        <v>21</v>
      </c>
      <c r="G4097" t="s">
        <v>22</v>
      </c>
      <c r="L4097" t="s">
        <v>88</v>
      </c>
      <c r="M4097">
        <v>2024</v>
      </c>
      <c r="O4097" t="str">
        <f t="shared" si="189"/>
        <v>PT. BHADRA SAMUDRA INDAH-302746-THREAD,SAMJIN@5000MT-3692, 40/2-CO</v>
      </c>
      <c r="P4097">
        <f>COUNTIF($O$3:O4097,O4097)</f>
        <v>1</v>
      </c>
      <c r="Q4097">
        <f t="shared" si="190"/>
        <v>0</v>
      </c>
      <c r="R4097">
        <f t="shared" si="191"/>
        <v>0</v>
      </c>
    </row>
    <row r="4098" spans="1:18" x14ac:dyDescent="0.25">
      <c r="A4098">
        <v>302747</v>
      </c>
      <c r="B4098" t="s">
        <v>230</v>
      </c>
      <c r="C4098" t="s">
        <v>1034</v>
      </c>
      <c r="D4098" t="s">
        <v>277</v>
      </c>
      <c r="E4098" t="s">
        <v>80</v>
      </c>
      <c r="F4098" t="s">
        <v>21</v>
      </c>
      <c r="G4098" t="s">
        <v>31</v>
      </c>
      <c r="H4098">
        <v>1</v>
      </c>
      <c r="I4098">
        <v>0.7</v>
      </c>
      <c r="J4098" t="s">
        <v>23</v>
      </c>
      <c r="K4098" t="s">
        <v>23</v>
      </c>
      <c r="L4098" t="s">
        <v>88</v>
      </c>
      <c r="M4098">
        <v>2024</v>
      </c>
      <c r="O4098" t="str">
        <f t="shared" si="189"/>
        <v>EIGERINDO MULTI PRODUK INDUSTR-302747-THREAD,SAMJIN@5000MT-3734, 40/2-CO</v>
      </c>
      <c r="P4098">
        <f>COUNTIF($O$3:O4098,O4098)</f>
        <v>1</v>
      </c>
      <c r="Q4098">
        <f t="shared" si="190"/>
        <v>1.4</v>
      </c>
      <c r="R4098">
        <f t="shared" si="191"/>
        <v>0</v>
      </c>
    </row>
    <row r="4099" spans="1:18" x14ac:dyDescent="0.25">
      <c r="A4099">
        <v>302747</v>
      </c>
      <c r="B4099" t="s">
        <v>230</v>
      </c>
      <c r="C4099" t="s">
        <v>1034</v>
      </c>
      <c r="D4099" t="s">
        <v>277</v>
      </c>
      <c r="E4099" t="s">
        <v>81</v>
      </c>
      <c r="F4099" t="s">
        <v>21</v>
      </c>
      <c r="G4099" t="s">
        <v>31</v>
      </c>
      <c r="H4099">
        <v>1</v>
      </c>
      <c r="I4099">
        <v>0.7</v>
      </c>
      <c r="L4099" t="s">
        <v>88</v>
      </c>
      <c r="M4099">
        <v>2024</v>
      </c>
      <c r="O4099" t="str">
        <f t="shared" si="189"/>
        <v>EIGERINDO MULTI PRODUK INDUSTR-302747-THREAD,SAMJIN@5000MT-3734, 40/2-CO</v>
      </c>
      <c r="P4099">
        <f>COUNTIF($O$3:O4099,O4099)</f>
        <v>2</v>
      </c>
      <c r="Q4099">
        <f t="shared" si="190"/>
        <v>1.4</v>
      </c>
      <c r="R4099">
        <f t="shared" si="191"/>
        <v>0</v>
      </c>
    </row>
    <row r="4100" spans="1:18" x14ac:dyDescent="0.25">
      <c r="A4100">
        <v>302747</v>
      </c>
      <c r="B4100" t="s">
        <v>230</v>
      </c>
      <c r="C4100" t="s">
        <v>1034</v>
      </c>
      <c r="F4100" t="s">
        <v>21</v>
      </c>
      <c r="G4100" t="s">
        <v>22</v>
      </c>
      <c r="L4100" t="s">
        <v>88</v>
      </c>
      <c r="M4100">
        <v>2024</v>
      </c>
      <c r="O4100" t="str">
        <f t="shared" ref="O4100:O4151" si="192">G4100&amp;"-"&amp;A4100&amp;"-"&amp;B4100&amp;"-"&amp;C4100&amp;"-"&amp;F4100</f>
        <v>PT. BHADRA SAMUDRA INDAH-302747-THREAD,SAMJIN@5000MT-3734, 40/2-CO</v>
      </c>
      <c r="P4100">
        <f>COUNTIF($O$3:O4100,O4100)</f>
        <v>1</v>
      </c>
      <c r="Q4100">
        <f t="shared" ref="Q4100:Q4151" si="193">SUMIF($O$4:$O$4151,O4100,$I$4:$I$4151)</f>
        <v>0</v>
      </c>
      <c r="R4100">
        <f t="shared" ref="R4100:R4151" si="194">SUMIF($O$4:$O$4151,O4100,$J$4:$J$4151)</f>
        <v>0</v>
      </c>
    </row>
    <row r="4101" spans="1:18" x14ac:dyDescent="0.25">
      <c r="A4101">
        <v>302751</v>
      </c>
      <c r="B4101" t="s">
        <v>230</v>
      </c>
      <c r="C4101" t="s">
        <v>1035</v>
      </c>
      <c r="D4101" t="s">
        <v>261</v>
      </c>
      <c r="E4101" t="s">
        <v>1036</v>
      </c>
      <c r="F4101" t="s">
        <v>21</v>
      </c>
      <c r="G4101" t="s">
        <v>31</v>
      </c>
      <c r="H4101">
        <v>0</v>
      </c>
      <c r="I4101">
        <v>0</v>
      </c>
      <c r="J4101" t="s">
        <v>23</v>
      </c>
      <c r="K4101" t="s">
        <v>23</v>
      </c>
      <c r="L4101" t="s">
        <v>34</v>
      </c>
      <c r="M4101">
        <v>2024</v>
      </c>
      <c r="O4101" t="str">
        <f t="shared" si="192"/>
        <v>EIGERINDO MULTI PRODUK INDUSTR-302751-THREAD,SAMJIN@5000MT-3571, 40/2-CO</v>
      </c>
      <c r="P4101">
        <f>COUNTIF($O$3:O4101,O4101)</f>
        <v>1</v>
      </c>
      <c r="Q4101">
        <f t="shared" si="193"/>
        <v>0</v>
      </c>
      <c r="R4101">
        <f t="shared" si="194"/>
        <v>0</v>
      </c>
    </row>
    <row r="4102" spans="1:18" x14ac:dyDescent="0.25">
      <c r="A4102">
        <v>302751</v>
      </c>
      <c r="B4102" t="s">
        <v>230</v>
      </c>
      <c r="C4102" t="s">
        <v>1035</v>
      </c>
      <c r="D4102" t="s">
        <v>277</v>
      </c>
      <c r="E4102" t="s">
        <v>1037</v>
      </c>
      <c r="F4102" t="s">
        <v>21</v>
      </c>
      <c r="G4102" t="s">
        <v>31</v>
      </c>
      <c r="H4102">
        <v>0</v>
      </c>
      <c r="I4102">
        <v>0</v>
      </c>
      <c r="L4102" t="s">
        <v>34</v>
      </c>
      <c r="M4102">
        <v>2024</v>
      </c>
      <c r="O4102" t="str">
        <f t="shared" si="192"/>
        <v>EIGERINDO MULTI PRODUK INDUSTR-302751-THREAD,SAMJIN@5000MT-3571, 40/2-CO</v>
      </c>
      <c r="P4102">
        <f>COUNTIF($O$3:O4102,O4102)</f>
        <v>2</v>
      </c>
      <c r="Q4102">
        <f t="shared" si="193"/>
        <v>0</v>
      </c>
      <c r="R4102">
        <f t="shared" si="194"/>
        <v>0</v>
      </c>
    </row>
    <row r="4103" spans="1:18" x14ac:dyDescent="0.25">
      <c r="A4103">
        <v>302751</v>
      </c>
      <c r="B4103" t="s">
        <v>230</v>
      </c>
      <c r="C4103" t="s">
        <v>1035</v>
      </c>
      <c r="F4103" t="s">
        <v>21</v>
      </c>
      <c r="G4103" t="s">
        <v>22</v>
      </c>
      <c r="L4103" t="s">
        <v>34</v>
      </c>
      <c r="M4103">
        <v>2024</v>
      </c>
      <c r="O4103" t="str">
        <f t="shared" si="192"/>
        <v>PT. BHADRA SAMUDRA INDAH-302751-THREAD,SAMJIN@5000MT-3571, 40/2-CO</v>
      </c>
      <c r="P4103">
        <f>COUNTIF($O$3:O4103,O4103)</f>
        <v>1</v>
      </c>
      <c r="Q4103">
        <f t="shared" si="193"/>
        <v>0</v>
      </c>
      <c r="R4103">
        <f t="shared" si="194"/>
        <v>0</v>
      </c>
    </row>
    <row r="4104" spans="1:18" x14ac:dyDescent="0.25">
      <c r="A4104">
        <v>302752</v>
      </c>
      <c r="B4104" t="s">
        <v>230</v>
      </c>
      <c r="C4104" t="s">
        <v>1038</v>
      </c>
      <c r="D4104" t="s">
        <v>261</v>
      </c>
      <c r="E4104" t="s">
        <v>1036</v>
      </c>
      <c r="F4104" t="s">
        <v>21</v>
      </c>
      <c r="G4104" t="s">
        <v>31</v>
      </c>
      <c r="H4104">
        <v>0</v>
      </c>
      <c r="I4104">
        <v>0</v>
      </c>
      <c r="J4104" t="s">
        <v>23</v>
      </c>
      <c r="K4104" t="s">
        <v>23</v>
      </c>
      <c r="L4104" t="s">
        <v>34</v>
      </c>
      <c r="M4104">
        <v>2024</v>
      </c>
      <c r="O4104" t="str">
        <f t="shared" si="192"/>
        <v>EIGERINDO MULTI PRODUK INDUSTR-302752-THREAD,SAMJIN@5000MT-3363, 40/2-CO</v>
      </c>
      <c r="P4104">
        <f>COUNTIF($O$3:O4104,O4104)</f>
        <v>1</v>
      </c>
      <c r="Q4104">
        <f t="shared" si="193"/>
        <v>0</v>
      </c>
      <c r="R4104">
        <f t="shared" si="194"/>
        <v>0</v>
      </c>
    </row>
    <row r="4105" spans="1:18" x14ac:dyDescent="0.25">
      <c r="A4105">
        <v>302752</v>
      </c>
      <c r="B4105" t="s">
        <v>230</v>
      </c>
      <c r="C4105" t="s">
        <v>1038</v>
      </c>
      <c r="D4105" t="s">
        <v>277</v>
      </c>
      <c r="E4105" t="s">
        <v>1037</v>
      </c>
      <c r="F4105" t="s">
        <v>21</v>
      </c>
      <c r="G4105" t="s">
        <v>31</v>
      </c>
      <c r="H4105">
        <v>0</v>
      </c>
      <c r="I4105">
        <v>0</v>
      </c>
      <c r="L4105" t="s">
        <v>34</v>
      </c>
      <c r="M4105">
        <v>2024</v>
      </c>
      <c r="O4105" t="str">
        <f t="shared" si="192"/>
        <v>EIGERINDO MULTI PRODUK INDUSTR-302752-THREAD,SAMJIN@5000MT-3363, 40/2-CO</v>
      </c>
      <c r="P4105">
        <f>COUNTIF($O$3:O4105,O4105)</f>
        <v>2</v>
      </c>
      <c r="Q4105">
        <f t="shared" si="193"/>
        <v>0</v>
      </c>
      <c r="R4105">
        <f t="shared" si="194"/>
        <v>0</v>
      </c>
    </row>
    <row r="4106" spans="1:18" x14ac:dyDescent="0.25">
      <c r="A4106">
        <v>302752</v>
      </c>
      <c r="B4106" t="s">
        <v>230</v>
      </c>
      <c r="C4106" t="s">
        <v>1038</v>
      </c>
      <c r="F4106" t="s">
        <v>21</v>
      </c>
      <c r="G4106" t="s">
        <v>22</v>
      </c>
      <c r="L4106" t="s">
        <v>34</v>
      </c>
      <c r="M4106">
        <v>2024</v>
      </c>
      <c r="O4106" t="str">
        <f t="shared" si="192"/>
        <v>PT. BHADRA SAMUDRA INDAH-302752-THREAD,SAMJIN@5000MT-3363, 40/2-CO</v>
      </c>
      <c r="P4106">
        <f>COUNTIF($O$3:O4106,O4106)</f>
        <v>1</v>
      </c>
      <c r="Q4106">
        <f t="shared" si="193"/>
        <v>0</v>
      </c>
      <c r="R4106">
        <f t="shared" si="194"/>
        <v>0</v>
      </c>
    </row>
    <row r="4107" spans="1:18" x14ac:dyDescent="0.25">
      <c r="A4107">
        <v>302958</v>
      </c>
      <c r="B4107" t="s">
        <v>1039</v>
      </c>
      <c r="C4107" t="s">
        <v>1040</v>
      </c>
      <c r="D4107" t="s">
        <v>27</v>
      </c>
      <c r="E4107" t="s">
        <v>1041</v>
      </c>
      <c r="F4107" t="s">
        <v>61</v>
      </c>
      <c r="G4107" t="s">
        <v>54</v>
      </c>
      <c r="H4107">
        <v>0</v>
      </c>
      <c r="I4107">
        <v>0</v>
      </c>
      <c r="J4107" t="s">
        <v>23</v>
      </c>
      <c r="K4107" t="s">
        <v>23</v>
      </c>
      <c r="L4107" t="s">
        <v>34</v>
      </c>
      <c r="M4107">
        <v>2024</v>
      </c>
      <c r="O4107" t="str">
        <f t="shared" si="192"/>
        <v>KANMO RETAIL GROUP-302958-EMBRO DRAWCORD W/ FLECK,64.4CM-GROUND:NV355,FLECK:CR2455-PC</v>
      </c>
      <c r="P4107">
        <f>COUNTIF($O$3:O4107,O4107)</f>
        <v>1</v>
      </c>
      <c r="Q4107">
        <f t="shared" si="193"/>
        <v>0</v>
      </c>
      <c r="R4107">
        <f t="shared" si="194"/>
        <v>0</v>
      </c>
    </row>
    <row r="4108" spans="1:18" x14ac:dyDescent="0.25">
      <c r="A4108">
        <v>302958</v>
      </c>
      <c r="B4108" t="s">
        <v>1039</v>
      </c>
      <c r="C4108" t="s">
        <v>1040</v>
      </c>
      <c r="F4108" t="s">
        <v>61</v>
      </c>
      <c r="G4108" t="s">
        <v>22</v>
      </c>
      <c r="L4108" t="s">
        <v>34</v>
      </c>
      <c r="M4108">
        <v>2024</v>
      </c>
      <c r="O4108" t="str">
        <f t="shared" si="192"/>
        <v>PT. BHADRA SAMUDRA INDAH-302958-EMBRO DRAWCORD W/ FLECK,64.4CM-GROUND:NV355,FLECK:CR2455-PC</v>
      </c>
      <c r="P4108">
        <f>COUNTIF($O$3:O4108,O4108)</f>
        <v>1</v>
      </c>
      <c r="Q4108">
        <f t="shared" si="193"/>
        <v>0</v>
      </c>
      <c r="R4108">
        <f t="shared" si="194"/>
        <v>0</v>
      </c>
    </row>
    <row r="4109" spans="1:18" x14ac:dyDescent="0.25">
      <c r="A4109">
        <v>302959</v>
      </c>
      <c r="B4109" t="s">
        <v>1042</v>
      </c>
      <c r="C4109" t="s">
        <v>1040</v>
      </c>
      <c r="D4109" t="s">
        <v>27</v>
      </c>
      <c r="E4109" t="s">
        <v>1041</v>
      </c>
      <c r="F4109" t="s">
        <v>61</v>
      </c>
      <c r="G4109" t="s">
        <v>54</v>
      </c>
      <c r="H4109">
        <v>0</v>
      </c>
      <c r="I4109">
        <v>0</v>
      </c>
      <c r="J4109" t="s">
        <v>23</v>
      </c>
      <c r="K4109" t="s">
        <v>23</v>
      </c>
      <c r="L4109" t="s">
        <v>34</v>
      </c>
      <c r="M4109">
        <v>2024</v>
      </c>
      <c r="O4109" t="str">
        <f t="shared" si="192"/>
        <v>KANMO RETAIL GROUP-302959-EMBRO DRAWCORD W/ FLECK,65.8CM-GROUND:NV355,FLECK:CR2455-PC</v>
      </c>
      <c r="P4109">
        <f>COUNTIF($O$3:O4109,O4109)</f>
        <v>1</v>
      </c>
      <c r="Q4109">
        <f t="shared" si="193"/>
        <v>0</v>
      </c>
      <c r="R4109">
        <f t="shared" si="194"/>
        <v>0</v>
      </c>
    </row>
    <row r="4110" spans="1:18" x14ac:dyDescent="0.25">
      <c r="A4110">
        <v>302959</v>
      </c>
      <c r="B4110" t="s">
        <v>1042</v>
      </c>
      <c r="C4110" t="s">
        <v>1040</v>
      </c>
      <c r="F4110" t="s">
        <v>61</v>
      </c>
      <c r="G4110" t="s">
        <v>22</v>
      </c>
      <c r="L4110" t="s">
        <v>34</v>
      </c>
      <c r="M4110">
        <v>2024</v>
      </c>
      <c r="O4110" t="str">
        <f t="shared" si="192"/>
        <v>PT. BHADRA SAMUDRA INDAH-302959-EMBRO DRAWCORD W/ FLECK,65.8CM-GROUND:NV355,FLECK:CR2455-PC</v>
      </c>
      <c r="P4110">
        <f>COUNTIF($O$3:O4110,O4110)</f>
        <v>1</v>
      </c>
      <c r="Q4110">
        <f t="shared" si="193"/>
        <v>0</v>
      </c>
      <c r="R4110">
        <f t="shared" si="194"/>
        <v>0</v>
      </c>
    </row>
    <row r="4111" spans="1:18" x14ac:dyDescent="0.25">
      <c r="A4111">
        <v>302960</v>
      </c>
      <c r="B4111" t="s">
        <v>1043</v>
      </c>
      <c r="C4111" t="s">
        <v>1040</v>
      </c>
      <c r="D4111" t="s">
        <v>27</v>
      </c>
      <c r="E4111" t="s">
        <v>1041</v>
      </c>
      <c r="F4111" t="s">
        <v>61</v>
      </c>
      <c r="G4111" t="s">
        <v>54</v>
      </c>
      <c r="H4111">
        <v>0</v>
      </c>
      <c r="I4111">
        <v>0</v>
      </c>
      <c r="J4111" t="s">
        <v>23</v>
      </c>
      <c r="K4111" t="s">
        <v>23</v>
      </c>
      <c r="L4111" t="s">
        <v>34</v>
      </c>
      <c r="M4111">
        <v>2024</v>
      </c>
      <c r="O4111" t="str">
        <f t="shared" si="192"/>
        <v>KANMO RETAIL GROUP-302960-EMBRO DRAWCORD W/ FLECK,67.4CM-GROUND:NV355,FLECK:CR2455-PC</v>
      </c>
      <c r="P4111">
        <f>COUNTIF($O$3:O4111,O4111)</f>
        <v>1</v>
      </c>
      <c r="Q4111">
        <f t="shared" si="193"/>
        <v>0</v>
      </c>
      <c r="R4111">
        <f t="shared" si="194"/>
        <v>0</v>
      </c>
    </row>
    <row r="4112" spans="1:18" x14ac:dyDescent="0.25">
      <c r="A4112">
        <v>302960</v>
      </c>
      <c r="B4112" t="s">
        <v>1043</v>
      </c>
      <c r="C4112" t="s">
        <v>1040</v>
      </c>
      <c r="F4112" t="s">
        <v>61</v>
      </c>
      <c r="G4112" t="s">
        <v>22</v>
      </c>
      <c r="L4112" t="s">
        <v>34</v>
      </c>
      <c r="M4112">
        <v>2024</v>
      </c>
      <c r="O4112" t="str">
        <f t="shared" si="192"/>
        <v>PT. BHADRA SAMUDRA INDAH-302960-EMBRO DRAWCORD W/ FLECK,67.4CM-GROUND:NV355,FLECK:CR2455-PC</v>
      </c>
      <c r="P4112">
        <f>COUNTIF($O$3:O4112,O4112)</f>
        <v>1</v>
      </c>
      <c r="Q4112">
        <f t="shared" si="193"/>
        <v>0</v>
      </c>
      <c r="R4112">
        <f t="shared" si="194"/>
        <v>0</v>
      </c>
    </row>
    <row r="4113" spans="1:18" x14ac:dyDescent="0.25">
      <c r="A4113">
        <v>302961</v>
      </c>
      <c r="B4113" t="s">
        <v>1044</v>
      </c>
      <c r="C4113" t="s">
        <v>1040</v>
      </c>
      <c r="D4113" t="s">
        <v>27</v>
      </c>
      <c r="E4113" t="s">
        <v>1041</v>
      </c>
      <c r="F4113" t="s">
        <v>61</v>
      </c>
      <c r="G4113" t="s">
        <v>54</v>
      </c>
      <c r="H4113">
        <v>0</v>
      </c>
      <c r="I4113">
        <v>0</v>
      </c>
      <c r="J4113" t="s">
        <v>23</v>
      </c>
      <c r="K4113" t="s">
        <v>23</v>
      </c>
      <c r="L4113" t="s">
        <v>34</v>
      </c>
      <c r="M4113">
        <v>2024</v>
      </c>
      <c r="O4113" t="str">
        <f t="shared" si="192"/>
        <v>KANMO RETAIL GROUP-302961-EMBRO DRAWCORD W/ FLECK,68.6CM-GROUND:NV355,FLECK:CR2455-PC</v>
      </c>
      <c r="P4113">
        <f>COUNTIF($O$3:O4113,O4113)</f>
        <v>1</v>
      </c>
      <c r="Q4113">
        <f t="shared" si="193"/>
        <v>0</v>
      </c>
      <c r="R4113">
        <f t="shared" si="194"/>
        <v>0</v>
      </c>
    </row>
    <row r="4114" spans="1:18" x14ac:dyDescent="0.25">
      <c r="A4114">
        <v>302961</v>
      </c>
      <c r="B4114" t="s">
        <v>1044</v>
      </c>
      <c r="C4114" t="s">
        <v>1040</v>
      </c>
      <c r="F4114" t="s">
        <v>61</v>
      </c>
      <c r="G4114" t="s">
        <v>22</v>
      </c>
      <c r="L4114" t="s">
        <v>34</v>
      </c>
      <c r="M4114">
        <v>2024</v>
      </c>
      <c r="O4114" t="str">
        <f t="shared" si="192"/>
        <v>PT. BHADRA SAMUDRA INDAH-302961-EMBRO DRAWCORD W/ FLECK,68.6CM-GROUND:NV355,FLECK:CR2455-PC</v>
      </c>
      <c r="P4114">
        <f>COUNTIF($O$3:O4114,O4114)</f>
        <v>1</v>
      </c>
      <c r="Q4114">
        <f t="shared" si="193"/>
        <v>0</v>
      </c>
      <c r="R4114">
        <f t="shared" si="194"/>
        <v>0</v>
      </c>
    </row>
    <row r="4115" spans="1:18" x14ac:dyDescent="0.25">
      <c r="A4115">
        <v>302962</v>
      </c>
      <c r="B4115" t="s">
        <v>1045</v>
      </c>
      <c r="C4115" t="s">
        <v>1040</v>
      </c>
      <c r="D4115" t="s">
        <v>27</v>
      </c>
      <c r="E4115" t="s">
        <v>1041</v>
      </c>
      <c r="F4115" t="s">
        <v>61</v>
      </c>
      <c r="G4115" t="s">
        <v>54</v>
      </c>
      <c r="H4115">
        <v>0</v>
      </c>
      <c r="I4115">
        <v>0</v>
      </c>
      <c r="J4115" t="s">
        <v>23</v>
      </c>
      <c r="K4115" t="s">
        <v>23</v>
      </c>
      <c r="L4115" t="s">
        <v>34</v>
      </c>
      <c r="M4115">
        <v>2024</v>
      </c>
      <c r="O4115" t="str">
        <f t="shared" si="192"/>
        <v>KANMO RETAIL GROUP-302962-EMBRO DRAWCORD W/ FLECK,70CM-GROUND:NV355,FLECK:CR2455-PC</v>
      </c>
      <c r="P4115">
        <f>COUNTIF($O$3:O4115,O4115)</f>
        <v>1</v>
      </c>
      <c r="Q4115">
        <f t="shared" si="193"/>
        <v>0</v>
      </c>
      <c r="R4115">
        <f t="shared" si="194"/>
        <v>0</v>
      </c>
    </row>
    <row r="4116" spans="1:18" x14ac:dyDescent="0.25">
      <c r="A4116">
        <v>302962</v>
      </c>
      <c r="B4116" t="s">
        <v>1045</v>
      </c>
      <c r="C4116" t="s">
        <v>1040</v>
      </c>
      <c r="F4116" t="s">
        <v>61</v>
      </c>
      <c r="G4116" t="s">
        <v>22</v>
      </c>
      <c r="L4116" t="s">
        <v>34</v>
      </c>
      <c r="M4116">
        <v>2024</v>
      </c>
      <c r="O4116" t="str">
        <f t="shared" si="192"/>
        <v>PT. BHADRA SAMUDRA INDAH-302962-EMBRO DRAWCORD W/ FLECK,70CM-GROUND:NV355,FLECK:CR2455-PC</v>
      </c>
      <c r="P4116">
        <f>COUNTIF($O$3:O4116,O4116)</f>
        <v>1</v>
      </c>
      <c r="Q4116">
        <f t="shared" si="193"/>
        <v>0</v>
      </c>
      <c r="R4116">
        <f t="shared" si="194"/>
        <v>0</v>
      </c>
    </row>
    <row r="4117" spans="1:18" x14ac:dyDescent="0.25">
      <c r="A4117">
        <v>302963</v>
      </c>
      <c r="B4117" t="s">
        <v>1046</v>
      </c>
      <c r="C4117" t="s">
        <v>1040</v>
      </c>
      <c r="D4117" t="s">
        <v>27</v>
      </c>
      <c r="E4117" t="s">
        <v>1041</v>
      </c>
      <c r="F4117" t="s">
        <v>61</v>
      </c>
      <c r="G4117" t="s">
        <v>54</v>
      </c>
      <c r="H4117">
        <v>0</v>
      </c>
      <c r="I4117">
        <v>0</v>
      </c>
      <c r="J4117" t="s">
        <v>23</v>
      </c>
      <c r="K4117" t="s">
        <v>23</v>
      </c>
      <c r="L4117" t="s">
        <v>34</v>
      </c>
      <c r="M4117">
        <v>2024</v>
      </c>
      <c r="O4117" t="str">
        <f t="shared" si="192"/>
        <v>KANMO RETAIL GROUP-302963-EMBRO DRAWCORD W/ FLECK,71.4CM-GROUND:NV355,FLECK:CR2455-PC</v>
      </c>
      <c r="P4117">
        <f>COUNTIF($O$3:O4117,O4117)</f>
        <v>1</v>
      </c>
      <c r="Q4117">
        <f t="shared" si="193"/>
        <v>0</v>
      </c>
      <c r="R4117">
        <f t="shared" si="194"/>
        <v>0</v>
      </c>
    </row>
    <row r="4118" spans="1:18" x14ac:dyDescent="0.25">
      <c r="A4118">
        <v>302963</v>
      </c>
      <c r="B4118" t="s">
        <v>1046</v>
      </c>
      <c r="C4118" t="s">
        <v>1040</v>
      </c>
      <c r="F4118" t="s">
        <v>61</v>
      </c>
      <c r="G4118" t="s">
        <v>22</v>
      </c>
      <c r="L4118" t="s">
        <v>34</v>
      </c>
      <c r="M4118">
        <v>2024</v>
      </c>
      <c r="O4118" t="str">
        <f t="shared" si="192"/>
        <v>PT. BHADRA SAMUDRA INDAH-302963-EMBRO DRAWCORD W/ FLECK,71.4CM-GROUND:NV355,FLECK:CR2455-PC</v>
      </c>
      <c r="P4118">
        <f>COUNTIF($O$3:O4118,O4118)</f>
        <v>1</v>
      </c>
      <c r="Q4118">
        <f t="shared" si="193"/>
        <v>0</v>
      </c>
      <c r="R4118">
        <f t="shared" si="194"/>
        <v>0</v>
      </c>
    </row>
    <row r="4119" spans="1:18" x14ac:dyDescent="0.25">
      <c r="A4119">
        <v>302964</v>
      </c>
      <c r="B4119" t="s">
        <v>1039</v>
      </c>
      <c r="C4119" t="s">
        <v>1047</v>
      </c>
      <c r="D4119" t="s">
        <v>27</v>
      </c>
      <c r="E4119" t="s">
        <v>1041</v>
      </c>
      <c r="F4119" t="s">
        <v>61</v>
      </c>
      <c r="G4119" t="s">
        <v>54</v>
      </c>
      <c r="H4119">
        <v>0</v>
      </c>
      <c r="I4119">
        <v>0</v>
      </c>
      <c r="J4119" t="s">
        <v>23</v>
      </c>
      <c r="K4119" t="s">
        <v>23</v>
      </c>
      <c r="L4119" t="s">
        <v>34</v>
      </c>
      <c r="M4119">
        <v>2024</v>
      </c>
      <c r="O4119" t="str">
        <f t="shared" si="192"/>
        <v>KANMO RETAIL GROUP-302964-EMBRO DRAWCORD W/ FLECK,64.4CM-GROUND:CR2455,FLECK:BR4651-PC</v>
      </c>
      <c r="P4119">
        <f>COUNTIF($O$3:O4119,O4119)</f>
        <v>1</v>
      </c>
      <c r="Q4119">
        <f t="shared" si="193"/>
        <v>0</v>
      </c>
      <c r="R4119">
        <f t="shared" si="194"/>
        <v>0</v>
      </c>
    </row>
    <row r="4120" spans="1:18" x14ac:dyDescent="0.25">
      <c r="A4120">
        <v>302964</v>
      </c>
      <c r="B4120" t="s">
        <v>1039</v>
      </c>
      <c r="C4120" t="s">
        <v>1047</v>
      </c>
      <c r="F4120" t="s">
        <v>61</v>
      </c>
      <c r="G4120" t="s">
        <v>22</v>
      </c>
      <c r="L4120" t="s">
        <v>34</v>
      </c>
      <c r="M4120">
        <v>2024</v>
      </c>
      <c r="O4120" t="str">
        <f t="shared" si="192"/>
        <v>PT. BHADRA SAMUDRA INDAH-302964-EMBRO DRAWCORD W/ FLECK,64.4CM-GROUND:CR2455,FLECK:BR4651-PC</v>
      </c>
      <c r="P4120">
        <f>COUNTIF($O$3:O4120,O4120)</f>
        <v>1</v>
      </c>
      <c r="Q4120">
        <f t="shared" si="193"/>
        <v>0</v>
      </c>
      <c r="R4120">
        <f t="shared" si="194"/>
        <v>0</v>
      </c>
    </row>
    <row r="4121" spans="1:18" x14ac:dyDescent="0.25">
      <c r="A4121">
        <v>302965</v>
      </c>
      <c r="B4121" t="s">
        <v>1042</v>
      </c>
      <c r="C4121" t="s">
        <v>1047</v>
      </c>
      <c r="D4121" t="s">
        <v>27</v>
      </c>
      <c r="E4121" t="s">
        <v>1041</v>
      </c>
      <c r="F4121" t="s">
        <v>61</v>
      </c>
      <c r="G4121" t="s">
        <v>54</v>
      </c>
      <c r="H4121">
        <v>0</v>
      </c>
      <c r="I4121">
        <v>0</v>
      </c>
      <c r="J4121" t="s">
        <v>23</v>
      </c>
      <c r="K4121" t="s">
        <v>23</v>
      </c>
      <c r="L4121" t="s">
        <v>34</v>
      </c>
      <c r="M4121">
        <v>2024</v>
      </c>
      <c r="O4121" t="str">
        <f t="shared" si="192"/>
        <v>KANMO RETAIL GROUP-302965-EMBRO DRAWCORD W/ FLECK,65.8CM-GROUND:CR2455,FLECK:BR4651-PC</v>
      </c>
      <c r="P4121">
        <f>COUNTIF($O$3:O4121,O4121)</f>
        <v>1</v>
      </c>
      <c r="Q4121">
        <f t="shared" si="193"/>
        <v>0</v>
      </c>
      <c r="R4121">
        <f t="shared" si="194"/>
        <v>0</v>
      </c>
    </row>
    <row r="4122" spans="1:18" x14ac:dyDescent="0.25">
      <c r="A4122">
        <v>302965</v>
      </c>
      <c r="B4122" t="s">
        <v>1042</v>
      </c>
      <c r="C4122" t="s">
        <v>1047</v>
      </c>
      <c r="F4122" t="s">
        <v>61</v>
      </c>
      <c r="G4122" t="s">
        <v>22</v>
      </c>
      <c r="L4122" t="s">
        <v>34</v>
      </c>
      <c r="M4122">
        <v>2024</v>
      </c>
      <c r="O4122" t="str">
        <f t="shared" si="192"/>
        <v>PT. BHADRA SAMUDRA INDAH-302965-EMBRO DRAWCORD W/ FLECK,65.8CM-GROUND:CR2455,FLECK:BR4651-PC</v>
      </c>
      <c r="P4122">
        <f>COUNTIF($O$3:O4122,O4122)</f>
        <v>1</v>
      </c>
      <c r="Q4122">
        <f t="shared" si="193"/>
        <v>0</v>
      </c>
      <c r="R4122">
        <f t="shared" si="194"/>
        <v>0</v>
      </c>
    </row>
    <row r="4123" spans="1:18" x14ac:dyDescent="0.25">
      <c r="A4123">
        <v>302966</v>
      </c>
      <c r="B4123" t="s">
        <v>1043</v>
      </c>
      <c r="C4123" t="s">
        <v>1047</v>
      </c>
      <c r="D4123" t="s">
        <v>27</v>
      </c>
      <c r="E4123" t="s">
        <v>1041</v>
      </c>
      <c r="F4123" t="s">
        <v>61</v>
      </c>
      <c r="G4123" t="s">
        <v>54</v>
      </c>
      <c r="H4123">
        <v>0</v>
      </c>
      <c r="I4123">
        <v>0</v>
      </c>
      <c r="J4123" t="s">
        <v>23</v>
      </c>
      <c r="K4123" t="s">
        <v>23</v>
      </c>
      <c r="L4123" t="s">
        <v>34</v>
      </c>
      <c r="M4123">
        <v>2024</v>
      </c>
      <c r="O4123" t="str">
        <f t="shared" si="192"/>
        <v>KANMO RETAIL GROUP-302966-EMBRO DRAWCORD W/ FLECK,67.4CM-GROUND:CR2455,FLECK:BR4651-PC</v>
      </c>
      <c r="P4123">
        <f>COUNTIF($O$3:O4123,O4123)</f>
        <v>1</v>
      </c>
      <c r="Q4123">
        <f t="shared" si="193"/>
        <v>0</v>
      </c>
      <c r="R4123">
        <f t="shared" si="194"/>
        <v>0</v>
      </c>
    </row>
    <row r="4124" spans="1:18" x14ac:dyDescent="0.25">
      <c r="A4124">
        <v>302966</v>
      </c>
      <c r="B4124" t="s">
        <v>1043</v>
      </c>
      <c r="C4124" t="s">
        <v>1047</v>
      </c>
      <c r="F4124" t="s">
        <v>61</v>
      </c>
      <c r="G4124" t="s">
        <v>22</v>
      </c>
      <c r="L4124" t="s">
        <v>34</v>
      </c>
      <c r="M4124">
        <v>2024</v>
      </c>
      <c r="O4124" t="str">
        <f t="shared" si="192"/>
        <v>PT. BHADRA SAMUDRA INDAH-302966-EMBRO DRAWCORD W/ FLECK,67.4CM-GROUND:CR2455,FLECK:BR4651-PC</v>
      </c>
      <c r="P4124">
        <f>COUNTIF($O$3:O4124,O4124)</f>
        <v>1</v>
      </c>
      <c r="Q4124">
        <f t="shared" si="193"/>
        <v>0</v>
      </c>
      <c r="R4124">
        <f t="shared" si="194"/>
        <v>0</v>
      </c>
    </row>
    <row r="4125" spans="1:18" x14ac:dyDescent="0.25">
      <c r="A4125">
        <v>302967</v>
      </c>
      <c r="B4125" t="s">
        <v>1044</v>
      </c>
      <c r="C4125" t="s">
        <v>1047</v>
      </c>
      <c r="D4125" t="s">
        <v>27</v>
      </c>
      <c r="E4125" t="s">
        <v>1041</v>
      </c>
      <c r="F4125" t="s">
        <v>61</v>
      </c>
      <c r="G4125" t="s">
        <v>54</v>
      </c>
      <c r="H4125">
        <v>0</v>
      </c>
      <c r="I4125">
        <v>0</v>
      </c>
      <c r="J4125" t="s">
        <v>23</v>
      </c>
      <c r="K4125" t="s">
        <v>23</v>
      </c>
      <c r="L4125" t="s">
        <v>34</v>
      </c>
      <c r="M4125">
        <v>2024</v>
      </c>
      <c r="O4125" t="str">
        <f t="shared" si="192"/>
        <v>KANMO RETAIL GROUP-302967-EMBRO DRAWCORD W/ FLECK,68.6CM-GROUND:CR2455,FLECK:BR4651-PC</v>
      </c>
      <c r="P4125">
        <f>COUNTIF($O$3:O4125,O4125)</f>
        <v>1</v>
      </c>
      <c r="Q4125">
        <f t="shared" si="193"/>
        <v>0</v>
      </c>
      <c r="R4125">
        <f t="shared" si="194"/>
        <v>0</v>
      </c>
    </row>
    <row r="4126" spans="1:18" x14ac:dyDescent="0.25">
      <c r="A4126">
        <v>302967</v>
      </c>
      <c r="B4126" t="s">
        <v>1044</v>
      </c>
      <c r="C4126" t="s">
        <v>1047</v>
      </c>
      <c r="F4126" t="s">
        <v>61</v>
      </c>
      <c r="G4126" t="s">
        <v>22</v>
      </c>
      <c r="L4126" t="s">
        <v>34</v>
      </c>
      <c r="M4126">
        <v>2024</v>
      </c>
      <c r="O4126" t="str">
        <f t="shared" si="192"/>
        <v>PT. BHADRA SAMUDRA INDAH-302967-EMBRO DRAWCORD W/ FLECK,68.6CM-GROUND:CR2455,FLECK:BR4651-PC</v>
      </c>
      <c r="P4126">
        <f>COUNTIF($O$3:O4126,O4126)</f>
        <v>1</v>
      </c>
      <c r="Q4126">
        <f t="shared" si="193"/>
        <v>0</v>
      </c>
      <c r="R4126">
        <f t="shared" si="194"/>
        <v>0</v>
      </c>
    </row>
    <row r="4127" spans="1:18" x14ac:dyDescent="0.25">
      <c r="A4127">
        <v>302968</v>
      </c>
      <c r="B4127" t="s">
        <v>1045</v>
      </c>
      <c r="C4127" t="s">
        <v>1047</v>
      </c>
      <c r="D4127" t="s">
        <v>27</v>
      </c>
      <c r="E4127" t="s">
        <v>1041</v>
      </c>
      <c r="F4127" t="s">
        <v>61</v>
      </c>
      <c r="G4127" t="s">
        <v>54</v>
      </c>
      <c r="H4127">
        <v>0</v>
      </c>
      <c r="I4127">
        <v>0</v>
      </c>
      <c r="J4127" t="s">
        <v>23</v>
      </c>
      <c r="K4127" t="s">
        <v>23</v>
      </c>
      <c r="L4127" t="s">
        <v>34</v>
      </c>
      <c r="M4127">
        <v>2024</v>
      </c>
      <c r="O4127" t="str">
        <f t="shared" si="192"/>
        <v>KANMO RETAIL GROUP-302968-EMBRO DRAWCORD W/ FLECK,70CM-GROUND:CR2455,FLECK:BR4651-PC</v>
      </c>
      <c r="P4127">
        <f>COUNTIF($O$3:O4127,O4127)</f>
        <v>1</v>
      </c>
      <c r="Q4127">
        <f t="shared" si="193"/>
        <v>0</v>
      </c>
      <c r="R4127">
        <f t="shared" si="194"/>
        <v>0</v>
      </c>
    </row>
    <row r="4128" spans="1:18" x14ac:dyDescent="0.25">
      <c r="A4128">
        <v>302968</v>
      </c>
      <c r="B4128" t="s">
        <v>1045</v>
      </c>
      <c r="C4128" t="s">
        <v>1047</v>
      </c>
      <c r="F4128" t="s">
        <v>61</v>
      </c>
      <c r="G4128" t="s">
        <v>22</v>
      </c>
      <c r="L4128" t="s">
        <v>34</v>
      </c>
      <c r="M4128">
        <v>2024</v>
      </c>
      <c r="O4128" t="str">
        <f t="shared" si="192"/>
        <v>PT. BHADRA SAMUDRA INDAH-302968-EMBRO DRAWCORD W/ FLECK,70CM-GROUND:CR2455,FLECK:BR4651-PC</v>
      </c>
      <c r="P4128">
        <f>COUNTIF($O$3:O4128,O4128)</f>
        <v>1</v>
      </c>
      <c r="Q4128">
        <f t="shared" si="193"/>
        <v>0</v>
      </c>
      <c r="R4128">
        <f t="shared" si="194"/>
        <v>0</v>
      </c>
    </row>
    <row r="4129" spans="1:18" x14ac:dyDescent="0.25">
      <c r="A4129">
        <v>302969</v>
      </c>
      <c r="B4129" t="s">
        <v>1046</v>
      </c>
      <c r="C4129" t="s">
        <v>1047</v>
      </c>
      <c r="D4129" t="s">
        <v>27</v>
      </c>
      <c r="E4129" t="s">
        <v>1041</v>
      </c>
      <c r="F4129" t="s">
        <v>61</v>
      </c>
      <c r="G4129" t="s">
        <v>54</v>
      </c>
      <c r="H4129">
        <v>0</v>
      </c>
      <c r="I4129">
        <v>0</v>
      </c>
      <c r="J4129" t="s">
        <v>23</v>
      </c>
      <c r="K4129" t="s">
        <v>23</v>
      </c>
      <c r="L4129" t="s">
        <v>34</v>
      </c>
      <c r="M4129">
        <v>2024</v>
      </c>
      <c r="O4129" t="str">
        <f t="shared" si="192"/>
        <v>KANMO RETAIL GROUP-302969-EMBRO DRAWCORD W/ FLECK,71.4CM-GROUND:CR2455,FLECK:BR4651-PC</v>
      </c>
      <c r="P4129">
        <f>COUNTIF($O$3:O4129,O4129)</f>
        <v>1</v>
      </c>
      <c r="Q4129">
        <f t="shared" si="193"/>
        <v>0</v>
      </c>
      <c r="R4129">
        <f t="shared" si="194"/>
        <v>0</v>
      </c>
    </row>
    <row r="4130" spans="1:18" x14ac:dyDescent="0.25">
      <c r="A4130">
        <v>302969</v>
      </c>
      <c r="B4130" t="s">
        <v>1046</v>
      </c>
      <c r="C4130" t="s">
        <v>1047</v>
      </c>
      <c r="F4130" t="s">
        <v>61</v>
      </c>
      <c r="G4130" t="s">
        <v>22</v>
      </c>
      <c r="L4130" t="s">
        <v>34</v>
      </c>
      <c r="M4130">
        <v>2024</v>
      </c>
      <c r="O4130" t="str">
        <f t="shared" si="192"/>
        <v>PT. BHADRA SAMUDRA INDAH-302969-EMBRO DRAWCORD W/ FLECK,71.4CM-GROUND:CR2455,FLECK:BR4651-PC</v>
      </c>
      <c r="P4130">
        <f>COUNTIF($O$3:O4130,O4130)</f>
        <v>1</v>
      </c>
      <c r="Q4130">
        <f t="shared" si="193"/>
        <v>0</v>
      </c>
      <c r="R4130">
        <f t="shared" si="194"/>
        <v>0</v>
      </c>
    </row>
    <row r="4131" spans="1:18" x14ac:dyDescent="0.25">
      <c r="A4131">
        <v>303644</v>
      </c>
      <c r="B4131" t="s">
        <v>1048</v>
      </c>
      <c r="C4131" t="s">
        <v>1049</v>
      </c>
      <c r="D4131" t="s">
        <v>27</v>
      </c>
      <c r="E4131" t="s">
        <v>1050</v>
      </c>
      <c r="F4131" t="s">
        <v>61</v>
      </c>
      <c r="G4131" t="s">
        <v>54</v>
      </c>
      <c r="H4131">
        <v>0</v>
      </c>
      <c r="I4131">
        <v>0</v>
      </c>
      <c r="J4131" t="s">
        <v>23</v>
      </c>
      <c r="K4131" t="s">
        <v>23</v>
      </c>
      <c r="L4131" t="s">
        <v>34</v>
      </c>
      <c r="M4131">
        <v>2024</v>
      </c>
      <c r="O4131" t="str">
        <f t="shared" si="192"/>
        <v>KANMO RETAIL GROUP-303644-ZIPPER,VSOR-56 DA86 E PB14-GRN-F KSN N-ANTI#3 J6467,10.8"-PC</v>
      </c>
      <c r="P4131">
        <f>COUNTIF($O$3:O4131,O4131)</f>
        <v>1</v>
      </c>
      <c r="Q4131">
        <f t="shared" si="193"/>
        <v>0</v>
      </c>
      <c r="R4131">
        <f t="shared" si="194"/>
        <v>0</v>
      </c>
    </row>
    <row r="4132" spans="1:18" x14ac:dyDescent="0.25">
      <c r="A4132">
        <v>303644</v>
      </c>
      <c r="B4132" t="s">
        <v>1048</v>
      </c>
      <c r="C4132" t="s">
        <v>1049</v>
      </c>
      <c r="F4132" t="s">
        <v>61</v>
      </c>
      <c r="G4132" t="s">
        <v>22</v>
      </c>
      <c r="L4132" t="s">
        <v>34</v>
      </c>
      <c r="M4132">
        <v>2024</v>
      </c>
      <c r="O4132" t="str">
        <f t="shared" si="192"/>
        <v>PT. BHADRA SAMUDRA INDAH-303644-ZIPPER,VSOR-56 DA86 E PB14-GRN-F KSN N-ANTI#3 J6467,10.8"-PC</v>
      </c>
      <c r="P4132">
        <f>COUNTIF($O$3:O4132,O4132)</f>
        <v>1</v>
      </c>
      <c r="Q4132">
        <f t="shared" si="193"/>
        <v>0</v>
      </c>
      <c r="R4132">
        <f t="shared" si="194"/>
        <v>0</v>
      </c>
    </row>
    <row r="4133" spans="1:18" x14ac:dyDescent="0.25">
      <c r="A4133">
        <v>303645</v>
      </c>
      <c r="B4133" t="s">
        <v>1048</v>
      </c>
      <c r="C4133" t="s">
        <v>1051</v>
      </c>
      <c r="D4133" t="s">
        <v>27</v>
      </c>
      <c r="E4133" t="s">
        <v>1050</v>
      </c>
      <c r="F4133" t="s">
        <v>61</v>
      </c>
      <c r="G4133" t="s">
        <v>54</v>
      </c>
      <c r="H4133">
        <v>0</v>
      </c>
      <c r="I4133">
        <v>0</v>
      </c>
      <c r="J4133" t="s">
        <v>23</v>
      </c>
      <c r="K4133" t="s">
        <v>23</v>
      </c>
      <c r="L4133" t="s">
        <v>34</v>
      </c>
      <c r="M4133">
        <v>2024</v>
      </c>
      <c r="O4133" t="str">
        <f t="shared" si="192"/>
        <v>KANMO RETAIL GROUP-303645-ZIPPER,VSOR-56 DA86 E PB14-GRN-F KSN N-ANTI#3 J6467,11.5"-PC</v>
      </c>
      <c r="P4133">
        <f>COUNTIF($O$3:O4133,O4133)</f>
        <v>1</v>
      </c>
      <c r="Q4133">
        <f t="shared" si="193"/>
        <v>0</v>
      </c>
      <c r="R4133">
        <f t="shared" si="194"/>
        <v>0</v>
      </c>
    </row>
    <row r="4134" spans="1:18" x14ac:dyDescent="0.25">
      <c r="A4134">
        <v>303645</v>
      </c>
      <c r="B4134" t="s">
        <v>1048</v>
      </c>
      <c r="C4134" t="s">
        <v>1051</v>
      </c>
      <c r="F4134" t="s">
        <v>61</v>
      </c>
      <c r="G4134" t="s">
        <v>22</v>
      </c>
      <c r="L4134" t="s">
        <v>34</v>
      </c>
      <c r="M4134">
        <v>2024</v>
      </c>
      <c r="O4134" t="str">
        <f t="shared" si="192"/>
        <v>PT. BHADRA SAMUDRA INDAH-303645-ZIPPER,VSOR-56 DA86 E PB14-GRN-F KSN N-ANTI#3 J6467,11.5"-PC</v>
      </c>
      <c r="P4134">
        <f>COUNTIF($O$3:O4134,O4134)</f>
        <v>1</v>
      </c>
      <c r="Q4134">
        <f t="shared" si="193"/>
        <v>0</v>
      </c>
      <c r="R4134">
        <f t="shared" si="194"/>
        <v>0</v>
      </c>
    </row>
    <row r="4135" spans="1:18" x14ac:dyDescent="0.25">
      <c r="A4135">
        <v>303646</v>
      </c>
      <c r="B4135" t="s">
        <v>1048</v>
      </c>
      <c r="C4135" t="s">
        <v>1052</v>
      </c>
      <c r="D4135" t="s">
        <v>27</v>
      </c>
      <c r="E4135" t="s">
        <v>1050</v>
      </c>
      <c r="F4135" t="s">
        <v>61</v>
      </c>
      <c r="G4135" t="s">
        <v>54</v>
      </c>
      <c r="H4135">
        <v>0</v>
      </c>
      <c r="I4135">
        <v>0</v>
      </c>
      <c r="J4135" t="s">
        <v>23</v>
      </c>
      <c r="K4135" t="s">
        <v>23</v>
      </c>
      <c r="L4135" t="s">
        <v>34</v>
      </c>
      <c r="M4135">
        <v>2024</v>
      </c>
      <c r="O4135" t="str">
        <f t="shared" si="192"/>
        <v>KANMO RETAIL GROUP-303646-ZIPPER,VSOR-56 DA86 E PB14-GRN-F KSN N-ANTI#3 J6467,12"-PC</v>
      </c>
      <c r="P4135">
        <f>COUNTIF($O$3:O4135,O4135)</f>
        <v>1</v>
      </c>
      <c r="Q4135">
        <f t="shared" si="193"/>
        <v>0</v>
      </c>
      <c r="R4135">
        <f t="shared" si="194"/>
        <v>0</v>
      </c>
    </row>
    <row r="4136" spans="1:18" x14ac:dyDescent="0.25">
      <c r="A4136">
        <v>303646</v>
      </c>
      <c r="B4136" t="s">
        <v>1048</v>
      </c>
      <c r="C4136" t="s">
        <v>1052</v>
      </c>
      <c r="F4136" t="s">
        <v>61</v>
      </c>
      <c r="G4136" t="s">
        <v>22</v>
      </c>
      <c r="L4136" t="s">
        <v>34</v>
      </c>
      <c r="M4136">
        <v>2024</v>
      </c>
      <c r="O4136" t="str">
        <f t="shared" si="192"/>
        <v>PT. BHADRA SAMUDRA INDAH-303646-ZIPPER,VSOR-56 DA86 E PB14-GRN-F KSN N-ANTI#3 J6467,12"-PC</v>
      </c>
      <c r="P4136">
        <f>COUNTIF($O$3:O4136,O4136)</f>
        <v>1</v>
      </c>
      <c r="Q4136">
        <f t="shared" si="193"/>
        <v>0</v>
      </c>
      <c r="R4136">
        <f t="shared" si="194"/>
        <v>0</v>
      </c>
    </row>
    <row r="4137" spans="1:18" x14ac:dyDescent="0.25">
      <c r="A4137">
        <v>303647</v>
      </c>
      <c r="B4137" t="s">
        <v>1048</v>
      </c>
      <c r="C4137" t="s">
        <v>1053</v>
      </c>
      <c r="D4137" t="s">
        <v>27</v>
      </c>
      <c r="E4137" t="s">
        <v>1050</v>
      </c>
      <c r="F4137" t="s">
        <v>61</v>
      </c>
      <c r="G4137" t="s">
        <v>54</v>
      </c>
      <c r="H4137">
        <v>0</v>
      </c>
      <c r="I4137">
        <v>0</v>
      </c>
      <c r="J4137" t="s">
        <v>23</v>
      </c>
      <c r="K4137" t="s">
        <v>23</v>
      </c>
      <c r="L4137" t="s">
        <v>34</v>
      </c>
      <c r="M4137">
        <v>2024</v>
      </c>
      <c r="O4137" t="str">
        <f t="shared" si="192"/>
        <v>KANMO RETAIL GROUP-303647-ZIPPER,VSOR-56 DA86 E PB14-GRN-F KSN N-ANTI#3 J6467,12.8"-PC</v>
      </c>
      <c r="P4137">
        <f>COUNTIF($O$3:O4137,O4137)</f>
        <v>1</v>
      </c>
      <c r="Q4137">
        <f t="shared" si="193"/>
        <v>0</v>
      </c>
      <c r="R4137">
        <f t="shared" si="194"/>
        <v>0</v>
      </c>
    </row>
    <row r="4138" spans="1:18" x14ac:dyDescent="0.25">
      <c r="A4138">
        <v>303647</v>
      </c>
      <c r="B4138" t="s">
        <v>1048</v>
      </c>
      <c r="C4138" t="s">
        <v>1053</v>
      </c>
      <c r="F4138" t="s">
        <v>61</v>
      </c>
      <c r="G4138" t="s">
        <v>22</v>
      </c>
      <c r="L4138" t="s">
        <v>34</v>
      </c>
      <c r="M4138">
        <v>2024</v>
      </c>
      <c r="O4138" t="str">
        <f t="shared" si="192"/>
        <v>PT. BHADRA SAMUDRA INDAH-303647-ZIPPER,VSOR-56 DA86 E PB14-GRN-F KSN N-ANTI#3 J6467,12.8"-PC</v>
      </c>
      <c r="P4138">
        <f>COUNTIF($O$3:O4138,O4138)</f>
        <v>1</v>
      </c>
      <c r="Q4138">
        <f t="shared" si="193"/>
        <v>0</v>
      </c>
      <c r="R4138">
        <f t="shared" si="194"/>
        <v>0</v>
      </c>
    </row>
    <row r="4139" spans="1:18" x14ac:dyDescent="0.25">
      <c r="A4139">
        <v>303648</v>
      </c>
      <c r="B4139" t="s">
        <v>1048</v>
      </c>
      <c r="C4139" t="s">
        <v>1054</v>
      </c>
      <c r="D4139" t="s">
        <v>27</v>
      </c>
      <c r="E4139" t="s">
        <v>1050</v>
      </c>
      <c r="F4139" t="s">
        <v>61</v>
      </c>
      <c r="G4139" t="s">
        <v>54</v>
      </c>
      <c r="H4139">
        <v>0</v>
      </c>
      <c r="I4139">
        <v>0</v>
      </c>
      <c r="J4139" t="s">
        <v>23</v>
      </c>
      <c r="K4139" t="s">
        <v>23</v>
      </c>
      <c r="L4139" t="s">
        <v>34</v>
      </c>
      <c r="M4139">
        <v>2024</v>
      </c>
      <c r="O4139" t="str">
        <f t="shared" si="192"/>
        <v>KANMO RETAIL GROUP-303648-ZIPPER,VSOR-56 DA86 E PB14-GRN-F KSN N-ANTI#3 J6467,13.5"-PC</v>
      </c>
      <c r="P4139">
        <f>COUNTIF($O$3:O4139,O4139)</f>
        <v>1</v>
      </c>
      <c r="Q4139">
        <f t="shared" si="193"/>
        <v>0</v>
      </c>
      <c r="R4139">
        <f t="shared" si="194"/>
        <v>0</v>
      </c>
    </row>
    <row r="4140" spans="1:18" x14ac:dyDescent="0.25">
      <c r="A4140">
        <v>303648</v>
      </c>
      <c r="B4140" t="s">
        <v>1048</v>
      </c>
      <c r="C4140" t="s">
        <v>1054</v>
      </c>
      <c r="F4140" t="s">
        <v>61</v>
      </c>
      <c r="G4140" t="s">
        <v>22</v>
      </c>
      <c r="L4140" t="s">
        <v>34</v>
      </c>
      <c r="M4140">
        <v>2024</v>
      </c>
      <c r="O4140" t="str">
        <f t="shared" si="192"/>
        <v>PT. BHADRA SAMUDRA INDAH-303648-ZIPPER,VSOR-56 DA86 E PB14-GRN-F KSN N-ANTI#3 J6467,13.5"-PC</v>
      </c>
      <c r="P4140">
        <f>COUNTIF($O$3:O4140,O4140)</f>
        <v>1</v>
      </c>
      <c r="Q4140">
        <f t="shared" si="193"/>
        <v>0</v>
      </c>
      <c r="R4140">
        <f t="shared" si="194"/>
        <v>0</v>
      </c>
    </row>
    <row r="4141" spans="1:18" x14ac:dyDescent="0.25">
      <c r="A4141">
        <v>303649</v>
      </c>
      <c r="B4141" t="s">
        <v>1048</v>
      </c>
      <c r="C4141" t="s">
        <v>1055</v>
      </c>
      <c r="D4141" t="s">
        <v>27</v>
      </c>
      <c r="E4141" t="s">
        <v>1050</v>
      </c>
      <c r="F4141" t="s">
        <v>61</v>
      </c>
      <c r="G4141" t="s">
        <v>54</v>
      </c>
      <c r="H4141">
        <v>0</v>
      </c>
      <c r="I4141">
        <v>0</v>
      </c>
      <c r="J4141" t="s">
        <v>23</v>
      </c>
      <c r="K4141" t="s">
        <v>23</v>
      </c>
      <c r="L4141" t="s">
        <v>34</v>
      </c>
      <c r="M4141">
        <v>2024</v>
      </c>
      <c r="O4141" t="str">
        <f t="shared" si="192"/>
        <v>KANMO RETAIL GROUP-303649-ZIPPER,VSOR-56 DA86 E PB14-GRN-F KSN N-ANTI#3 J6467,14.3"-PC</v>
      </c>
      <c r="P4141">
        <f>COUNTIF($O$3:O4141,O4141)</f>
        <v>1</v>
      </c>
      <c r="Q4141">
        <f t="shared" si="193"/>
        <v>0</v>
      </c>
      <c r="R4141">
        <f t="shared" si="194"/>
        <v>0</v>
      </c>
    </row>
    <row r="4142" spans="1:18" x14ac:dyDescent="0.25">
      <c r="A4142">
        <v>303649</v>
      </c>
      <c r="B4142" t="s">
        <v>1048</v>
      </c>
      <c r="C4142" t="s">
        <v>1055</v>
      </c>
      <c r="F4142" t="s">
        <v>61</v>
      </c>
      <c r="G4142" t="s">
        <v>22</v>
      </c>
      <c r="L4142" t="s">
        <v>34</v>
      </c>
      <c r="M4142">
        <v>2024</v>
      </c>
      <c r="O4142" t="str">
        <f t="shared" si="192"/>
        <v>PT. BHADRA SAMUDRA INDAH-303649-ZIPPER,VSOR-56 DA86 E PB14-GRN-F KSN N-ANTI#3 J6467,14.3"-PC</v>
      </c>
      <c r="P4142">
        <f>COUNTIF($O$3:O4142,O4142)</f>
        <v>1</v>
      </c>
      <c r="Q4142">
        <f t="shared" si="193"/>
        <v>0</v>
      </c>
      <c r="R4142">
        <f t="shared" si="194"/>
        <v>0</v>
      </c>
    </row>
    <row r="4143" spans="1:18" x14ac:dyDescent="0.25">
      <c r="A4143">
        <v>303867</v>
      </c>
      <c r="B4143" t="s">
        <v>386</v>
      </c>
      <c r="C4143" t="s">
        <v>1056</v>
      </c>
      <c r="D4143" t="s">
        <v>97</v>
      </c>
      <c r="E4143" t="s">
        <v>393</v>
      </c>
      <c r="F4143" t="s">
        <v>162</v>
      </c>
      <c r="G4143" t="s">
        <v>31</v>
      </c>
      <c r="H4143">
        <v>0</v>
      </c>
      <c r="I4143">
        <v>0</v>
      </c>
      <c r="J4143" t="s">
        <v>23</v>
      </c>
      <c r="K4143" t="s">
        <v>23</v>
      </c>
      <c r="L4143" t="s">
        <v>34</v>
      </c>
      <c r="M4143">
        <v>2024</v>
      </c>
      <c r="O4143" t="str">
        <f t="shared" si="192"/>
        <v>EIGERINDO MULTI PRODUK INDUSTR-303867-ELASTIC  KP 189-4CM, BLACK-YD</v>
      </c>
      <c r="P4143">
        <f>COUNTIF($O$3:O4143,O4143)</f>
        <v>1</v>
      </c>
      <c r="Q4143">
        <f t="shared" si="193"/>
        <v>0</v>
      </c>
      <c r="R4143">
        <f t="shared" si="194"/>
        <v>0</v>
      </c>
    </row>
    <row r="4144" spans="1:18" x14ac:dyDescent="0.25">
      <c r="A4144">
        <v>303867</v>
      </c>
      <c r="B4144" t="s">
        <v>386</v>
      </c>
      <c r="C4144" t="s">
        <v>1056</v>
      </c>
      <c r="F4144" t="s">
        <v>162</v>
      </c>
      <c r="G4144" t="s">
        <v>22</v>
      </c>
      <c r="L4144" t="s">
        <v>34</v>
      </c>
      <c r="M4144">
        <v>2024</v>
      </c>
      <c r="O4144" t="str">
        <f t="shared" si="192"/>
        <v>PT. BHADRA SAMUDRA INDAH-303867-ELASTIC  KP 189-4CM, BLACK-YD</v>
      </c>
      <c r="P4144">
        <f>COUNTIF($O$3:O4144,O4144)</f>
        <v>1</v>
      </c>
      <c r="Q4144">
        <f t="shared" si="193"/>
        <v>0</v>
      </c>
      <c r="R4144">
        <f t="shared" si="194"/>
        <v>0</v>
      </c>
    </row>
    <row r="4145" spans="1:18" x14ac:dyDescent="0.25">
      <c r="A4145">
        <v>303915</v>
      </c>
      <c r="B4145" t="s">
        <v>42</v>
      </c>
      <c r="C4145" t="s">
        <v>1057</v>
      </c>
      <c r="D4145" t="s">
        <v>288</v>
      </c>
      <c r="E4145" t="s">
        <v>340</v>
      </c>
      <c r="F4145" t="s">
        <v>162</v>
      </c>
      <c r="G4145" t="s">
        <v>31</v>
      </c>
      <c r="H4145">
        <v>0</v>
      </c>
      <c r="I4145">
        <v>0</v>
      </c>
      <c r="J4145" t="s">
        <v>23</v>
      </c>
      <c r="K4145" t="s">
        <v>23</v>
      </c>
      <c r="L4145" t="s">
        <v>34</v>
      </c>
      <c r="M4145">
        <v>2024</v>
      </c>
      <c r="O4145" t="str">
        <f t="shared" si="192"/>
        <v>EIGERINDO MULTI PRODUK INDUSTR-303915-THREAD NYLON 70/2-GREEN SV 4007-YD</v>
      </c>
      <c r="P4145">
        <f>COUNTIF($O$3:O4145,O4145)</f>
        <v>1</v>
      </c>
      <c r="Q4145">
        <f t="shared" si="193"/>
        <v>0</v>
      </c>
      <c r="R4145">
        <f t="shared" si="194"/>
        <v>0</v>
      </c>
    </row>
    <row r="4146" spans="1:18" x14ac:dyDescent="0.25">
      <c r="A4146">
        <v>303915</v>
      </c>
      <c r="B4146" t="s">
        <v>42</v>
      </c>
      <c r="C4146" t="s">
        <v>1057</v>
      </c>
      <c r="F4146" t="s">
        <v>162</v>
      </c>
      <c r="G4146" t="s">
        <v>22</v>
      </c>
      <c r="L4146" t="s">
        <v>34</v>
      </c>
      <c r="M4146">
        <v>2024</v>
      </c>
      <c r="O4146" t="str">
        <f t="shared" si="192"/>
        <v>PT. BHADRA SAMUDRA INDAH-303915-THREAD NYLON 70/2-GREEN SV 4007-YD</v>
      </c>
      <c r="P4146">
        <f>COUNTIF($O$3:O4146,O4146)</f>
        <v>1</v>
      </c>
      <c r="Q4146">
        <f t="shared" si="193"/>
        <v>0</v>
      </c>
      <c r="R4146">
        <f t="shared" si="194"/>
        <v>0</v>
      </c>
    </row>
    <row r="4147" spans="1:18" x14ac:dyDescent="0.25">
      <c r="A4147">
        <v>303944</v>
      </c>
      <c r="B4147" t="s">
        <v>1058</v>
      </c>
      <c r="C4147" t="s">
        <v>1059</v>
      </c>
      <c r="D4147" t="s">
        <v>27</v>
      </c>
      <c r="E4147" t="s">
        <v>858</v>
      </c>
      <c r="F4147" t="s">
        <v>61</v>
      </c>
      <c r="G4147" t="s">
        <v>31</v>
      </c>
      <c r="H4147">
        <v>0</v>
      </c>
      <c r="I4147">
        <v>0</v>
      </c>
      <c r="J4147" t="s">
        <v>23</v>
      </c>
      <c r="K4147" t="s">
        <v>23</v>
      </c>
      <c r="L4147" t="s">
        <v>34</v>
      </c>
      <c r="M4147">
        <v>2024</v>
      </c>
      <c r="O4147" t="str">
        <f t="shared" si="192"/>
        <v>EIGERINDO MULTI PRODUK INDUSTR-303944-HTL SILICONE PRINT, ASE005A-14-4201 TCX-PC</v>
      </c>
      <c r="P4147">
        <f>COUNTIF($O$3:O4147,O4147)</f>
        <v>1</v>
      </c>
      <c r="Q4147">
        <f t="shared" si="193"/>
        <v>0</v>
      </c>
      <c r="R4147">
        <f t="shared" si="194"/>
        <v>0</v>
      </c>
    </row>
    <row r="4148" spans="1:18" x14ac:dyDescent="0.25">
      <c r="A4148">
        <v>303944</v>
      </c>
      <c r="B4148" t="s">
        <v>1058</v>
      </c>
      <c r="C4148" t="s">
        <v>1059</v>
      </c>
      <c r="D4148" t="s">
        <v>27</v>
      </c>
      <c r="E4148" t="s">
        <v>859</v>
      </c>
      <c r="F4148" t="s">
        <v>61</v>
      </c>
      <c r="G4148" t="s">
        <v>31</v>
      </c>
      <c r="H4148">
        <v>0</v>
      </c>
      <c r="I4148">
        <v>0</v>
      </c>
      <c r="L4148" t="s">
        <v>34</v>
      </c>
      <c r="M4148">
        <v>2024</v>
      </c>
      <c r="O4148" t="str">
        <f t="shared" si="192"/>
        <v>EIGERINDO MULTI PRODUK INDUSTR-303944-HTL SILICONE PRINT, ASE005A-14-4201 TCX-PC</v>
      </c>
      <c r="P4148">
        <f>COUNTIF($O$3:O4148,O4148)</f>
        <v>2</v>
      </c>
      <c r="Q4148">
        <f t="shared" si="193"/>
        <v>0</v>
      </c>
      <c r="R4148">
        <f t="shared" si="194"/>
        <v>0</v>
      </c>
    </row>
    <row r="4149" spans="1:18" x14ac:dyDescent="0.25">
      <c r="A4149">
        <v>303944</v>
      </c>
      <c r="B4149" t="s">
        <v>1058</v>
      </c>
      <c r="C4149" t="s">
        <v>1059</v>
      </c>
      <c r="F4149" t="s">
        <v>61</v>
      </c>
      <c r="G4149" t="s">
        <v>22</v>
      </c>
      <c r="L4149" t="s">
        <v>34</v>
      </c>
      <c r="M4149">
        <v>2024</v>
      </c>
      <c r="O4149" t="str">
        <f t="shared" si="192"/>
        <v>PT. BHADRA SAMUDRA INDAH-303944-HTL SILICONE PRINT, ASE005A-14-4201 TCX-PC</v>
      </c>
      <c r="P4149">
        <f>COUNTIF($O$3:O4149,O4149)</f>
        <v>1</v>
      </c>
      <c r="Q4149">
        <f t="shared" si="193"/>
        <v>0</v>
      </c>
      <c r="R4149">
        <f t="shared" si="194"/>
        <v>0</v>
      </c>
    </row>
    <row r="4150" spans="1:18" x14ac:dyDescent="0.25">
      <c r="A4150">
        <v>304703</v>
      </c>
      <c r="B4150" t="s">
        <v>230</v>
      </c>
      <c r="C4150" t="s">
        <v>1060</v>
      </c>
      <c r="D4150" t="s">
        <v>27</v>
      </c>
      <c r="E4150">
        <v>24001267</v>
      </c>
      <c r="F4150" t="s">
        <v>21</v>
      </c>
      <c r="G4150" t="s">
        <v>54</v>
      </c>
      <c r="H4150">
        <v>0</v>
      </c>
      <c r="I4150">
        <v>0</v>
      </c>
      <c r="J4150" t="s">
        <v>23</v>
      </c>
      <c r="K4150" t="s">
        <v>23</v>
      </c>
      <c r="L4150" t="s">
        <v>34</v>
      </c>
      <c r="M4150">
        <v>2024</v>
      </c>
      <c r="O4150" t="str">
        <f t="shared" si="192"/>
        <v>KANMO RETAIL GROUP-304703-THREAD,SAMJIN@5000MT-3561 BLUE, 40/2-CO</v>
      </c>
      <c r="P4150">
        <f>COUNTIF($O$3:O4150,O4150)</f>
        <v>1</v>
      </c>
      <c r="Q4150">
        <f t="shared" si="193"/>
        <v>0</v>
      </c>
      <c r="R4150">
        <f t="shared" si="194"/>
        <v>0</v>
      </c>
    </row>
    <row r="4151" spans="1:18" x14ac:dyDescent="0.25">
      <c r="A4151">
        <v>304703</v>
      </c>
      <c r="B4151" t="s">
        <v>230</v>
      </c>
      <c r="C4151" t="s">
        <v>1060</v>
      </c>
      <c r="F4151" t="s">
        <v>21</v>
      </c>
      <c r="G4151" t="s">
        <v>22</v>
      </c>
      <c r="L4151" t="s">
        <v>34</v>
      </c>
      <c r="M4151">
        <v>2024</v>
      </c>
      <c r="O4151" t="str">
        <f t="shared" si="192"/>
        <v>PT. BHADRA SAMUDRA INDAH-304703-THREAD,SAMJIN@5000MT-3561 BLUE, 40/2-CO</v>
      </c>
      <c r="P4151">
        <f>COUNTIF($O$3:O4151,O4151)</f>
        <v>1</v>
      </c>
      <c r="Q4151">
        <f t="shared" si="193"/>
        <v>0</v>
      </c>
      <c r="R4151">
        <f t="shared" si="194"/>
        <v>0</v>
      </c>
    </row>
    <row r="4152" spans="1:18" x14ac:dyDescent="0.25">
      <c r="G4152" s="2"/>
      <c r="H4152" s="2"/>
    </row>
    <row r="4153" spans="1:18" x14ac:dyDescent="0.25">
      <c r="G4153" s="2"/>
      <c r="H4153" s="2"/>
    </row>
    <row r="4154" spans="1:18" x14ac:dyDescent="0.25">
      <c r="G4154" s="2"/>
      <c r="H4154" s="2"/>
    </row>
    <row r="4155" spans="1:18" x14ac:dyDescent="0.25">
      <c r="G4155" s="2"/>
      <c r="H4155" s="2"/>
    </row>
    <row r="4156" spans="1:18" x14ac:dyDescent="0.25">
      <c r="G4156" s="2"/>
      <c r="H4156" s="2"/>
    </row>
    <row r="4157" spans="1:18" x14ac:dyDescent="0.25">
      <c r="G4157" s="2"/>
      <c r="H4157" s="2"/>
    </row>
    <row r="4158" spans="1:18" x14ac:dyDescent="0.25">
      <c r="G4158" s="2"/>
      <c r="H4158" s="2"/>
    </row>
    <row r="4159" spans="1:18" x14ac:dyDescent="0.25">
      <c r="G4159" s="2"/>
      <c r="H4159" s="2"/>
    </row>
    <row r="4160" spans="1:18" x14ac:dyDescent="0.25">
      <c r="G4160" s="2"/>
      <c r="H4160" s="2"/>
    </row>
    <row r="4161" spans="7:8" x14ac:dyDescent="0.25">
      <c r="G4161" s="2"/>
      <c r="H4161" s="2"/>
    </row>
    <row r="4162" spans="7:8" x14ac:dyDescent="0.25">
      <c r="G4162" s="2"/>
      <c r="H4162" s="2"/>
    </row>
    <row r="4163" spans="7:8" x14ac:dyDescent="0.25">
      <c r="G4163" s="2"/>
      <c r="H4163" s="2"/>
    </row>
    <row r="4164" spans="7:8" x14ac:dyDescent="0.25">
      <c r="G4164" s="2"/>
      <c r="H4164" s="2"/>
    </row>
    <row r="4165" spans="7:8" x14ac:dyDescent="0.25">
      <c r="G4165" s="2"/>
      <c r="H4165" s="2"/>
    </row>
    <row r="4166" spans="7:8" x14ac:dyDescent="0.25">
      <c r="G4166" s="2"/>
      <c r="H4166" s="2"/>
    </row>
    <row r="4167" spans="7:8" x14ac:dyDescent="0.25">
      <c r="G4167" s="2"/>
      <c r="H4167" s="2"/>
    </row>
    <row r="4168" spans="7:8" x14ac:dyDescent="0.25">
      <c r="G4168" s="2"/>
      <c r="H4168" s="2"/>
    </row>
    <row r="4169" spans="7:8" x14ac:dyDescent="0.25">
      <c r="G4169" s="2"/>
      <c r="H4169" s="2"/>
    </row>
    <row r="4170" spans="7:8" x14ac:dyDescent="0.25">
      <c r="G4170" s="2"/>
      <c r="H4170" s="2"/>
    </row>
    <row r="4171" spans="7:8" x14ac:dyDescent="0.25">
      <c r="G4171" s="2"/>
      <c r="H4171" s="2"/>
    </row>
    <row r="4172" spans="7:8" x14ac:dyDescent="0.25">
      <c r="G4172" s="2"/>
      <c r="H4172" s="2"/>
    </row>
    <row r="4173" spans="7:8" x14ac:dyDescent="0.25">
      <c r="G4173" s="2"/>
      <c r="H4173" s="2"/>
    </row>
    <row r="4174" spans="7:8" x14ac:dyDescent="0.25">
      <c r="G4174" s="2"/>
      <c r="H4174" s="2"/>
    </row>
    <row r="4175" spans="7:8" x14ac:dyDescent="0.25">
      <c r="G4175" s="2"/>
      <c r="H4175" s="2"/>
    </row>
    <row r="4176" spans="7:8" x14ac:dyDescent="0.25">
      <c r="G4176" s="2"/>
      <c r="H4176" s="2"/>
    </row>
    <row r="4177" spans="7:8" x14ac:dyDescent="0.25">
      <c r="G4177" s="2"/>
      <c r="H4177" s="2"/>
    </row>
    <row r="4178" spans="7:8" x14ac:dyDescent="0.25">
      <c r="G4178" s="2"/>
      <c r="H4178" s="2"/>
    </row>
    <row r="4179" spans="7:8" x14ac:dyDescent="0.25">
      <c r="G4179" s="2"/>
      <c r="H4179" s="2"/>
    </row>
    <row r="4180" spans="7:8" x14ac:dyDescent="0.25">
      <c r="G4180" s="2"/>
      <c r="H4180" s="2"/>
    </row>
    <row r="4181" spans="7:8" x14ac:dyDescent="0.25">
      <c r="G4181" s="2"/>
      <c r="H4181" s="2"/>
    </row>
    <row r="4182" spans="7:8" x14ac:dyDescent="0.25">
      <c r="G4182" s="2"/>
      <c r="H4182" s="2"/>
    </row>
    <row r="4183" spans="7:8" x14ac:dyDescent="0.25">
      <c r="G4183" s="2"/>
      <c r="H4183" s="2"/>
    </row>
    <row r="4184" spans="7:8" x14ac:dyDescent="0.25">
      <c r="G4184" s="2"/>
      <c r="H4184" s="2"/>
    </row>
    <row r="4185" spans="7:8" x14ac:dyDescent="0.25">
      <c r="G4185" s="2"/>
      <c r="H4185" s="2"/>
    </row>
    <row r="4186" spans="7:8" x14ac:dyDescent="0.25">
      <c r="G4186" s="2"/>
      <c r="H4186" s="2"/>
    </row>
    <row r="4187" spans="7:8" x14ac:dyDescent="0.25">
      <c r="G4187" s="2"/>
      <c r="H4187" s="2"/>
    </row>
    <row r="4188" spans="7:8" x14ac:dyDescent="0.25">
      <c r="G4188" s="2"/>
      <c r="H4188" s="2"/>
    </row>
    <row r="4189" spans="7:8" x14ac:dyDescent="0.25">
      <c r="G4189" s="2"/>
      <c r="H4189" s="2"/>
    </row>
    <row r="4190" spans="7:8" x14ac:dyDescent="0.25">
      <c r="G4190" s="2"/>
      <c r="H4190" s="2"/>
    </row>
    <row r="4191" spans="7:8" x14ac:dyDescent="0.25">
      <c r="G4191" s="2"/>
      <c r="H4191" s="2"/>
    </row>
    <row r="4192" spans="7:8" x14ac:dyDescent="0.25">
      <c r="G4192" s="2"/>
      <c r="H4192" s="2"/>
    </row>
    <row r="4193" spans="7:8" x14ac:dyDescent="0.25">
      <c r="G4193" s="2"/>
      <c r="H4193" s="2"/>
    </row>
    <row r="4194" spans="7:8" x14ac:dyDescent="0.25">
      <c r="G4194" s="2"/>
      <c r="H4194" s="2"/>
    </row>
    <row r="4195" spans="7:8" x14ac:dyDescent="0.25">
      <c r="G4195" s="2"/>
      <c r="H4195" s="2"/>
    </row>
    <row r="4196" spans="7:8" x14ac:dyDescent="0.25">
      <c r="G4196" s="2"/>
      <c r="H4196" s="2"/>
    </row>
    <row r="4197" spans="7:8" x14ac:dyDescent="0.25">
      <c r="G4197" s="2"/>
      <c r="H4197" s="2"/>
    </row>
    <row r="4198" spans="7:8" x14ac:dyDescent="0.25">
      <c r="G4198" s="2"/>
      <c r="H4198" s="2"/>
    </row>
    <row r="4199" spans="7:8" x14ac:dyDescent="0.25">
      <c r="G4199" s="2"/>
      <c r="H4199" s="2"/>
    </row>
    <row r="4200" spans="7:8" x14ac:dyDescent="0.25">
      <c r="G4200" s="2"/>
      <c r="H4200" s="2"/>
    </row>
    <row r="4201" spans="7:8" x14ac:dyDescent="0.25">
      <c r="G4201" s="2"/>
      <c r="H4201" s="2"/>
    </row>
    <row r="4202" spans="7:8" x14ac:dyDescent="0.25">
      <c r="G4202" s="2"/>
      <c r="H4202" s="2"/>
    </row>
    <row r="4203" spans="7:8" x14ac:dyDescent="0.25">
      <c r="G4203" s="2"/>
      <c r="H4203" s="2"/>
    </row>
    <row r="4204" spans="7:8" x14ac:dyDescent="0.25">
      <c r="G4204" s="2"/>
      <c r="H4204" s="2"/>
    </row>
    <row r="4205" spans="7:8" x14ac:dyDescent="0.25">
      <c r="G4205" s="2"/>
      <c r="H4205" s="2"/>
    </row>
    <row r="4206" spans="7:8" x14ac:dyDescent="0.25">
      <c r="G4206" s="2"/>
      <c r="H4206" s="2"/>
    </row>
    <row r="4207" spans="7:8" x14ac:dyDescent="0.25">
      <c r="G4207" s="2"/>
      <c r="H4207" s="2"/>
    </row>
    <row r="4208" spans="7:8" x14ac:dyDescent="0.25">
      <c r="G4208" s="2"/>
      <c r="H4208" s="2"/>
    </row>
    <row r="4209" spans="7:8" x14ac:dyDescent="0.25">
      <c r="G4209" s="2"/>
      <c r="H4209" s="2"/>
    </row>
    <row r="4210" spans="7:8" x14ac:dyDescent="0.25">
      <c r="G4210" s="2"/>
      <c r="H4210" s="2"/>
    </row>
    <row r="4211" spans="7:8" x14ac:dyDescent="0.25">
      <c r="G4211" s="2"/>
      <c r="H4211" s="2"/>
    </row>
    <row r="4212" spans="7:8" x14ac:dyDescent="0.25">
      <c r="G4212" s="2"/>
      <c r="H4212" s="2"/>
    </row>
    <row r="4213" spans="7:8" x14ac:dyDescent="0.25">
      <c r="G4213" s="2"/>
      <c r="H4213" s="2"/>
    </row>
    <row r="4214" spans="7:8" x14ac:dyDescent="0.25">
      <c r="G4214" s="2"/>
      <c r="H4214" s="2"/>
    </row>
    <row r="4215" spans="7:8" x14ac:dyDescent="0.25">
      <c r="G4215" s="2"/>
      <c r="H4215" s="2"/>
    </row>
    <row r="4216" spans="7:8" x14ac:dyDescent="0.25">
      <c r="G4216" s="2"/>
      <c r="H4216" s="2"/>
    </row>
    <row r="4217" spans="7:8" x14ac:dyDescent="0.25">
      <c r="G4217" s="2"/>
      <c r="H4217" s="2"/>
    </row>
    <row r="4218" spans="7:8" x14ac:dyDescent="0.25">
      <c r="G4218" s="2"/>
      <c r="H4218" s="2"/>
    </row>
    <row r="4219" spans="7:8" x14ac:dyDescent="0.25">
      <c r="G4219" s="2"/>
      <c r="H4219" s="2"/>
    </row>
    <row r="4220" spans="7:8" x14ac:dyDescent="0.25">
      <c r="G4220" s="2"/>
      <c r="H4220" s="2"/>
    </row>
    <row r="4221" spans="7:8" x14ac:dyDescent="0.25">
      <c r="G4221" s="2"/>
      <c r="H4221" s="2"/>
    </row>
    <row r="4222" spans="7:8" x14ac:dyDescent="0.25">
      <c r="G4222" s="2"/>
      <c r="H4222" s="2"/>
    </row>
    <row r="4223" spans="7:8" x14ac:dyDescent="0.25">
      <c r="G4223" s="2"/>
      <c r="H4223" s="2"/>
    </row>
    <row r="4224" spans="7:8" x14ac:dyDescent="0.25">
      <c r="G4224" s="2"/>
      <c r="H4224" s="2"/>
    </row>
    <row r="4225" spans="7:8" x14ac:dyDescent="0.25">
      <c r="G4225" s="2"/>
      <c r="H4225" s="2"/>
    </row>
    <row r="4226" spans="7:8" x14ac:dyDescent="0.25">
      <c r="G4226" s="2"/>
      <c r="H4226" s="2"/>
    </row>
    <row r="4227" spans="7:8" x14ac:dyDescent="0.25">
      <c r="G4227" s="2"/>
      <c r="H4227" s="2"/>
    </row>
    <row r="4228" spans="7:8" x14ac:dyDescent="0.25">
      <c r="G4228" s="2"/>
      <c r="H4228" s="2"/>
    </row>
    <row r="4229" spans="7:8" x14ac:dyDescent="0.25">
      <c r="G4229" s="2"/>
      <c r="H4229" s="2"/>
    </row>
    <row r="4230" spans="7:8" x14ac:dyDescent="0.25">
      <c r="G4230" s="2"/>
      <c r="H4230" s="2"/>
    </row>
    <row r="4231" spans="7:8" x14ac:dyDescent="0.25">
      <c r="G4231" s="2"/>
      <c r="H4231" s="2"/>
    </row>
    <row r="4232" spans="7:8" x14ac:dyDescent="0.25">
      <c r="G4232" s="2"/>
      <c r="H4232" s="2"/>
    </row>
    <row r="4233" spans="7:8" x14ac:dyDescent="0.25">
      <c r="G4233" s="2"/>
      <c r="H4233" s="2"/>
    </row>
    <row r="4234" spans="7:8" x14ac:dyDescent="0.25">
      <c r="G4234" s="2"/>
      <c r="H4234" s="2"/>
    </row>
    <row r="4235" spans="7:8" x14ac:dyDescent="0.25">
      <c r="G4235" s="2"/>
      <c r="H4235" s="2"/>
    </row>
    <row r="4236" spans="7:8" x14ac:dyDescent="0.25">
      <c r="G4236" s="2"/>
      <c r="H4236" s="2"/>
    </row>
    <row r="4237" spans="7:8" x14ac:dyDescent="0.25">
      <c r="G4237" s="2"/>
      <c r="H4237" s="2"/>
    </row>
    <row r="4238" spans="7:8" x14ac:dyDescent="0.25">
      <c r="G4238" s="2"/>
      <c r="H4238" s="2"/>
    </row>
    <row r="4239" spans="7:8" x14ac:dyDescent="0.25">
      <c r="G4239" s="2"/>
      <c r="H4239" s="2"/>
    </row>
    <row r="4240" spans="7:8" x14ac:dyDescent="0.25">
      <c r="G4240" s="2"/>
      <c r="H4240" s="2"/>
    </row>
    <row r="4241" spans="7:8" x14ac:dyDescent="0.25">
      <c r="G4241" s="2"/>
      <c r="H4241" s="2"/>
    </row>
    <row r="4242" spans="7:8" x14ac:dyDescent="0.25">
      <c r="G4242" s="2"/>
      <c r="H4242" s="2"/>
    </row>
    <row r="4243" spans="7:8" x14ac:dyDescent="0.25">
      <c r="G4243" s="2"/>
      <c r="H4243" s="2"/>
    </row>
    <row r="4244" spans="7:8" x14ac:dyDescent="0.25">
      <c r="G4244" s="2"/>
      <c r="H4244" s="2"/>
    </row>
    <row r="4245" spans="7:8" x14ac:dyDescent="0.25">
      <c r="G4245" s="2"/>
      <c r="H4245" s="2"/>
    </row>
    <row r="4246" spans="7:8" x14ac:dyDescent="0.25">
      <c r="G4246" s="2"/>
      <c r="H4246" s="2"/>
    </row>
    <row r="4247" spans="7:8" x14ac:dyDescent="0.25">
      <c r="G4247" s="2"/>
      <c r="H4247" s="2"/>
    </row>
    <row r="4248" spans="7:8" x14ac:dyDescent="0.25">
      <c r="G4248" s="2"/>
      <c r="H4248" s="2"/>
    </row>
    <row r="4249" spans="7:8" x14ac:dyDescent="0.25">
      <c r="G4249" s="2"/>
      <c r="H4249" s="2"/>
    </row>
    <row r="4250" spans="7:8" x14ac:dyDescent="0.25">
      <c r="G4250" s="2"/>
      <c r="H4250" s="2"/>
    </row>
    <row r="4251" spans="7:8" x14ac:dyDescent="0.25">
      <c r="G4251" s="2"/>
      <c r="H4251" s="2"/>
    </row>
    <row r="4252" spans="7:8" x14ac:dyDescent="0.25">
      <c r="G4252" s="2"/>
      <c r="H4252" s="2"/>
    </row>
    <row r="4253" spans="7:8" x14ac:dyDescent="0.25">
      <c r="G4253" s="2"/>
      <c r="H4253" s="2"/>
    </row>
    <row r="4254" spans="7:8" x14ac:dyDescent="0.25">
      <c r="G4254" s="2"/>
      <c r="H4254" s="2"/>
    </row>
    <row r="4255" spans="7:8" x14ac:dyDescent="0.25">
      <c r="G4255" s="2"/>
      <c r="H4255" s="2"/>
    </row>
    <row r="4256" spans="7:8" x14ac:dyDescent="0.25">
      <c r="G4256" s="2"/>
      <c r="H4256" s="2"/>
    </row>
    <row r="4257" spans="7:8" x14ac:dyDescent="0.25">
      <c r="G4257" s="2"/>
      <c r="H4257" s="2"/>
    </row>
    <row r="4258" spans="7:8" x14ac:dyDescent="0.25">
      <c r="G4258" s="2"/>
      <c r="H4258" s="2"/>
    </row>
    <row r="4259" spans="7:8" x14ac:dyDescent="0.25">
      <c r="G4259" s="2"/>
      <c r="H4259" s="2"/>
    </row>
    <row r="4260" spans="7:8" x14ac:dyDescent="0.25">
      <c r="G4260" s="2"/>
      <c r="H4260" s="2"/>
    </row>
    <row r="4261" spans="7:8" x14ac:dyDescent="0.25">
      <c r="G4261" s="2"/>
      <c r="H4261" s="2"/>
    </row>
    <row r="4262" spans="7:8" x14ac:dyDescent="0.25">
      <c r="G4262" s="2"/>
      <c r="H4262" s="2"/>
    </row>
    <row r="4263" spans="7:8" x14ac:dyDescent="0.25">
      <c r="G4263" s="2"/>
      <c r="H4263" s="2"/>
    </row>
    <row r="4264" spans="7:8" x14ac:dyDescent="0.25">
      <c r="G4264" s="2"/>
      <c r="H4264" s="2"/>
    </row>
    <row r="4265" spans="7:8" x14ac:dyDescent="0.25">
      <c r="G4265" s="2"/>
      <c r="H4265" s="2"/>
    </row>
    <row r="4266" spans="7:8" x14ac:dyDescent="0.25">
      <c r="G4266" s="2"/>
      <c r="H4266" s="2"/>
    </row>
    <row r="4267" spans="7:8" x14ac:dyDescent="0.25">
      <c r="G4267" s="2"/>
      <c r="H4267" s="2"/>
    </row>
    <row r="4268" spans="7:8" x14ac:dyDescent="0.25">
      <c r="G4268" s="2"/>
      <c r="H4268" s="2"/>
    </row>
    <row r="4269" spans="7:8" x14ac:dyDescent="0.25">
      <c r="G4269" s="2"/>
      <c r="H4269" s="2"/>
    </row>
    <row r="4270" spans="7:8" x14ac:dyDescent="0.25">
      <c r="G4270" s="2"/>
      <c r="H4270" s="2"/>
    </row>
    <row r="4271" spans="7:8" x14ac:dyDescent="0.25">
      <c r="G4271" s="2"/>
      <c r="H4271" s="2"/>
    </row>
    <row r="4272" spans="7:8" x14ac:dyDescent="0.25">
      <c r="G4272" s="2"/>
      <c r="H4272" s="2"/>
    </row>
    <row r="4273" spans="7:8" x14ac:dyDescent="0.25">
      <c r="G4273" s="2"/>
      <c r="H4273" s="2"/>
    </row>
    <row r="4274" spans="7:8" x14ac:dyDescent="0.25">
      <c r="G4274" s="2"/>
      <c r="H4274" s="2"/>
    </row>
    <row r="4275" spans="7:8" x14ac:dyDescent="0.25">
      <c r="G4275" s="2"/>
      <c r="H4275" s="2"/>
    </row>
    <row r="4276" spans="7:8" x14ac:dyDescent="0.25">
      <c r="G4276" s="2"/>
      <c r="H4276" s="2"/>
    </row>
    <row r="4277" spans="7:8" x14ac:dyDescent="0.25">
      <c r="G4277" s="2"/>
      <c r="H4277" s="2"/>
    </row>
    <row r="4278" spans="7:8" x14ac:dyDescent="0.25">
      <c r="G4278" s="2"/>
      <c r="H4278" s="2"/>
    </row>
    <row r="4279" spans="7:8" x14ac:dyDescent="0.25">
      <c r="G4279" s="2"/>
      <c r="H4279" s="2"/>
    </row>
    <row r="4280" spans="7:8" x14ac:dyDescent="0.25">
      <c r="G4280" s="2"/>
      <c r="H4280" s="2"/>
    </row>
    <row r="4281" spans="7:8" x14ac:dyDescent="0.25">
      <c r="G4281" s="2"/>
      <c r="H4281" s="2"/>
    </row>
    <row r="4282" spans="7:8" x14ac:dyDescent="0.25">
      <c r="G4282" s="2"/>
      <c r="H4282" s="2"/>
    </row>
    <row r="4283" spans="7:8" x14ac:dyDescent="0.25">
      <c r="G4283" s="2"/>
      <c r="H4283" s="2"/>
    </row>
    <row r="4284" spans="7:8" x14ac:dyDescent="0.25">
      <c r="G4284" s="2"/>
      <c r="H4284" s="2"/>
    </row>
    <row r="4285" spans="7:8" x14ac:dyDescent="0.25">
      <c r="G4285" s="2"/>
      <c r="H4285" s="2"/>
    </row>
    <row r="4286" spans="7:8" x14ac:dyDescent="0.25">
      <c r="G4286" s="2"/>
      <c r="H4286" s="2"/>
    </row>
    <row r="4287" spans="7:8" x14ac:dyDescent="0.25">
      <c r="G4287" s="2"/>
      <c r="H4287" s="2"/>
    </row>
    <row r="4288" spans="7:8" x14ac:dyDescent="0.25">
      <c r="G4288" s="2"/>
      <c r="H4288" s="2"/>
    </row>
    <row r="4289" spans="7:8" x14ac:dyDescent="0.25">
      <c r="G4289" s="2"/>
      <c r="H4289" s="2"/>
    </row>
    <row r="4290" spans="7:8" x14ac:dyDescent="0.25">
      <c r="G4290" s="2"/>
      <c r="H4290" s="2"/>
    </row>
    <row r="4291" spans="7:8" x14ac:dyDescent="0.25">
      <c r="G4291" s="2"/>
      <c r="H4291" s="2"/>
    </row>
    <row r="4292" spans="7:8" x14ac:dyDescent="0.25">
      <c r="G4292" s="2"/>
      <c r="H4292" s="2"/>
    </row>
    <row r="4293" spans="7:8" x14ac:dyDescent="0.25">
      <c r="G4293" s="2"/>
      <c r="H4293" s="2"/>
    </row>
    <row r="4294" spans="7:8" x14ac:dyDescent="0.25">
      <c r="G4294" s="2"/>
      <c r="H4294" s="2"/>
    </row>
    <row r="4295" spans="7:8" x14ac:dyDescent="0.25">
      <c r="G4295" s="2"/>
      <c r="H4295" s="2"/>
    </row>
    <row r="4296" spans="7:8" x14ac:dyDescent="0.25">
      <c r="G4296" s="2"/>
      <c r="H4296" s="2"/>
    </row>
    <row r="4297" spans="7:8" x14ac:dyDescent="0.25">
      <c r="G4297" s="2"/>
      <c r="H4297" s="2"/>
    </row>
    <row r="4298" spans="7:8" x14ac:dyDescent="0.25">
      <c r="G4298" s="2"/>
      <c r="H4298" s="2"/>
    </row>
    <row r="4299" spans="7:8" x14ac:dyDescent="0.25">
      <c r="G4299" s="2"/>
      <c r="H4299" s="2"/>
    </row>
    <row r="4300" spans="7:8" x14ac:dyDescent="0.25">
      <c r="G4300" s="2"/>
      <c r="H4300" s="2"/>
    </row>
    <row r="4301" spans="7:8" x14ac:dyDescent="0.25">
      <c r="G4301" s="2"/>
      <c r="H4301" s="2"/>
    </row>
    <row r="4302" spans="7:8" x14ac:dyDescent="0.25">
      <c r="G4302" s="2"/>
      <c r="H4302" s="2"/>
    </row>
    <row r="4303" spans="7:8" x14ac:dyDescent="0.25">
      <c r="G4303" s="2"/>
      <c r="H4303" s="2"/>
    </row>
    <row r="4304" spans="7:8" x14ac:dyDescent="0.25">
      <c r="G4304" s="2"/>
      <c r="H4304" s="2"/>
    </row>
    <row r="4305" spans="7:8" x14ac:dyDescent="0.25">
      <c r="G4305" s="2"/>
      <c r="H4305" s="2"/>
    </row>
    <row r="4306" spans="7:8" x14ac:dyDescent="0.25">
      <c r="G4306" s="2"/>
      <c r="H4306" s="2"/>
    </row>
    <row r="4307" spans="7:8" x14ac:dyDescent="0.25">
      <c r="G4307" s="2"/>
      <c r="H4307" s="2"/>
    </row>
    <row r="4308" spans="7:8" x14ac:dyDescent="0.25">
      <c r="G4308" s="2"/>
      <c r="H4308" s="2"/>
    </row>
    <row r="4309" spans="7:8" x14ac:dyDescent="0.25">
      <c r="G4309" s="2"/>
      <c r="H4309" s="2"/>
    </row>
    <row r="4310" spans="7:8" x14ac:dyDescent="0.25">
      <c r="G4310" s="2"/>
      <c r="H4310" s="2"/>
    </row>
    <row r="4311" spans="7:8" x14ac:dyDescent="0.25">
      <c r="G4311" s="2"/>
      <c r="H4311" s="2"/>
    </row>
    <row r="4312" spans="7:8" x14ac:dyDescent="0.25">
      <c r="G4312" s="2"/>
      <c r="H4312" s="2"/>
    </row>
    <row r="4313" spans="7:8" x14ac:dyDescent="0.25">
      <c r="G4313" s="2"/>
      <c r="H4313" s="2"/>
    </row>
    <row r="4314" spans="7:8" x14ac:dyDescent="0.25">
      <c r="G4314" s="2"/>
      <c r="H4314" s="2"/>
    </row>
    <row r="4315" spans="7:8" x14ac:dyDescent="0.25">
      <c r="G4315" s="2"/>
      <c r="H4315" s="2"/>
    </row>
    <row r="4316" spans="7:8" x14ac:dyDescent="0.25">
      <c r="G4316" s="2"/>
      <c r="H4316" s="2"/>
    </row>
    <row r="4317" spans="7:8" x14ac:dyDescent="0.25">
      <c r="G4317" s="2"/>
      <c r="H4317" s="2"/>
    </row>
    <row r="4318" spans="7:8" x14ac:dyDescent="0.25">
      <c r="G4318" s="2"/>
      <c r="H4318" s="2"/>
    </row>
    <row r="4319" spans="7:8" x14ac:dyDescent="0.25">
      <c r="G4319" s="2"/>
      <c r="H4319" s="2"/>
    </row>
    <row r="4320" spans="7:8" x14ac:dyDescent="0.25">
      <c r="G4320" s="2"/>
      <c r="H4320" s="2"/>
    </row>
    <row r="4321" spans="7:8" x14ac:dyDescent="0.25">
      <c r="G4321" s="2"/>
      <c r="H4321" s="2"/>
    </row>
    <row r="4322" spans="7:8" x14ac:dyDescent="0.25">
      <c r="G4322" s="2"/>
      <c r="H4322" s="2"/>
    </row>
    <row r="4323" spans="7:8" x14ac:dyDescent="0.25">
      <c r="G4323" s="2"/>
      <c r="H4323" s="2"/>
    </row>
    <row r="4324" spans="7:8" x14ac:dyDescent="0.25">
      <c r="G4324" s="2"/>
      <c r="H4324" s="2"/>
    </row>
    <row r="4325" spans="7:8" x14ac:dyDescent="0.25">
      <c r="G4325" s="2"/>
      <c r="H4325" s="2"/>
    </row>
    <row r="4326" spans="7:8" x14ac:dyDescent="0.25">
      <c r="G4326" s="2"/>
      <c r="H4326" s="2"/>
    </row>
    <row r="4327" spans="7:8" x14ac:dyDescent="0.25">
      <c r="G4327" s="2"/>
      <c r="H4327" s="2"/>
    </row>
    <row r="4328" spans="7:8" x14ac:dyDescent="0.25">
      <c r="G4328" s="2"/>
      <c r="H4328" s="2"/>
    </row>
    <row r="4329" spans="7:8" x14ac:dyDescent="0.25">
      <c r="G4329" s="2"/>
      <c r="H4329" s="2"/>
    </row>
    <row r="4330" spans="7:8" x14ac:dyDescent="0.25">
      <c r="G4330" s="2"/>
      <c r="H4330" s="2"/>
    </row>
    <row r="4331" spans="7:8" x14ac:dyDescent="0.25">
      <c r="G4331" s="2"/>
      <c r="H4331" s="2"/>
    </row>
    <row r="4332" spans="7:8" x14ac:dyDescent="0.25">
      <c r="G4332" s="2"/>
      <c r="H4332" s="2"/>
    </row>
    <row r="4333" spans="7:8" x14ac:dyDescent="0.25">
      <c r="G4333" s="2"/>
      <c r="H4333" s="2"/>
    </row>
    <row r="4334" spans="7:8" x14ac:dyDescent="0.25">
      <c r="G4334" s="2"/>
      <c r="H4334" s="2"/>
    </row>
    <row r="4335" spans="7:8" x14ac:dyDescent="0.25">
      <c r="G4335" s="2"/>
      <c r="H4335" s="2"/>
    </row>
    <row r="4336" spans="7:8" x14ac:dyDescent="0.25">
      <c r="G4336" s="2"/>
      <c r="H4336" s="2"/>
    </row>
    <row r="4337" spans="7:8" x14ac:dyDescent="0.25">
      <c r="G4337" s="2"/>
      <c r="H4337" s="2"/>
    </row>
    <row r="4338" spans="7:8" x14ac:dyDescent="0.25">
      <c r="G4338" s="2"/>
      <c r="H4338" s="2"/>
    </row>
    <row r="4339" spans="7:8" x14ac:dyDescent="0.25">
      <c r="G4339" s="2"/>
      <c r="H4339" s="2"/>
    </row>
    <row r="4340" spans="7:8" x14ac:dyDescent="0.25">
      <c r="G4340" s="2"/>
      <c r="H4340" s="2"/>
    </row>
    <row r="4341" spans="7:8" x14ac:dyDescent="0.25">
      <c r="G4341" s="2"/>
      <c r="H4341" s="2"/>
    </row>
    <row r="4342" spans="7:8" x14ac:dyDescent="0.25">
      <c r="G4342" s="2"/>
      <c r="H4342" s="2"/>
    </row>
    <row r="4343" spans="7:8" x14ac:dyDescent="0.25">
      <c r="G4343" s="2"/>
      <c r="H4343" s="2"/>
    </row>
    <row r="4344" spans="7:8" x14ac:dyDescent="0.25">
      <c r="G4344" s="2"/>
      <c r="H4344" s="2"/>
    </row>
    <row r="4345" spans="7:8" x14ac:dyDescent="0.25">
      <c r="G4345" s="2"/>
      <c r="H4345" s="2"/>
    </row>
    <row r="4346" spans="7:8" x14ac:dyDescent="0.25">
      <c r="G4346" s="2"/>
      <c r="H4346" s="2"/>
    </row>
    <row r="4347" spans="7:8" x14ac:dyDescent="0.25">
      <c r="G4347" s="2"/>
      <c r="H4347" s="2"/>
    </row>
    <row r="4348" spans="7:8" x14ac:dyDescent="0.25">
      <c r="G4348" s="2"/>
      <c r="H4348" s="2"/>
    </row>
    <row r="4349" spans="7:8" x14ac:dyDescent="0.25">
      <c r="G4349" s="2"/>
      <c r="H4349" s="2"/>
    </row>
    <row r="4350" spans="7:8" x14ac:dyDescent="0.25">
      <c r="G4350" s="2"/>
      <c r="H4350" s="2"/>
    </row>
    <row r="4351" spans="7:8" x14ac:dyDescent="0.25">
      <c r="G4351" s="2"/>
      <c r="H4351" s="2"/>
    </row>
    <row r="4352" spans="7:8" x14ac:dyDescent="0.25">
      <c r="G4352" s="2"/>
      <c r="H4352" s="2"/>
    </row>
    <row r="4353" spans="7:8" x14ac:dyDescent="0.25">
      <c r="G4353" s="2"/>
      <c r="H4353" s="2"/>
    </row>
    <row r="4354" spans="7:8" x14ac:dyDescent="0.25">
      <c r="G4354" s="2"/>
      <c r="H4354" s="2"/>
    </row>
    <row r="4355" spans="7:8" x14ac:dyDescent="0.25">
      <c r="G4355" s="2"/>
      <c r="H4355" s="2"/>
    </row>
    <row r="4356" spans="7:8" x14ac:dyDescent="0.25">
      <c r="G4356" s="2"/>
      <c r="H4356" s="2"/>
    </row>
    <row r="4357" spans="7:8" x14ac:dyDescent="0.25">
      <c r="G4357" s="2"/>
      <c r="H4357" s="2"/>
    </row>
    <row r="4358" spans="7:8" x14ac:dyDescent="0.25">
      <c r="G4358" s="2"/>
      <c r="H4358" s="2"/>
    </row>
    <row r="4359" spans="7:8" x14ac:dyDescent="0.25">
      <c r="G4359" s="2"/>
      <c r="H4359" s="2"/>
    </row>
    <row r="4360" spans="7:8" x14ac:dyDescent="0.25">
      <c r="G4360" s="2"/>
      <c r="H4360" s="2"/>
    </row>
    <row r="4361" spans="7:8" x14ac:dyDescent="0.25">
      <c r="G4361" s="2"/>
      <c r="H4361" s="2"/>
    </row>
    <row r="4362" spans="7:8" x14ac:dyDescent="0.25">
      <c r="G4362" s="2"/>
      <c r="H4362" s="2"/>
    </row>
    <row r="4363" spans="7:8" x14ac:dyDescent="0.25">
      <c r="G4363" s="2"/>
      <c r="H4363" s="2"/>
    </row>
    <row r="4364" spans="7:8" x14ac:dyDescent="0.25">
      <c r="G4364" s="2"/>
      <c r="H4364" s="2"/>
    </row>
    <row r="4365" spans="7:8" x14ac:dyDescent="0.25">
      <c r="G4365" s="2"/>
      <c r="H4365" s="2"/>
    </row>
    <row r="4366" spans="7:8" x14ac:dyDescent="0.25">
      <c r="G4366" s="2"/>
      <c r="H4366" s="2"/>
    </row>
    <row r="4367" spans="7:8" x14ac:dyDescent="0.25">
      <c r="G4367" s="2"/>
      <c r="H4367" s="2"/>
    </row>
    <row r="4368" spans="7:8" x14ac:dyDescent="0.25">
      <c r="G4368" s="2"/>
      <c r="H4368" s="2"/>
    </row>
    <row r="4369" spans="7:8" x14ac:dyDescent="0.25">
      <c r="G4369" s="2"/>
      <c r="H4369" s="2"/>
    </row>
    <row r="4370" spans="7:8" x14ac:dyDescent="0.25">
      <c r="G4370" s="2"/>
      <c r="H4370" s="2"/>
    </row>
    <row r="4371" spans="7:8" x14ac:dyDescent="0.25">
      <c r="G4371" s="2"/>
      <c r="H4371" s="2"/>
    </row>
    <row r="4372" spans="7:8" x14ac:dyDescent="0.25">
      <c r="G4372" s="2"/>
      <c r="H4372" s="2"/>
    </row>
    <row r="4373" spans="7:8" x14ac:dyDescent="0.25">
      <c r="G4373" s="2"/>
      <c r="H4373" s="2"/>
    </row>
    <row r="4374" spans="7:8" x14ac:dyDescent="0.25">
      <c r="G4374" s="2"/>
      <c r="H4374" s="2"/>
    </row>
    <row r="4375" spans="7:8" x14ac:dyDescent="0.25">
      <c r="G4375" s="2"/>
      <c r="H4375" s="2"/>
    </row>
    <row r="4376" spans="7:8" x14ac:dyDescent="0.25">
      <c r="G4376" s="2"/>
      <c r="H4376" s="2"/>
    </row>
    <row r="4377" spans="7:8" x14ac:dyDescent="0.25">
      <c r="G4377" s="2"/>
      <c r="H4377" s="2"/>
    </row>
    <row r="4378" spans="7:8" x14ac:dyDescent="0.25">
      <c r="G4378" s="2"/>
      <c r="H4378" s="2"/>
    </row>
    <row r="4379" spans="7:8" x14ac:dyDescent="0.25">
      <c r="G4379" s="2"/>
      <c r="H4379" s="2"/>
    </row>
    <row r="4380" spans="7:8" x14ac:dyDescent="0.25">
      <c r="G4380" s="2"/>
      <c r="H4380" s="2"/>
    </row>
    <row r="4381" spans="7:8" x14ac:dyDescent="0.25">
      <c r="G4381" s="2"/>
      <c r="H4381" s="2"/>
    </row>
    <row r="4382" spans="7:8" x14ac:dyDescent="0.25">
      <c r="G4382" s="2"/>
      <c r="H4382" s="2"/>
    </row>
    <row r="4383" spans="7:8" x14ac:dyDescent="0.25">
      <c r="G4383" s="2"/>
      <c r="H4383" s="2"/>
    </row>
    <row r="4384" spans="7:8" x14ac:dyDescent="0.25">
      <c r="G4384" s="2"/>
      <c r="H4384" s="2"/>
    </row>
    <row r="4385" spans="7:8" x14ac:dyDescent="0.25">
      <c r="G4385" s="2"/>
      <c r="H4385" s="2"/>
    </row>
    <row r="4386" spans="7:8" x14ac:dyDescent="0.25">
      <c r="G4386" s="2"/>
      <c r="H4386" s="2"/>
    </row>
    <row r="4387" spans="7:8" x14ac:dyDescent="0.25">
      <c r="G4387" s="2"/>
      <c r="H4387" s="2"/>
    </row>
    <row r="4388" spans="7:8" x14ac:dyDescent="0.25">
      <c r="G4388" s="2"/>
      <c r="H4388" s="2"/>
    </row>
    <row r="4389" spans="7:8" x14ac:dyDescent="0.25">
      <c r="G4389" s="2"/>
      <c r="H4389" s="2"/>
    </row>
    <row r="4390" spans="7:8" x14ac:dyDescent="0.25">
      <c r="G4390" s="2"/>
      <c r="H4390" s="2"/>
    </row>
    <row r="4391" spans="7:8" x14ac:dyDescent="0.25">
      <c r="G4391" s="2"/>
      <c r="H4391" s="2"/>
    </row>
    <row r="4392" spans="7:8" x14ac:dyDescent="0.25">
      <c r="G4392" s="2"/>
      <c r="H4392" s="2"/>
    </row>
    <row r="4393" spans="7:8" x14ac:dyDescent="0.25">
      <c r="G4393" s="2"/>
      <c r="H4393" s="2"/>
    </row>
    <row r="4394" spans="7:8" x14ac:dyDescent="0.25">
      <c r="G4394" s="2"/>
      <c r="H4394" s="2"/>
    </row>
    <row r="4395" spans="7:8" x14ac:dyDescent="0.25">
      <c r="G4395" s="2"/>
      <c r="H4395" s="2"/>
    </row>
    <row r="4396" spans="7:8" x14ac:dyDescent="0.25">
      <c r="G4396" s="2"/>
      <c r="H4396" s="2"/>
    </row>
    <row r="4397" spans="7:8" x14ac:dyDescent="0.25">
      <c r="G4397" s="2"/>
      <c r="H4397" s="2"/>
    </row>
    <row r="4398" spans="7:8" x14ac:dyDescent="0.25">
      <c r="G4398" s="2"/>
      <c r="H4398" s="2"/>
    </row>
    <row r="4399" spans="7:8" x14ac:dyDescent="0.25">
      <c r="G4399" s="2"/>
      <c r="H4399" s="2"/>
    </row>
    <row r="4400" spans="7:8" x14ac:dyDescent="0.25">
      <c r="G4400" s="2"/>
      <c r="H4400" s="2"/>
    </row>
    <row r="4401" spans="7:8" x14ac:dyDescent="0.25">
      <c r="G4401" s="2"/>
      <c r="H4401" s="2"/>
    </row>
    <row r="4402" spans="7:8" x14ac:dyDescent="0.25">
      <c r="G4402" s="2"/>
      <c r="H4402" s="2"/>
    </row>
    <row r="4403" spans="7:8" x14ac:dyDescent="0.25">
      <c r="G4403" s="2"/>
      <c r="H4403" s="2"/>
    </row>
    <row r="4404" spans="7:8" x14ac:dyDescent="0.25">
      <c r="G4404" s="2"/>
      <c r="H4404" s="2"/>
    </row>
    <row r="4405" spans="7:8" x14ac:dyDescent="0.25">
      <c r="G4405" s="2"/>
      <c r="H4405" s="2"/>
    </row>
    <row r="4406" spans="7:8" x14ac:dyDescent="0.25">
      <c r="G4406" s="2"/>
      <c r="H4406" s="2"/>
    </row>
    <row r="4407" spans="7:8" x14ac:dyDescent="0.25">
      <c r="G4407" s="2"/>
      <c r="H4407" s="2"/>
    </row>
    <row r="4408" spans="7:8" x14ac:dyDescent="0.25">
      <c r="G4408" s="2"/>
      <c r="H4408" s="2"/>
    </row>
    <row r="4409" spans="7:8" x14ac:dyDescent="0.25">
      <c r="G4409" s="2"/>
      <c r="H4409" s="2"/>
    </row>
    <row r="4410" spans="7:8" x14ac:dyDescent="0.25">
      <c r="G4410" s="2"/>
      <c r="H4410" s="2"/>
    </row>
    <row r="4411" spans="7:8" x14ac:dyDescent="0.25">
      <c r="G4411" s="2"/>
      <c r="H4411" s="2"/>
    </row>
    <row r="4412" spans="7:8" x14ac:dyDescent="0.25">
      <c r="G4412" s="2"/>
      <c r="H4412" s="2"/>
    </row>
    <row r="4413" spans="7:8" x14ac:dyDescent="0.25">
      <c r="G4413" s="2"/>
      <c r="H4413" s="2"/>
    </row>
    <row r="4414" spans="7:8" x14ac:dyDescent="0.25">
      <c r="G4414" s="2"/>
      <c r="H4414" s="2"/>
    </row>
    <row r="4415" spans="7:8" x14ac:dyDescent="0.25">
      <c r="G4415" s="2"/>
      <c r="H4415" s="2"/>
    </row>
    <row r="4416" spans="7:8" x14ac:dyDescent="0.25">
      <c r="G4416" s="2"/>
      <c r="H4416" s="2"/>
    </row>
    <row r="4417" spans="7:8" x14ac:dyDescent="0.25">
      <c r="G4417" s="2"/>
      <c r="H4417" s="2"/>
    </row>
    <row r="4418" spans="7:8" x14ac:dyDescent="0.25">
      <c r="G4418" s="2"/>
      <c r="H4418" s="2"/>
    </row>
    <row r="4419" spans="7:8" x14ac:dyDescent="0.25">
      <c r="G4419" s="2"/>
      <c r="H4419" s="2"/>
    </row>
    <row r="4420" spans="7:8" x14ac:dyDescent="0.25">
      <c r="G4420" s="2"/>
      <c r="H4420" s="2"/>
    </row>
    <row r="4421" spans="7:8" x14ac:dyDescent="0.25">
      <c r="G4421" s="2"/>
      <c r="H4421" s="2"/>
    </row>
    <row r="4422" spans="7:8" x14ac:dyDescent="0.25">
      <c r="G4422" s="2"/>
      <c r="H4422" s="2"/>
    </row>
    <row r="4423" spans="7:8" x14ac:dyDescent="0.25">
      <c r="G4423" s="2"/>
      <c r="H4423" s="2"/>
    </row>
    <row r="4424" spans="7:8" x14ac:dyDescent="0.25">
      <c r="G4424" s="2"/>
      <c r="H4424" s="2"/>
    </row>
    <row r="4425" spans="7:8" x14ac:dyDescent="0.25">
      <c r="G4425" s="2"/>
      <c r="H4425" s="2"/>
    </row>
    <row r="4426" spans="7:8" x14ac:dyDescent="0.25">
      <c r="G4426" s="2"/>
      <c r="H4426" s="2"/>
    </row>
    <row r="4427" spans="7:8" x14ac:dyDescent="0.25">
      <c r="G4427" s="2"/>
      <c r="H4427" s="2"/>
    </row>
    <row r="4428" spans="7:8" x14ac:dyDescent="0.25">
      <c r="G4428" s="2"/>
      <c r="H4428" s="2"/>
    </row>
    <row r="4429" spans="7:8" x14ac:dyDescent="0.25">
      <c r="G4429" s="2"/>
      <c r="H4429" s="2"/>
    </row>
    <row r="4430" spans="7:8" x14ac:dyDescent="0.25">
      <c r="G4430" s="2"/>
      <c r="H4430" s="2"/>
    </row>
    <row r="4431" spans="7:8" x14ac:dyDescent="0.25">
      <c r="G4431" s="2"/>
      <c r="H4431" s="2"/>
    </row>
    <row r="4432" spans="7:8" x14ac:dyDescent="0.25">
      <c r="G4432" s="2"/>
      <c r="H4432" s="2"/>
    </row>
    <row r="4433" spans="7:8" x14ac:dyDescent="0.25">
      <c r="G4433" s="2"/>
      <c r="H4433" s="2"/>
    </row>
    <row r="4434" spans="7:8" x14ac:dyDescent="0.25">
      <c r="G4434" s="2"/>
      <c r="H4434" s="2"/>
    </row>
    <row r="4435" spans="7:8" x14ac:dyDescent="0.25">
      <c r="G4435" s="2"/>
      <c r="H4435" s="2"/>
    </row>
    <row r="4436" spans="7:8" x14ac:dyDescent="0.25">
      <c r="G4436" s="2"/>
      <c r="H4436" s="2"/>
    </row>
    <row r="4437" spans="7:8" x14ac:dyDescent="0.25">
      <c r="G4437" s="2"/>
      <c r="H4437" s="2"/>
    </row>
    <row r="4438" spans="7:8" x14ac:dyDescent="0.25">
      <c r="G4438" s="2"/>
      <c r="H4438" s="2"/>
    </row>
    <row r="4439" spans="7:8" x14ac:dyDescent="0.25">
      <c r="G4439" s="2"/>
      <c r="H4439" s="2"/>
    </row>
    <row r="4440" spans="7:8" x14ac:dyDescent="0.25">
      <c r="G4440" s="2"/>
      <c r="H4440" s="2"/>
    </row>
    <row r="4441" spans="7:8" x14ac:dyDescent="0.25">
      <c r="G4441" s="2"/>
      <c r="H4441" s="2"/>
    </row>
    <row r="4442" spans="7:8" x14ac:dyDescent="0.25">
      <c r="G4442" s="2"/>
      <c r="H4442" s="2"/>
    </row>
    <row r="4443" spans="7:8" x14ac:dyDescent="0.25">
      <c r="G4443" s="2"/>
      <c r="H4443" s="2"/>
    </row>
    <row r="4444" spans="7:8" x14ac:dyDescent="0.25">
      <c r="G4444" s="2"/>
      <c r="H4444" s="2"/>
    </row>
    <row r="4445" spans="7:8" x14ac:dyDescent="0.25">
      <c r="G4445" s="2"/>
      <c r="H4445" s="2"/>
    </row>
    <row r="4446" spans="7:8" x14ac:dyDescent="0.25">
      <c r="G4446" s="2"/>
      <c r="H4446" s="2"/>
    </row>
    <row r="4447" spans="7:8" x14ac:dyDescent="0.25">
      <c r="G4447" s="2"/>
      <c r="H4447" s="2"/>
    </row>
    <row r="4448" spans="7:8" x14ac:dyDescent="0.25">
      <c r="G4448" s="2"/>
      <c r="H4448" s="2"/>
    </row>
    <row r="4449" spans="7:8" x14ac:dyDescent="0.25">
      <c r="G4449" s="2"/>
      <c r="H4449" s="2"/>
    </row>
    <row r="4450" spans="7:8" x14ac:dyDescent="0.25">
      <c r="G4450" s="2"/>
      <c r="H4450" s="2"/>
    </row>
    <row r="4451" spans="7:8" x14ac:dyDescent="0.25">
      <c r="G4451" s="2"/>
      <c r="H4451" s="2"/>
    </row>
    <row r="4452" spans="7:8" x14ac:dyDescent="0.25">
      <c r="G4452" s="2"/>
      <c r="H4452" s="2"/>
    </row>
    <row r="4453" spans="7:8" x14ac:dyDescent="0.25">
      <c r="G4453" s="2"/>
      <c r="H4453" s="2"/>
    </row>
    <row r="4454" spans="7:8" x14ac:dyDescent="0.25">
      <c r="G4454" s="2"/>
      <c r="H4454" s="2"/>
    </row>
    <row r="4455" spans="7:8" x14ac:dyDescent="0.25">
      <c r="G4455" s="2"/>
      <c r="H4455" s="2"/>
    </row>
    <row r="4456" spans="7:8" x14ac:dyDescent="0.25">
      <c r="G4456" s="2"/>
      <c r="H4456" s="2"/>
    </row>
    <row r="4457" spans="7:8" x14ac:dyDescent="0.25">
      <c r="G4457" s="2"/>
      <c r="H4457" s="2"/>
    </row>
    <row r="4458" spans="7:8" x14ac:dyDescent="0.25">
      <c r="G4458" s="2"/>
      <c r="H4458" s="2"/>
    </row>
    <row r="4459" spans="7:8" x14ac:dyDescent="0.25">
      <c r="G4459" s="2"/>
      <c r="H4459" s="2"/>
    </row>
    <row r="4460" spans="7:8" x14ac:dyDescent="0.25">
      <c r="G4460" s="2"/>
      <c r="H4460" s="2"/>
    </row>
    <row r="4461" spans="7:8" x14ac:dyDescent="0.25">
      <c r="G4461" s="2"/>
      <c r="H4461" s="2"/>
    </row>
    <row r="4462" spans="7:8" x14ac:dyDescent="0.25">
      <c r="G4462" s="2"/>
      <c r="H4462" s="2"/>
    </row>
    <row r="4463" spans="7:8" x14ac:dyDescent="0.25">
      <c r="G4463" s="2"/>
      <c r="H4463" s="2"/>
    </row>
    <row r="4464" spans="7:8" x14ac:dyDescent="0.25">
      <c r="G4464" s="2"/>
      <c r="H4464" s="2"/>
    </row>
    <row r="4465" spans="7:8" x14ac:dyDescent="0.25">
      <c r="G4465" s="2"/>
      <c r="H4465" s="2"/>
    </row>
    <row r="4466" spans="7:8" x14ac:dyDescent="0.25">
      <c r="G4466" s="2"/>
      <c r="H4466" s="2"/>
    </row>
    <row r="4467" spans="7:8" x14ac:dyDescent="0.25">
      <c r="G4467" s="2"/>
      <c r="H4467" s="2"/>
    </row>
    <row r="4468" spans="7:8" x14ac:dyDescent="0.25">
      <c r="G4468" s="2"/>
      <c r="H4468" s="2"/>
    </row>
    <row r="4469" spans="7:8" x14ac:dyDescent="0.25">
      <c r="G4469" s="2"/>
      <c r="H4469" s="2"/>
    </row>
    <row r="4470" spans="7:8" x14ac:dyDescent="0.25">
      <c r="G4470" s="2"/>
      <c r="H4470" s="2"/>
    </row>
    <row r="4471" spans="7:8" x14ac:dyDescent="0.25">
      <c r="G4471" s="2"/>
      <c r="H4471" s="2"/>
    </row>
    <row r="4472" spans="7:8" x14ac:dyDescent="0.25">
      <c r="G4472" s="2"/>
      <c r="H4472" s="2"/>
    </row>
    <row r="4473" spans="7:8" x14ac:dyDescent="0.25">
      <c r="G4473" s="2"/>
      <c r="H4473" s="2"/>
    </row>
    <row r="4474" spans="7:8" x14ac:dyDescent="0.25">
      <c r="G4474" s="2"/>
      <c r="H4474" s="2"/>
    </row>
    <row r="4475" spans="7:8" x14ac:dyDescent="0.25">
      <c r="G4475" s="2"/>
      <c r="H4475" s="2"/>
    </row>
    <row r="4476" spans="7:8" x14ac:dyDescent="0.25">
      <c r="G4476" s="2"/>
      <c r="H4476" s="2"/>
    </row>
    <row r="4477" spans="7:8" x14ac:dyDescent="0.25">
      <c r="G4477" s="2"/>
      <c r="H4477" s="2"/>
    </row>
    <row r="4478" spans="7:8" x14ac:dyDescent="0.25">
      <c r="G4478" s="2"/>
      <c r="H4478" s="2"/>
    </row>
    <row r="4479" spans="7:8" x14ac:dyDescent="0.25">
      <c r="G4479" s="2"/>
      <c r="H4479" s="2"/>
    </row>
    <row r="4480" spans="7:8" x14ac:dyDescent="0.25">
      <c r="G4480" s="2"/>
      <c r="H4480" s="2"/>
    </row>
    <row r="4481" spans="7:8" x14ac:dyDescent="0.25">
      <c r="G4481" s="2"/>
      <c r="H4481" s="2"/>
    </row>
    <row r="4482" spans="7:8" x14ac:dyDescent="0.25">
      <c r="G4482" s="2"/>
      <c r="H4482" s="2"/>
    </row>
    <row r="4483" spans="7:8" x14ac:dyDescent="0.25">
      <c r="G4483" s="2"/>
      <c r="H4483" s="2"/>
    </row>
    <row r="4484" spans="7:8" x14ac:dyDescent="0.25">
      <c r="G4484" s="2"/>
      <c r="H4484" s="2"/>
    </row>
    <row r="4485" spans="7:8" x14ac:dyDescent="0.25">
      <c r="G4485" s="2"/>
      <c r="H4485" s="2"/>
    </row>
    <row r="4486" spans="7:8" x14ac:dyDescent="0.25">
      <c r="G4486" s="2"/>
      <c r="H4486" s="2"/>
    </row>
    <row r="4487" spans="7:8" x14ac:dyDescent="0.25">
      <c r="G4487" s="2"/>
      <c r="H4487" s="2"/>
    </row>
    <row r="4488" spans="7:8" x14ac:dyDescent="0.25">
      <c r="G4488" s="2"/>
      <c r="H4488" s="2"/>
    </row>
    <row r="4489" spans="7:8" x14ac:dyDescent="0.25">
      <c r="G4489" s="2"/>
      <c r="H4489" s="2"/>
    </row>
    <row r="4490" spans="7:8" x14ac:dyDescent="0.25">
      <c r="G4490" s="2"/>
      <c r="H4490" s="2"/>
    </row>
    <row r="4491" spans="7:8" x14ac:dyDescent="0.25">
      <c r="G4491" s="2"/>
      <c r="H4491" s="2"/>
    </row>
    <row r="4492" spans="7:8" x14ac:dyDescent="0.25">
      <c r="G4492" s="2"/>
      <c r="H4492" s="2"/>
    </row>
    <row r="4493" spans="7:8" x14ac:dyDescent="0.25">
      <c r="G4493" s="2"/>
      <c r="H4493" s="2"/>
    </row>
    <row r="4494" spans="7:8" x14ac:dyDescent="0.25">
      <c r="G4494" s="2"/>
      <c r="H4494" s="2"/>
    </row>
    <row r="4495" spans="7:8" x14ac:dyDescent="0.25">
      <c r="G4495" s="2"/>
      <c r="H4495" s="2"/>
    </row>
    <row r="4496" spans="7:8" x14ac:dyDescent="0.25">
      <c r="G4496" s="2"/>
      <c r="H4496" s="2"/>
    </row>
    <row r="4497" spans="7:8" x14ac:dyDescent="0.25">
      <c r="G4497" s="2"/>
      <c r="H4497" s="2"/>
    </row>
    <row r="4498" spans="7:8" x14ac:dyDescent="0.25">
      <c r="G4498" s="2"/>
      <c r="H4498" s="2"/>
    </row>
    <row r="4499" spans="7:8" x14ac:dyDescent="0.25">
      <c r="G4499" s="2"/>
      <c r="H4499" s="2"/>
    </row>
    <row r="4500" spans="7:8" x14ac:dyDescent="0.25">
      <c r="G4500" s="2"/>
      <c r="H4500" s="2"/>
    </row>
    <row r="4501" spans="7:8" x14ac:dyDescent="0.25">
      <c r="G4501" s="2"/>
      <c r="H4501" s="2"/>
    </row>
    <row r="4502" spans="7:8" x14ac:dyDescent="0.25">
      <c r="G4502" s="2"/>
      <c r="H4502" s="2"/>
    </row>
    <row r="4503" spans="7:8" x14ac:dyDescent="0.25">
      <c r="G4503" s="2"/>
      <c r="H4503" s="2"/>
    </row>
    <row r="4504" spans="7:8" x14ac:dyDescent="0.25">
      <c r="G4504" s="2"/>
      <c r="H4504" s="2"/>
    </row>
    <row r="4505" spans="7:8" x14ac:dyDescent="0.25">
      <c r="G4505" s="2"/>
      <c r="H4505" s="2"/>
    </row>
    <row r="4506" spans="7:8" x14ac:dyDescent="0.25">
      <c r="G4506" s="2"/>
      <c r="H4506" s="2"/>
    </row>
    <row r="4507" spans="7:8" x14ac:dyDescent="0.25">
      <c r="G4507" s="2"/>
      <c r="H4507" s="2"/>
    </row>
    <row r="4508" spans="7:8" x14ac:dyDescent="0.25">
      <c r="G4508" s="2"/>
      <c r="H4508" s="2"/>
    </row>
    <row r="4509" spans="7:8" x14ac:dyDescent="0.25">
      <c r="G4509" s="2"/>
      <c r="H4509" s="2"/>
    </row>
    <row r="4510" spans="7:8" x14ac:dyDescent="0.25">
      <c r="G4510" s="2"/>
      <c r="H4510" s="2"/>
    </row>
    <row r="4511" spans="7:8" x14ac:dyDescent="0.25">
      <c r="G4511" s="2"/>
      <c r="H4511" s="2"/>
    </row>
    <row r="4512" spans="7:8" x14ac:dyDescent="0.25">
      <c r="G4512" s="2"/>
      <c r="H4512" s="2"/>
    </row>
    <row r="4513" spans="7:8" x14ac:dyDescent="0.25">
      <c r="G4513" s="2"/>
      <c r="H4513" s="2"/>
    </row>
    <row r="4514" spans="7:8" x14ac:dyDescent="0.25">
      <c r="G4514" s="2"/>
      <c r="H4514" s="2"/>
    </row>
    <row r="4515" spans="7:8" x14ac:dyDescent="0.25">
      <c r="G4515" s="2"/>
      <c r="H4515" s="2"/>
    </row>
    <row r="4516" spans="7:8" x14ac:dyDescent="0.25">
      <c r="G4516" s="2"/>
      <c r="H4516" s="2"/>
    </row>
    <row r="4517" spans="7:8" x14ac:dyDescent="0.25">
      <c r="G4517" s="2"/>
      <c r="H4517" s="2"/>
    </row>
    <row r="4518" spans="7:8" x14ac:dyDescent="0.25">
      <c r="G4518" s="2"/>
      <c r="H4518" s="2"/>
    </row>
    <row r="4519" spans="7:8" x14ac:dyDescent="0.25">
      <c r="G4519" s="2"/>
      <c r="H4519" s="2"/>
    </row>
    <row r="4520" spans="7:8" x14ac:dyDescent="0.25">
      <c r="G4520" s="2"/>
      <c r="H4520" s="2"/>
    </row>
    <row r="4521" spans="7:8" x14ac:dyDescent="0.25">
      <c r="G4521" s="2"/>
      <c r="H4521" s="2"/>
    </row>
    <row r="4522" spans="7:8" x14ac:dyDescent="0.25">
      <c r="G4522" s="2"/>
      <c r="H4522" s="2"/>
    </row>
    <row r="4523" spans="7:8" x14ac:dyDescent="0.25">
      <c r="G4523" s="2"/>
      <c r="H4523" s="2"/>
    </row>
    <row r="4524" spans="7:8" x14ac:dyDescent="0.25">
      <c r="G4524" s="2"/>
      <c r="H4524" s="2"/>
    </row>
    <row r="4525" spans="7:8" x14ac:dyDescent="0.25">
      <c r="G4525" s="2"/>
      <c r="H4525" s="2"/>
    </row>
    <row r="4526" spans="7:8" x14ac:dyDescent="0.25">
      <c r="G4526" s="2"/>
      <c r="H4526" s="2"/>
    </row>
    <row r="4527" spans="7:8" x14ac:dyDescent="0.25">
      <c r="G4527" s="2"/>
      <c r="H4527" s="2"/>
    </row>
    <row r="4528" spans="7:8" x14ac:dyDescent="0.25">
      <c r="G4528" s="2"/>
      <c r="H4528" s="2"/>
    </row>
    <row r="4529" spans="7:8" x14ac:dyDescent="0.25">
      <c r="G4529" s="2"/>
      <c r="H4529" s="2"/>
    </row>
    <row r="4530" spans="7:8" x14ac:dyDescent="0.25">
      <c r="G4530" s="2"/>
      <c r="H4530" s="2"/>
    </row>
    <row r="4531" spans="7:8" x14ac:dyDescent="0.25">
      <c r="G4531" s="2"/>
      <c r="H4531" s="2"/>
    </row>
    <row r="4532" spans="7:8" x14ac:dyDescent="0.25">
      <c r="G4532" s="2"/>
      <c r="H4532" s="2"/>
    </row>
    <row r="4533" spans="7:8" x14ac:dyDescent="0.25">
      <c r="G4533" s="2"/>
      <c r="H4533" s="2"/>
    </row>
    <row r="4534" spans="7:8" x14ac:dyDescent="0.25">
      <c r="G4534" s="2"/>
      <c r="H4534" s="2"/>
    </row>
    <row r="4535" spans="7:8" x14ac:dyDescent="0.25">
      <c r="G4535" s="2"/>
      <c r="H4535" s="2"/>
    </row>
    <row r="4536" spans="7:8" x14ac:dyDescent="0.25">
      <c r="G4536" s="2"/>
      <c r="H4536" s="2"/>
    </row>
    <row r="4537" spans="7:8" x14ac:dyDescent="0.25">
      <c r="G4537" s="2"/>
      <c r="H4537" s="2"/>
    </row>
    <row r="4538" spans="7:8" x14ac:dyDescent="0.25">
      <c r="G4538" s="2"/>
      <c r="H4538" s="2"/>
    </row>
    <row r="4539" spans="7:8" x14ac:dyDescent="0.25">
      <c r="G4539" s="2"/>
      <c r="H4539" s="2"/>
    </row>
    <row r="4540" spans="7:8" x14ac:dyDescent="0.25">
      <c r="G4540" s="2"/>
      <c r="H4540" s="2"/>
    </row>
    <row r="4541" spans="7:8" x14ac:dyDescent="0.25">
      <c r="G4541" s="2"/>
      <c r="H4541" s="2"/>
    </row>
    <row r="4542" spans="7:8" x14ac:dyDescent="0.25">
      <c r="G4542" s="2"/>
      <c r="H4542" s="2"/>
    </row>
    <row r="4543" spans="7:8" x14ac:dyDescent="0.25">
      <c r="G4543" s="2"/>
      <c r="H4543" s="2"/>
    </row>
    <row r="4544" spans="7:8" x14ac:dyDescent="0.25">
      <c r="G4544" s="2"/>
      <c r="H4544" s="2"/>
    </row>
    <row r="4545" spans="7:8" x14ac:dyDescent="0.25">
      <c r="G4545" s="2"/>
      <c r="H4545" s="2"/>
    </row>
    <row r="4546" spans="7:8" x14ac:dyDescent="0.25">
      <c r="G4546" s="2"/>
      <c r="H4546" s="2"/>
    </row>
    <row r="4547" spans="7:8" x14ac:dyDescent="0.25">
      <c r="G4547" s="2"/>
      <c r="H4547" s="2"/>
    </row>
    <row r="4548" spans="7:8" x14ac:dyDescent="0.25">
      <c r="G4548" s="2"/>
      <c r="H4548" s="2"/>
    </row>
    <row r="4549" spans="7:8" x14ac:dyDescent="0.25">
      <c r="G4549" s="2"/>
      <c r="H4549" s="2"/>
    </row>
    <row r="4550" spans="7:8" x14ac:dyDescent="0.25">
      <c r="G4550" s="2"/>
      <c r="H4550" s="2"/>
    </row>
    <row r="4551" spans="7:8" x14ac:dyDescent="0.25">
      <c r="G4551" s="2"/>
      <c r="H4551" s="2"/>
    </row>
    <row r="4552" spans="7:8" x14ac:dyDescent="0.25">
      <c r="G4552" s="2"/>
      <c r="H4552" s="2"/>
    </row>
    <row r="4553" spans="7:8" x14ac:dyDescent="0.25">
      <c r="G4553" s="2"/>
      <c r="H4553" s="2"/>
    </row>
    <row r="4554" spans="7:8" x14ac:dyDescent="0.25">
      <c r="G4554" s="2"/>
      <c r="H4554" s="2"/>
    </row>
    <row r="4555" spans="7:8" x14ac:dyDescent="0.25">
      <c r="G4555" s="2"/>
      <c r="H4555" s="2"/>
    </row>
    <row r="4556" spans="7:8" x14ac:dyDescent="0.25">
      <c r="G4556" s="2"/>
      <c r="H4556" s="2"/>
    </row>
    <row r="4557" spans="7:8" x14ac:dyDescent="0.25">
      <c r="G4557" s="2"/>
      <c r="H4557" s="2"/>
    </row>
    <row r="4558" spans="7:8" x14ac:dyDescent="0.25">
      <c r="G4558" s="2"/>
      <c r="H4558" s="2"/>
    </row>
    <row r="4559" spans="7:8" x14ac:dyDescent="0.25">
      <c r="G4559" s="2"/>
      <c r="H4559" s="2"/>
    </row>
    <row r="4560" spans="7:8" x14ac:dyDescent="0.25">
      <c r="G4560" s="2"/>
      <c r="H4560" s="2"/>
    </row>
    <row r="4561" spans="7:8" x14ac:dyDescent="0.25">
      <c r="G4561" s="2"/>
      <c r="H4561" s="2"/>
    </row>
    <row r="4562" spans="7:8" x14ac:dyDescent="0.25">
      <c r="G4562" s="2"/>
      <c r="H4562" s="2"/>
    </row>
    <row r="4563" spans="7:8" x14ac:dyDescent="0.25">
      <c r="G4563" s="2"/>
      <c r="H4563" s="2"/>
    </row>
    <row r="4564" spans="7:8" x14ac:dyDescent="0.25">
      <c r="G4564" s="2"/>
      <c r="H4564" s="2"/>
    </row>
    <row r="4565" spans="7:8" x14ac:dyDescent="0.25">
      <c r="G4565" s="2"/>
      <c r="H4565" s="2"/>
    </row>
    <row r="4566" spans="7:8" x14ac:dyDescent="0.25">
      <c r="G4566" s="2"/>
      <c r="H4566" s="2"/>
    </row>
    <row r="4567" spans="7:8" x14ac:dyDescent="0.25">
      <c r="G4567" s="2"/>
      <c r="H4567" s="2"/>
    </row>
    <row r="4568" spans="7:8" x14ac:dyDescent="0.25">
      <c r="G4568" s="2"/>
      <c r="H4568" s="2"/>
    </row>
    <row r="4569" spans="7:8" x14ac:dyDescent="0.25">
      <c r="G4569" s="2"/>
      <c r="H4569" s="2"/>
    </row>
    <row r="4570" spans="7:8" x14ac:dyDescent="0.25">
      <c r="G4570" s="2"/>
      <c r="H4570" s="2"/>
    </row>
    <row r="4571" spans="7:8" x14ac:dyDescent="0.25">
      <c r="G4571" s="2"/>
      <c r="H4571" s="2"/>
    </row>
    <row r="4572" spans="7:8" x14ac:dyDescent="0.25">
      <c r="G4572" s="2"/>
      <c r="H4572" s="2"/>
    </row>
    <row r="4573" spans="7:8" x14ac:dyDescent="0.25">
      <c r="G4573" s="2"/>
      <c r="H4573" s="2"/>
    </row>
    <row r="4574" spans="7:8" x14ac:dyDescent="0.25">
      <c r="G4574" s="2"/>
      <c r="H4574" s="2"/>
    </row>
    <row r="4575" spans="7:8" x14ac:dyDescent="0.25">
      <c r="G4575" s="2"/>
      <c r="H4575" s="2"/>
    </row>
    <row r="4576" spans="7:8" x14ac:dyDescent="0.25">
      <c r="G4576" s="2"/>
      <c r="H4576" s="2"/>
    </row>
    <row r="4577" spans="7:8" x14ac:dyDescent="0.25">
      <c r="G4577" s="2"/>
      <c r="H4577" s="2"/>
    </row>
    <row r="4578" spans="7:8" x14ac:dyDescent="0.25">
      <c r="G4578" s="2"/>
      <c r="H4578" s="2"/>
    </row>
    <row r="4579" spans="7:8" x14ac:dyDescent="0.25">
      <c r="G4579" s="2"/>
      <c r="H4579" s="2"/>
    </row>
    <row r="4580" spans="7:8" x14ac:dyDescent="0.25">
      <c r="G4580" s="2"/>
      <c r="H4580" s="2"/>
    </row>
    <row r="4581" spans="7:8" x14ac:dyDescent="0.25">
      <c r="G4581" s="2"/>
      <c r="H4581" s="2"/>
    </row>
    <row r="4582" spans="7:8" x14ac:dyDescent="0.25">
      <c r="G4582" s="2"/>
      <c r="H4582" s="2"/>
    </row>
    <row r="4583" spans="7:8" x14ac:dyDescent="0.25">
      <c r="G4583" s="2"/>
      <c r="H4583" s="2"/>
    </row>
    <row r="4584" spans="7:8" x14ac:dyDescent="0.25">
      <c r="G4584" s="2"/>
      <c r="H4584" s="2"/>
    </row>
    <row r="4585" spans="7:8" x14ac:dyDescent="0.25">
      <c r="G4585" s="2"/>
      <c r="H4585" s="2"/>
    </row>
    <row r="4586" spans="7:8" x14ac:dyDescent="0.25">
      <c r="G4586" s="2"/>
      <c r="H4586" s="2"/>
    </row>
    <row r="4587" spans="7:8" x14ac:dyDescent="0.25">
      <c r="G4587" s="2"/>
      <c r="H4587" s="2"/>
    </row>
    <row r="4588" spans="7:8" x14ac:dyDescent="0.25">
      <c r="G4588" s="2"/>
      <c r="H4588" s="2"/>
    </row>
    <row r="4589" spans="7:8" x14ac:dyDescent="0.25">
      <c r="G4589" s="2"/>
      <c r="H4589" s="2"/>
    </row>
    <row r="4590" spans="7:8" x14ac:dyDescent="0.25">
      <c r="G4590" s="2"/>
      <c r="H4590" s="2"/>
    </row>
    <row r="4591" spans="7:8" x14ac:dyDescent="0.25">
      <c r="G4591" s="2"/>
      <c r="H4591" s="2"/>
    </row>
    <row r="4592" spans="7:8" x14ac:dyDescent="0.25">
      <c r="G4592" s="2"/>
      <c r="H4592" s="2"/>
    </row>
    <row r="4593" spans="7:8" x14ac:dyDescent="0.25">
      <c r="G4593" s="2"/>
      <c r="H4593" s="2"/>
    </row>
    <row r="4594" spans="7:8" x14ac:dyDescent="0.25">
      <c r="G4594" s="2"/>
      <c r="H4594" s="2"/>
    </row>
    <row r="4595" spans="7:8" x14ac:dyDescent="0.25">
      <c r="G4595" s="2"/>
      <c r="H4595" s="2"/>
    </row>
    <row r="4596" spans="7:8" x14ac:dyDescent="0.25">
      <c r="G4596" s="2"/>
      <c r="H4596" s="2"/>
    </row>
    <row r="4597" spans="7:8" x14ac:dyDescent="0.25">
      <c r="G4597" s="2"/>
      <c r="H4597" s="2"/>
    </row>
    <row r="4598" spans="7:8" x14ac:dyDescent="0.25">
      <c r="G4598" s="2"/>
      <c r="H4598" s="2"/>
    </row>
    <row r="4599" spans="7:8" x14ac:dyDescent="0.25">
      <c r="G4599" s="2"/>
      <c r="H4599" s="2"/>
    </row>
    <row r="4600" spans="7:8" x14ac:dyDescent="0.25">
      <c r="G4600" s="2"/>
      <c r="H4600" s="2"/>
    </row>
    <row r="4601" spans="7:8" x14ac:dyDescent="0.25">
      <c r="G4601" s="2"/>
      <c r="H4601" s="2"/>
    </row>
    <row r="4602" spans="7:8" x14ac:dyDescent="0.25">
      <c r="G4602" s="2"/>
      <c r="H4602" s="2"/>
    </row>
    <row r="4603" spans="7:8" x14ac:dyDescent="0.25">
      <c r="G4603" s="2"/>
      <c r="H4603" s="2"/>
    </row>
    <row r="4604" spans="7:8" x14ac:dyDescent="0.25">
      <c r="G4604" s="2"/>
      <c r="H4604" s="2"/>
    </row>
    <row r="4605" spans="7:8" x14ac:dyDescent="0.25">
      <c r="G4605" s="2"/>
      <c r="H4605" s="2"/>
    </row>
    <row r="4606" spans="7:8" x14ac:dyDescent="0.25">
      <c r="G4606" s="2"/>
      <c r="H4606" s="2"/>
    </row>
    <row r="4607" spans="7:8" x14ac:dyDescent="0.25">
      <c r="G4607" s="2"/>
      <c r="H4607" s="2"/>
    </row>
    <row r="4608" spans="7:8" x14ac:dyDescent="0.25">
      <c r="G4608" s="2"/>
      <c r="H4608" s="2"/>
    </row>
    <row r="4609" spans="7:8" x14ac:dyDescent="0.25">
      <c r="G4609" s="2"/>
      <c r="H4609" s="2"/>
    </row>
    <row r="4610" spans="7:8" x14ac:dyDescent="0.25">
      <c r="G4610" s="2"/>
      <c r="H4610" s="2"/>
    </row>
    <row r="4611" spans="7:8" x14ac:dyDescent="0.25">
      <c r="G4611" s="2"/>
      <c r="H4611" s="2"/>
    </row>
    <row r="4612" spans="7:8" x14ac:dyDescent="0.25">
      <c r="G4612" s="2"/>
      <c r="H4612" s="2"/>
    </row>
    <row r="4613" spans="7:8" x14ac:dyDescent="0.25">
      <c r="G4613" s="2"/>
      <c r="H4613" s="2"/>
    </row>
    <row r="4614" spans="7:8" x14ac:dyDescent="0.25">
      <c r="G4614" s="2"/>
      <c r="H4614" s="2"/>
    </row>
    <row r="4615" spans="7:8" x14ac:dyDescent="0.25">
      <c r="G4615" s="2"/>
      <c r="H4615" s="2"/>
    </row>
    <row r="4616" spans="7:8" x14ac:dyDescent="0.25">
      <c r="G4616" s="2"/>
      <c r="H4616" s="2"/>
    </row>
    <row r="4617" spans="7:8" x14ac:dyDescent="0.25">
      <c r="G4617" s="2"/>
      <c r="H4617" s="2"/>
    </row>
    <row r="4618" spans="7:8" x14ac:dyDescent="0.25">
      <c r="G4618" s="2"/>
      <c r="H4618" s="2"/>
    </row>
    <row r="4619" spans="7:8" x14ac:dyDescent="0.25">
      <c r="G4619" s="2"/>
      <c r="H4619" s="2"/>
    </row>
    <row r="4620" spans="7:8" x14ac:dyDescent="0.25">
      <c r="G4620" s="2"/>
      <c r="H4620" s="2"/>
    </row>
    <row r="4621" spans="7:8" x14ac:dyDescent="0.25">
      <c r="G4621" s="2"/>
      <c r="H4621" s="2"/>
    </row>
    <row r="4622" spans="7:8" x14ac:dyDescent="0.25">
      <c r="G4622" s="2"/>
      <c r="H4622" s="2"/>
    </row>
    <row r="4623" spans="7:8" x14ac:dyDescent="0.25">
      <c r="G4623" s="2"/>
      <c r="H4623" s="2"/>
    </row>
    <row r="4624" spans="7:8" x14ac:dyDescent="0.25">
      <c r="G4624" s="2"/>
      <c r="H4624" s="2"/>
    </row>
    <row r="4625" spans="7:8" x14ac:dyDescent="0.25">
      <c r="G4625" s="2"/>
      <c r="H4625" s="2"/>
    </row>
    <row r="4626" spans="7:8" x14ac:dyDescent="0.25">
      <c r="G4626" s="2"/>
      <c r="H4626" s="2"/>
    </row>
    <row r="4627" spans="7:8" x14ac:dyDescent="0.25">
      <c r="G4627" s="2"/>
      <c r="H4627" s="2"/>
    </row>
    <row r="4628" spans="7:8" x14ac:dyDescent="0.25">
      <c r="G4628" s="2"/>
      <c r="H4628" s="2"/>
    </row>
    <row r="4629" spans="7:8" x14ac:dyDescent="0.25">
      <c r="G4629" s="2"/>
      <c r="H4629" s="2"/>
    </row>
    <row r="4630" spans="7:8" x14ac:dyDescent="0.25">
      <c r="G4630" s="2"/>
      <c r="H4630" s="2"/>
    </row>
    <row r="4631" spans="7:8" x14ac:dyDescent="0.25">
      <c r="G4631" s="2"/>
      <c r="H4631" s="2"/>
    </row>
    <row r="4632" spans="7:8" x14ac:dyDescent="0.25">
      <c r="G4632" s="2"/>
      <c r="H4632" s="2"/>
    </row>
    <row r="4633" spans="7:8" x14ac:dyDescent="0.25">
      <c r="G4633" s="2"/>
      <c r="H4633" s="2"/>
    </row>
    <row r="4634" spans="7:8" x14ac:dyDescent="0.25">
      <c r="G4634" s="2"/>
      <c r="H4634" s="2"/>
    </row>
    <row r="4635" spans="7:8" x14ac:dyDescent="0.25">
      <c r="G4635" s="2"/>
      <c r="H4635" s="2"/>
    </row>
    <row r="4636" spans="7:8" x14ac:dyDescent="0.25">
      <c r="G4636" s="2"/>
      <c r="H4636" s="2"/>
    </row>
    <row r="4637" spans="7:8" x14ac:dyDescent="0.25">
      <c r="G4637" s="2"/>
      <c r="H4637" s="2"/>
    </row>
    <row r="4638" spans="7:8" x14ac:dyDescent="0.25">
      <c r="G4638" s="2"/>
      <c r="H4638" s="2"/>
    </row>
    <row r="4639" spans="7:8" x14ac:dyDescent="0.25">
      <c r="G4639" s="2"/>
      <c r="H4639" s="2"/>
    </row>
    <row r="4640" spans="7:8" x14ac:dyDescent="0.25">
      <c r="G4640" s="2"/>
      <c r="H4640" s="2"/>
    </row>
    <row r="4641" spans="7:8" x14ac:dyDescent="0.25">
      <c r="G4641" s="2"/>
      <c r="H4641" s="2"/>
    </row>
    <row r="4642" spans="7:8" x14ac:dyDescent="0.25">
      <c r="G4642" s="2"/>
      <c r="H4642" s="2"/>
    </row>
    <row r="4643" spans="7:8" x14ac:dyDescent="0.25">
      <c r="G4643" s="2"/>
      <c r="H4643" s="2"/>
    </row>
    <row r="4644" spans="7:8" x14ac:dyDescent="0.25">
      <c r="G4644" s="2"/>
      <c r="H4644" s="2"/>
    </row>
    <row r="4645" spans="7:8" x14ac:dyDescent="0.25">
      <c r="G4645" s="2"/>
      <c r="H4645" s="2"/>
    </row>
    <row r="4646" spans="7:8" x14ac:dyDescent="0.25">
      <c r="G4646" s="2"/>
      <c r="H4646" s="2"/>
    </row>
    <row r="4647" spans="7:8" x14ac:dyDescent="0.25">
      <c r="G4647" s="2"/>
      <c r="H4647" s="2"/>
    </row>
    <row r="4648" spans="7:8" x14ac:dyDescent="0.25">
      <c r="G4648" s="2"/>
      <c r="H4648" s="2"/>
    </row>
    <row r="4649" spans="7:8" x14ac:dyDescent="0.25">
      <c r="G4649" s="2"/>
      <c r="H4649" s="2"/>
    </row>
    <row r="4650" spans="7:8" x14ac:dyDescent="0.25">
      <c r="G4650" s="2"/>
      <c r="H4650" s="2"/>
    </row>
    <row r="4651" spans="7:8" x14ac:dyDescent="0.25">
      <c r="G4651" s="2"/>
      <c r="H4651" s="2"/>
    </row>
    <row r="4652" spans="7:8" x14ac:dyDescent="0.25">
      <c r="G4652" s="2"/>
      <c r="H4652" s="2"/>
    </row>
    <row r="4653" spans="7:8" x14ac:dyDescent="0.25">
      <c r="G4653" s="2"/>
      <c r="H4653" s="2"/>
    </row>
    <row r="4654" spans="7:8" x14ac:dyDescent="0.25">
      <c r="G4654" s="2"/>
      <c r="H4654" s="2"/>
    </row>
    <row r="4655" spans="7:8" x14ac:dyDescent="0.25">
      <c r="G4655" s="2"/>
      <c r="H4655" s="2"/>
    </row>
    <row r="4656" spans="7:8" x14ac:dyDescent="0.25">
      <c r="G4656" s="2"/>
      <c r="H4656" s="2"/>
    </row>
    <row r="4657" spans="7:8" x14ac:dyDescent="0.25">
      <c r="G4657" s="2"/>
      <c r="H4657" s="2"/>
    </row>
    <row r="4658" spans="7:8" x14ac:dyDescent="0.25">
      <c r="G4658" s="2"/>
      <c r="H4658" s="2"/>
    </row>
    <row r="4659" spans="7:8" x14ac:dyDescent="0.25">
      <c r="G4659" s="2"/>
      <c r="H4659" s="2"/>
    </row>
    <row r="4660" spans="7:8" x14ac:dyDescent="0.25">
      <c r="G4660" s="2"/>
      <c r="H4660" s="2"/>
    </row>
    <row r="4661" spans="7:8" x14ac:dyDescent="0.25">
      <c r="G4661" s="2"/>
      <c r="H4661" s="2"/>
    </row>
    <row r="4662" spans="7:8" x14ac:dyDescent="0.25">
      <c r="G4662" s="2"/>
      <c r="H4662" s="2"/>
    </row>
    <row r="4663" spans="7:8" x14ac:dyDescent="0.25">
      <c r="G4663" s="2"/>
      <c r="H4663" s="2"/>
    </row>
    <row r="4664" spans="7:8" x14ac:dyDescent="0.25">
      <c r="G4664" s="2"/>
      <c r="H4664" s="2"/>
    </row>
    <row r="4665" spans="7:8" x14ac:dyDescent="0.25">
      <c r="G4665" s="2"/>
      <c r="H4665" s="2"/>
    </row>
    <row r="4666" spans="7:8" x14ac:dyDescent="0.25">
      <c r="G4666" s="2"/>
      <c r="H4666" s="2"/>
    </row>
    <row r="4667" spans="7:8" x14ac:dyDescent="0.25">
      <c r="G4667" s="2"/>
      <c r="H4667" s="2"/>
    </row>
    <row r="4668" spans="7:8" x14ac:dyDescent="0.25">
      <c r="G4668" s="2"/>
      <c r="H4668" s="2"/>
    </row>
    <row r="4669" spans="7:8" x14ac:dyDescent="0.25">
      <c r="G4669" s="2"/>
      <c r="H4669" s="2"/>
    </row>
    <row r="4670" spans="7:8" x14ac:dyDescent="0.25">
      <c r="G4670" s="2"/>
      <c r="H4670" s="2"/>
    </row>
    <row r="4671" spans="7:8" x14ac:dyDescent="0.25">
      <c r="G4671" s="2"/>
      <c r="H4671" s="2"/>
    </row>
    <row r="4672" spans="7:8" x14ac:dyDescent="0.25">
      <c r="G4672" s="2"/>
      <c r="H4672" s="2"/>
    </row>
    <row r="4673" spans="7:8" x14ac:dyDescent="0.25">
      <c r="G4673" s="2"/>
      <c r="H4673" s="2"/>
    </row>
    <row r="4674" spans="7:8" x14ac:dyDescent="0.25">
      <c r="G4674" s="2"/>
      <c r="H4674" s="2"/>
    </row>
    <row r="4675" spans="7:8" x14ac:dyDescent="0.25">
      <c r="G4675" s="2"/>
      <c r="H4675" s="2"/>
    </row>
    <row r="4676" spans="7:8" x14ac:dyDescent="0.25">
      <c r="G4676" s="2"/>
      <c r="H4676" s="2"/>
    </row>
    <row r="4677" spans="7:8" x14ac:dyDescent="0.25">
      <c r="G4677" s="2"/>
      <c r="H4677" s="2"/>
    </row>
    <row r="4678" spans="7:8" x14ac:dyDescent="0.25">
      <c r="G4678" s="2"/>
      <c r="H4678" s="2"/>
    </row>
    <row r="4679" spans="7:8" x14ac:dyDescent="0.25">
      <c r="G4679" s="2"/>
      <c r="H4679" s="2"/>
    </row>
    <row r="4680" spans="7:8" x14ac:dyDescent="0.25">
      <c r="G4680" s="2"/>
      <c r="H4680" s="2"/>
    </row>
    <row r="4681" spans="7:8" x14ac:dyDescent="0.25">
      <c r="G4681" s="2"/>
      <c r="H4681" s="2"/>
    </row>
    <row r="4682" spans="7:8" x14ac:dyDescent="0.25">
      <c r="G4682" s="2"/>
      <c r="H4682" s="2"/>
    </row>
    <row r="4683" spans="7:8" x14ac:dyDescent="0.25">
      <c r="G4683" s="2"/>
      <c r="H4683" s="2"/>
    </row>
    <row r="4684" spans="7:8" x14ac:dyDescent="0.25">
      <c r="G4684" s="2"/>
      <c r="H4684" s="2"/>
    </row>
    <row r="4685" spans="7:8" x14ac:dyDescent="0.25">
      <c r="G4685" s="2"/>
      <c r="H4685" s="2"/>
    </row>
    <row r="4686" spans="7:8" x14ac:dyDescent="0.25">
      <c r="G4686" s="2"/>
      <c r="H4686" s="2"/>
    </row>
    <row r="4687" spans="7:8" x14ac:dyDescent="0.25">
      <c r="G4687" s="2"/>
      <c r="H4687" s="2"/>
    </row>
    <row r="4688" spans="7:8" x14ac:dyDescent="0.25">
      <c r="G4688" s="2"/>
      <c r="H4688" s="2"/>
    </row>
    <row r="4689" spans="7:8" x14ac:dyDescent="0.25">
      <c r="G4689" s="2"/>
      <c r="H4689" s="2"/>
    </row>
    <row r="4690" spans="7:8" x14ac:dyDescent="0.25">
      <c r="G4690" s="2"/>
      <c r="H4690" s="2"/>
    </row>
    <row r="4691" spans="7:8" x14ac:dyDescent="0.25">
      <c r="G4691" s="2"/>
      <c r="H4691" s="2"/>
    </row>
    <row r="4692" spans="7:8" x14ac:dyDescent="0.25">
      <c r="G4692" s="2"/>
      <c r="H4692" s="2"/>
    </row>
    <row r="4693" spans="7:8" x14ac:dyDescent="0.25">
      <c r="G4693" s="2"/>
      <c r="H4693" s="2"/>
    </row>
    <row r="4694" spans="7:8" x14ac:dyDescent="0.25">
      <c r="G4694" s="2"/>
      <c r="H4694" s="2"/>
    </row>
    <row r="4695" spans="7:8" x14ac:dyDescent="0.25">
      <c r="G4695" s="2"/>
      <c r="H4695" s="2"/>
    </row>
    <row r="4696" spans="7:8" x14ac:dyDescent="0.25">
      <c r="G4696" s="2"/>
      <c r="H4696" s="2"/>
    </row>
    <row r="4697" spans="7:8" x14ac:dyDescent="0.25">
      <c r="G4697" s="2"/>
      <c r="H4697" s="2"/>
    </row>
    <row r="4698" spans="7:8" x14ac:dyDescent="0.25">
      <c r="G4698" s="2"/>
      <c r="H4698" s="2"/>
    </row>
    <row r="4699" spans="7:8" x14ac:dyDescent="0.25">
      <c r="G4699" s="2"/>
      <c r="H4699" s="2"/>
    </row>
    <row r="4700" spans="7:8" x14ac:dyDescent="0.25">
      <c r="G4700" s="2"/>
      <c r="H4700" s="2"/>
    </row>
    <row r="4701" spans="7:8" x14ac:dyDescent="0.25">
      <c r="G4701" s="2"/>
      <c r="H4701" s="2"/>
    </row>
    <row r="4702" spans="7:8" x14ac:dyDescent="0.25">
      <c r="G4702" s="2"/>
      <c r="H4702" s="2"/>
    </row>
    <row r="4703" spans="7:8" x14ac:dyDescent="0.25">
      <c r="G4703" s="2"/>
      <c r="H4703" s="2"/>
    </row>
    <row r="4704" spans="7:8" x14ac:dyDescent="0.25">
      <c r="G4704" s="2"/>
      <c r="H4704" s="2"/>
    </row>
    <row r="4705" spans="7:8" x14ac:dyDescent="0.25">
      <c r="G4705" s="2"/>
      <c r="H4705" s="2"/>
    </row>
    <row r="4706" spans="7:8" x14ac:dyDescent="0.25">
      <c r="G4706" s="2"/>
      <c r="H4706" s="2"/>
    </row>
    <row r="4707" spans="7:8" x14ac:dyDescent="0.25">
      <c r="G4707" s="2"/>
      <c r="H4707" s="2"/>
    </row>
    <row r="4708" spans="7:8" x14ac:dyDescent="0.25">
      <c r="G4708" s="2"/>
      <c r="H4708" s="2"/>
    </row>
    <row r="4709" spans="7:8" x14ac:dyDescent="0.25">
      <c r="G4709" s="2"/>
      <c r="H4709" s="2"/>
    </row>
    <row r="4710" spans="7:8" x14ac:dyDescent="0.25">
      <c r="G4710" s="2"/>
      <c r="H4710" s="2"/>
    </row>
    <row r="4711" spans="7:8" x14ac:dyDescent="0.25">
      <c r="G4711" s="2"/>
      <c r="H4711" s="2"/>
    </row>
    <row r="4712" spans="7:8" x14ac:dyDescent="0.25">
      <c r="G4712" s="2"/>
      <c r="H4712" s="2"/>
    </row>
    <row r="4713" spans="7:8" x14ac:dyDescent="0.25">
      <c r="G4713" s="2"/>
      <c r="H4713" s="2"/>
    </row>
    <row r="4714" spans="7:8" x14ac:dyDescent="0.25">
      <c r="G4714" s="2"/>
      <c r="H4714" s="2"/>
    </row>
    <row r="4715" spans="7:8" x14ac:dyDescent="0.25">
      <c r="G4715" s="2"/>
      <c r="H4715" s="2"/>
    </row>
    <row r="4716" spans="7:8" x14ac:dyDescent="0.25">
      <c r="G4716" s="2"/>
      <c r="H4716" s="2"/>
    </row>
    <row r="4717" spans="7:8" x14ac:dyDescent="0.25">
      <c r="G4717" s="2"/>
      <c r="H4717" s="2"/>
    </row>
    <row r="4718" spans="7:8" x14ac:dyDescent="0.25">
      <c r="G4718" s="2"/>
      <c r="H4718" s="2"/>
    </row>
    <row r="4719" spans="7:8" x14ac:dyDescent="0.25">
      <c r="G4719" s="2"/>
      <c r="H4719" s="2"/>
    </row>
    <row r="4720" spans="7:8" x14ac:dyDescent="0.25">
      <c r="G4720" s="2"/>
      <c r="H4720" s="2"/>
    </row>
    <row r="4721" spans="7:8" x14ac:dyDescent="0.25">
      <c r="G4721" s="2"/>
      <c r="H4721" s="2"/>
    </row>
    <row r="4722" spans="7:8" x14ac:dyDescent="0.25">
      <c r="G4722" s="2"/>
      <c r="H4722" s="2"/>
    </row>
    <row r="4723" spans="7:8" x14ac:dyDescent="0.25">
      <c r="G4723" s="2"/>
      <c r="H4723" s="2"/>
    </row>
    <row r="4724" spans="7:8" x14ac:dyDescent="0.25">
      <c r="G4724" s="2"/>
      <c r="H4724" s="2"/>
    </row>
    <row r="4725" spans="7:8" x14ac:dyDescent="0.25">
      <c r="G4725" s="2"/>
      <c r="H4725" s="2"/>
    </row>
    <row r="4726" spans="7:8" x14ac:dyDescent="0.25">
      <c r="G4726" s="2"/>
      <c r="H4726" s="2"/>
    </row>
    <row r="4727" spans="7:8" x14ac:dyDescent="0.25">
      <c r="G4727" s="2"/>
      <c r="H4727" s="2"/>
    </row>
    <row r="4728" spans="7:8" x14ac:dyDescent="0.25">
      <c r="G4728" s="2"/>
      <c r="H4728" s="2"/>
    </row>
    <row r="4729" spans="7:8" x14ac:dyDescent="0.25">
      <c r="G4729" s="2"/>
      <c r="H4729" s="2"/>
    </row>
    <row r="4730" spans="7:8" x14ac:dyDescent="0.25">
      <c r="G4730" s="2"/>
      <c r="H4730" s="2"/>
    </row>
    <row r="4731" spans="7:8" x14ac:dyDescent="0.25">
      <c r="G4731" s="2"/>
      <c r="H4731" s="2"/>
    </row>
    <row r="4732" spans="7:8" x14ac:dyDescent="0.25">
      <c r="G4732" s="2"/>
      <c r="H4732" s="2"/>
    </row>
    <row r="4733" spans="7:8" x14ac:dyDescent="0.25">
      <c r="G4733" s="2"/>
      <c r="H4733" s="2"/>
    </row>
    <row r="4734" spans="7:8" x14ac:dyDescent="0.25">
      <c r="G4734" s="2"/>
      <c r="H4734" s="2"/>
    </row>
    <row r="4735" spans="7:8" x14ac:dyDescent="0.25">
      <c r="G4735" s="2"/>
      <c r="H4735" s="2"/>
    </row>
    <row r="4736" spans="7:8" x14ac:dyDescent="0.25">
      <c r="G4736" s="2"/>
      <c r="H4736" s="2"/>
    </row>
    <row r="4737" spans="7:8" x14ac:dyDescent="0.25">
      <c r="G4737" s="2"/>
      <c r="H4737" s="2"/>
    </row>
    <row r="4738" spans="7:8" x14ac:dyDescent="0.25">
      <c r="G4738" s="2"/>
      <c r="H4738" s="2"/>
    </row>
    <row r="4739" spans="7:8" x14ac:dyDescent="0.25">
      <c r="G4739" s="2"/>
      <c r="H4739" s="2"/>
    </row>
    <row r="4740" spans="7:8" x14ac:dyDescent="0.25">
      <c r="G4740" s="2"/>
      <c r="H4740" s="2"/>
    </row>
    <row r="4741" spans="7:8" x14ac:dyDescent="0.25">
      <c r="G4741" s="2"/>
      <c r="H4741" s="2"/>
    </row>
    <row r="4742" spans="7:8" x14ac:dyDescent="0.25">
      <c r="G4742" s="2"/>
      <c r="H4742" s="2"/>
    </row>
    <row r="4743" spans="7:8" x14ac:dyDescent="0.25">
      <c r="G4743" s="2"/>
      <c r="H4743" s="2"/>
    </row>
    <row r="4744" spans="7:8" x14ac:dyDescent="0.25">
      <c r="G4744" s="2"/>
      <c r="H4744" s="2"/>
    </row>
    <row r="4745" spans="7:8" x14ac:dyDescent="0.25">
      <c r="G4745" s="2"/>
      <c r="H4745" s="2"/>
    </row>
    <row r="4746" spans="7:8" x14ac:dyDescent="0.25">
      <c r="G4746" s="2"/>
      <c r="H4746" s="2"/>
    </row>
    <row r="4747" spans="7:8" x14ac:dyDescent="0.25">
      <c r="G4747" s="2"/>
      <c r="H4747" s="2"/>
    </row>
    <row r="4748" spans="7:8" x14ac:dyDescent="0.25">
      <c r="G4748" s="2"/>
      <c r="H4748" s="2"/>
    </row>
    <row r="4749" spans="7:8" x14ac:dyDescent="0.25">
      <c r="G4749" s="2"/>
      <c r="H4749" s="2"/>
    </row>
    <row r="4750" spans="7:8" x14ac:dyDescent="0.25">
      <c r="G4750" s="2"/>
      <c r="H4750" s="2"/>
    </row>
    <row r="4751" spans="7:8" x14ac:dyDescent="0.25">
      <c r="G4751" s="2"/>
      <c r="H4751" s="2"/>
    </row>
    <row r="4752" spans="7:8" x14ac:dyDescent="0.25">
      <c r="G4752" s="2"/>
      <c r="H4752" s="2"/>
    </row>
    <row r="4753" spans="7:8" x14ac:dyDescent="0.25">
      <c r="G4753" s="2"/>
      <c r="H4753" s="2"/>
    </row>
    <row r="4754" spans="7:8" x14ac:dyDescent="0.25">
      <c r="G4754" s="2"/>
      <c r="H4754" s="2"/>
    </row>
    <row r="4755" spans="7:8" x14ac:dyDescent="0.25">
      <c r="G4755" s="2"/>
      <c r="H4755" s="2"/>
    </row>
    <row r="4756" spans="7:8" x14ac:dyDescent="0.25">
      <c r="G4756" s="2"/>
      <c r="H4756" s="2"/>
    </row>
    <row r="4757" spans="7:8" x14ac:dyDescent="0.25">
      <c r="G4757" s="2"/>
      <c r="H4757" s="2"/>
    </row>
    <row r="4758" spans="7:8" x14ac:dyDescent="0.25">
      <c r="G4758" s="2"/>
      <c r="H4758" s="2"/>
    </row>
    <row r="4759" spans="7:8" x14ac:dyDescent="0.25">
      <c r="G4759" s="2"/>
      <c r="H4759" s="2"/>
    </row>
    <row r="4760" spans="7:8" x14ac:dyDescent="0.25">
      <c r="G4760" s="2"/>
      <c r="H4760" s="2"/>
    </row>
    <row r="4761" spans="7:8" x14ac:dyDescent="0.25">
      <c r="G4761" s="2"/>
      <c r="H4761" s="2"/>
    </row>
    <row r="4762" spans="7:8" x14ac:dyDescent="0.25">
      <c r="G4762" s="2"/>
      <c r="H4762" s="2"/>
    </row>
    <row r="4763" spans="7:8" x14ac:dyDescent="0.25">
      <c r="G4763" s="2"/>
      <c r="H4763" s="2"/>
    </row>
    <row r="4764" spans="7:8" x14ac:dyDescent="0.25">
      <c r="G4764" s="2"/>
      <c r="H4764" s="2"/>
    </row>
    <row r="4765" spans="7:8" x14ac:dyDescent="0.25">
      <c r="G4765" s="2"/>
      <c r="H4765" s="2"/>
    </row>
    <row r="4766" spans="7:8" x14ac:dyDescent="0.25">
      <c r="G4766" s="2"/>
      <c r="H4766" s="2"/>
    </row>
    <row r="4767" spans="7:8" x14ac:dyDescent="0.25">
      <c r="G4767" s="2"/>
      <c r="H4767" s="2"/>
    </row>
    <row r="4768" spans="7:8" x14ac:dyDescent="0.25">
      <c r="G4768" s="2"/>
      <c r="H4768" s="2"/>
    </row>
    <row r="4769" spans="7:8" x14ac:dyDescent="0.25">
      <c r="G4769" s="2"/>
      <c r="H4769" s="2"/>
    </row>
    <row r="4770" spans="7:8" x14ac:dyDescent="0.25">
      <c r="G4770" s="2"/>
      <c r="H4770" s="2"/>
    </row>
    <row r="4771" spans="7:8" x14ac:dyDescent="0.25">
      <c r="G4771" s="2"/>
      <c r="H4771" s="2"/>
    </row>
    <row r="4772" spans="7:8" x14ac:dyDescent="0.25">
      <c r="G4772" s="2"/>
      <c r="H4772" s="2"/>
    </row>
    <row r="4773" spans="7:8" x14ac:dyDescent="0.25">
      <c r="G4773" s="2"/>
      <c r="H4773" s="2"/>
    </row>
    <row r="4774" spans="7:8" x14ac:dyDescent="0.25">
      <c r="G4774" s="2"/>
      <c r="H4774" s="2"/>
    </row>
    <row r="4775" spans="7:8" x14ac:dyDescent="0.25">
      <c r="G4775" s="2"/>
      <c r="H4775" s="2"/>
    </row>
    <row r="4776" spans="7:8" x14ac:dyDescent="0.25">
      <c r="G4776" s="2"/>
      <c r="H4776" s="2"/>
    </row>
    <row r="4777" spans="7:8" x14ac:dyDescent="0.25">
      <c r="G4777" s="2"/>
      <c r="H4777" s="2"/>
    </row>
    <row r="4778" spans="7:8" x14ac:dyDescent="0.25">
      <c r="G4778" s="2"/>
      <c r="H4778" s="2"/>
    </row>
    <row r="4779" spans="7:8" x14ac:dyDescent="0.25">
      <c r="G4779" s="2"/>
      <c r="H4779" s="2"/>
    </row>
    <row r="4780" spans="7:8" x14ac:dyDescent="0.25">
      <c r="G4780" s="2"/>
      <c r="H4780" s="2"/>
    </row>
    <row r="4781" spans="7:8" x14ac:dyDescent="0.25">
      <c r="G4781" s="2"/>
      <c r="H4781" s="2"/>
    </row>
    <row r="4782" spans="7:8" x14ac:dyDescent="0.25">
      <c r="G4782" s="2"/>
      <c r="H4782" s="2"/>
    </row>
    <row r="4783" spans="7:8" x14ac:dyDescent="0.25">
      <c r="G4783" s="2"/>
      <c r="H4783" s="2"/>
    </row>
    <row r="4784" spans="7:8" x14ac:dyDescent="0.25">
      <c r="G4784" s="2"/>
      <c r="H4784" s="2"/>
    </row>
    <row r="4785" spans="7:8" x14ac:dyDescent="0.25">
      <c r="G4785" s="2"/>
      <c r="H4785" s="2"/>
    </row>
    <row r="4786" spans="7:8" x14ac:dyDescent="0.25">
      <c r="G4786" s="2"/>
      <c r="H4786" s="2"/>
    </row>
    <row r="4787" spans="7:8" x14ac:dyDescent="0.25">
      <c r="G4787" s="2"/>
      <c r="H4787" s="2"/>
    </row>
    <row r="4788" spans="7:8" x14ac:dyDescent="0.25">
      <c r="G4788" s="2"/>
      <c r="H4788" s="2"/>
    </row>
    <row r="4789" spans="7:8" x14ac:dyDescent="0.25">
      <c r="G4789" s="2"/>
      <c r="H4789" s="2"/>
    </row>
    <row r="4790" spans="7:8" x14ac:dyDescent="0.25">
      <c r="G4790" s="2"/>
      <c r="H4790" s="2"/>
    </row>
    <row r="4791" spans="7:8" x14ac:dyDescent="0.25">
      <c r="G4791" s="2"/>
      <c r="H4791" s="2"/>
    </row>
    <row r="4792" spans="7:8" x14ac:dyDescent="0.25">
      <c r="G4792" s="2"/>
      <c r="H4792" s="2"/>
    </row>
    <row r="4793" spans="7:8" x14ac:dyDescent="0.25">
      <c r="G4793" s="2"/>
      <c r="H4793" s="2"/>
    </row>
    <row r="4794" spans="7:8" x14ac:dyDescent="0.25">
      <c r="G4794" s="2"/>
      <c r="H4794" s="2"/>
    </row>
    <row r="4795" spans="7:8" x14ac:dyDescent="0.25">
      <c r="G4795" s="2"/>
      <c r="H4795" s="2"/>
    </row>
    <row r="4796" spans="7:8" x14ac:dyDescent="0.25">
      <c r="G4796" s="2"/>
      <c r="H4796" s="2"/>
    </row>
    <row r="4797" spans="7:8" x14ac:dyDescent="0.25">
      <c r="G4797" s="2"/>
      <c r="H4797" s="2"/>
    </row>
    <row r="4798" spans="7:8" x14ac:dyDescent="0.25">
      <c r="G4798" s="2"/>
      <c r="H4798" s="2"/>
    </row>
    <row r="4799" spans="7:8" x14ac:dyDescent="0.25">
      <c r="G4799" s="2"/>
      <c r="H4799" s="2"/>
    </row>
    <row r="4800" spans="7:8" x14ac:dyDescent="0.25">
      <c r="G4800" s="2"/>
      <c r="H4800" s="2"/>
    </row>
    <row r="4801" spans="7:8" x14ac:dyDescent="0.25">
      <c r="G4801" s="2"/>
      <c r="H4801" s="2"/>
    </row>
    <row r="4802" spans="7:8" x14ac:dyDescent="0.25">
      <c r="G4802" s="2"/>
      <c r="H4802" s="2"/>
    </row>
    <row r="4803" spans="7:8" x14ac:dyDescent="0.25">
      <c r="G4803" s="2"/>
      <c r="H4803" s="2"/>
    </row>
    <row r="4804" spans="7:8" x14ac:dyDescent="0.25">
      <c r="G4804" s="2"/>
      <c r="H4804" s="2"/>
    </row>
    <row r="4805" spans="7:8" x14ac:dyDescent="0.25">
      <c r="G4805" s="2"/>
      <c r="H4805" s="2"/>
    </row>
    <row r="4806" spans="7:8" x14ac:dyDescent="0.25">
      <c r="G4806" s="2"/>
      <c r="H4806" s="2"/>
    </row>
    <row r="4807" spans="7:8" x14ac:dyDescent="0.25">
      <c r="G4807" s="2"/>
      <c r="H4807" s="2"/>
    </row>
    <row r="4808" spans="7:8" x14ac:dyDescent="0.25">
      <c r="G4808" s="2"/>
      <c r="H4808" s="2"/>
    </row>
    <row r="4809" spans="7:8" x14ac:dyDescent="0.25">
      <c r="G4809" s="2"/>
      <c r="H4809" s="2"/>
    </row>
    <row r="4810" spans="7:8" x14ac:dyDescent="0.25">
      <c r="G4810" s="2"/>
      <c r="H4810" s="2"/>
    </row>
    <row r="4811" spans="7:8" x14ac:dyDescent="0.25">
      <c r="G4811" s="2"/>
      <c r="H4811" s="2"/>
    </row>
    <row r="4812" spans="7:8" x14ac:dyDescent="0.25">
      <c r="G4812" s="2"/>
      <c r="H4812" s="2"/>
    </row>
    <row r="4813" spans="7:8" x14ac:dyDescent="0.25">
      <c r="G4813" s="2"/>
      <c r="H4813" s="2"/>
    </row>
    <row r="4814" spans="7:8" x14ac:dyDescent="0.25">
      <c r="G4814" s="2"/>
      <c r="H4814" s="2"/>
    </row>
    <row r="4815" spans="7:8" x14ac:dyDescent="0.25">
      <c r="G4815" s="2"/>
      <c r="H4815" s="2"/>
    </row>
    <row r="4816" spans="7:8" x14ac:dyDescent="0.25">
      <c r="G4816" s="2"/>
      <c r="H4816" s="2"/>
    </row>
    <row r="4817" spans="7:8" x14ac:dyDescent="0.25">
      <c r="G4817" s="2"/>
      <c r="H4817" s="2"/>
    </row>
    <row r="4818" spans="7:8" x14ac:dyDescent="0.25">
      <c r="G4818" s="2"/>
      <c r="H4818" s="2"/>
    </row>
    <row r="4819" spans="7:8" x14ac:dyDescent="0.25">
      <c r="G4819" s="2"/>
      <c r="H4819" s="2"/>
    </row>
    <row r="4820" spans="7:8" x14ac:dyDescent="0.25">
      <c r="G4820" s="2"/>
      <c r="H4820" s="2"/>
    </row>
    <row r="4821" spans="7:8" x14ac:dyDescent="0.25">
      <c r="G4821" s="2"/>
      <c r="H4821" s="2"/>
    </row>
    <row r="4822" spans="7:8" x14ac:dyDescent="0.25">
      <c r="G4822" s="2"/>
      <c r="H4822" s="2"/>
    </row>
    <row r="4823" spans="7:8" x14ac:dyDescent="0.25">
      <c r="G4823" s="2"/>
      <c r="H4823" s="2"/>
    </row>
    <row r="4824" spans="7:8" x14ac:dyDescent="0.25">
      <c r="G4824" s="2"/>
      <c r="H4824" s="2"/>
    </row>
    <row r="4825" spans="7:8" x14ac:dyDescent="0.25">
      <c r="G4825" s="2"/>
      <c r="H4825" s="2"/>
    </row>
    <row r="4826" spans="7:8" x14ac:dyDescent="0.25">
      <c r="G4826" s="2"/>
      <c r="H4826" s="2"/>
    </row>
    <row r="4827" spans="7:8" x14ac:dyDescent="0.25">
      <c r="G4827" s="2"/>
      <c r="H4827" s="2"/>
    </row>
    <row r="4828" spans="7:8" x14ac:dyDescent="0.25">
      <c r="G4828" s="2"/>
      <c r="H4828" s="2"/>
    </row>
    <row r="4829" spans="7:8" x14ac:dyDescent="0.25">
      <c r="G4829" s="2"/>
      <c r="H4829" s="2"/>
    </row>
    <row r="4830" spans="7:8" x14ac:dyDescent="0.25">
      <c r="G4830" s="2"/>
      <c r="H4830" s="2"/>
    </row>
    <row r="4831" spans="7:8" x14ac:dyDescent="0.25">
      <c r="G4831" s="2"/>
      <c r="H4831" s="2"/>
    </row>
    <row r="4832" spans="7:8" x14ac:dyDescent="0.25">
      <c r="G4832" s="2"/>
      <c r="H4832" s="2"/>
    </row>
    <row r="4833" spans="7:8" x14ac:dyDescent="0.25">
      <c r="G4833" s="2"/>
      <c r="H4833" s="2"/>
    </row>
    <row r="4834" spans="7:8" x14ac:dyDescent="0.25">
      <c r="G4834" s="2"/>
      <c r="H4834" s="2"/>
    </row>
    <row r="4835" spans="7:8" x14ac:dyDescent="0.25">
      <c r="G4835" s="2"/>
      <c r="H4835" s="2"/>
    </row>
    <row r="4836" spans="7:8" x14ac:dyDescent="0.25">
      <c r="G4836" s="2"/>
      <c r="H4836" s="2"/>
    </row>
    <row r="4837" spans="7:8" x14ac:dyDescent="0.25">
      <c r="G4837" s="2"/>
      <c r="H4837" s="2"/>
    </row>
    <row r="4838" spans="7:8" x14ac:dyDescent="0.25">
      <c r="G4838" s="2"/>
      <c r="H4838" s="2"/>
    </row>
    <row r="4839" spans="7:8" x14ac:dyDescent="0.25">
      <c r="G4839" s="2"/>
      <c r="H4839" s="2"/>
    </row>
    <row r="4840" spans="7:8" x14ac:dyDescent="0.25">
      <c r="G4840" s="2"/>
      <c r="H4840" s="2"/>
    </row>
    <row r="4841" spans="7:8" x14ac:dyDescent="0.25">
      <c r="G4841" s="2"/>
      <c r="H4841" s="2"/>
    </row>
    <row r="4842" spans="7:8" x14ac:dyDescent="0.25">
      <c r="G4842" s="2"/>
      <c r="H4842" s="2"/>
    </row>
    <row r="4843" spans="7:8" x14ac:dyDescent="0.25">
      <c r="G4843" s="2"/>
      <c r="H4843" s="2"/>
    </row>
    <row r="4844" spans="7:8" x14ac:dyDescent="0.25">
      <c r="G4844" s="2"/>
      <c r="H4844" s="2"/>
    </row>
    <row r="4845" spans="7:8" x14ac:dyDescent="0.25">
      <c r="G4845" s="2"/>
      <c r="H4845" s="2"/>
    </row>
    <row r="4846" spans="7:8" x14ac:dyDescent="0.25">
      <c r="G4846" s="2"/>
      <c r="H4846" s="2"/>
    </row>
    <row r="4847" spans="7:8" x14ac:dyDescent="0.25">
      <c r="G4847" s="2"/>
      <c r="H4847" s="2"/>
    </row>
    <row r="4848" spans="7:8" x14ac:dyDescent="0.25">
      <c r="G4848" s="2"/>
      <c r="H4848" s="2"/>
    </row>
    <row r="4849" spans="7:8" x14ac:dyDescent="0.25">
      <c r="G4849" s="2"/>
      <c r="H4849" s="2"/>
    </row>
    <row r="4850" spans="7:8" x14ac:dyDescent="0.25">
      <c r="G4850" s="2"/>
      <c r="H4850" s="2"/>
    </row>
    <row r="4851" spans="7:8" x14ac:dyDescent="0.25">
      <c r="G4851" s="2"/>
      <c r="H4851" s="2"/>
    </row>
    <row r="4852" spans="7:8" x14ac:dyDescent="0.25">
      <c r="G4852" s="2"/>
      <c r="H4852" s="2"/>
    </row>
    <row r="4853" spans="7:8" x14ac:dyDescent="0.25">
      <c r="G4853" s="2"/>
      <c r="H4853" s="2"/>
    </row>
    <row r="4854" spans="7:8" x14ac:dyDescent="0.25">
      <c r="G4854" s="2"/>
      <c r="H4854" s="2"/>
    </row>
    <row r="4855" spans="7:8" x14ac:dyDescent="0.25">
      <c r="G4855" s="2"/>
      <c r="H4855" s="2"/>
    </row>
    <row r="4856" spans="7:8" x14ac:dyDescent="0.25">
      <c r="G4856" s="2"/>
      <c r="H4856" s="2"/>
    </row>
    <row r="4857" spans="7:8" x14ac:dyDescent="0.25">
      <c r="G4857" s="2"/>
      <c r="H4857" s="2"/>
    </row>
    <row r="4858" spans="7:8" x14ac:dyDescent="0.25">
      <c r="G4858" s="2"/>
      <c r="H4858" s="2"/>
    </row>
    <row r="4859" spans="7:8" x14ac:dyDescent="0.25">
      <c r="G4859" s="2"/>
      <c r="H4859" s="2"/>
    </row>
    <row r="4860" spans="7:8" x14ac:dyDescent="0.25">
      <c r="G4860" s="2"/>
      <c r="H4860" s="2"/>
    </row>
    <row r="4861" spans="7:8" x14ac:dyDescent="0.25">
      <c r="G4861" s="2"/>
      <c r="H4861" s="2"/>
    </row>
    <row r="4862" spans="7:8" x14ac:dyDescent="0.25">
      <c r="G4862" s="2"/>
      <c r="H4862" s="2"/>
    </row>
    <row r="4863" spans="7:8" x14ac:dyDescent="0.25">
      <c r="G4863" s="2"/>
      <c r="H4863" s="2"/>
    </row>
    <row r="4864" spans="7:8" x14ac:dyDescent="0.25">
      <c r="G4864" s="2"/>
      <c r="H4864" s="2"/>
    </row>
    <row r="4865" spans="7:8" x14ac:dyDescent="0.25">
      <c r="G4865" s="2"/>
      <c r="H4865" s="2"/>
    </row>
    <row r="4866" spans="7:8" x14ac:dyDescent="0.25">
      <c r="G4866" s="2"/>
      <c r="H4866" s="2"/>
    </row>
    <row r="4867" spans="7:8" x14ac:dyDescent="0.25">
      <c r="G4867" s="2"/>
      <c r="H4867" s="2"/>
    </row>
    <row r="4868" spans="7:8" x14ac:dyDescent="0.25">
      <c r="G4868" s="2"/>
      <c r="H4868" s="2"/>
    </row>
    <row r="4869" spans="7:8" x14ac:dyDescent="0.25">
      <c r="G4869" s="2"/>
      <c r="H4869" s="2"/>
    </row>
    <row r="4870" spans="7:8" x14ac:dyDescent="0.25">
      <c r="G4870" s="2"/>
      <c r="H4870" s="2"/>
    </row>
    <row r="4871" spans="7:8" x14ac:dyDescent="0.25">
      <c r="G4871" s="2"/>
      <c r="H4871" s="2"/>
    </row>
    <row r="4872" spans="7:8" x14ac:dyDescent="0.25">
      <c r="G4872" s="2"/>
      <c r="H4872" s="2"/>
    </row>
    <row r="4873" spans="7:8" x14ac:dyDescent="0.25">
      <c r="G4873" s="2"/>
      <c r="H4873" s="2"/>
    </row>
    <row r="4874" spans="7:8" x14ac:dyDescent="0.25">
      <c r="G4874" s="2"/>
      <c r="H4874" s="2"/>
    </row>
    <row r="4875" spans="7:8" x14ac:dyDescent="0.25">
      <c r="G4875" s="2"/>
      <c r="H4875" s="2"/>
    </row>
    <row r="4876" spans="7:8" x14ac:dyDescent="0.25">
      <c r="G4876" s="2"/>
      <c r="H4876" s="2"/>
    </row>
    <row r="4877" spans="7:8" x14ac:dyDescent="0.25">
      <c r="G4877" s="2"/>
      <c r="H4877" s="2"/>
    </row>
    <row r="4878" spans="7:8" x14ac:dyDescent="0.25">
      <c r="G4878" s="2"/>
      <c r="H4878" s="2"/>
    </row>
    <row r="4879" spans="7:8" x14ac:dyDescent="0.25">
      <c r="G4879" s="2"/>
      <c r="H4879" s="2"/>
    </row>
    <row r="4880" spans="7:8" x14ac:dyDescent="0.25">
      <c r="G4880" s="2"/>
      <c r="H4880" s="2"/>
    </row>
    <row r="4881" spans="7:8" x14ac:dyDescent="0.25">
      <c r="G4881" s="2"/>
      <c r="H4881" s="2"/>
    </row>
    <row r="4882" spans="7:8" x14ac:dyDescent="0.25">
      <c r="G4882" s="2"/>
      <c r="H4882" s="2"/>
    </row>
    <row r="4883" spans="7:8" x14ac:dyDescent="0.25">
      <c r="G4883" s="2"/>
      <c r="H4883" s="2"/>
    </row>
    <row r="4884" spans="7:8" x14ac:dyDescent="0.25">
      <c r="G4884" s="2"/>
      <c r="H4884" s="2"/>
    </row>
    <row r="4885" spans="7:8" x14ac:dyDescent="0.25">
      <c r="G4885" s="2"/>
      <c r="H4885" s="2"/>
    </row>
    <row r="4886" spans="7:8" x14ac:dyDescent="0.25">
      <c r="G4886" s="2"/>
      <c r="H4886" s="2"/>
    </row>
    <row r="4887" spans="7:8" x14ac:dyDescent="0.25">
      <c r="G4887" s="2"/>
      <c r="H4887" s="2"/>
    </row>
    <row r="4888" spans="7:8" x14ac:dyDescent="0.25">
      <c r="G4888" s="2"/>
      <c r="H4888" s="2"/>
    </row>
    <row r="4889" spans="7:8" x14ac:dyDescent="0.25">
      <c r="G4889" s="2"/>
      <c r="H4889" s="2"/>
    </row>
    <row r="4890" spans="7:8" x14ac:dyDescent="0.25">
      <c r="G4890" s="2"/>
      <c r="H4890" s="2"/>
    </row>
    <row r="4891" spans="7:8" x14ac:dyDescent="0.25">
      <c r="G4891" s="2"/>
      <c r="H4891" s="2"/>
    </row>
    <row r="4892" spans="7:8" x14ac:dyDescent="0.25">
      <c r="G4892" s="2"/>
      <c r="H4892" s="2"/>
    </row>
    <row r="4893" spans="7:8" x14ac:dyDescent="0.25">
      <c r="G4893" s="2"/>
      <c r="H4893" s="2"/>
    </row>
    <row r="4894" spans="7:8" x14ac:dyDescent="0.25">
      <c r="G4894" s="2"/>
      <c r="H4894" s="2"/>
    </row>
    <row r="4895" spans="7:8" x14ac:dyDescent="0.25">
      <c r="G4895" s="2"/>
      <c r="H4895" s="2"/>
    </row>
    <row r="4896" spans="7:8" x14ac:dyDescent="0.25">
      <c r="G4896" s="2"/>
      <c r="H4896" s="2"/>
    </row>
    <row r="4897" spans="7:8" x14ac:dyDescent="0.25">
      <c r="G4897" s="2"/>
      <c r="H4897" s="2"/>
    </row>
    <row r="4898" spans="7:8" x14ac:dyDescent="0.25">
      <c r="G4898" s="2"/>
      <c r="H4898" s="2"/>
    </row>
    <row r="4899" spans="7:8" x14ac:dyDescent="0.25">
      <c r="G4899" s="2"/>
      <c r="H4899" s="2"/>
    </row>
    <row r="4900" spans="7:8" x14ac:dyDescent="0.25">
      <c r="G4900" s="2"/>
      <c r="H4900" s="2"/>
    </row>
    <row r="4901" spans="7:8" x14ac:dyDescent="0.25">
      <c r="G4901" s="2"/>
      <c r="H4901" s="2"/>
    </row>
    <row r="4902" spans="7:8" x14ac:dyDescent="0.25">
      <c r="G4902" s="2"/>
      <c r="H4902" s="2"/>
    </row>
    <row r="4903" spans="7:8" x14ac:dyDescent="0.25">
      <c r="G4903" s="2"/>
      <c r="H4903" s="2"/>
    </row>
    <row r="4904" spans="7:8" x14ac:dyDescent="0.25">
      <c r="G4904" s="2"/>
      <c r="H4904" s="2"/>
    </row>
    <row r="4905" spans="7:8" x14ac:dyDescent="0.25">
      <c r="G4905" s="2"/>
      <c r="H4905" s="2"/>
    </row>
    <row r="4906" spans="7:8" x14ac:dyDescent="0.25">
      <c r="G4906" s="2"/>
      <c r="H4906" s="2"/>
    </row>
    <row r="4907" spans="7:8" x14ac:dyDescent="0.25">
      <c r="G4907" s="2"/>
      <c r="H4907" s="2"/>
    </row>
    <row r="4908" spans="7:8" x14ac:dyDescent="0.25">
      <c r="G4908" s="2"/>
      <c r="H4908" s="2"/>
    </row>
    <row r="4909" spans="7:8" x14ac:dyDescent="0.25">
      <c r="G4909" s="2"/>
      <c r="H4909" s="2"/>
    </row>
    <row r="4910" spans="7:8" x14ac:dyDescent="0.25">
      <c r="G4910" s="2"/>
      <c r="H4910" s="2"/>
    </row>
    <row r="4911" spans="7:8" x14ac:dyDescent="0.25">
      <c r="G4911" s="2"/>
      <c r="H4911" s="2"/>
    </row>
    <row r="4912" spans="7:8" x14ac:dyDescent="0.25">
      <c r="G4912" s="2"/>
      <c r="H4912" s="2"/>
    </row>
    <row r="4913" spans="7:8" x14ac:dyDescent="0.25">
      <c r="G4913" s="2"/>
      <c r="H4913" s="2"/>
    </row>
    <row r="4914" spans="7:8" x14ac:dyDescent="0.25">
      <c r="G4914" s="2"/>
      <c r="H4914" s="2"/>
    </row>
    <row r="4915" spans="7:8" x14ac:dyDescent="0.25">
      <c r="G4915" s="2"/>
      <c r="H4915" s="2"/>
    </row>
    <row r="4916" spans="7:8" x14ac:dyDescent="0.25">
      <c r="G4916" s="2"/>
      <c r="H4916" s="2"/>
    </row>
    <row r="4917" spans="7:8" x14ac:dyDescent="0.25">
      <c r="G4917" s="2"/>
      <c r="H4917" s="2"/>
    </row>
    <row r="4918" spans="7:8" x14ac:dyDescent="0.25">
      <c r="G4918" s="2"/>
      <c r="H4918" s="2"/>
    </row>
    <row r="4919" spans="7:8" x14ac:dyDescent="0.25">
      <c r="G4919" s="2"/>
      <c r="H4919" s="2"/>
    </row>
    <row r="4920" spans="7:8" x14ac:dyDescent="0.25">
      <c r="G4920" s="2"/>
      <c r="H4920" s="2"/>
    </row>
    <row r="4921" spans="7:8" x14ac:dyDescent="0.25">
      <c r="G4921" s="2"/>
      <c r="H4921" s="2"/>
    </row>
    <row r="4922" spans="7:8" x14ac:dyDescent="0.25">
      <c r="G4922" s="2"/>
      <c r="H4922" s="2"/>
    </row>
    <row r="4923" spans="7:8" x14ac:dyDescent="0.25">
      <c r="G4923" s="2"/>
      <c r="H4923" s="2"/>
    </row>
    <row r="4924" spans="7:8" x14ac:dyDescent="0.25">
      <c r="G4924" s="2"/>
      <c r="H4924" s="2"/>
    </row>
    <row r="4925" spans="7:8" x14ac:dyDescent="0.25">
      <c r="G4925" s="2"/>
      <c r="H4925" s="2"/>
    </row>
    <row r="4926" spans="7:8" x14ac:dyDescent="0.25">
      <c r="G4926" s="2"/>
      <c r="H4926" s="2"/>
    </row>
    <row r="4927" spans="7:8" x14ac:dyDescent="0.25">
      <c r="G4927" s="2"/>
      <c r="H4927" s="2"/>
    </row>
    <row r="4928" spans="7:8" x14ac:dyDescent="0.25">
      <c r="G4928" s="2"/>
      <c r="H4928" s="2"/>
    </row>
    <row r="4929" spans="7:8" x14ac:dyDescent="0.25">
      <c r="G4929" s="2"/>
      <c r="H4929" s="2"/>
    </row>
    <row r="4930" spans="7:8" x14ac:dyDescent="0.25">
      <c r="G4930" s="2"/>
      <c r="H4930" s="2"/>
    </row>
    <row r="4931" spans="7:8" x14ac:dyDescent="0.25">
      <c r="G4931" s="2"/>
      <c r="H4931" s="2"/>
    </row>
    <row r="4932" spans="7:8" x14ac:dyDescent="0.25">
      <c r="G4932" s="2"/>
      <c r="H4932" s="2"/>
    </row>
    <row r="4933" spans="7:8" x14ac:dyDescent="0.25">
      <c r="G4933" s="2"/>
      <c r="H4933" s="2"/>
    </row>
    <row r="4934" spans="7:8" x14ac:dyDescent="0.25">
      <c r="G4934" s="2"/>
      <c r="H4934" s="2"/>
    </row>
    <row r="4935" spans="7:8" x14ac:dyDescent="0.25">
      <c r="G4935" s="2"/>
      <c r="H4935" s="2"/>
    </row>
    <row r="4936" spans="7:8" x14ac:dyDescent="0.25">
      <c r="G4936" s="2"/>
      <c r="H4936" s="2"/>
    </row>
    <row r="4937" spans="7:8" x14ac:dyDescent="0.25">
      <c r="G4937" s="2"/>
      <c r="H4937" s="2"/>
    </row>
    <row r="4938" spans="7:8" x14ac:dyDescent="0.25">
      <c r="G4938" s="2"/>
      <c r="H4938" s="2"/>
    </row>
    <row r="4939" spans="7:8" x14ac:dyDescent="0.25">
      <c r="G4939" s="2"/>
      <c r="H4939" s="2"/>
    </row>
    <row r="4940" spans="7:8" x14ac:dyDescent="0.25">
      <c r="G4940" s="2"/>
      <c r="H4940" s="2"/>
    </row>
    <row r="4941" spans="7:8" x14ac:dyDescent="0.25">
      <c r="G4941" s="2"/>
      <c r="H4941" s="2"/>
    </row>
    <row r="4942" spans="7:8" x14ac:dyDescent="0.25">
      <c r="G4942" s="2"/>
      <c r="H4942" s="2"/>
    </row>
    <row r="4943" spans="7:8" x14ac:dyDescent="0.25">
      <c r="G4943" s="2"/>
      <c r="H4943" s="2"/>
    </row>
    <row r="4944" spans="7:8" x14ac:dyDescent="0.25">
      <c r="G4944" s="2"/>
      <c r="H4944" s="2"/>
    </row>
    <row r="4945" spans="7:8" x14ac:dyDescent="0.25">
      <c r="G4945" s="2"/>
      <c r="H4945" s="2"/>
    </row>
    <row r="4946" spans="7:8" x14ac:dyDescent="0.25">
      <c r="G4946" s="2"/>
      <c r="H4946" s="2"/>
    </row>
    <row r="4947" spans="7:8" x14ac:dyDescent="0.25">
      <c r="G4947" s="2"/>
      <c r="H4947" s="2"/>
    </row>
    <row r="4948" spans="7:8" x14ac:dyDescent="0.25">
      <c r="G4948" s="2"/>
      <c r="H4948" s="2"/>
    </row>
    <row r="4949" spans="7:8" x14ac:dyDescent="0.25">
      <c r="G4949" s="2"/>
      <c r="H4949" s="2"/>
    </row>
    <row r="4950" spans="7:8" x14ac:dyDescent="0.25">
      <c r="G4950" s="2"/>
      <c r="H4950" s="2"/>
    </row>
    <row r="4951" spans="7:8" x14ac:dyDescent="0.25">
      <c r="G4951" s="2"/>
      <c r="H4951" s="2"/>
    </row>
    <row r="4952" spans="7:8" x14ac:dyDescent="0.25">
      <c r="G4952" s="2"/>
      <c r="H4952" s="2"/>
    </row>
    <row r="4953" spans="7:8" x14ac:dyDescent="0.25">
      <c r="G4953" s="2"/>
      <c r="H4953" s="2"/>
    </row>
    <row r="4954" spans="7:8" x14ac:dyDescent="0.25">
      <c r="G4954" s="2"/>
      <c r="H4954" s="2"/>
    </row>
    <row r="4955" spans="7:8" x14ac:dyDescent="0.25">
      <c r="G4955" s="2"/>
      <c r="H4955" s="2"/>
    </row>
    <row r="4956" spans="7:8" x14ac:dyDescent="0.25">
      <c r="G4956" s="2"/>
      <c r="H4956" s="2"/>
    </row>
    <row r="4957" spans="7:8" x14ac:dyDescent="0.25">
      <c r="G4957" s="2"/>
      <c r="H4957" s="2"/>
    </row>
    <row r="4958" spans="7:8" x14ac:dyDescent="0.25">
      <c r="G4958" s="2"/>
      <c r="H4958" s="2"/>
    </row>
    <row r="4959" spans="7:8" x14ac:dyDescent="0.25">
      <c r="G4959" s="2"/>
      <c r="H4959" s="2"/>
    </row>
    <row r="4960" spans="7:8" x14ac:dyDescent="0.25">
      <c r="G4960" s="2"/>
      <c r="H4960" s="2"/>
    </row>
    <row r="4961" spans="7:8" x14ac:dyDescent="0.25">
      <c r="G4961" s="2"/>
      <c r="H4961" s="2"/>
    </row>
    <row r="4962" spans="7:8" x14ac:dyDescent="0.25">
      <c r="G4962" s="2"/>
      <c r="H4962" s="2"/>
    </row>
    <row r="4963" spans="7:8" x14ac:dyDescent="0.25">
      <c r="G4963" s="2"/>
      <c r="H4963" s="2"/>
    </row>
    <row r="4964" spans="7:8" x14ac:dyDescent="0.25">
      <c r="G4964" s="2"/>
      <c r="H4964" s="2"/>
    </row>
    <row r="4965" spans="7:8" x14ac:dyDescent="0.25">
      <c r="G4965" s="2"/>
      <c r="H4965" s="2"/>
    </row>
    <row r="4966" spans="7:8" x14ac:dyDescent="0.25">
      <c r="G4966" s="2"/>
      <c r="H4966" s="2"/>
    </row>
    <row r="4967" spans="7:8" x14ac:dyDescent="0.25">
      <c r="G4967" s="2"/>
      <c r="H4967" s="2"/>
    </row>
    <row r="4968" spans="7:8" x14ac:dyDescent="0.25">
      <c r="G4968" s="2"/>
      <c r="H4968" s="2"/>
    </row>
    <row r="4969" spans="7:8" x14ac:dyDescent="0.25">
      <c r="G4969" s="2"/>
      <c r="H4969" s="2"/>
    </row>
    <row r="4970" spans="7:8" x14ac:dyDescent="0.25">
      <c r="G4970" s="2"/>
      <c r="H4970" s="2"/>
    </row>
    <row r="4971" spans="7:8" x14ac:dyDescent="0.25">
      <c r="G4971" s="2"/>
      <c r="H4971" s="2"/>
    </row>
    <row r="4972" spans="7:8" x14ac:dyDescent="0.25">
      <c r="G4972" s="2"/>
      <c r="H4972" s="2"/>
    </row>
    <row r="4973" spans="7:8" x14ac:dyDescent="0.25">
      <c r="G4973" s="2"/>
      <c r="H4973" s="2"/>
    </row>
    <row r="4974" spans="7:8" x14ac:dyDescent="0.25">
      <c r="G4974" s="2"/>
      <c r="H4974" s="2"/>
    </row>
    <row r="4975" spans="7:8" x14ac:dyDescent="0.25">
      <c r="G4975" s="2"/>
      <c r="H4975" s="2"/>
    </row>
    <row r="4976" spans="7:8" x14ac:dyDescent="0.25">
      <c r="G4976" s="2"/>
      <c r="H4976" s="2"/>
    </row>
    <row r="4977" spans="7:8" x14ac:dyDescent="0.25">
      <c r="G4977" s="2"/>
      <c r="H4977" s="2"/>
    </row>
    <row r="4978" spans="7:8" x14ac:dyDescent="0.25">
      <c r="G4978" s="2"/>
      <c r="H4978" s="2"/>
    </row>
    <row r="4979" spans="7:8" x14ac:dyDescent="0.25">
      <c r="G4979" s="2"/>
      <c r="H4979" s="2"/>
    </row>
    <row r="4980" spans="7:8" x14ac:dyDescent="0.25">
      <c r="G4980" s="2"/>
      <c r="H4980" s="2"/>
    </row>
    <row r="4981" spans="7:8" x14ac:dyDescent="0.25">
      <c r="G4981" s="2"/>
      <c r="H4981" s="2"/>
    </row>
    <row r="4982" spans="7:8" x14ac:dyDescent="0.25">
      <c r="G4982" s="2"/>
      <c r="H4982" s="2"/>
    </row>
    <row r="4983" spans="7:8" x14ac:dyDescent="0.25">
      <c r="G4983" s="2"/>
      <c r="H4983" s="2"/>
    </row>
    <row r="4984" spans="7:8" x14ac:dyDescent="0.25">
      <c r="G4984" s="2"/>
      <c r="H4984" s="2"/>
    </row>
    <row r="4985" spans="7:8" x14ac:dyDescent="0.25">
      <c r="G4985" s="2"/>
      <c r="H4985" s="2"/>
    </row>
    <row r="4986" spans="7:8" x14ac:dyDescent="0.25">
      <c r="G4986" s="2"/>
      <c r="H4986" s="2"/>
    </row>
    <row r="4987" spans="7:8" x14ac:dyDescent="0.25">
      <c r="G4987" s="2"/>
      <c r="H4987" s="2"/>
    </row>
    <row r="4988" spans="7:8" x14ac:dyDescent="0.25">
      <c r="G4988" s="2"/>
      <c r="H4988" s="2"/>
    </row>
    <row r="4989" spans="7:8" x14ac:dyDescent="0.25">
      <c r="G4989" s="2"/>
      <c r="H4989" s="2"/>
    </row>
    <row r="4990" spans="7:8" x14ac:dyDescent="0.25">
      <c r="G4990" s="2"/>
      <c r="H4990" s="2"/>
    </row>
    <row r="4991" spans="7:8" x14ac:dyDescent="0.25">
      <c r="G4991" s="2"/>
      <c r="H4991" s="2"/>
    </row>
    <row r="4992" spans="7:8" x14ac:dyDescent="0.25">
      <c r="G4992" s="2"/>
      <c r="H4992" s="2"/>
    </row>
    <row r="4993" spans="7:8" x14ac:dyDescent="0.25">
      <c r="G4993" s="2"/>
      <c r="H4993" s="2"/>
    </row>
    <row r="4994" spans="7:8" x14ac:dyDescent="0.25">
      <c r="G4994" s="2"/>
      <c r="H4994" s="2"/>
    </row>
    <row r="4995" spans="7:8" x14ac:dyDescent="0.25">
      <c r="G4995" s="2"/>
      <c r="H4995" s="2"/>
    </row>
    <row r="4996" spans="7:8" x14ac:dyDescent="0.25">
      <c r="G4996" s="2"/>
      <c r="H4996" s="2"/>
    </row>
    <row r="4997" spans="7:8" x14ac:dyDescent="0.25">
      <c r="G4997" s="2"/>
      <c r="H4997" s="2"/>
    </row>
    <row r="4998" spans="7:8" x14ac:dyDescent="0.25">
      <c r="G4998" s="2"/>
      <c r="H4998" s="2"/>
    </row>
    <row r="4999" spans="7:8" x14ac:dyDescent="0.25">
      <c r="G4999" s="2"/>
      <c r="H4999" s="2"/>
    </row>
    <row r="5000" spans="7:8" x14ac:dyDescent="0.25">
      <c r="G5000" s="2"/>
      <c r="H5000" s="2"/>
    </row>
    <row r="5001" spans="7:8" x14ac:dyDescent="0.25">
      <c r="G5001" s="2"/>
      <c r="H5001" s="2"/>
    </row>
    <row r="5002" spans="7:8" x14ac:dyDescent="0.25">
      <c r="G5002" s="2"/>
      <c r="H5002" s="2"/>
    </row>
    <row r="5003" spans="7:8" x14ac:dyDescent="0.25">
      <c r="G5003" s="2"/>
      <c r="H5003" s="2"/>
    </row>
    <row r="5004" spans="7:8" x14ac:dyDescent="0.25">
      <c r="G5004" s="2"/>
      <c r="H5004" s="2"/>
    </row>
    <row r="5005" spans="7:8" x14ac:dyDescent="0.25">
      <c r="G5005" s="2"/>
      <c r="H5005" s="2"/>
    </row>
    <row r="5006" spans="7:8" x14ac:dyDescent="0.25">
      <c r="G5006" s="2"/>
      <c r="H5006" s="2"/>
    </row>
    <row r="5007" spans="7:8" x14ac:dyDescent="0.25">
      <c r="G5007" s="2"/>
      <c r="H5007" s="2"/>
    </row>
    <row r="5008" spans="7:8" x14ac:dyDescent="0.25">
      <c r="G5008" s="2"/>
      <c r="H5008" s="2"/>
    </row>
    <row r="5009" spans="7:8" x14ac:dyDescent="0.25">
      <c r="G5009" s="2"/>
      <c r="H5009" s="2"/>
    </row>
    <row r="5010" spans="7:8" x14ac:dyDescent="0.25">
      <c r="G5010" s="2"/>
      <c r="H5010" s="2"/>
    </row>
    <row r="5011" spans="7:8" x14ac:dyDescent="0.25">
      <c r="G5011" s="2"/>
      <c r="H5011" s="2"/>
    </row>
    <row r="5012" spans="7:8" x14ac:dyDescent="0.25">
      <c r="G5012" s="2"/>
      <c r="H5012" s="2"/>
    </row>
    <row r="5013" spans="7:8" x14ac:dyDescent="0.25">
      <c r="G5013" s="2"/>
      <c r="H5013" s="2"/>
    </row>
    <row r="5014" spans="7:8" x14ac:dyDescent="0.25">
      <c r="G5014" s="2"/>
      <c r="H5014" s="2"/>
    </row>
    <row r="5015" spans="7:8" x14ac:dyDescent="0.25">
      <c r="G5015" s="2"/>
      <c r="H5015" s="2"/>
    </row>
    <row r="5016" spans="7:8" x14ac:dyDescent="0.25">
      <c r="G5016" s="2"/>
      <c r="H5016" s="2"/>
    </row>
    <row r="5017" spans="7:8" x14ac:dyDescent="0.25">
      <c r="G5017" s="2"/>
      <c r="H5017" s="2"/>
    </row>
    <row r="5018" spans="7:8" x14ac:dyDescent="0.25">
      <c r="G5018" s="2"/>
      <c r="H5018" s="2"/>
    </row>
    <row r="5019" spans="7:8" x14ac:dyDescent="0.25">
      <c r="G5019" s="2"/>
      <c r="H5019" s="2"/>
    </row>
    <row r="5020" spans="7:8" x14ac:dyDescent="0.25">
      <c r="G5020" s="2"/>
      <c r="H5020" s="2"/>
    </row>
    <row r="5021" spans="7:8" x14ac:dyDescent="0.25">
      <c r="G5021" s="2"/>
      <c r="H5021" s="2"/>
    </row>
    <row r="5022" spans="7:8" x14ac:dyDescent="0.25">
      <c r="G5022" s="2"/>
      <c r="H5022" s="2"/>
    </row>
    <row r="5023" spans="7:8" x14ac:dyDescent="0.25">
      <c r="G5023" s="2"/>
      <c r="H5023" s="2"/>
    </row>
    <row r="5024" spans="7:8" x14ac:dyDescent="0.25">
      <c r="G5024" s="2"/>
      <c r="H5024" s="2"/>
    </row>
    <row r="5025" spans="7:8" x14ac:dyDescent="0.25">
      <c r="G5025" s="2"/>
      <c r="H5025" s="2"/>
    </row>
    <row r="5026" spans="7:8" x14ac:dyDescent="0.25">
      <c r="G5026" s="2"/>
      <c r="H5026" s="2"/>
    </row>
    <row r="5027" spans="7:8" x14ac:dyDescent="0.25">
      <c r="G5027" s="2"/>
      <c r="H5027" s="2"/>
    </row>
    <row r="5028" spans="7:8" x14ac:dyDescent="0.25">
      <c r="G5028" s="2"/>
      <c r="H5028" s="2"/>
    </row>
    <row r="5029" spans="7:8" x14ac:dyDescent="0.25">
      <c r="G5029" s="2"/>
      <c r="H5029" s="2"/>
    </row>
    <row r="5030" spans="7:8" x14ac:dyDescent="0.25">
      <c r="G5030" s="2"/>
      <c r="H5030" s="2"/>
    </row>
    <row r="5031" spans="7:8" x14ac:dyDescent="0.25">
      <c r="G5031" s="2"/>
      <c r="H5031" s="2"/>
    </row>
    <row r="5032" spans="7:8" x14ac:dyDescent="0.25">
      <c r="G5032" s="2"/>
      <c r="H5032" s="2"/>
    </row>
    <row r="5033" spans="7:8" x14ac:dyDescent="0.25">
      <c r="G5033" s="2"/>
      <c r="H5033" s="2"/>
    </row>
    <row r="5034" spans="7:8" x14ac:dyDescent="0.25">
      <c r="G5034" s="2"/>
      <c r="H5034" s="2"/>
    </row>
    <row r="5035" spans="7:8" x14ac:dyDescent="0.25">
      <c r="G5035" s="2"/>
      <c r="H5035" s="2"/>
    </row>
    <row r="5036" spans="7:8" x14ac:dyDescent="0.25">
      <c r="G5036" s="2"/>
      <c r="H5036" s="2"/>
    </row>
    <row r="5037" spans="7:8" x14ac:dyDescent="0.25">
      <c r="G5037" s="2"/>
      <c r="H5037" s="2"/>
    </row>
    <row r="5038" spans="7:8" x14ac:dyDescent="0.25">
      <c r="G5038" s="2"/>
      <c r="H5038" s="2"/>
    </row>
    <row r="5039" spans="7:8" x14ac:dyDescent="0.25">
      <c r="G5039" s="2"/>
      <c r="H5039" s="2"/>
    </row>
    <row r="5040" spans="7:8" x14ac:dyDescent="0.25">
      <c r="G5040" s="2"/>
      <c r="H5040" s="2"/>
    </row>
    <row r="5041" spans="7:8" x14ac:dyDescent="0.25">
      <c r="G5041" s="2"/>
      <c r="H5041" s="2"/>
    </row>
    <row r="5042" spans="7:8" x14ac:dyDescent="0.25">
      <c r="G5042" s="2"/>
      <c r="H5042" s="2"/>
    </row>
    <row r="5043" spans="7:8" x14ac:dyDescent="0.25">
      <c r="G5043" s="2"/>
      <c r="H5043" s="2"/>
    </row>
    <row r="5044" spans="7:8" x14ac:dyDescent="0.25">
      <c r="G5044" s="2"/>
      <c r="H5044" s="2"/>
    </row>
    <row r="5045" spans="7:8" x14ac:dyDescent="0.25">
      <c r="G5045" s="2"/>
      <c r="H5045" s="2"/>
    </row>
    <row r="5046" spans="7:8" x14ac:dyDescent="0.25">
      <c r="G5046" s="2"/>
      <c r="H5046" s="2"/>
    </row>
    <row r="5047" spans="7:8" x14ac:dyDescent="0.25">
      <c r="G5047" s="2"/>
      <c r="H5047" s="2"/>
    </row>
    <row r="5048" spans="7:8" x14ac:dyDescent="0.25">
      <c r="G5048" s="2"/>
      <c r="H5048" s="2"/>
    </row>
    <row r="5049" spans="7:8" x14ac:dyDescent="0.25">
      <c r="G5049" s="2"/>
      <c r="H5049" s="2"/>
    </row>
    <row r="5050" spans="7:8" x14ac:dyDescent="0.25">
      <c r="G5050" s="2"/>
      <c r="H5050" s="2"/>
    </row>
    <row r="5051" spans="7:8" x14ac:dyDescent="0.25">
      <c r="G5051" s="2"/>
      <c r="H5051" s="2"/>
    </row>
    <row r="5052" spans="7:8" x14ac:dyDescent="0.25">
      <c r="G5052" s="2"/>
      <c r="H5052" s="2"/>
    </row>
    <row r="5053" spans="7:8" x14ac:dyDescent="0.25">
      <c r="G5053" s="2"/>
      <c r="H5053" s="2"/>
    </row>
    <row r="5054" spans="7:8" x14ac:dyDescent="0.25">
      <c r="G5054" s="2"/>
      <c r="H5054" s="2"/>
    </row>
    <row r="5055" spans="7:8" x14ac:dyDescent="0.25">
      <c r="G5055" s="2"/>
      <c r="H5055" s="2"/>
    </row>
    <row r="5056" spans="7:8" x14ac:dyDescent="0.25">
      <c r="G5056" s="2"/>
      <c r="H5056" s="2"/>
    </row>
    <row r="5057" spans="7:8" x14ac:dyDescent="0.25">
      <c r="G5057" s="2"/>
      <c r="H5057" s="2"/>
    </row>
    <row r="5058" spans="7:8" x14ac:dyDescent="0.25">
      <c r="G5058" s="2"/>
      <c r="H5058" s="2"/>
    </row>
    <row r="5059" spans="7:8" x14ac:dyDescent="0.25">
      <c r="G5059" s="2"/>
      <c r="H5059" s="2"/>
    </row>
    <row r="5060" spans="7:8" x14ac:dyDescent="0.25">
      <c r="G5060" s="2"/>
      <c r="H5060" s="2"/>
    </row>
    <row r="5061" spans="7:8" x14ac:dyDescent="0.25">
      <c r="G5061" s="2"/>
      <c r="H5061" s="2"/>
    </row>
    <row r="5062" spans="7:8" x14ac:dyDescent="0.25">
      <c r="G5062" s="2"/>
      <c r="H5062" s="2"/>
    </row>
    <row r="5063" spans="7:8" x14ac:dyDescent="0.25">
      <c r="G5063" s="2"/>
      <c r="H5063" s="2"/>
    </row>
    <row r="5064" spans="7:8" x14ac:dyDescent="0.25">
      <c r="G5064" s="2"/>
      <c r="H5064" s="2"/>
    </row>
    <row r="5065" spans="7:8" x14ac:dyDescent="0.25">
      <c r="G5065" s="2"/>
      <c r="H5065" s="2"/>
    </row>
    <row r="5066" spans="7:8" x14ac:dyDescent="0.25">
      <c r="G5066" s="2"/>
      <c r="H5066" s="2"/>
    </row>
    <row r="5067" spans="7:8" x14ac:dyDescent="0.25">
      <c r="G5067" s="2"/>
      <c r="H5067" s="2"/>
    </row>
    <row r="5068" spans="7:8" x14ac:dyDescent="0.25">
      <c r="G5068" s="2"/>
      <c r="H5068" s="2"/>
    </row>
    <row r="5069" spans="7:8" x14ac:dyDescent="0.25">
      <c r="G5069" s="2"/>
      <c r="H5069" s="2"/>
    </row>
    <row r="5070" spans="7:8" x14ac:dyDescent="0.25">
      <c r="G5070" s="2"/>
      <c r="H5070" s="2"/>
    </row>
    <row r="5071" spans="7:8" x14ac:dyDescent="0.25">
      <c r="G5071" s="2"/>
      <c r="H5071" s="2"/>
    </row>
    <row r="5072" spans="7:8" x14ac:dyDescent="0.25">
      <c r="G5072" s="2"/>
      <c r="H5072" s="2"/>
    </row>
    <row r="5073" spans="7:8" x14ac:dyDescent="0.25">
      <c r="G5073" s="2"/>
      <c r="H5073" s="2"/>
    </row>
    <row r="5074" spans="7:8" x14ac:dyDescent="0.25">
      <c r="G5074" s="2"/>
      <c r="H5074" s="2"/>
    </row>
    <row r="5075" spans="7:8" x14ac:dyDescent="0.25">
      <c r="G5075" s="2"/>
      <c r="H5075" s="2"/>
    </row>
    <row r="5076" spans="7:8" x14ac:dyDescent="0.25">
      <c r="G5076" s="2"/>
      <c r="H5076" s="2"/>
    </row>
    <row r="5077" spans="7:8" x14ac:dyDescent="0.25">
      <c r="G5077" s="2"/>
      <c r="H5077" s="2"/>
    </row>
    <row r="5078" spans="7:8" x14ac:dyDescent="0.25">
      <c r="G5078" s="2"/>
      <c r="H5078" s="2"/>
    </row>
    <row r="5079" spans="7:8" x14ac:dyDescent="0.25">
      <c r="G5079" s="2"/>
      <c r="H5079" s="2"/>
    </row>
    <row r="5080" spans="7:8" x14ac:dyDescent="0.25">
      <c r="G5080" s="2"/>
      <c r="H5080" s="2"/>
    </row>
    <row r="5081" spans="7:8" x14ac:dyDescent="0.25">
      <c r="G5081" s="2"/>
      <c r="H5081" s="2"/>
    </row>
    <row r="5082" spans="7:8" x14ac:dyDescent="0.25">
      <c r="G5082" s="2"/>
      <c r="H5082" s="2"/>
    </row>
    <row r="5083" spans="7:8" x14ac:dyDescent="0.25">
      <c r="G5083" s="2"/>
      <c r="H5083" s="2"/>
    </row>
    <row r="5084" spans="7:8" x14ac:dyDescent="0.25">
      <c r="G5084" s="2"/>
      <c r="H5084" s="2"/>
    </row>
    <row r="5085" spans="7:8" x14ac:dyDescent="0.25">
      <c r="G5085" s="2"/>
      <c r="H5085" s="2"/>
    </row>
    <row r="5086" spans="7:8" x14ac:dyDescent="0.25">
      <c r="G5086" s="2"/>
      <c r="H5086" s="2"/>
    </row>
    <row r="5087" spans="7:8" x14ac:dyDescent="0.25">
      <c r="G5087" s="2"/>
      <c r="H5087" s="2"/>
    </row>
    <row r="5088" spans="7:8" x14ac:dyDescent="0.25">
      <c r="G5088" s="2"/>
      <c r="H5088" s="2"/>
    </row>
    <row r="5089" spans="7:8" x14ac:dyDescent="0.25">
      <c r="G5089" s="2"/>
      <c r="H5089" s="2"/>
    </row>
    <row r="5090" spans="7:8" x14ac:dyDescent="0.25">
      <c r="G5090" s="2"/>
      <c r="H5090" s="2"/>
    </row>
    <row r="5091" spans="7:8" x14ac:dyDescent="0.25">
      <c r="G5091" s="2"/>
      <c r="H5091" s="2"/>
    </row>
    <row r="5092" spans="7:8" x14ac:dyDescent="0.25">
      <c r="G5092" s="2"/>
      <c r="H5092" s="2"/>
    </row>
    <row r="5093" spans="7:8" x14ac:dyDescent="0.25">
      <c r="G5093" s="2"/>
      <c r="H5093" s="2"/>
    </row>
    <row r="5094" spans="7:8" x14ac:dyDescent="0.25">
      <c r="G5094" s="2"/>
      <c r="H5094" s="2"/>
    </row>
    <row r="5095" spans="7:8" x14ac:dyDescent="0.25">
      <c r="G5095" s="2"/>
      <c r="H5095" s="2"/>
    </row>
    <row r="5096" spans="7:8" x14ac:dyDescent="0.25">
      <c r="G5096" s="2"/>
      <c r="H5096" s="2"/>
    </row>
    <row r="5097" spans="7:8" x14ac:dyDescent="0.25">
      <c r="G5097" s="2"/>
      <c r="H5097" s="2"/>
    </row>
    <row r="5098" spans="7:8" x14ac:dyDescent="0.25">
      <c r="G5098" s="2"/>
      <c r="H5098" s="2"/>
    </row>
    <row r="5099" spans="7:8" x14ac:dyDescent="0.25">
      <c r="G5099" s="2"/>
      <c r="H5099" s="2"/>
    </row>
    <row r="5100" spans="7:8" x14ac:dyDescent="0.25">
      <c r="G5100" s="2"/>
      <c r="H5100" s="2"/>
    </row>
    <row r="5101" spans="7:8" x14ac:dyDescent="0.25">
      <c r="G5101" s="2"/>
      <c r="H5101" s="2"/>
    </row>
    <row r="5102" spans="7:8" x14ac:dyDescent="0.25">
      <c r="G5102" s="2"/>
      <c r="H5102" s="2"/>
    </row>
    <row r="5103" spans="7:8" x14ac:dyDescent="0.25">
      <c r="G5103" s="2"/>
      <c r="H5103" s="2"/>
    </row>
    <row r="5104" spans="7:8" x14ac:dyDescent="0.25">
      <c r="G5104" s="2"/>
      <c r="H5104" s="2"/>
    </row>
    <row r="5105" spans="7:8" x14ac:dyDescent="0.25">
      <c r="G5105" s="2"/>
      <c r="H5105" s="2"/>
    </row>
    <row r="5106" spans="7:8" x14ac:dyDescent="0.25">
      <c r="G5106" s="2"/>
      <c r="H5106" s="2"/>
    </row>
    <row r="5107" spans="7:8" x14ac:dyDescent="0.25">
      <c r="G5107" s="2"/>
      <c r="H5107" s="2"/>
    </row>
    <row r="5108" spans="7:8" x14ac:dyDescent="0.25">
      <c r="G5108" s="2"/>
      <c r="H5108" s="2"/>
    </row>
    <row r="5109" spans="7:8" x14ac:dyDescent="0.25">
      <c r="G5109" s="2"/>
      <c r="H5109" s="2"/>
    </row>
    <row r="5110" spans="7:8" x14ac:dyDescent="0.25">
      <c r="G5110" s="2"/>
      <c r="H5110" s="2"/>
    </row>
    <row r="5111" spans="7:8" x14ac:dyDescent="0.25">
      <c r="G5111" s="2"/>
      <c r="H5111" s="2"/>
    </row>
    <row r="5112" spans="7:8" x14ac:dyDescent="0.25">
      <c r="G5112" s="2"/>
      <c r="H5112" s="2"/>
    </row>
    <row r="5113" spans="7:8" x14ac:dyDescent="0.25">
      <c r="G5113" s="2"/>
      <c r="H5113" s="2"/>
    </row>
    <row r="5114" spans="7:8" x14ac:dyDescent="0.25">
      <c r="G5114" s="2"/>
      <c r="H5114" s="2"/>
    </row>
    <row r="5115" spans="7:8" x14ac:dyDescent="0.25">
      <c r="G5115" s="2"/>
      <c r="H5115" s="2"/>
    </row>
    <row r="5116" spans="7:8" x14ac:dyDescent="0.25">
      <c r="G5116" s="2"/>
      <c r="H5116" s="2"/>
    </row>
    <row r="5117" spans="7:8" x14ac:dyDescent="0.25">
      <c r="G5117" s="2"/>
      <c r="H5117" s="2"/>
    </row>
    <row r="5118" spans="7:8" x14ac:dyDescent="0.25">
      <c r="G5118" s="2"/>
      <c r="H5118" s="2"/>
    </row>
    <row r="5119" spans="7:8" x14ac:dyDescent="0.25">
      <c r="G5119" s="2"/>
      <c r="H5119" s="2"/>
    </row>
    <row r="5120" spans="7:8" x14ac:dyDescent="0.25">
      <c r="G5120" s="2"/>
      <c r="H5120" s="2"/>
    </row>
    <row r="5121" spans="7:8" x14ac:dyDescent="0.25">
      <c r="G5121" s="2"/>
      <c r="H5121" s="2"/>
    </row>
    <row r="5122" spans="7:8" x14ac:dyDescent="0.25">
      <c r="G5122" s="2"/>
      <c r="H5122" s="2"/>
    </row>
    <row r="5123" spans="7:8" x14ac:dyDescent="0.25">
      <c r="G5123" s="2"/>
      <c r="H5123" s="2"/>
    </row>
    <row r="5124" spans="7:8" x14ac:dyDescent="0.25">
      <c r="G5124" s="2"/>
      <c r="H5124" s="2"/>
    </row>
    <row r="5125" spans="7:8" x14ac:dyDescent="0.25">
      <c r="G5125" s="2"/>
      <c r="H5125" s="2"/>
    </row>
    <row r="5126" spans="7:8" x14ac:dyDescent="0.25">
      <c r="G5126" s="2"/>
      <c r="H5126" s="2"/>
    </row>
    <row r="5127" spans="7:8" x14ac:dyDescent="0.25">
      <c r="G5127" s="2"/>
      <c r="H5127" s="2"/>
    </row>
    <row r="5128" spans="7:8" x14ac:dyDescent="0.25">
      <c r="G5128" s="2"/>
      <c r="H5128" s="2"/>
    </row>
    <row r="5129" spans="7:8" x14ac:dyDescent="0.25">
      <c r="G5129" s="2"/>
      <c r="H5129" s="2"/>
    </row>
    <row r="5130" spans="7:8" x14ac:dyDescent="0.25">
      <c r="G5130" s="2"/>
      <c r="H5130" s="2"/>
    </row>
    <row r="5131" spans="7:8" x14ac:dyDescent="0.25">
      <c r="G5131" s="2"/>
      <c r="H5131" s="2"/>
    </row>
    <row r="5132" spans="7:8" x14ac:dyDescent="0.25">
      <c r="G5132" s="2"/>
      <c r="H5132" s="2"/>
    </row>
    <row r="5133" spans="7:8" x14ac:dyDescent="0.25">
      <c r="G5133" s="2"/>
      <c r="H5133" s="2"/>
    </row>
    <row r="5134" spans="7:8" x14ac:dyDescent="0.25">
      <c r="G5134" s="2"/>
      <c r="H5134" s="2"/>
    </row>
    <row r="5135" spans="7:8" x14ac:dyDescent="0.25">
      <c r="G5135" s="2"/>
      <c r="H5135" s="2"/>
    </row>
    <row r="5136" spans="7:8" x14ac:dyDescent="0.25">
      <c r="G5136" s="2"/>
      <c r="H5136" s="2"/>
    </row>
    <row r="5137" spans="7:8" x14ac:dyDescent="0.25">
      <c r="G5137" s="2"/>
      <c r="H5137" s="2"/>
    </row>
    <row r="5138" spans="7:8" x14ac:dyDescent="0.25">
      <c r="G5138" s="2"/>
      <c r="H5138" s="2"/>
    </row>
    <row r="5139" spans="7:8" x14ac:dyDescent="0.25">
      <c r="G5139" s="2"/>
      <c r="H5139" s="2"/>
    </row>
    <row r="5140" spans="7:8" x14ac:dyDescent="0.25">
      <c r="G5140" s="2"/>
      <c r="H5140" s="2"/>
    </row>
    <row r="5141" spans="7:8" x14ac:dyDescent="0.25">
      <c r="G5141" s="2"/>
      <c r="H5141" s="2"/>
    </row>
    <row r="5142" spans="7:8" x14ac:dyDescent="0.25">
      <c r="G5142" s="2"/>
      <c r="H5142" s="2"/>
    </row>
    <row r="5143" spans="7:8" x14ac:dyDescent="0.25">
      <c r="G5143" s="2"/>
      <c r="H5143" s="2"/>
    </row>
    <row r="5144" spans="7:8" x14ac:dyDescent="0.25">
      <c r="G5144" s="2"/>
      <c r="H5144" s="2"/>
    </row>
    <row r="5145" spans="7:8" x14ac:dyDescent="0.25">
      <c r="G5145" s="2"/>
      <c r="H5145" s="2"/>
    </row>
    <row r="5146" spans="7:8" x14ac:dyDescent="0.25">
      <c r="G5146" s="2"/>
      <c r="H5146" s="2"/>
    </row>
    <row r="5147" spans="7:8" x14ac:dyDescent="0.25">
      <c r="G5147" s="2"/>
      <c r="H5147" s="2"/>
    </row>
    <row r="5148" spans="7:8" x14ac:dyDescent="0.25">
      <c r="G5148" s="2"/>
      <c r="H5148" s="2"/>
    </row>
    <row r="5149" spans="7:8" x14ac:dyDescent="0.25">
      <c r="G5149" s="2"/>
      <c r="H5149" s="2"/>
    </row>
    <row r="5150" spans="7:8" x14ac:dyDescent="0.25">
      <c r="G5150" s="2"/>
      <c r="H5150" s="2"/>
    </row>
    <row r="5151" spans="7:8" x14ac:dyDescent="0.25">
      <c r="G5151" s="2"/>
      <c r="H5151" s="2"/>
    </row>
    <row r="5152" spans="7:8" x14ac:dyDescent="0.25">
      <c r="G5152" s="2"/>
      <c r="H5152" s="2"/>
    </row>
    <row r="5153" spans="7:8" x14ac:dyDescent="0.25">
      <c r="G5153" s="2"/>
      <c r="H5153" s="2"/>
    </row>
    <row r="5154" spans="7:8" x14ac:dyDescent="0.25">
      <c r="G5154" s="2"/>
      <c r="H5154" s="2"/>
    </row>
    <row r="5155" spans="7:8" x14ac:dyDescent="0.25">
      <c r="G5155" s="2"/>
      <c r="H5155" s="2"/>
    </row>
    <row r="5156" spans="7:8" x14ac:dyDescent="0.25">
      <c r="G5156" s="2"/>
      <c r="H5156" s="2"/>
    </row>
    <row r="5157" spans="7:8" x14ac:dyDescent="0.25">
      <c r="G5157" s="2"/>
      <c r="H5157" s="2"/>
    </row>
    <row r="5158" spans="7:8" x14ac:dyDescent="0.25">
      <c r="G5158" s="2"/>
      <c r="H5158" s="2"/>
    </row>
    <row r="5159" spans="7:8" x14ac:dyDescent="0.25">
      <c r="G5159" s="2"/>
      <c r="H5159" s="2"/>
    </row>
    <row r="5160" spans="7:8" x14ac:dyDescent="0.25">
      <c r="G5160" s="2"/>
      <c r="H5160" s="2"/>
    </row>
    <row r="5161" spans="7:8" x14ac:dyDescent="0.25">
      <c r="G5161" s="2"/>
      <c r="H5161" s="2"/>
    </row>
    <row r="5162" spans="7:8" x14ac:dyDescent="0.25">
      <c r="G5162" s="2"/>
      <c r="H5162" s="2"/>
    </row>
    <row r="5163" spans="7:8" x14ac:dyDescent="0.25">
      <c r="G5163" s="2"/>
      <c r="H5163" s="2"/>
    </row>
    <row r="5164" spans="7:8" x14ac:dyDescent="0.25">
      <c r="G5164" s="2"/>
      <c r="H5164" s="2"/>
    </row>
    <row r="5165" spans="7:8" x14ac:dyDescent="0.25">
      <c r="G5165" s="2"/>
      <c r="H5165" s="2"/>
    </row>
    <row r="5166" spans="7:8" x14ac:dyDescent="0.25">
      <c r="G5166" s="2"/>
      <c r="H5166" s="2"/>
    </row>
    <row r="5167" spans="7:8" x14ac:dyDescent="0.25">
      <c r="G5167" s="2"/>
      <c r="H5167" s="2"/>
    </row>
    <row r="5168" spans="7:8" x14ac:dyDescent="0.25">
      <c r="G5168" s="2"/>
      <c r="H5168" s="2"/>
    </row>
    <row r="5169" spans="7:8" x14ac:dyDescent="0.25">
      <c r="G5169" s="2"/>
      <c r="H5169" s="2"/>
    </row>
    <row r="5170" spans="7:8" x14ac:dyDescent="0.25">
      <c r="G5170" s="2"/>
      <c r="H5170" s="2"/>
    </row>
    <row r="5171" spans="7:8" x14ac:dyDescent="0.25">
      <c r="G5171" s="2"/>
      <c r="H5171" s="2"/>
    </row>
    <row r="5172" spans="7:8" x14ac:dyDescent="0.25">
      <c r="G5172" s="2"/>
      <c r="H5172" s="2"/>
    </row>
    <row r="5173" spans="7:8" x14ac:dyDescent="0.25">
      <c r="G5173" s="2"/>
      <c r="H5173" s="2"/>
    </row>
    <row r="5174" spans="7:8" x14ac:dyDescent="0.25">
      <c r="G5174" s="2"/>
      <c r="H5174" s="2"/>
    </row>
    <row r="5175" spans="7:8" x14ac:dyDescent="0.25">
      <c r="G5175" s="2"/>
      <c r="H5175" s="2"/>
    </row>
    <row r="5176" spans="7:8" x14ac:dyDescent="0.25">
      <c r="G5176" s="2"/>
      <c r="H5176" s="2"/>
    </row>
    <row r="5177" spans="7:8" x14ac:dyDescent="0.25">
      <c r="G5177" s="2"/>
      <c r="H5177" s="2"/>
    </row>
    <row r="5178" spans="7:8" x14ac:dyDescent="0.25">
      <c r="G5178" s="2"/>
      <c r="H5178" s="2"/>
    </row>
    <row r="5179" spans="7:8" x14ac:dyDescent="0.25">
      <c r="G5179" s="2"/>
      <c r="H5179" s="2"/>
    </row>
    <row r="5180" spans="7:8" x14ac:dyDescent="0.25">
      <c r="G5180" s="2"/>
      <c r="H5180" s="2"/>
    </row>
    <row r="5181" spans="7:8" x14ac:dyDescent="0.25">
      <c r="G5181" s="2"/>
      <c r="H5181" s="2"/>
    </row>
    <row r="5182" spans="7:8" x14ac:dyDescent="0.25">
      <c r="G5182" s="2"/>
      <c r="H5182" s="2"/>
    </row>
    <row r="5183" spans="7:8" x14ac:dyDescent="0.25">
      <c r="G5183" s="2"/>
      <c r="H5183" s="2"/>
    </row>
    <row r="5184" spans="7:8" x14ac:dyDescent="0.25">
      <c r="G5184" s="2"/>
      <c r="H5184" s="2"/>
    </row>
    <row r="5185" spans="7:8" x14ac:dyDescent="0.25">
      <c r="G5185" s="2"/>
      <c r="H5185" s="2"/>
    </row>
    <row r="5186" spans="7:8" x14ac:dyDescent="0.25">
      <c r="G5186" s="2"/>
      <c r="H5186" s="2"/>
    </row>
    <row r="5187" spans="7:8" x14ac:dyDescent="0.25">
      <c r="G5187" s="2"/>
      <c r="H5187" s="2"/>
    </row>
    <row r="5188" spans="7:8" x14ac:dyDescent="0.25">
      <c r="G5188" s="2"/>
      <c r="H5188" s="2"/>
    </row>
    <row r="5189" spans="7:8" x14ac:dyDescent="0.25">
      <c r="G5189" s="2"/>
      <c r="H5189" s="2"/>
    </row>
    <row r="5190" spans="7:8" x14ac:dyDescent="0.25">
      <c r="G5190" s="2"/>
      <c r="H5190" s="2"/>
    </row>
    <row r="5191" spans="7:8" x14ac:dyDescent="0.25">
      <c r="G5191" s="2"/>
      <c r="H5191" s="2"/>
    </row>
    <row r="5192" spans="7:8" x14ac:dyDescent="0.25">
      <c r="G5192" s="2"/>
      <c r="H5192" s="2"/>
    </row>
    <row r="5193" spans="7:8" x14ac:dyDescent="0.25">
      <c r="G5193" s="2"/>
      <c r="H5193" s="2"/>
    </row>
    <row r="5194" spans="7:8" x14ac:dyDescent="0.25">
      <c r="G5194" s="2"/>
      <c r="H5194" s="2"/>
    </row>
    <row r="5195" spans="7:8" x14ac:dyDescent="0.25">
      <c r="G5195" s="2"/>
      <c r="H5195" s="2"/>
    </row>
    <row r="5196" spans="7:8" x14ac:dyDescent="0.25">
      <c r="G5196" s="2"/>
      <c r="H5196" s="2"/>
    </row>
    <row r="5197" spans="7:8" x14ac:dyDescent="0.25">
      <c r="G5197" s="2"/>
      <c r="H5197" s="2"/>
    </row>
    <row r="5198" spans="7:8" x14ac:dyDescent="0.25">
      <c r="G5198" s="2"/>
      <c r="H5198" s="2"/>
    </row>
    <row r="5199" spans="7:8" x14ac:dyDescent="0.25">
      <c r="G5199" s="2"/>
      <c r="H5199" s="2"/>
    </row>
    <row r="5200" spans="7:8" x14ac:dyDescent="0.25">
      <c r="G5200" s="2"/>
      <c r="H5200" s="2"/>
    </row>
    <row r="5201" spans="7:8" x14ac:dyDescent="0.25">
      <c r="G5201" s="2"/>
      <c r="H5201" s="2"/>
    </row>
    <row r="5202" spans="7:8" x14ac:dyDescent="0.25">
      <c r="G5202" s="2"/>
      <c r="H5202" s="2"/>
    </row>
    <row r="5203" spans="7:8" x14ac:dyDescent="0.25">
      <c r="G5203" s="2"/>
      <c r="H5203" s="2"/>
    </row>
    <row r="5204" spans="7:8" x14ac:dyDescent="0.25">
      <c r="G5204" s="2"/>
      <c r="H5204" s="2"/>
    </row>
    <row r="5205" spans="7:8" x14ac:dyDescent="0.25">
      <c r="G5205" s="2"/>
      <c r="H5205" s="2"/>
    </row>
    <row r="5206" spans="7:8" x14ac:dyDescent="0.25">
      <c r="G5206" s="2"/>
      <c r="H5206" s="2"/>
    </row>
    <row r="5207" spans="7:8" x14ac:dyDescent="0.25">
      <c r="G5207" s="2"/>
      <c r="H5207" s="2"/>
    </row>
    <row r="5208" spans="7:8" x14ac:dyDescent="0.25">
      <c r="G5208" s="2"/>
      <c r="H5208" s="2"/>
    </row>
    <row r="5209" spans="7:8" x14ac:dyDescent="0.25">
      <c r="G5209" s="2"/>
      <c r="H5209" s="2"/>
    </row>
    <row r="5210" spans="7:8" x14ac:dyDescent="0.25">
      <c r="G5210" s="2"/>
      <c r="H5210" s="2"/>
    </row>
    <row r="5211" spans="7:8" x14ac:dyDescent="0.25">
      <c r="G5211" s="2"/>
      <c r="H5211" s="2"/>
    </row>
    <row r="5212" spans="7:8" x14ac:dyDescent="0.25">
      <c r="G5212" s="2"/>
      <c r="H5212" s="2"/>
    </row>
    <row r="5213" spans="7:8" x14ac:dyDescent="0.25">
      <c r="G5213" s="2"/>
      <c r="H5213" s="2"/>
    </row>
    <row r="5214" spans="7:8" x14ac:dyDescent="0.25">
      <c r="G5214" s="2"/>
      <c r="H5214" s="2"/>
    </row>
    <row r="5215" spans="7:8" x14ac:dyDescent="0.25">
      <c r="G5215" s="2"/>
      <c r="H5215" s="2"/>
    </row>
    <row r="5216" spans="7:8" x14ac:dyDescent="0.25">
      <c r="G5216" s="2"/>
      <c r="H5216" s="2"/>
    </row>
    <row r="5217" spans="7:8" x14ac:dyDescent="0.25">
      <c r="G5217" s="2"/>
      <c r="H5217" s="2"/>
    </row>
    <row r="5218" spans="7:8" x14ac:dyDescent="0.25">
      <c r="G5218" s="2"/>
      <c r="H5218" s="2"/>
    </row>
    <row r="5219" spans="7:8" x14ac:dyDescent="0.25">
      <c r="G5219" s="2"/>
      <c r="H5219" s="2"/>
    </row>
    <row r="5220" spans="7:8" x14ac:dyDescent="0.25">
      <c r="G5220" s="2"/>
      <c r="H5220" s="2"/>
    </row>
    <row r="5221" spans="7:8" x14ac:dyDescent="0.25">
      <c r="G5221" s="2"/>
      <c r="H5221" s="2"/>
    </row>
    <row r="5222" spans="7:8" x14ac:dyDescent="0.25">
      <c r="G5222" s="2"/>
      <c r="H5222" s="2"/>
    </row>
    <row r="5223" spans="7:8" x14ac:dyDescent="0.25">
      <c r="G5223" s="2"/>
      <c r="H5223" s="2"/>
    </row>
    <row r="5224" spans="7:8" x14ac:dyDescent="0.25">
      <c r="G5224" s="2"/>
      <c r="H5224" s="2"/>
    </row>
    <row r="5225" spans="7:8" x14ac:dyDescent="0.25">
      <c r="G5225" s="2"/>
      <c r="H5225" s="2"/>
    </row>
    <row r="5226" spans="7:8" x14ac:dyDescent="0.25">
      <c r="G5226" s="2"/>
      <c r="H5226" s="2"/>
    </row>
    <row r="5227" spans="7:8" x14ac:dyDescent="0.25">
      <c r="G5227" s="2"/>
      <c r="H5227" s="2"/>
    </row>
    <row r="5228" spans="7:8" x14ac:dyDescent="0.25">
      <c r="G5228" s="2"/>
      <c r="H5228" s="2"/>
    </row>
    <row r="5229" spans="7:8" x14ac:dyDescent="0.25">
      <c r="G5229" s="2"/>
      <c r="H5229" s="2"/>
    </row>
    <row r="5230" spans="7:8" x14ac:dyDescent="0.25">
      <c r="G5230" s="2"/>
      <c r="H5230" s="2"/>
    </row>
    <row r="5231" spans="7:8" x14ac:dyDescent="0.25">
      <c r="G5231" s="2"/>
      <c r="H5231" s="2"/>
    </row>
    <row r="5232" spans="7:8" x14ac:dyDescent="0.25">
      <c r="G5232" s="2"/>
      <c r="H5232" s="2"/>
    </row>
    <row r="5233" spans="7:8" x14ac:dyDescent="0.25">
      <c r="G5233" s="2"/>
      <c r="H5233" s="2"/>
    </row>
    <row r="5234" spans="7:8" x14ac:dyDescent="0.25">
      <c r="G5234" s="2"/>
      <c r="H5234" s="2"/>
    </row>
    <row r="5235" spans="7:8" x14ac:dyDescent="0.25">
      <c r="G5235" s="2"/>
      <c r="H5235" s="2"/>
    </row>
    <row r="5236" spans="7:8" x14ac:dyDescent="0.25">
      <c r="G5236" s="2"/>
      <c r="H5236" s="2"/>
    </row>
    <row r="5237" spans="7:8" x14ac:dyDescent="0.25">
      <c r="G5237" s="2"/>
      <c r="H5237" s="2"/>
    </row>
    <row r="5238" spans="7:8" x14ac:dyDescent="0.25">
      <c r="G5238" s="2"/>
      <c r="H5238" s="2"/>
    </row>
    <row r="5239" spans="7:8" x14ac:dyDescent="0.25">
      <c r="G5239" s="2"/>
      <c r="H5239" s="2"/>
    </row>
    <row r="5240" spans="7:8" x14ac:dyDescent="0.25">
      <c r="G5240" s="2"/>
      <c r="H5240" s="2"/>
    </row>
    <row r="5241" spans="7:8" x14ac:dyDescent="0.25">
      <c r="G5241" s="2"/>
      <c r="H5241" s="2"/>
    </row>
    <row r="5242" spans="7:8" x14ac:dyDescent="0.25">
      <c r="G5242" s="2"/>
      <c r="H5242" s="2"/>
    </row>
    <row r="5243" spans="7:8" x14ac:dyDescent="0.25">
      <c r="G5243" s="2"/>
      <c r="H5243" s="2"/>
    </row>
    <row r="5244" spans="7:8" x14ac:dyDescent="0.25">
      <c r="G5244" s="2"/>
      <c r="H5244" s="2"/>
    </row>
    <row r="5245" spans="7:8" x14ac:dyDescent="0.25">
      <c r="G5245" s="2"/>
      <c r="H5245" s="2"/>
    </row>
    <row r="5246" spans="7:8" x14ac:dyDescent="0.25">
      <c r="G5246" s="2"/>
      <c r="H5246" s="2"/>
    </row>
    <row r="5247" spans="7:8" x14ac:dyDescent="0.25">
      <c r="G5247" s="2"/>
      <c r="H5247" s="2"/>
    </row>
    <row r="5248" spans="7:8" x14ac:dyDescent="0.25">
      <c r="G5248" s="2"/>
      <c r="H5248" s="2"/>
    </row>
    <row r="5249" spans="7:8" x14ac:dyDescent="0.25">
      <c r="G5249" s="2"/>
      <c r="H5249" s="2"/>
    </row>
    <row r="5250" spans="7:8" x14ac:dyDescent="0.25">
      <c r="G5250" s="2"/>
      <c r="H5250" s="2"/>
    </row>
    <row r="5251" spans="7:8" x14ac:dyDescent="0.25">
      <c r="G5251" s="2"/>
      <c r="H5251" s="2"/>
    </row>
    <row r="5252" spans="7:8" x14ac:dyDescent="0.25">
      <c r="G5252" s="2"/>
      <c r="H5252" s="2"/>
    </row>
    <row r="5253" spans="7:8" x14ac:dyDescent="0.25">
      <c r="G5253" s="2"/>
      <c r="H5253" s="2"/>
    </row>
    <row r="5254" spans="7:8" x14ac:dyDescent="0.25">
      <c r="G5254" s="2"/>
      <c r="H5254" s="2"/>
    </row>
    <row r="5255" spans="7:8" x14ac:dyDescent="0.25">
      <c r="G5255" s="2"/>
      <c r="H5255" s="2"/>
    </row>
    <row r="5256" spans="7:8" x14ac:dyDescent="0.25">
      <c r="G5256" s="2"/>
      <c r="H5256" s="2"/>
    </row>
    <row r="5257" spans="7:8" x14ac:dyDescent="0.25">
      <c r="G5257" s="2"/>
      <c r="H5257" s="2"/>
    </row>
    <row r="5258" spans="7:8" x14ac:dyDescent="0.25">
      <c r="G5258" s="2"/>
      <c r="H5258" s="2"/>
    </row>
    <row r="5259" spans="7:8" x14ac:dyDescent="0.25">
      <c r="G5259" s="2"/>
      <c r="H5259" s="2"/>
    </row>
    <row r="5260" spans="7:8" x14ac:dyDescent="0.25">
      <c r="G5260" s="2"/>
      <c r="H5260" s="2"/>
    </row>
    <row r="5261" spans="7:8" x14ac:dyDescent="0.25">
      <c r="G5261" s="2"/>
      <c r="H5261" s="2"/>
    </row>
    <row r="5262" spans="7:8" x14ac:dyDescent="0.25">
      <c r="G5262" s="2"/>
      <c r="H5262" s="2"/>
    </row>
    <row r="5263" spans="7:8" x14ac:dyDescent="0.25">
      <c r="G5263" s="2"/>
      <c r="H5263" s="2"/>
    </row>
    <row r="5264" spans="7:8" x14ac:dyDescent="0.25">
      <c r="G5264" s="2"/>
      <c r="H5264" s="2"/>
    </row>
    <row r="5265" spans="7:8" x14ac:dyDescent="0.25">
      <c r="G5265" s="2"/>
      <c r="H5265" s="2"/>
    </row>
    <row r="5266" spans="7:8" x14ac:dyDescent="0.25">
      <c r="G5266" s="2"/>
      <c r="H5266" s="2"/>
    </row>
    <row r="5267" spans="7:8" x14ac:dyDescent="0.25">
      <c r="G5267" s="2"/>
      <c r="H5267" s="2"/>
    </row>
    <row r="5268" spans="7:8" x14ac:dyDescent="0.25">
      <c r="G5268" s="2"/>
      <c r="H5268" s="2"/>
    </row>
    <row r="5269" spans="7:8" x14ac:dyDescent="0.25">
      <c r="G5269" s="2"/>
      <c r="H5269" s="2"/>
    </row>
    <row r="5270" spans="7:8" x14ac:dyDescent="0.25">
      <c r="G5270" s="2"/>
      <c r="H5270" s="2"/>
    </row>
    <row r="5271" spans="7:8" x14ac:dyDescent="0.25">
      <c r="G5271" s="2"/>
      <c r="H5271" s="2"/>
    </row>
    <row r="5272" spans="7:8" x14ac:dyDescent="0.25">
      <c r="G5272" s="2"/>
      <c r="H5272" s="2"/>
    </row>
    <row r="5273" spans="7:8" x14ac:dyDescent="0.25">
      <c r="G5273" s="2"/>
      <c r="H5273" s="2"/>
    </row>
    <row r="5274" spans="7:8" x14ac:dyDescent="0.25">
      <c r="G5274" s="2"/>
      <c r="H5274" s="2"/>
    </row>
    <row r="5275" spans="7:8" x14ac:dyDescent="0.25">
      <c r="G5275" s="2"/>
      <c r="H5275" s="2"/>
    </row>
    <row r="5276" spans="7:8" x14ac:dyDescent="0.25">
      <c r="G5276" s="2"/>
      <c r="H5276" s="2"/>
    </row>
    <row r="5277" spans="7:8" x14ac:dyDescent="0.25">
      <c r="G5277" s="2"/>
      <c r="H5277" s="2"/>
    </row>
    <row r="5278" spans="7:8" x14ac:dyDescent="0.25">
      <c r="G5278" s="2"/>
      <c r="H5278" s="2"/>
    </row>
    <row r="5279" spans="7:8" x14ac:dyDescent="0.25">
      <c r="G5279" s="2"/>
      <c r="H5279" s="2"/>
    </row>
    <row r="5280" spans="7:8" x14ac:dyDescent="0.25">
      <c r="G5280" s="2"/>
      <c r="H5280" s="2"/>
    </row>
    <row r="5281" spans="7:8" x14ac:dyDescent="0.25">
      <c r="G5281" s="2"/>
      <c r="H5281" s="2"/>
    </row>
    <row r="5282" spans="7:8" x14ac:dyDescent="0.25">
      <c r="G5282" s="2"/>
      <c r="H5282" s="2"/>
    </row>
    <row r="5283" spans="7:8" x14ac:dyDescent="0.25">
      <c r="G5283" s="2"/>
      <c r="H5283" s="2"/>
    </row>
    <row r="5284" spans="7:8" x14ac:dyDescent="0.25">
      <c r="G5284" s="2"/>
      <c r="H5284" s="2"/>
    </row>
    <row r="5285" spans="7:8" x14ac:dyDescent="0.25">
      <c r="G5285" s="2"/>
      <c r="H5285" s="2"/>
    </row>
    <row r="5286" spans="7:8" x14ac:dyDescent="0.25">
      <c r="G5286" s="2"/>
      <c r="H5286" s="2"/>
    </row>
    <row r="5287" spans="7:8" x14ac:dyDescent="0.25">
      <c r="G5287" s="2"/>
      <c r="H5287" s="2"/>
    </row>
    <row r="5288" spans="7:8" x14ac:dyDescent="0.25">
      <c r="G5288" s="2"/>
      <c r="H5288" s="2"/>
    </row>
    <row r="5289" spans="7:8" x14ac:dyDescent="0.25">
      <c r="G5289" s="2"/>
      <c r="H5289" s="2"/>
    </row>
    <row r="5290" spans="7:8" x14ac:dyDescent="0.25">
      <c r="G5290" s="2"/>
      <c r="H5290" s="2"/>
    </row>
    <row r="5291" spans="7:8" x14ac:dyDescent="0.25">
      <c r="G5291" s="2"/>
      <c r="H5291" s="2"/>
    </row>
    <row r="5292" spans="7:8" x14ac:dyDescent="0.25">
      <c r="G5292" s="2"/>
      <c r="H5292" s="2"/>
    </row>
    <row r="5293" spans="7:8" x14ac:dyDescent="0.25">
      <c r="G5293" s="2"/>
      <c r="H5293" s="2"/>
    </row>
    <row r="5294" spans="7:8" x14ac:dyDescent="0.25">
      <c r="G5294" s="2"/>
      <c r="H5294" s="2"/>
    </row>
    <row r="5295" spans="7:8" x14ac:dyDescent="0.25">
      <c r="G5295" s="2"/>
      <c r="H5295" s="2"/>
    </row>
    <row r="5296" spans="7:8" x14ac:dyDescent="0.25">
      <c r="G5296" s="2"/>
      <c r="H5296" s="2"/>
    </row>
    <row r="5297" spans="7:8" x14ac:dyDescent="0.25">
      <c r="G5297" s="2"/>
      <c r="H5297" s="2"/>
    </row>
    <row r="5298" spans="7:8" x14ac:dyDescent="0.25">
      <c r="G5298" s="2"/>
      <c r="H5298" s="2"/>
    </row>
    <row r="5299" spans="7:8" x14ac:dyDescent="0.25">
      <c r="G5299" s="2"/>
      <c r="H5299" s="2"/>
    </row>
    <row r="5300" spans="7:8" x14ac:dyDescent="0.25">
      <c r="G5300" s="2"/>
      <c r="H5300" s="2"/>
    </row>
    <row r="5301" spans="7:8" x14ac:dyDescent="0.25">
      <c r="G5301" s="2"/>
      <c r="H5301" s="2"/>
    </row>
    <row r="5302" spans="7:8" x14ac:dyDescent="0.25">
      <c r="G5302" s="2"/>
      <c r="H5302" s="2"/>
    </row>
    <row r="5303" spans="7:8" x14ac:dyDescent="0.25">
      <c r="G5303" s="2"/>
      <c r="H5303" s="2"/>
    </row>
    <row r="5304" spans="7:8" x14ac:dyDescent="0.25">
      <c r="G5304" s="2"/>
      <c r="H5304" s="2"/>
    </row>
    <row r="5305" spans="7:8" x14ac:dyDescent="0.25">
      <c r="G5305" s="2"/>
      <c r="H5305" s="2"/>
    </row>
    <row r="5306" spans="7:8" x14ac:dyDescent="0.25">
      <c r="G5306" s="2"/>
      <c r="H5306" s="2"/>
    </row>
    <row r="5307" spans="7:8" x14ac:dyDescent="0.25">
      <c r="G5307" s="2"/>
      <c r="H5307" s="2"/>
    </row>
    <row r="5308" spans="7:8" x14ac:dyDescent="0.25">
      <c r="G5308" s="2"/>
      <c r="H5308" s="2"/>
    </row>
    <row r="5309" spans="7:8" x14ac:dyDescent="0.25">
      <c r="G5309" s="2"/>
      <c r="H5309" s="2"/>
    </row>
    <row r="5310" spans="7:8" x14ac:dyDescent="0.25">
      <c r="G5310" s="2"/>
      <c r="H5310" s="2"/>
    </row>
    <row r="5311" spans="7:8" x14ac:dyDescent="0.25">
      <c r="G5311" s="2"/>
      <c r="H5311" s="2"/>
    </row>
    <row r="5312" spans="7:8" x14ac:dyDescent="0.25">
      <c r="G5312" s="2"/>
      <c r="H5312" s="2"/>
    </row>
    <row r="5313" spans="7:8" x14ac:dyDescent="0.25">
      <c r="G5313" s="2"/>
      <c r="H5313" s="2"/>
    </row>
    <row r="5314" spans="7:8" x14ac:dyDescent="0.25">
      <c r="G5314" s="2"/>
      <c r="H5314" s="2"/>
    </row>
    <row r="5315" spans="7:8" x14ac:dyDescent="0.25">
      <c r="G5315" s="2"/>
      <c r="H5315" s="2"/>
    </row>
    <row r="5316" spans="7:8" x14ac:dyDescent="0.25">
      <c r="G5316" s="2"/>
      <c r="H5316" s="2"/>
    </row>
    <row r="5317" spans="7:8" x14ac:dyDescent="0.25">
      <c r="G5317" s="2"/>
      <c r="H5317" s="2"/>
    </row>
    <row r="5318" spans="7:8" x14ac:dyDescent="0.25">
      <c r="G5318" s="2"/>
      <c r="H5318" s="2"/>
    </row>
    <row r="5319" spans="7:8" x14ac:dyDescent="0.25">
      <c r="G5319" s="2"/>
      <c r="H5319" s="2"/>
    </row>
    <row r="5320" spans="7:8" x14ac:dyDescent="0.25">
      <c r="G5320" s="2"/>
      <c r="H5320" s="2"/>
    </row>
    <row r="5321" spans="7:8" x14ac:dyDescent="0.25">
      <c r="G5321" s="2"/>
      <c r="H5321" s="2"/>
    </row>
    <row r="5322" spans="7:8" x14ac:dyDescent="0.25">
      <c r="G5322" s="2"/>
      <c r="H5322" s="2"/>
    </row>
    <row r="5323" spans="7:8" x14ac:dyDescent="0.25">
      <c r="G5323" s="2"/>
      <c r="H5323" s="2"/>
    </row>
    <row r="5324" spans="7:8" x14ac:dyDescent="0.25">
      <c r="G5324" s="2"/>
      <c r="H5324" s="2"/>
    </row>
    <row r="5325" spans="7:8" x14ac:dyDescent="0.25">
      <c r="G5325" s="2"/>
      <c r="H5325" s="2"/>
    </row>
    <row r="5326" spans="7:8" x14ac:dyDescent="0.25">
      <c r="G5326" s="2"/>
      <c r="H5326" s="2"/>
    </row>
    <row r="5327" spans="7:8" x14ac:dyDescent="0.25">
      <c r="G5327" s="2"/>
      <c r="H5327" s="2"/>
    </row>
    <row r="5328" spans="7:8" x14ac:dyDescent="0.25">
      <c r="G5328" s="2"/>
      <c r="H5328" s="2"/>
    </row>
    <row r="5329" spans="7:8" x14ac:dyDescent="0.25">
      <c r="G5329" s="2"/>
      <c r="H5329" s="2"/>
    </row>
    <row r="5330" spans="7:8" x14ac:dyDescent="0.25">
      <c r="G5330" s="2"/>
      <c r="H5330" s="2"/>
    </row>
    <row r="5331" spans="7:8" x14ac:dyDescent="0.25">
      <c r="G5331" s="2"/>
      <c r="H5331" s="2"/>
    </row>
    <row r="5332" spans="7:8" x14ac:dyDescent="0.25">
      <c r="G5332" s="2"/>
      <c r="H5332" s="2"/>
    </row>
    <row r="5333" spans="7:8" x14ac:dyDescent="0.25">
      <c r="G5333" s="2"/>
      <c r="H5333" s="2"/>
    </row>
    <row r="5334" spans="7:8" x14ac:dyDescent="0.25">
      <c r="G5334" s="2"/>
      <c r="H5334" s="2"/>
    </row>
    <row r="5335" spans="7:8" x14ac:dyDescent="0.25">
      <c r="G5335" s="2"/>
      <c r="H5335" s="2"/>
    </row>
    <row r="5336" spans="7:8" x14ac:dyDescent="0.25">
      <c r="G5336" s="2"/>
      <c r="H5336" s="2"/>
    </row>
    <row r="5337" spans="7:8" x14ac:dyDescent="0.25">
      <c r="G5337" s="2"/>
      <c r="H5337" s="2"/>
    </row>
    <row r="5338" spans="7:8" x14ac:dyDescent="0.25">
      <c r="G5338" s="2"/>
      <c r="H5338" s="2"/>
    </row>
    <row r="5339" spans="7:8" x14ac:dyDescent="0.25">
      <c r="G5339" s="2"/>
      <c r="H5339" s="2"/>
    </row>
    <row r="5340" spans="7:8" x14ac:dyDescent="0.25">
      <c r="G5340" s="2"/>
      <c r="H5340" s="2"/>
    </row>
    <row r="5341" spans="7:8" x14ac:dyDescent="0.25">
      <c r="G5341" s="2"/>
      <c r="H5341" s="2"/>
    </row>
    <row r="5342" spans="7:8" x14ac:dyDescent="0.25">
      <c r="G5342" s="2"/>
      <c r="H5342" s="2"/>
    </row>
    <row r="5343" spans="7:8" x14ac:dyDescent="0.25">
      <c r="G5343" s="2"/>
      <c r="H5343" s="2"/>
    </row>
    <row r="5344" spans="7:8" x14ac:dyDescent="0.25">
      <c r="G5344" s="2"/>
      <c r="H5344" s="2"/>
    </row>
    <row r="5345" spans="7:8" x14ac:dyDescent="0.25">
      <c r="G5345" s="2"/>
      <c r="H5345" s="2"/>
    </row>
    <row r="5346" spans="7:8" x14ac:dyDescent="0.25">
      <c r="G5346" s="2"/>
      <c r="H5346" s="2"/>
    </row>
    <row r="5347" spans="7:8" x14ac:dyDescent="0.25">
      <c r="G5347" s="2"/>
      <c r="H5347" s="2"/>
    </row>
    <row r="5348" spans="7:8" x14ac:dyDescent="0.25">
      <c r="G5348" s="2"/>
      <c r="H5348" s="2"/>
    </row>
    <row r="5349" spans="7:8" x14ac:dyDescent="0.25">
      <c r="G5349" s="2"/>
      <c r="H5349" s="2"/>
    </row>
    <row r="5350" spans="7:8" x14ac:dyDescent="0.25">
      <c r="G5350" s="2"/>
      <c r="H5350" s="2"/>
    </row>
    <row r="5351" spans="7:8" x14ac:dyDescent="0.25">
      <c r="G5351" s="2"/>
      <c r="H5351" s="2"/>
    </row>
    <row r="5352" spans="7:8" x14ac:dyDescent="0.25">
      <c r="G5352" s="2"/>
      <c r="H5352" s="2"/>
    </row>
    <row r="5353" spans="7:8" x14ac:dyDescent="0.25">
      <c r="G5353" s="2"/>
      <c r="H5353" s="2"/>
    </row>
    <row r="5354" spans="7:8" x14ac:dyDescent="0.25">
      <c r="G5354" s="2"/>
      <c r="H5354" s="2"/>
    </row>
    <row r="5355" spans="7:8" x14ac:dyDescent="0.25">
      <c r="G5355" s="2"/>
      <c r="H5355" s="2"/>
    </row>
    <row r="5356" spans="7:8" x14ac:dyDescent="0.25">
      <c r="G5356" s="2"/>
      <c r="H5356" s="2"/>
    </row>
    <row r="5357" spans="7:8" x14ac:dyDescent="0.25">
      <c r="G5357" s="2"/>
      <c r="H5357" s="2"/>
    </row>
    <row r="5358" spans="7:8" x14ac:dyDescent="0.25">
      <c r="G5358" s="2"/>
      <c r="H5358" s="2"/>
    </row>
    <row r="5359" spans="7:8" x14ac:dyDescent="0.25">
      <c r="G5359" s="2"/>
      <c r="H5359" s="2"/>
    </row>
    <row r="5360" spans="7:8" x14ac:dyDescent="0.25">
      <c r="G5360" s="2"/>
      <c r="H5360" s="2"/>
    </row>
    <row r="5361" spans="7:8" x14ac:dyDescent="0.25">
      <c r="G5361" s="2"/>
      <c r="H5361" s="2"/>
    </row>
    <row r="5362" spans="7:8" x14ac:dyDescent="0.25">
      <c r="G5362" s="2"/>
      <c r="H5362" s="2"/>
    </row>
    <row r="5363" spans="7:8" x14ac:dyDescent="0.25">
      <c r="G5363" s="2"/>
      <c r="H5363" s="2"/>
    </row>
    <row r="5364" spans="7:8" x14ac:dyDescent="0.25">
      <c r="G5364" s="2"/>
      <c r="H5364" s="2"/>
    </row>
    <row r="5365" spans="7:8" x14ac:dyDescent="0.25">
      <c r="G5365" s="2"/>
      <c r="H5365" s="2"/>
    </row>
    <row r="5366" spans="7:8" x14ac:dyDescent="0.25">
      <c r="G5366" s="2"/>
      <c r="H5366" s="2"/>
    </row>
    <row r="5367" spans="7:8" x14ac:dyDescent="0.25">
      <c r="G5367" s="2"/>
      <c r="H5367" s="2"/>
    </row>
    <row r="5368" spans="7:8" x14ac:dyDescent="0.25">
      <c r="G5368" s="2"/>
      <c r="H5368" s="2"/>
    </row>
    <row r="5369" spans="7:8" x14ac:dyDescent="0.25">
      <c r="G5369" s="2"/>
      <c r="H5369" s="2"/>
    </row>
    <row r="5370" spans="7:8" x14ac:dyDescent="0.25">
      <c r="G5370" s="2"/>
      <c r="H5370" s="2"/>
    </row>
    <row r="5371" spans="7:8" x14ac:dyDescent="0.25">
      <c r="G5371" s="2"/>
      <c r="H5371" s="2"/>
    </row>
    <row r="5372" spans="7:8" x14ac:dyDescent="0.25">
      <c r="G5372" s="2"/>
      <c r="H5372" s="2"/>
    </row>
    <row r="5373" spans="7:8" x14ac:dyDescent="0.25">
      <c r="G5373" s="2"/>
      <c r="H5373" s="2"/>
    </row>
    <row r="5374" spans="7:8" x14ac:dyDescent="0.25">
      <c r="G5374" s="2"/>
      <c r="H5374" s="2"/>
    </row>
    <row r="5375" spans="7:8" x14ac:dyDescent="0.25">
      <c r="G5375" s="2"/>
      <c r="H5375" s="2"/>
    </row>
    <row r="5376" spans="7:8" x14ac:dyDescent="0.25">
      <c r="G5376" s="2"/>
      <c r="H5376" s="2"/>
    </row>
    <row r="5377" spans="7:8" x14ac:dyDescent="0.25">
      <c r="G5377" s="2"/>
      <c r="H5377" s="2"/>
    </row>
    <row r="5378" spans="7:8" x14ac:dyDescent="0.25">
      <c r="G5378" s="2"/>
      <c r="H5378" s="2"/>
    </row>
    <row r="5379" spans="7:8" x14ac:dyDescent="0.25">
      <c r="G5379" s="2"/>
      <c r="H5379" s="2"/>
    </row>
    <row r="5380" spans="7:8" x14ac:dyDescent="0.25">
      <c r="G5380" s="2"/>
      <c r="H5380" s="2"/>
    </row>
    <row r="5381" spans="7:8" x14ac:dyDescent="0.25">
      <c r="G5381" s="2"/>
      <c r="H5381" s="2"/>
    </row>
    <row r="5382" spans="7:8" x14ac:dyDescent="0.25">
      <c r="G5382" s="2"/>
      <c r="H5382" s="2"/>
    </row>
    <row r="5383" spans="7:8" x14ac:dyDescent="0.25">
      <c r="G5383" s="2"/>
      <c r="H5383" s="2"/>
    </row>
    <row r="5384" spans="7:8" x14ac:dyDescent="0.25">
      <c r="G5384" s="2"/>
      <c r="H5384" s="2"/>
    </row>
    <row r="5385" spans="7:8" x14ac:dyDescent="0.25">
      <c r="G5385" s="2"/>
      <c r="H5385" s="2"/>
    </row>
    <row r="5386" spans="7:8" x14ac:dyDescent="0.25">
      <c r="G5386" s="2"/>
      <c r="H5386" s="2"/>
    </row>
    <row r="5387" spans="7:8" x14ac:dyDescent="0.25">
      <c r="G5387" s="2"/>
      <c r="H5387" s="2"/>
    </row>
    <row r="5388" spans="7:8" x14ac:dyDescent="0.25">
      <c r="G5388" s="2"/>
      <c r="H5388" s="2"/>
    </row>
    <row r="5389" spans="7:8" x14ac:dyDescent="0.25">
      <c r="G5389" s="2"/>
      <c r="H5389" s="2"/>
    </row>
    <row r="5390" spans="7:8" x14ac:dyDescent="0.25">
      <c r="G5390" s="2"/>
      <c r="H5390" s="2"/>
    </row>
    <row r="5391" spans="7:8" x14ac:dyDescent="0.25">
      <c r="G5391" s="2"/>
      <c r="H5391" s="2"/>
    </row>
    <row r="5392" spans="7:8" x14ac:dyDescent="0.25">
      <c r="G5392" s="2"/>
      <c r="H5392" s="2"/>
    </row>
    <row r="5393" spans="7:8" x14ac:dyDescent="0.25">
      <c r="G5393" s="2"/>
      <c r="H5393" s="2"/>
    </row>
    <row r="5394" spans="7:8" x14ac:dyDescent="0.25">
      <c r="G5394" s="2"/>
      <c r="H5394" s="2"/>
    </row>
    <row r="5395" spans="7:8" x14ac:dyDescent="0.25">
      <c r="G5395" s="2"/>
      <c r="H5395" s="2"/>
    </row>
    <row r="5396" spans="7:8" x14ac:dyDescent="0.25">
      <c r="G5396" s="2"/>
      <c r="H5396" s="2"/>
    </row>
    <row r="5397" spans="7:8" x14ac:dyDescent="0.25">
      <c r="G5397" s="2"/>
      <c r="H5397" s="2"/>
    </row>
    <row r="5398" spans="7:8" x14ac:dyDescent="0.25">
      <c r="G5398" s="2"/>
      <c r="H5398" s="2"/>
    </row>
    <row r="5399" spans="7:8" x14ac:dyDescent="0.25">
      <c r="G5399" s="2"/>
      <c r="H5399" s="2"/>
    </row>
    <row r="5400" spans="7:8" x14ac:dyDescent="0.25">
      <c r="G5400" s="2"/>
      <c r="H5400" s="2"/>
    </row>
    <row r="5401" spans="7:8" x14ac:dyDescent="0.25">
      <c r="G5401" s="2"/>
      <c r="H5401" s="2"/>
    </row>
    <row r="5402" spans="7:8" x14ac:dyDescent="0.25">
      <c r="G5402" s="2"/>
      <c r="H5402" s="2"/>
    </row>
    <row r="5403" spans="7:8" x14ac:dyDescent="0.25">
      <c r="G5403" s="2"/>
      <c r="H5403" s="2"/>
    </row>
    <row r="5404" spans="7:8" x14ac:dyDescent="0.25">
      <c r="G5404" s="2"/>
      <c r="H5404" s="2"/>
    </row>
    <row r="5405" spans="7:8" x14ac:dyDescent="0.25">
      <c r="G5405" s="2"/>
      <c r="H5405" s="2"/>
    </row>
    <row r="5406" spans="7:8" x14ac:dyDescent="0.25">
      <c r="G5406" s="2"/>
      <c r="H5406" s="2"/>
    </row>
    <row r="5407" spans="7:8" x14ac:dyDescent="0.25">
      <c r="G5407" s="2"/>
      <c r="H5407" s="2"/>
    </row>
    <row r="5408" spans="7:8" x14ac:dyDescent="0.25">
      <c r="G5408" s="2"/>
      <c r="H5408" s="2"/>
    </row>
    <row r="5409" spans="7:8" x14ac:dyDescent="0.25">
      <c r="G5409" s="2"/>
      <c r="H5409" s="2"/>
    </row>
    <row r="5410" spans="7:8" x14ac:dyDescent="0.25">
      <c r="G5410" s="2"/>
      <c r="H5410" s="2"/>
    </row>
    <row r="5411" spans="7:8" x14ac:dyDescent="0.25">
      <c r="G5411" s="2"/>
      <c r="H5411" s="2"/>
    </row>
    <row r="5412" spans="7:8" x14ac:dyDescent="0.25">
      <c r="G5412" s="2"/>
      <c r="H5412" s="2"/>
    </row>
    <row r="5413" spans="7:8" x14ac:dyDescent="0.25">
      <c r="G5413" s="2"/>
      <c r="H5413" s="2"/>
    </row>
    <row r="5414" spans="7:8" x14ac:dyDescent="0.25">
      <c r="G5414" s="2"/>
      <c r="H5414" s="2"/>
    </row>
    <row r="5415" spans="7:8" x14ac:dyDescent="0.25">
      <c r="G5415" s="2"/>
      <c r="H5415" s="2"/>
    </row>
    <row r="5416" spans="7:8" x14ac:dyDescent="0.25">
      <c r="G5416" s="2"/>
      <c r="H5416" s="2"/>
    </row>
    <row r="5417" spans="7:8" x14ac:dyDescent="0.25">
      <c r="G5417" s="2"/>
      <c r="H5417" s="2"/>
    </row>
    <row r="5418" spans="7:8" x14ac:dyDescent="0.25">
      <c r="G5418" s="2"/>
      <c r="H5418" s="2"/>
    </row>
    <row r="5419" spans="7:8" x14ac:dyDescent="0.25">
      <c r="G5419" s="2"/>
      <c r="H5419" s="2"/>
    </row>
    <row r="5420" spans="7:8" x14ac:dyDescent="0.25">
      <c r="G5420" s="2"/>
      <c r="H5420" s="2"/>
    </row>
    <row r="5421" spans="7:8" x14ac:dyDescent="0.25">
      <c r="G5421" s="2"/>
      <c r="H5421" s="2"/>
    </row>
    <row r="5422" spans="7:8" x14ac:dyDescent="0.25">
      <c r="G5422" s="2"/>
      <c r="H5422" s="2"/>
    </row>
    <row r="5423" spans="7:8" x14ac:dyDescent="0.25">
      <c r="G5423" s="2"/>
      <c r="H5423" s="2"/>
    </row>
    <row r="5424" spans="7:8" x14ac:dyDescent="0.25">
      <c r="G5424" s="2"/>
      <c r="H5424" s="2"/>
    </row>
    <row r="5425" spans="7:8" x14ac:dyDescent="0.25">
      <c r="G5425" s="2"/>
      <c r="H5425" s="2"/>
    </row>
    <row r="5426" spans="7:8" x14ac:dyDescent="0.25">
      <c r="G5426" s="2"/>
      <c r="H5426" s="2"/>
    </row>
    <row r="5427" spans="7:8" x14ac:dyDescent="0.25">
      <c r="G5427" s="2"/>
      <c r="H5427" s="2"/>
    </row>
    <row r="5428" spans="7:8" x14ac:dyDescent="0.25">
      <c r="G5428" s="2"/>
      <c r="H5428" s="2"/>
    </row>
    <row r="5429" spans="7:8" x14ac:dyDescent="0.25">
      <c r="G5429" s="2"/>
      <c r="H5429" s="2"/>
    </row>
    <row r="5430" spans="7:8" x14ac:dyDescent="0.25">
      <c r="G5430" s="2"/>
      <c r="H5430" s="2"/>
    </row>
    <row r="5431" spans="7:8" x14ac:dyDescent="0.25">
      <c r="G5431" s="2"/>
      <c r="H5431" s="2"/>
    </row>
    <row r="5432" spans="7:8" x14ac:dyDescent="0.25">
      <c r="G5432" s="2"/>
      <c r="H5432" s="2"/>
    </row>
    <row r="5433" spans="7:8" x14ac:dyDescent="0.25">
      <c r="G5433" s="2"/>
      <c r="H5433" s="2"/>
    </row>
    <row r="5434" spans="7:8" x14ac:dyDescent="0.25">
      <c r="G5434" s="2"/>
      <c r="H5434" s="2"/>
    </row>
    <row r="5435" spans="7:8" x14ac:dyDescent="0.25">
      <c r="G5435" s="2"/>
      <c r="H5435" s="2"/>
    </row>
    <row r="5436" spans="7:8" x14ac:dyDescent="0.25">
      <c r="G5436" s="2"/>
      <c r="H5436" s="2"/>
    </row>
    <row r="5437" spans="7:8" x14ac:dyDescent="0.25">
      <c r="G5437" s="2"/>
      <c r="H5437" s="2"/>
    </row>
    <row r="5438" spans="7:8" x14ac:dyDescent="0.25">
      <c r="G5438" s="2"/>
      <c r="H5438" s="2"/>
    </row>
    <row r="5439" spans="7:8" x14ac:dyDescent="0.25">
      <c r="G5439" s="2"/>
      <c r="H5439" s="2"/>
    </row>
    <row r="5440" spans="7:8" x14ac:dyDescent="0.25">
      <c r="G5440" s="2"/>
      <c r="H5440" s="2"/>
    </row>
    <row r="5441" spans="7:8" x14ac:dyDescent="0.25">
      <c r="G5441" s="2"/>
      <c r="H5441" s="2"/>
    </row>
    <row r="5442" spans="7:8" x14ac:dyDescent="0.25">
      <c r="G5442" s="2"/>
      <c r="H5442" s="2"/>
    </row>
    <row r="5443" spans="7:8" x14ac:dyDescent="0.25">
      <c r="G5443" s="2"/>
      <c r="H5443" s="2"/>
    </row>
    <row r="5444" spans="7:8" x14ac:dyDescent="0.25">
      <c r="G5444" s="2"/>
      <c r="H5444" s="2"/>
    </row>
    <row r="5445" spans="7:8" x14ac:dyDescent="0.25">
      <c r="G5445" s="2"/>
      <c r="H5445" s="2"/>
    </row>
    <row r="5446" spans="7:8" x14ac:dyDescent="0.25">
      <c r="G5446" s="2"/>
      <c r="H5446" s="2"/>
    </row>
    <row r="5447" spans="7:8" x14ac:dyDescent="0.25">
      <c r="G5447" s="2"/>
      <c r="H5447" s="2"/>
    </row>
    <row r="5448" spans="7:8" x14ac:dyDescent="0.25">
      <c r="G5448" s="2"/>
      <c r="H5448" s="2"/>
    </row>
    <row r="5449" spans="7:8" x14ac:dyDescent="0.25">
      <c r="G5449" s="2"/>
      <c r="H5449" s="2"/>
    </row>
    <row r="5450" spans="7:8" x14ac:dyDescent="0.25">
      <c r="G5450" s="2"/>
      <c r="H5450" s="2"/>
    </row>
    <row r="5451" spans="7:8" x14ac:dyDescent="0.25">
      <c r="G5451" s="2"/>
      <c r="H5451" s="2"/>
    </row>
    <row r="5452" spans="7:8" x14ac:dyDescent="0.25">
      <c r="G5452" s="2"/>
      <c r="H5452" s="2"/>
    </row>
    <row r="5453" spans="7:8" x14ac:dyDescent="0.25">
      <c r="G5453" s="2"/>
      <c r="H5453" s="2"/>
    </row>
    <row r="5454" spans="7:8" x14ac:dyDescent="0.25">
      <c r="G5454" s="2"/>
      <c r="H5454" s="2"/>
    </row>
    <row r="5455" spans="7:8" x14ac:dyDescent="0.25">
      <c r="G5455" s="2"/>
      <c r="H5455" s="2"/>
    </row>
    <row r="5456" spans="7:8" x14ac:dyDescent="0.25">
      <c r="G5456" s="2"/>
      <c r="H5456" s="2"/>
    </row>
    <row r="5457" spans="7:8" x14ac:dyDescent="0.25">
      <c r="G5457" s="2"/>
      <c r="H5457" s="2"/>
    </row>
    <row r="5458" spans="7:8" x14ac:dyDescent="0.25">
      <c r="G5458" s="2"/>
      <c r="H5458" s="2"/>
    </row>
    <row r="5459" spans="7:8" x14ac:dyDescent="0.25">
      <c r="G5459" s="2"/>
      <c r="H5459" s="2"/>
    </row>
    <row r="5460" spans="7:8" x14ac:dyDescent="0.25">
      <c r="G5460" s="2"/>
      <c r="H5460" s="2"/>
    </row>
    <row r="5461" spans="7:8" x14ac:dyDescent="0.25">
      <c r="G5461" s="2"/>
      <c r="H5461" s="2"/>
    </row>
    <row r="5462" spans="7:8" x14ac:dyDescent="0.25">
      <c r="G5462" s="2"/>
      <c r="H5462" s="2"/>
    </row>
    <row r="5463" spans="7:8" x14ac:dyDescent="0.25">
      <c r="G5463" s="2"/>
      <c r="H5463" s="2"/>
    </row>
    <row r="5464" spans="7:8" x14ac:dyDescent="0.25">
      <c r="G5464" s="2"/>
      <c r="H5464" s="2"/>
    </row>
    <row r="5465" spans="7:8" x14ac:dyDescent="0.25">
      <c r="G5465" s="2"/>
      <c r="H5465" s="2"/>
    </row>
    <row r="5466" spans="7:8" x14ac:dyDescent="0.25">
      <c r="G5466" s="2"/>
      <c r="H5466" s="2"/>
    </row>
    <row r="5467" spans="7:8" x14ac:dyDescent="0.25">
      <c r="G5467" s="2"/>
      <c r="H5467" s="2"/>
    </row>
    <row r="5468" spans="7:8" x14ac:dyDescent="0.25">
      <c r="G5468" s="2"/>
      <c r="H5468" s="2"/>
    </row>
    <row r="5469" spans="7:8" x14ac:dyDescent="0.25">
      <c r="G5469" s="2"/>
      <c r="H5469" s="2"/>
    </row>
    <row r="5470" spans="7:8" x14ac:dyDescent="0.25">
      <c r="G5470" s="2"/>
      <c r="H5470" s="2"/>
    </row>
    <row r="5471" spans="7:8" x14ac:dyDescent="0.25">
      <c r="G5471" s="2"/>
      <c r="H5471" s="2"/>
    </row>
    <row r="5472" spans="7:8" x14ac:dyDescent="0.25">
      <c r="G5472" s="2"/>
      <c r="H5472" s="2"/>
    </row>
    <row r="5473" spans="7:8" x14ac:dyDescent="0.25">
      <c r="G5473" s="2"/>
      <c r="H5473" s="2"/>
    </row>
    <row r="5474" spans="7:8" x14ac:dyDescent="0.25">
      <c r="G5474" s="2"/>
      <c r="H5474" s="2"/>
    </row>
    <row r="5475" spans="7:8" x14ac:dyDescent="0.25">
      <c r="G5475" s="2"/>
      <c r="H5475" s="2"/>
    </row>
    <row r="5476" spans="7:8" x14ac:dyDescent="0.25">
      <c r="G5476" s="2"/>
      <c r="H5476" s="2"/>
    </row>
    <row r="5477" spans="7:8" x14ac:dyDescent="0.25">
      <c r="G5477" s="2"/>
      <c r="H5477" s="2"/>
    </row>
    <row r="5478" spans="7:8" x14ac:dyDescent="0.25">
      <c r="G5478" s="2"/>
      <c r="H5478" s="2"/>
    </row>
    <row r="5479" spans="7:8" x14ac:dyDescent="0.25">
      <c r="G5479" s="2"/>
      <c r="H5479" s="2"/>
    </row>
    <row r="5480" spans="7:8" x14ac:dyDescent="0.25">
      <c r="G5480" s="2"/>
      <c r="H5480" s="2"/>
    </row>
    <row r="5481" spans="7:8" x14ac:dyDescent="0.25">
      <c r="G5481" s="2"/>
      <c r="H5481" s="2"/>
    </row>
    <row r="5482" spans="7:8" x14ac:dyDescent="0.25">
      <c r="G5482" s="2"/>
      <c r="H5482" s="2"/>
    </row>
    <row r="5483" spans="7:8" x14ac:dyDescent="0.25">
      <c r="G5483" s="2"/>
      <c r="H5483" s="2"/>
    </row>
    <row r="5484" spans="7:8" x14ac:dyDescent="0.25">
      <c r="G5484" s="2"/>
      <c r="H5484" s="2"/>
    </row>
    <row r="5485" spans="7:8" x14ac:dyDescent="0.25">
      <c r="G5485" s="2"/>
      <c r="H5485" s="2"/>
    </row>
    <row r="5486" spans="7:8" x14ac:dyDescent="0.25">
      <c r="G5486" s="2"/>
      <c r="H5486" s="2"/>
    </row>
    <row r="5487" spans="7:8" x14ac:dyDescent="0.25">
      <c r="G5487" s="2"/>
      <c r="H5487" s="2"/>
    </row>
    <row r="5488" spans="7:8" x14ac:dyDescent="0.25">
      <c r="G5488" s="2"/>
      <c r="H5488" s="2"/>
    </row>
    <row r="5489" spans="7:8" x14ac:dyDescent="0.25">
      <c r="G5489" s="2"/>
      <c r="H5489" s="2"/>
    </row>
    <row r="5490" spans="7:8" x14ac:dyDescent="0.25">
      <c r="G5490" s="2"/>
      <c r="H5490" s="2"/>
    </row>
    <row r="5491" spans="7:8" x14ac:dyDescent="0.25">
      <c r="G5491" s="2"/>
      <c r="H5491" s="2"/>
    </row>
    <row r="5492" spans="7:8" x14ac:dyDescent="0.25">
      <c r="G5492" s="2"/>
      <c r="H5492" s="2"/>
    </row>
    <row r="5493" spans="7:8" x14ac:dyDescent="0.25">
      <c r="G5493" s="2"/>
      <c r="H5493" s="2"/>
    </row>
    <row r="5494" spans="7:8" x14ac:dyDescent="0.25">
      <c r="G5494" s="2"/>
      <c r="H5494" s="2"/>
    </row>
    <row r="5495" spans="7:8" x14ac:dyDescent="0.25">
      <c r="G5495" s="2"/>
      <c r="H5495" s="2"/>
    </row>
    <row r="5496" spans="7:8" x14ac:dyDescent="0.25">
      <c r="G5496" s="2"/>
      <c r="H5496" s="2"/>
    </row>
    <row r="5497" spans="7:8" x14ac:dyDescent="0.25">
      <c r="G5497" s="2"/>
      <c r="H5497" s="2"/>
    </row>
    <row r="5498" spans="7:8" x14ac:dyDescent="0.25">
      <c r="G5498" s="2"/>
      <c r="H5498" s="2"/>
    </row>
    <row r="5499" spans="7:8" x14ac:dyDescent="0.25">
      <c r="G5499" s="2"/>
      <c r="H5499" s="2"/>
    </row>
    <row r="5500" spans="7:8" x14ac:dyDescent="0.25">
      <c r="G5500" s="2"/>
      <c r="H5500" s="2"/>
    </row>
    <row r="5501" spans="7:8" x14ac:dyDescent="0.25">
      <c r="G5501" s="2"/>
      <c r="H5501" s="2"/>
    </row>
    <row r="5502" spans="7:8" x14ac:dyDescent="0.25">
      <c r="G5502" s="2"/>
      <c r="H5502" s="2"/>
    </row>
    <row r="5503" spans="7:8" x14ac:dyDescent="0.25">
      <c r="G5503" s="2"/>
      <c r="H5503" s="2"/>
    </row>
    <row r="5504" spans="7:8" x14ac:dyDescent="0.25">
      <c r="G5504" s="2"/>
      <c r="H5504" s="2"/>
    </row>
    <row r="5505" spans="7:8" x14ac:dyDescent="0.25">
      <c r="G5505" s="2"/>
      <c r="H5505" s="2"/>
    </row>
    <row r="5506" spans="7:8" x14ac:dyDescent="0.25">
      <c r="G5506" s="2"/>
      <c r="H5506" s="2"/>
    </row>
    <row r="5507" spans="7:8" x14ac:dyDescent="0.25">
      <c r="G5507" s="2"/>
      <c r="H5507" s="2"/>
    </row>
    <row r="5508" spans="7:8" x14ac:dyDescent="0.25">
      <c r="G5508" s="2"/>
      <c r="H5508" s="2"/>
    </row>
    <row r="5509" spans="7:8" x14ac:dyDescent="0.25">
      <c r="G5509" s="2"/>
      <c r="H5509" s="2"/>
    </row>
    <row r="5510" spans="7:8" x14ac:dyDescent="0.25">
      <c r="G5510" s="2"/>
      <c r="H5510" s="2"/>
    </row>
    <row r="5511" spans="7:8" x14ac:dyDescent="0.25">
      <c r="G5511" s="2"/>
      <c r="H5511" s="2"/>
    </row>
    <row r="5512" spans="7:8" x14ac:dyDescent="0.25">
      <c r="G5512" s="2"/>
      <c r="H5512" s="2"/>
    </row>
    <row r="5513" spans="7:8" x14ac:dyDescent="0.25">
      <c r="G5513" s="2"/>
      <c r="H5513" s="2"/>
    </row>
    <row r="5514" spans="7:8" x14ac:dyDescent="0.25">
      <c r="G5514" s="2"/>
      <c r="H5514" s="2"/>
    </row>
    <row r="5515" spans="7:8" x14ac:dyDescent="0.25">
      <c r="G5515" s="2"/>
      <c r="H5515" s="2"/>
    </row>
    <row r="5516" spans="7:8" x14ac:dyDescent="0.25">
      <c r="G5516" s="2"/>
      <c r="H5516" s="2"/>
    </row>
    <row r="5517" spans="7:8" x14ac:dyDescent="0.25">
      <c r="G5517" s="2"/>
      <c r="H5517" s="2"/>
    </row>
    <row r="5518" spans="7:8" x14ac:dyDescent="0.25">
      <c r="G5518" s="2"/>
      <c r="H5518" s="2"/>
    </row>
    <row r="5519" spans="7:8" x14ac:dyDescent="0.25">
      <c r="G5519" s="2"/>
      <c r="H5519" s="2"/>
    </row>
    <row r="5520" spans="7:8" x14ac:dyDescent="0.25">
      <c r="G5520" s="2"/>
      <c r="H5520" s="2"/>
    </row>
    <row r="5521" spans="7:8" x14ac:dyDescent="0.25">
      <c r="G5521" s="2"/>
      <c r="H5521" s="2"/>
    </row>
    <row r="5522" spans="7:8" x14ac:dyDescent="0.25">
      <c r="G5522" s="2"/>
      <c r="H5522" s="2"/>
    </row>
    <row r="5523" spans="7:8" x14ac:dyDescent="0.25">
      <c r="G5523" s="2"/>
      <c r="H5523" s="2"/>
    </row>
    <row r="5524" spans="7:8" x14ac:dyDescent="0.25">
      <c r="G5524" s="2"/>
      <c r="H5524" s="2"/>
    </row>
    <row r="5525" spans="7:8" x14ac:dyDescent="0.25">
      <c r="G5525" s="2"/>
      <c r="H5525" s="2"/>
    </row>
    <row r="5526" spans="7:8" x14ac:dyDescent="0.25">
      <c r="G5526" s="2"/>
      <c r="H5526" s="2"/>
    </row>
    <row r="5527" spans="7:8" x14ac:dyDescent="0.25">
      <c r="G5527" s="2"/>
      <c r="H5527" s="2"/>
    </row>
    <row r="5528" spans="7:8" x14ac:dyDescent="0.25">
      <c r="G5528" s="2"/>
      <c r="H5528" s="2"/>
    </row>
    <row r="5529" spans="7:8" x14ac:dyDescent="0.25">
      <c r="G5529" s="2"/>
      <c r="H5529" s="2"/>
    </row>
    <row r="5530" spans="7:8" x14ac:dyDescent="0.25">
      <c r="G5530" s="2"/>
      <c r="H5530" s="2"/>
    </row>
    <row r="5531" spans="7:8" x14ac:dyDescent="0.25">
      <c r="G5531" s="2"/>
      <c r="H5531" s="2"/>
    </row>
    <row r="5532" spans="7:8" x14ac:dyDescent="0.25">
      <c r="G5532" s="2"/>
      <c r="H5532" s="2"/>
    </row>
    <row r="5533" spans="7:8" x14ac:dyDescent="0.25">
      <c r="G5533" s="2"/>
      <c r="H5533" s="2"/>
    </row>
    <row r="5534" spans="7:8" x14ac:dyDescent="0.25">
      <c r="G5534" s="2"/>
      <c r="H5534" s="2"/>
    </row>
    <row r="5535" spans="7:8" x14ac:dyDescent="0.25">
      <c r="G5535" s="2"/>
      <c r="H5535" s="2"/>
    </row>
    <row r="5536" spans="7:8" x14ac:dyDescent="0.25">
      <c r="G5536" s="2"/>
      <c r="H5536" s="2"/>
    </row>
    <row r="5537" spans="7:8" x14ac:dyDescent="0.25">
      <c r="G5537" s="2"/>
      <c r="H5537" s="2"/>
    </row>
    <row r="5538" spans="7:8" x14ac:dyDescent="0.25">
      <c r="G5538" s="2"/>
      <c r="H5538" s="2"/>
    </row>
    <row r="5539" spans="7:8" x14ac:dyDescent="0.25">
      <c r="G5539" s="2"/>
      <c r="H5539" s="2"/>
    </row>
    <row r="5540" spans="7:8" x14ac:dyDescent="0.25">
      <c r="G5540" s="2"/>
      <c r="H5540" s="2"/>
    </row>
    <row r="5541" spans="7:8" x14ac:dyDescent="0.25">
      <c r="G5541" s="2"/>
      <c r="H5541" s="2"/>
    </row>
    <row r="5542" spans="7:8" x14ac:dyDescent="0.25">
      <c r="G5542" s="2"/>
      <c r="H5542" s="2"/>
    </row>
    <row r="5543" spans="7:8" x14ac:dyDescent="0.25">
      <c r="G5543" s="2"/>
      <c r="H5543" s="2"/>
    </row>
    <row r="5544" spans="7:8" x14ac:dyDescent="0.25">
      <c r="G5544" s="2"/>
      <c r="H5544" s="2"/>
    </row>
    <row r="5545" spans="7:8" x14ac:dyDescent="0.25">
      <c r="G5545" s="2"/>
      <c r="H5545" s="2"/>
    </row>
    <row r="5546" spans="7:8" x14ac:dyDescent="0.25">
      <c r="G5546" s="2"/>
      <c r="H5546" s="2"/>
    </row>
    <row r="5547" spans="7:8" x14ac:dyDescent="0.25">
      <c r="G5547" s="2"/>
      <c r="H5547" s="2"/>
    </row>
    <row r="5548" spans="7:8" x14ac:dyDescent="0.25">
      <c r="G5548" s="2"/>
      <c r="H5548" s="2"/>
    </row>
    <row r="5549" spans="7:8" x14ac:dyDescent="0.25">
      <c r="G5549" s="2"/>
      <c r="H5549" s="2"/>
    </row>
    <row r="5550" spans="7:8" x14ac:dyDescent="0.25">
      <c r="G5550" s="2"/>
      <c r="H5550" s="2"/>
    </row>
    <row r="5551" spans="7:8" x14ac:dyDescent="0.25">
      <c r="G5551" s="2"/>
      <c r="H5551" s="2"/>
    </row>
    <row r="5552" spans="7:8" x14ac:dyDescent="0.25">
      <c r="G5552" s="2"/>
      <c r="H5552" s="2"/>
    </row>
    <row r="5553" spans="7:8" x14ac:dyDescent="0.25">
      <c r="G5553" s="2"/>
      <c r="H5553" s="2"/>
    </row>
    <row r="5554" spans="7:8" x14ac:dyDescent="0.25">
      <c r="G5554" s="2"/>
      <c r="H5554" s="2"/>
    </row>
    <row r="5555" spans="7:8" x14ac:dyDescent="0.25">
      <c r="G5555" s="2"/>
      <c r="H5555" s="2"/>
    </row>
    <row r="5556" spans="7:8" x14ac:dyDescent="0.25">
      <c r="G5556" s="2"/>
      <c r="H5556" s="2"/>
    </row>
    <row r="5557" spans="7:8" x14ac:dyDescent="0.25">
      <c r="G5557" s="2"/>
      <c r="H5557" s="2"/>
    </row>
    <row r="5558" spans="7:8" x14ac:dyDescent="0.25">
      <c r="G5558" s="2"/>
      <c r="H5558" s="2"/>
    </row>
    <row r="5559" spans="7:8" x14ac:dyDescent="0.25">
      <c r="G5559" s="2"/>
      <c r="H5559" s="2"/>
    </row>
    <row r="5560" spans="7:8" x14ac:dyDescent="0.25">
      <c r="G5560" s="2"/>
      <c r="H5560" s="2"/>
    </row>
    <row r="5561" spans="7:8" x14ac:dyDescent="0.25">
      <c r="G5561" s="2"/>
      <c r="H5561" s="2"/>
    </row>
    <row r="5562" spans="7:8" x14ac:dyDescent="0.25">
      <c r="G5562" s="2"/>
      <c r="H5562" s="2"/>
    </row>
    <row r="5563" spans="7:8" x14ac:dyDescent="0.25">
      <c r="G5563" s="2"/>
      <c r="H5563" s="2"/>
    </row>
    <row r="5564" spans="7:8" x14ac:dyDescent="0.25">
      <c r="G5564" s="2"/>
      <c r="H5564" s="2"/>
    </row>
    <row r="5565" spans="7:8" x14ac:dyDescent="0.25">
      <c r="G5565" s="2"/>
      <c r="H5565" s="2"/>
    </row>
    <row r="5566" spans="7:8" x14ac:dyDescent="0.25">
      <c r="G5566" s="2"/>
      <c r="H5566" s="2"/>
    </row>
    <row r="5567" spans="7:8" x14ac:dyDescent="0.25">
      <c r="G5567" s="2"/>
      <c r="H5567" s="2"/>
    </row>
    <row r="5568" spans="7:8" x14ac:dyDescent="0.25">
      <c r="G5568" s="2"/>
      <c r="H5568" s="2"/>
    </row>
    <row r="5569" spans="7:8" x14ac:dyDescent="0.25">
      <c r="G5569" s="2"/>
      <c r="H5569" s="2"/>
    </row>
    <row r="5570" spans="7:8" x14ac:dyDescent="0.25">
      <c r="G5570" s="2"/>
      <c r="H5570" s="2"/>
    </row>
    <row r="5571" spans="7:8" x14ac:dyDescent="0.25">
      <c r="G5571" s="2"/>
      <c r="H5571" s="2"/>
    </row>
    <row r="5572" spans="7:8" x14ac:dyDescent="0.25">
      <c r="G5572" s="2"/>
      <c r="H5572" s="2"/>
    </row>
    <row r="5573" spans="7:8" x14ac:dyDescent="0.25">
      <c r="G5573" s="2"/>
      <c r="H5573" s="2"/>
    </row>
    <row r="5574" spans="7:8" x14ac:dyDescent="0.25">
      <c r="G5574" s="2"/>
      <c r="H5574" s="2"/>
    </row>
    <row r="5575" spans="7:8" x14ac:dyDescent="0.25">
      <c r="G5575" s="2"/>
      <c r="H5575" s="2"/>
    </row>
    <row r="5576" spans="7:8" x14ac:dyDescent="0.25">
      <c r="G5576" s="2"/>
      <c r="H5576" s="2"/>
    </row>
    <row r="5577" spans="7:8" x14ac:dyDescent="0.25">
      <c r="G5577" s="2"/>
      <c r="H5577" s="2"/>
    </row>
    <row r="5578" spans="7:8" x14ac:dyDescent="0.25">
      <c r="G5578" s="2"/>
      <c r="H5578" s="2"/>
    </row>
    <row r="5579" spans="7:8" x14ac:dyDescent="0.25">
      <c r="G5579" s="2"/>
      <c r="H5579" s="2"/>
    </row>
    <row r="5580" spans="7:8" x14ac:dyDescent="0.25">
      <c r="G5580" s="2"/>
      <c r="H5580" s="2"/>
    </row>
    <row r="5581" spans="7:8" x14ac:dyDescent="0.25">
      <c r="G5581" s="2"/>
      <c r="H5581" s="2"/>
    </row>
    <row r="5582" spans="7:8" x14ac:dyDescent="0.25">
      <c r="G5582" s="2"/>
      <c r="H5582" s="2"/>
    </row>
    <row r="5583" spans="7:8" x14ac:dyDescent="0.25">
      <c r="G5583" s="2"/>
      <c r="H5583" s="2"/>
    </row>
    <row r="5584" spans="7:8" x14ac:dyDescent="0.25">
      <c r="G5584" s="2"/>
      <c r="H5584" s="2"/>
    </row>
    <row r="5585" spans="7:8" x14ac:dyDescent="0.25">
      <c r="G5585" s="2"/>
      <c r="H5585" s="2"/>
    </row>
    <row r="5586" spans="7:8" x14ac:dyDescent="0.25">
      <c r="G5586" s="2"/>
      <c r="H5586" s="2"/>
    </row>
    <row r="5587" spans="7:8" x14ac:dyDescent="0.25">
      <c r="G5587" s="2"/>
      <c r="H5587" s="2"/>
    </row>
    <row r="5588" spans="7:8" x14ac:dyDescent="0.25">
      <c r="G5588" s="2"/>
      <c r="H5588" s="2"/>
    </row>
    <row r="5589" spans="7:8" x14ac:dyDescent="0.25">
      <c r="G5589" s="2"/>
      <c r="H5589" s="2"/>
    </row>
    <row r="5590" spans="7:8" x14ac:dyDescent="0.25">
      <c r="G5590" s="2"/>
      <c r="H5590" s="2"/>
    </row>
    <row r="5591" spans="7:8" x14ac:dyDescent="0.25">
      <c r="G5591" s="2"/>
      <c r="H5591" s="2"/>
    </row>
    <row r="5592" spans="7:8" x14ac:dyDescent="0.25">
      <c r="G5592" s="2"/>
      <c r="H5592" s="2"/>
    </row>
    <row r="5593" spans="7:8" x14ac:dyDescent="0.25">
      <c r="G5593" s="2"/>
      <c r="H5593" s="2"/>
    </row>
    <row r="5594" spans="7:8" x14ac:dyDescent="0.25">
      <c r="G5594" s="2"/>
      <c r="H5594" s="2"/>
    </row>
    <row r="5595" spans="7:8" x14ac:dyDescent="0.25">
      <c r="G5595" s="2"/>
      <c r="H5595" s="2"/>
    </row>
    <row r="5596" spans="7:8" x14ac:dyDescent="0.25">
      <c r="G5596" s="2"/>
      <c r="H5596" s="2"/>
    </row>
    <row r="5597" spans="7:8" x14ac:dyDescent="0.25">
      <c r="G5597" s="2"/>
      <c r="H5597" s="2"/>
    </row>
    <row r="5598" spans="7:8" x14ac:dyDescent="0.25">
      <c r="G5598" s="2"/>
      <c r="H5598" s="2"/>
    </row>
    <row r="5599" spans="7:8" x14ac:dyDescent="0.25">
      <c r="G5599" s="2"/>
      <c r="H5599" s="2"/>
    </row>
    <row r="5600" spans="7:8" x14ac:dyDescent="0.25">
      <c r="G5600" s="2"/>
      <c r="H5600" s="2"/>
    </row>
    <row r="5601" spans="7:8" x14ac:dyDescent="0.25">
      <c r="G5601" s="2"/>
      <c r="H5601" s="2"/>
    </row>
    <row r="5602" spans="7:8" x14ac:dyDescent="0.25">
      <c r="G5602" s="2"/>
      <c r="H5602" s="2"/>
    </row>
    <row r="5603" spans="7:8" x14ac:dyDescent="0.25">
      <c r="G5603" s="2"/>
      <c r="H5603" s="2"/>
    </row>
    <row r="5604" spans="7:8" x14ac:dyDescent="0.25">
      <c r="G5604" s="2"/>
      <c r="H5604" s="2"/>
    </row>
    <row r="5605" spans="7:8" x14ac:dyDescent="0.25">
      <c r="G5605" s="2"/>
      <c r="H5605" s="2"/>
    </row>
    <row r="5606" spans="7:8" x14ac:dyDescent="0.25">
      <c r="G5606" s="2"/>
      <c r="H5606" s="2"/>
    </row>
    <row r="5607" spans="7:8" x14ac:dyDescent="0.25">
      <c r="G5607" s="2"/>
      <c r="H5607" s="2"/>
    </row>
    <row r="5608" spans="7:8" x14ac:dyDescent="0.25">
      <c r="G5608" s="2"/>
      <c r="H5608" s="2"/>
    </row>
    <row r="5609" spans="7:8" x14ac:dyDescent="0.25">
      <c r="G5609" s="2"/>
      <c r="H5609" s="2"/>
    </row>
    <row r="5610" spans="7:8" x14ac:dyDescent="0.25">
      <c r="G5610" s="2"/>
      <c r="H5610" s="2"/>
    </row>
    <row r="5611" spans="7:8" x14ac:dyDescent="0.25">
      <c r="G5611" s="2"/>
      <c r="H5611" s="2"/>
    </row>
    <row r="5612" spans="7:8" x14ac:dyDescent="0.25">
      <c r="G5612" s="2"/>
      <c r="H5612" s="2"/>
    </row>
    <row r="5613" spans="7:8" x14ac:dyDescent="0.25">
      <c r="G5613" s="2"/>
      <c r="H5613" s="2"/>
    </row>
    <row r="5614" spans="7:8" x14ac:dyDescent="0.25">
      <c r="G5614" s="2"/>
      <c r="H5614" s="2"/>
    </row>
    <row r="5615" spans="7:8" x14ac:dyDescent="0.25">
      <c r="G5615" s="2"/>
      <c r="H5615" s="2"/>
    </row>
    <row r="5616" spans="7:8" x14ac:dyDescent="0.25">
      <c r="G5616" s="2"/>
      <c r="H5616" s="2"/>
    </row>
    <row r="5617" spans="7:8" x14ac:dyDescent="0.25">
      <c r="G5617" s="2"/>
      <c r="H5617" s="2"/>
    </row>
    <row r="5618" spans="7:8" x14ac:dyDescent="0.25">
      <c r="G5618" s="2"/>
      <c r="H5618" s="2"/>
    </row>
    <row r="5619" spans="7:8" x14ac:dyDescent="0.25">
      <c r="G5619" s="2"/>
      <c r="H5619" s="2"/>
    </row>
    <row r="5620" spans="7:8" x14ac:dyDescent="0.25">
      <c r="G5620" s="2"/>
      <c r="H5620" s="2"/>
    </row>
    <row r="5621" spans="7:8" x14ac:dyDescent="0.25">
      <c r="G5621" s="2"/>
      <c r="H5621" s="2"/>
    </row>
    <row r="5622" spans="7:8" x14ac:dyDescent="0.25">
      <c r="G5622" s="2"/>
      <c r="H5622" s="2"/>
    </row>
    <row r="5623" spans="7:8" x14ac:dyDescent="0.25">
      <c r="G5623" s="2"/>
      <c r="H5623" s="2"/>
    </row>
    <row r="5624" spans="7:8" x14ac:dyDescent="0.25">
      <c r="G5624" s="2"/>
      <c r="H5624" s="2"/>
    </row>
    <row r="5625" spans="7:8" x14ac:dyDescent="0.25">
      <c r="G5625" s="2"/>
      <c r="H5625" s="2"/>
    </row>
    <row r="5626" spans="7:8" x14ac:dyDescent="0.25">
      <c r="G5626" s="2"/>
      <c r="H5626" s="2"/>
    </row>
    <row r="5627" spans="7:8" x14ac:dyDescent="0.25">
      <c r="G5627" s="2"/>
      <c r="H5627" s="2"/>
    </row>
    <row r="5628" spans="7:8" x14ac:dyDescent="0.25">
      <c r="G5628" s="2"/>
      <c r="H5628" s="2"/>
    </row>
    <row r="5629" spans="7:8" x14ac:dyDescent="0.25">
      <c r="G5629" s="2"/>
      <c r="H5629" s="2"/>
    </row>
    <row r="5630" spans="7:8" x14ac:dyDescent="0.25">
      <c r="G5630" s="2"/>
      <c r="H5630" s="2"/>
    </row>
    <row r="5631" spans="7:8" x14ac:dyDescent="0.25">
      <c r="G5631" s="2"/>
      <c r="H5631" s="2"/>
    </row>
    <row r="5632" spans="7:8" x14ac:dyDescent="0.25">
      <c r="G5632" s="2"/>
      <c r="H5632" s="2"/>
    </row>
    <row r="5633" spans="7:8" x14ac:dyDescent="0.25">
      <c r="G5633" s="2"/>
      <c r="H5633" s="2"/>
    </row>
    <row r="5634" spans="7:8" x14ac:dyDescent="0.25">
      <c r="G5634" s="2"/>
      <c r="H5634" s="2"/>
    </row>
    <row r="5635" spans="7:8" x14ac:dyDescent="0.25">
      <c r="G5635" s="2"/>
      <c r="H5635" s="2"/>
    </row>
    <row r="5636" spans="7:8" x14ac:dyDescent="0.25">
      <c r="G5636" s="2"/>
      <c r="H5636" s="2"/>
    </row>
    <row r="5637" spans="7:8" x14ac:dyDescent="0.25">
      <c r="G5637" s="2"/>
      <c r="H5637" s="2"/>
    </row>
    <row r="5638" spans="7:8" x14ac:dyDescent="0.25">
      <c r="G5638" s="2"/>
      <c r="H5638" s="2"/>
    </row>
    <row r="5639" spans="7:8" x14ac:dyDescent="0.25">
      <c r="G5639" s="2"/>
      <c r="H5639" s="2"/>
    </row>
    <row r="5640" spans="7:8" x14ac:dyDescent="0.25">
      <c r="G5640" s="2"/>
      <c r="H5640" s="2"/>
    </row>
    <row r="5641" spans="7:8" x14ac:dyDescent="0.25">
      <c r="G5641" s="2"/>
      <c r="H5641" s="2"/>
    </row>
    <row r="5642" spans="7:8" x14ac:dyDescent="0.25">
      <c r="G5642" s="2"/>
      <c r="H5642" s="2"/>
    </row>
    <row r="5643" spans="7:8" x14ac:dyDescent="0.25">
      <c r="G5643" s="2"/>
      <c r="H5643" s="2"/>
    </row>
    <row r="5644" spans="7:8" x14ac:dyDescent="0.25">
      <c r="G5644" s="2"/>
      <c r="H5644" s="2"/>
    </row>
    <row r="5645" spans="7:8" x14ac:dyDescent="0.25">
      <c r="G5645" s="2"/>
      <c r="H5645" s="2"/>
    </row>
    <row r="5646" spans="7:8" x14ac:dyDescent="0.25">
      <c r="G5646" s="2"/>
      <c r="H5646" s="2"/>
    </row>
    <row r="5647" spans="7:8" x14ac:dyDescent="0.25">
      <c r="G5647" s="2"/>
      <c r="H5647" s="2"/>
    </row>
    <row r="5648" spans="7:8" x14ac:dyDescent="0.25">
      <c r="G5648" s="2"/>
      <c r="H5648" s="2"/>
    </row>
    <row r="5649" spans="7:8" x14ac:dyDescent="0.25">
      <c r="G5649" s="2"/>
      <c r="H5649" s="2"/>
    </row>
    <row r="5650" spans="7:8" x14ac:dyDescent="0.25">
      <c r="G5650" s="2"/>
      <c r="H5650" s="2"/>
    </row>
    <row r="5651" spans="7:8" x14ac:dyDescent="0.25">
      <c r="G5651" s="2"/>
      <c r="H5651" s="2"/>
    </row>
    <row r="5652" spans="7:8" x14ac:dyDescent="0.25">
      <c r="G5652" s="2"/>
      <c r="H5652" s="2"/>
    </row>
    <row r="5653" spans="7:8" x14ac:dyDescent="0.25">
      <c r="G5653" s="2"/>
      <c r="H5653" s="2"/>
    </row>
    <row r="5654" spans="7:8" x14ac:dyDescent="0.25">
      <c r="G5654" s="2"/>
      <c r="H5654" s="2"/>
    </row>
    <row r="5655" spans="7:8" x14ac:dyDescent="0.25">
      <c r="G5655" s="2"/>
      <c r="H5655" s="2"/>
    </row>
    <row r="5656" spans="7:8" x14ac:dyDescent="0.25">
      <c r="G5656" s="2"/>
      <c r="H5656" s="2"/>
    </row>
    <row r="5657" spans="7:8" x14ac:dyDescent="0.25">
      <c r="G5657" s="2"/>
      <c r="H5657" s="2"/>
    </row>
    <row r="5658" spans="7:8" x14ac:dyDescent="0.25">
      <c r="G5658" s="2"/>
      <c r="H5658" s="2"/>
    </row>
    <row r="5659" spans="7:8" x14ac:dyDescent="0.25">
      <c r="G5659" s="2"/>
      <c r="H5659" s="2"/>
    </row>
    <row r="5660" spans="7:8" x14ac:dyDescent="0.25">
      <c r="G5660" s="2"/>
      <c r="H5660" s="2"/>
    </row>
    <row r="5661" spans="7:8" x14ac:dyDescent="0.25">
      <c r="G5661" s="2"/>
      <c r="H5661" s="2"/>
    </row>
    <row r="5662" spans="7:8" x14ac:dyDescent="0.25">
      <c r="G5662" s="2"/>
      <c r="H5662" s="2"/>
    </row>
    <row r="5663" spans="7:8" x14ac:dyDescent="0.25">
      <c r="G5663" s="2"/>
      <c r="H5663" s="2"/>
    </row>
    <row r="5664" spans="7:8" x14ac:dyDescent="0.25">
      <c r="G5664" s="2"/>
      <c r="H5664" s="2"/>
    </row>
    <row r="5665" spans="7:8" x14ac:dyDescent="0.25">
      <c r="G5665" s="2"/>
      <c r="H5665" s="2"/>
    </row>
    <row r="5666" spans="7:8" x14ac:dyDescent="0.25">
      <c r="G5666" s="2"/>
      <c r="H5666" s="2"/>
    </row>
    <row r="5667" spans="7:8" x14ac:dyDescent="0.25">
      <c r="G5667" s="2"/>
      <c r="H5667" s="2"/>
    </row>
    <row r="5668" spans="7:8" x14ac:dyDescent="0.25">
      <c r="G5668" s="2"/>
      <c r="H5668" s="2"/>
    </row>
    <row r="5669" spans="7:8" x14ac:dyDescent="0.25">
      <c r="G5669" s="2"/>
      <c r="H5669" s="2"/>
    </row>
    <row r="5670" spans="7:8" x14ac:dyDescent="0.25">
      <c r="G5670" s="2"/>
      <c r="H5670" s="2"/>
    </row>
    <row r="5671" spans="7:8" x14ac:dyDescent="0.25">
      <c r="G5671" s="2"/>
      <c r="H5671" s="2"/>
    </row>
    <row r="5672" spans="7:8" x14ac:dyDescent="0.25">
      <c r="G5672" s="2"/>
      <c r="H5672" s="2"/>
    </row>
    <row r="5673" spans="7:8" x14ac:dyDescent="0.25">
      <c r="G5673" s="2"/>
      <c r="H5673" s="2"/>
    </row>
    <row r="5674" spans="7:8" x14ac:dyDescent="0.25">
      <c r="G5674" s="2"/>
      <c r="H5674" s="2"/>
    </row>
    <row r="5675" spans="7:8" x14ac:dyDescent="0.25">
      <c r="G5675" s="2"/>
      <c r="H5675" s="2"/>
    </row>
    <row r="5676" spans="7:8" x14ac:dyDescent="0.25">
      <c r="G5676" s="2"/>
      <c r="H5676" s="2"/>
    </row>
    <row r="5677" spans="7:8" x14ac:dyDescent="0.25">
      <c r="G5677" s="2"/>
      <c r="H5677" s="2"/>
    </row>
    <row r="5678" spans="7:8" x14ac:dyDescent="0.25">
      <c r="G5678" s="2"/>
      <c r="H5678" s="2"/>
    </row>
    <row r="5679" spans="7:8" x14ac:dyDescent="0.25">
      <c r="G5679" s="2"/>
      <c r="H5679" s="2"/>
    </row>
    <row r="5680" spans="7:8" x14ac:dyDescent="0.25">
      <c r="G5680" s="2"/>
      <c r="H5680" s="2"/>
    </row>
    <row r="5681" spans="7:8" x14ac:dyDescent="0.25">
      <c r="G5681" s="2"/>
      <c r="H5681" s="2"/>
    </row>
    <row r="5682" spans="7:8" x14ac:dyDescent="0.25">
      <c r="G5682" s="2"/>
      <c r="H5682" s="2"/>
    </row>
    <row r="5683" spans="7:8" x14ac:dyDescent="0.25">
      <c r="G5683" s="2"/>
      <c r="H5683" s="2"/>
    </row>
    <row r="5684" spans="7:8" x14ac:dyDescent="0.25">
      <c r="G5684" s="2"/>
      <c r="H5684" s="2"/>
    </row>
    <row r="5685" spans="7:8" x14ac:dyDescent="0.25">
      <c r="G5685" s="2"/>
      <c r="H5685" s="2"/>
    </row>
    <row r="5686" spans="7:8" x14ac:dyDescent="0.25">
      <c r="G5686" s="2"/>
      <c r="H5686" s="2"/>
    </row>
    <row r="5687" spans="7:8" x14ac:dyDescent="0.25">
      <c r="G5687" s="2"/>
      <c r="H5687" s="2"/>
    </row>
    <row r="5688" spans="7:8" x14ac:dyDescent="0.25">
      <c r="G5688" s="2"/>
      <c r="H5688" s="2"/>
    </row>
    <row r="5689" spans="7:8" x14ac:dyDescent="0.25">
      <c r="G5689" s="2"/>
      <c r="H5689" s="2"/>
    </row>
    <row r="5690" spans="7:8" x14ac:dyDescent="0.25">
      <c r="G5690" s="2"/>
      <c r="H5690" s="2"/>
    </row>
    <row r="5691" spans="7:8" x14ac:dyDescent="0.25">
      <c r="G5691" s="2"/>
      <c r="H5691" s="2"/>
    </row>
    <row r="5692" spans="7:8" x14ac:dyDescent="0.25">
      <c r="G5692" s="2"/>
      <c r="H5692" s="2"/>
    </row>
    <row r="5693" spans="7:8" x14ac:dyDescent="0.25">
      <c r="G5693" s="2"/>
      <c r="H5693" s="2"/>
    </row>
    <row r="5694" spans="7:8" x14ac:dyDescent="0.25">
      <c r="G5694" s="2"/>
      <c r="H5694" s="2"/>
    </row>
    <row r="5695" spans="7:8" x14ac:dyDescent="0.25">
      <c r="G5695" s="2"/>
      <c r="H5695" s="2"/>
    </row>
    <row r="5696" spans="7:8" x14ac:dyDescent="0.25">
      <c r="G5696" s="2"/>
      <c r="H5696" s="2"/>
    </row>
    <row r="5697" spans="7:8" x14ac:dyDescent="0.25">
      <c r="G5697" s="2"/>
      <c r="H5697" s="2"/>
    </row>
    <row r="5698" spans="7:8" x14ac:dyDescent="0.25">
      <c r="G5698" s="2"/>
      <c r="H5698" s="2"/>
    </row>
    <row r="5699" spans="7:8" x14ac:dyDescent="0.25">
      <c r="G5699" s="2"/>
      <c r="H5699" s="2"/>
    </row>
    <row r="5700" spans="7:8" x14ac:dyDescent="0.25">
      <c r="G5700" s="2"/>
      <c r="H5700" s="2"/>
    </row>
    <row r="5701" spans="7:8" x14ac:dyDescent="0.25">
      <c r="G5701" s="2"/>
      <c r="H5701" s="2"/>
    </row>
    <row r="5702" spans="7:8" x14ac:dyDescent="0.25">
      <c r="G5702" s="2"/>
      <c r="H5702" s="2"/>
    </row>
    <row r="5703" spans="7:8" x14ac:dyDescent="0.25">
      <c r="G5703" s="2"/>
      <c r="H5703" s="2"/>
    </row>
    <row r="5704" spans="7:8" x14ac:dyDescent="0.25">
      <c r="G5704" s="2"/>
      <c r="H5704" s="2"/>
    </row>
    <row r="5705" spans="7:8" x14ac:dyDescent="0.25">
      <c r="G5705" s="2"/>
      <c r="H5705" s="2"/>
    </row>
    <row r="5706" spans="7:8" x14ac:dyDescent="0.25">
      <c r="G5706" s="2"/>
      <c r="H5706" s="2"/>
    </row>
    <row r="5707" spans="7:8" x14ac:dyDescent="0.25">
      <c r="G5707" s="2"/>
      <c r="H5707" s="2"/>
    </row>
    <row r="5708" spans="7:8" x14ac:dyDescent="0.25">
      <c r="G5708" s="2"/>
      <c r="H5708" s="2"/>
    </row>
    <row r="5709" spans="7:8" x14ac:dyDescent="0.25">
      <c r="G5709" s="2"/>
      <c r="H5709" s="2"/>
    </row>
    <row r="5710" spans="7:8" x14ac:dyDescent="0.25">
      <c r="G5710" s="2"/>
      <c r="H5710" s="2"/>
    </row>
    <row r="5711" spans="7:8" x14ac:dyDescent="0.25">
      <c r="G5711" s="2"/>
      <c r="H5711" s="2"/>
    </row>
    <row r="5712" spans="7:8" x14ac:dyDescent="0.25">
      <c r="G5712" s="2"/>
      <c r="H5712" s="2"/>
    </row>
    <row r="5713" spans="7:8" x14ac:dyDescent="0.25">
      <c r="G5713" s="2"/>
      <c r="H5713" s="2"/>
    </row>
    <row r="5714" spans="7:8" x14ac:dyDescent="0.25">
      <c r="G5714" s="2"/>
      <c r="H5714" s="2"/>
    </row>
    <row r="5715" spans="7:8" x14ac:dyDescent="0.25">
      <c r="G5715" s="2"/>
      <c r="H5715" s="2"/>
    </row>
    <row r="5716" spans="7:8" x14ac:dyDescent="0.25">
      <c r="G5716" s="2"/>
      <c r="H5716" s="2"/>
    </row>
    <row r="5717" spans="7:8" x14ac:dyDescent="0.25">
      <c r="G5717" s="2"/>
      <c r="H5717" s="2"/>
    </row>
    <row r="5718" spans="7:8" x14ac:dyDescent="0.25">
      <c r="G5718" s="2"/>
      <c r="H5718" s="2"/>
    </row>
    <row r="5719" spans="7:8" x14ac:dyDescent="0.25">
      <c r="G5719" s="2"/>
      <c r="H5719" s="2"/>
    </row>
    <row r="5720" spans="7:8" x14ac:dyDescent="0.25">
      <c r="G5720" s="2"/>
      <c r="H5720" s="2"/>
    </row>
    <row r="5721" spans="7:8" x14ac:dyDescent="0.25">
      <c r="G5721" s="2"/>
      <c r="H5721" s="2"/>
    </row>
    <row r="5722" spans="7:8" x14ac:dyDescent="0.25">
      <c r="G5722" s="2"/>
      <c r="H5722" s="2"/>
    </row>
    <row r="5723" spans="7:8" x14ac:dyDescent="0.25">
      <c r="G5723" s="2"/>
      <c r="H5723" s="2"/>
    </row>
    <row r="5724" spans="7:8" x14ac:dyDescent="0.25">
      <c r="G5724" s="2"/>
      <c r="H5724" s="2"/>
    </row>
    <row r="5725" spans="7:8" x14ac:dyDescent="0.25">
      <c r="G5725" s="2"/>
      <c r="H5725" s="2"/>
    </row>
    <row r="5726" spans="7:8" x14ac:dyDescent="0.25">
      <c r="G5726" s="2"/>
      <c r="H5726" s="2"/>
    </row>
    <row r="5727" spans="7:8" x14ac:dyDescent="0.25">
      <c r="G5727" s="2"/>
      <c r="H5727" s="2"/>
    </row>
    <row r="5728" spans="7:8" x14ac:dyDescent="0.25">
      <c r="G5728" s="2"/>
      <c r="H5728" s="2"/>
    </row>
    <row r="5729" spans="7:8" x14ac:dyDescent="0.25">
      <c r="G5729" s="2"/>
      <c r="H5729" s="2"/>
    </row>
    <row r="5730" spans="7:8" x14ac:dyDescent="0.25">
      <c r="G5730" s="2"/>
      <c r="H5730" s="2"/>
    </row>
    <row r="5731" spans="7:8" x14ac:dyDescent="0.25">
      <c r="G5731" s="2"/>
      <c r="H5731" s="2"/>
    </row>
    <row r="5732" spans="7:8" x14ac:dyDescent="0.25">
      <c r="G5732" s="2"/>
      <c r="H5732" s="2"/>
    </row>
    <row r="5733" spans="7:8" x14ac:dyDescent="0.25">
      <c r="G5733" s="2"/>
      <c r="H5733" s="2"/>
    </row>
    <row r="5734" spans="7:8" x14ac:dyDescent="0.25">
      <c r="G5734" s="2"/>
      <c r="H5734" s="2"/>
    </row>
    <row r="5735" spans="7:8" x14ac:dyDescent="0.25">
      <c r="G5735" s="2"/>
      <c r="H5735" s="2"/>
    </row>
    <row r="5736" spans="7:8" x14ac:dyDescent="0.25">
      <c r="G5736" s="2"/>
      <c r="H5736" s="2"/>
    </row>
    <row r="5737" spans="7:8" x14ac:dyDescent="0.25">
      <c r="G5737" s="2"/>
      <c r="H5737" s="2"/>
    </row>
    <row r="5738" spans="7:8" x14ac:dyDescent="0.25">
      <c r="G5738" s="2"/>
      <c r="H5738" s="2"/>
    </row>
    <row r="5739" spans="7:8" x14ac:dyDescent="0.25">
      <c r="G5739" s="2"/>
      <c r="H5739" s="2"/>
    </row>
    <row r="5740" spans="7:8" x14ac:dyDescent="0.25">
      <c r="G5740" s="2"/>
      <c r="H5740" s="2"/>
    </row>
    <row r="5741" spans="7:8" x14ac:dyDescent="0.25">
      <c r="G5741" s="2"/>
      <c r="H5741" s="2"/>
    </row>
    <row r="5742" spans="7:8" x14ac:dyDescent="0.25">
      <c r="G5742" s="2"/>
      <c r="H5742" s="2"/>
    </row>
    <row r="5743" spans="7:8" x14ac:dyDescent="0.25">
      <c r="G5743" s="2"/>
      <c r="H5743" s="2"/>
    </row>
    <row r="5744" spans="7:8" x14ac:dyDescent="0.25">
      <c r="G5744" s="2"/>
      <c r="H5744" s="2"/>
    </row>
    <row r="5745" spans="7:8" x14ac:dyDescent="0.25">
      <c r="G5745" s="2"/>
      <c r="H5745" s="2"/>
    </row>
    <row r="5746" spans="7:8" x14ac:dyDescent="0.25">
      <c r="G5746" s="2"/>
      <c r="H5746" s="2"/>
    </row>
    <row r="5747" spans="7:8" x14ac:dyDescent="0.25">
      <c r="G5747" s="2"/>
      <c r="H5747" s="2"/>
    </row>
    <row r="5748" spans="7:8" x14ac:dyDescent="0.25">
      <c r="G5748" s="2"/>
      <c r="H5748" s="2"/>
    </row>
    <row r="5749" spans="7:8" x14ac:dyDescent="0.25">
      <c r="G5749" s="2"/>
      <c r="H5749" s="2"/>
    </row>
    <row r="5750" spans="7:8" x14ac:dyDescent="0.25">
      <c r="G5750" s="2"/>
      <c r="H5750" s="2"/>
    </row>
    <row r="5751" spans="7:8" x14ac:dyDescent="0.25">
      <c r="G5751" s="2"/>
      <c r="H5751" s="2"/>
    </row>
    <row r="5752" spans="7:8" x14ac:dyDescent="0.25">
      <c r="G5752" s="2"/>
      <c r="H5752" s="2"/>
    </row>
    <row r="5753" spans="7:8" x14ac:dyDescent="0.25">
      <c r="G5753" s="2"/>
      <c r="H5753" s="2"/>
    </row>
    <row r="5754" spans="7:8" x14ac:dyDescent="0.25">
      <c r="G5754" s="2"/>
      <c r="H5754" s="2"/>
    </row>
    <row r="5755" spans="7:8" x14ac:dyDescent="0.25">
      <c r="G5755" s="2"/>
      <c r="H5755" s="2"/>
    </row>
    <row r="5756" spans="7:8" x14ac:dyDescent="0.25">
      <c r="G5756" s="2"/>
      <c r="H5756" s="2"/>
    </row>
    <row r="5757" spans="7:8" x14ac:dyDescent="0.25">
      <c r="G5757" s="2"/>
      <c r="H5757" s="2"/>
    </row>
    <row r="5758" spans="7:8" x14ac:dyDescent="0.25">
      <c r="G5758" s="2"/>
      <c r="H5758" s="2"/>
    </row>
    <row r="5759" spans="7:8" x14ac:dyDescent="0.25">
      <c r="G5759" s="2"/>
      <c r="H5759" s="2"/>
    </row>
    <row r="5760" spans="7:8" x14ac:dyDescent="0.25">
      <c r="G5760" s="2"/>
      <c r="H5760" s="2"/>
    </row>
    <row r="5761" spans="7:8" x14ac:dyDescent="0.25">
      <c r="G5761" s="2"/>
      <c r="H5761" s="2"/>
    </row>
    <row r="5762" spans="7:8" x14ac:dyDescent="0.25">
      <c r="G5762" s="2"/>
      <c r="H5762" s="2"/>
    </row>
    <row r="5763" spans="7:8" x14ac:dyDescent="0.25">
      <c r="G5763" s="2"/>
      <c r="H5763" s="2"/>
    </row>
    <row r="5764" spans="7:8" x14ac:dyDescent="0.25">
      <c r="G5764" s="2"/>
      <c r="H5764" s="2"/>
    </row>
    <row r="5765" spans="7:8" x14ac:dyDescent="0.25">
      <c r="G5765" s="2"/>
      <c r="H5765" s="2"/>
    </row>
    <row r="5766" spans="7:8" x14ac:dyDescent="0.25">
      <c r="G5766" s="2"/>
      <c r="H5766" s="2"/>
    </row>
    <row r="5767" spans="7:8" x14ac:dyDescent="0.25">
      <c r="G5767" s="2"/>
      <c r="H5767" s="2"/>
    </row>
    <row r="5768" spans="7:8" x14ac:dyDescent="0.25">
      <c r="G5768" s="2"/>
      <c r="H5768" s="2"/>
    </row>
    <row r="5769" spans="7:8" x14ac:dyDescent="0.25">
      <c r="G5769" s="2"/>
      <c r="H5769" s="2"/>
    </row>
    <row r="5770" spans="7:8" x14ac:dyDescent="0.25">
      <c r="G5770" s="2"/>
      <c r="H5770" s="2"/>
    </row>
    <row r="5771" spans="7:8" x14ac:dyDescent="0.25">
      <c r="G5771" s="2"/>
      <c r="H5771" s="2"/>
    </row>
    <row r="5772" spans="7:8" x14ac:dyDescent="0.25">
      <c r="G5772" s="2"/>
      <c r="H5772" s="2"/>
    </row>
    <row r="5773" spans="7:8" x14ac:dyDescent="0.25">
      <c r="G5773" s="2"/>
      <c r="H5773" s="2"/>
    </row>
    <row r="5774" spans="7:8" x14ac:dyDescent="0.25">
      <c r="G5774" s="2"/>
      <c r="H5774" s="2"/>
    </row>
    <row r="5775" spans="7:8" x14ac:dyDescent="0.25">
      <c r="G5775" s="2"/>
      <c r="H5775" s="2"/>
    </row>
    <row r="5776" spans="7:8" x14ac:dyDescent="0.25">
      <c r="G5776" s="2"/>
      <c r="H5776" s="2"/>
    </row>
    <row r="5777" spans="7:8" x14ac:dyDescent="0.25">
      <c r="G5777" s="2"/>
      <c r="H5777" s="2"/>
    </row>
    <row r="5778" spans="7:8" x14ac:dyDescent="0.25">
      <c r="G5778" s="2"/>
      <c r="H5778" s="2"/>
    </row>
    <row r="5779" spans="7:8" x14ac:dyDescent="0.25">
      <c r="G5779" s="2"/>
      <c r="H5779" s="2"/>
    </row>
    <row r="5780" spans="7:8" x14ac:dyDescent="0.25">
      <c r="G5780" s="2"/>
      <c r="H5780" s="2"/>
    </row>
    <row r="5781" spans="7:8" x14ac:dyDescent="0.25">
      <c r="G5781" s="2"/>
      <c r="H5781" s="2"/>
    </row>
    <row r="5782" spans="7:8" x14ac:dyDescent="0.25">
      <c r="G5782" s="2"/>
      <c r="H5782" s="2"/>
    </row>
    <row r="5783" spans="7:8" x14ac:dyDescent="0.25">
      <c r="G5783" s="2"/>
      <c r="H5783" s="2"/>
    </row>
    <row r="5784" spans="7:8" x14ac:dyDescent="0.25">
      <c r="G5784" s="2"/>
      <c r="H5784" s="2"/>
    </row>
    <row r="5785" spans="7:8" x14ac:dyDescent="0.25">
      <c r="G5785" s="2"/>
      <c r="H5785" s="2"/>
    </row>
    <row r="5786" spans="7:8" x14ac:dyDescent="0.25">
      <c r="G5786" s="2"/>
      <c r="H5786" s="2"/>
    </row>
    <row r="5787" spans="7:8" x14ac:dyDescent="0.25">
      <c r="G5787" s="2"/>
      <c r="H5787" s="2"/>
    </row>
    <row r="5788" spans="7:8" x14ac:dyDescent="0.25">
      <c r="G5788" s="2"/>
      <c r="H5788" s="2"/>
    </row>
    <row r="5789" spans="7:8" x14ac:dyDescent="0.25">
      <c r="G5789" s="2"/>
      <c r="H5789" s="2"/>
    </row>
    <row r="5790" spans="7:8" x14ac:dyDescent="0.25">
      <c r="G5790" s="2"/>
      <c r="H5790" s="2"/>
    </row>
    <row r="5791" spans="7:8" x14ac:dyDescent="0.25">
      <c r="G5791" s="2"/>
      <c r="H5791" s="2"/>
    </row>
    <row r="5792" spans="7:8" x14ac:dyDescent="0.25">
      <c r="G5792" s="2"/>
      <c r="H5792" s="2"/>
    </row>
    <row r="5793" spans="7:8" x14ac:dyDescent="0.25">
      <c r="G5793" s="2"/>
      <c r="H5793" s="2"/>
    </row>
    <row r="5794" spans="7:8" x14ac:dyDescent="0.25">
      <c r="G5794" s="2"/>
      <c r="H5794" s="2"/>
    </row>
    <row r="5795" spans="7:8" x14ac:dyDescent="0.25">
      <c r="G5795" s="2"/>
      <c r="H5795" s="2"/>
    </row>
    <row r="5796" spans="7:8" x14ac:dyDescent="0.25">
      <c r="G5796" s="2"/>
      <c r="H5796" s="2"/>
    </row>
    <row r="5797" spans="7:8" x14ac:dyDescent="0.25">
      <c r="G5797" s="2"/>
      <c r="H5797" s="2"/>
    </row>
    <row r="5798" spans="7:8" x14ac:dyDescent="0.25">
      <c r="G5798" s="2"/>
      <c r="H5798" s="2"/>
    </row>
    <row r="5799" spans="7:8" x14ac:dyDescent="0.25">
      <c r="G5799" s="2"/>
      <c r="H5799" s="2"/>
    </row>
    <row r="5800" spans="7:8" x14ac:dyDescent="0.25">
      <c r="G5800" s="2"/>
      <c r="H5800" s="2"/>
    </row>
    <row r="5801" spans="7:8" x14ac:dyDescent="0.25">
      <c r="G5801" s="2"/>
      <c r="H5801" s="2"/>
    </row>
    <row r="5802" spans="7:8" x14ac:dyDescent="0.25">
      <c r="G5802" s="2"/>
      <c r="H5802" s="2"/>
    </row>
    <row r="5803" spans="7:8" x14ac:dyDescent="0.25">
      <c r="G5803" s="2"/>
      <c r="H5803" s="2"/>
    </row>
    <row r="5804" spans="7:8" x14ac:dyDescent="0.25">
      <c r="G5804" s="2"/>
      <c r="H5804" s="2"/>
    </row>
    <row r="5805" spans="7:8" x14ac:dyDescent="0.25">
      <c r="G5805" s="2"/>
      <c r="H5805" s="2"/>
    </row>
    <row r="5806" spans="7:8" x14ac:dyDescent="0.25">
      <c r="G5806" s="2"/>
      <c r="H5806" s="2"/>
    </row>
    <row r="5807" spans="7:8" x14ac:dyDescent="0.25">
      <c r="G5807" s="2"/>
      <c r="H5807" s="2"/>
    </row>
    <row r="5808" spans="7:8" x14ac:dyDescent="0.25">
      <c r="G5808" s="2"/>
      <c r="H5808" s="2"/>
    </row>
    <row r="5809" spans="7:8" x14ac:dyDescent="0.25">
      <c r="G5809" s="2"/>
      <c r="H5809" s="2"/>
    </row>
    <row r="5810" spans="7:8" x14ac:dyDescent="0.25">
      <c r="G5810" s="2"/>
      <c r="H5810" s="2"/>
    </row>
    <row r="5811" spans="7:8" x14ac:dyDescent="0.25">
      <c r="G5811" s="2"/>
      <c r="H5811" s="2"/>
    </row>
    <row r="5812" spans="7:8" x14ac:dyDescent="0.25">
      <c r="G5812" s="2"/>
      <c r="H5812" s="2"/>
    </row>
    <row r="5813" spans="7:8" x14ac:dyDescent="0.25">
      <c r="G5813" s="2"/>
      <c r="H5813" s="2"/>
    </row>
    <row r="5814" spans="7:8" x14ac:dyDescent="0.25">
      <c r="G5814" s="2"/>
      <c r="H5814" s="2"/>
    </row>
    <row r="5815" spans="7:8" x14ac:dyDescent="0.25">
      <c r="G5815" s="2"/>
      <c r="H5815" s="2"/>
    </row>
    <row r="5816" spans="7:8" x14ac:dyDescent="0.25">
      <c r="G5816" s="2"/>
      <c r="H5816" s="2"/>
    </row>
    <row r="5817" spans="7:8" x14ac:dyDescent="0.25">
      <c r="G5817" s="2"/>
      <c r="H5817" s="2"/>
    </row>
    <row r="5818" spans="7:8" x14ac:dyDescent="0.25">
      <c r="G5818" s="2"/>
      <c r="H5818" s="2"/>
    </row>
    <row r="5819" spans="7:8" x14ac:dyDescent="0.25">
      <c r="G5819" s="2"/>
      <c r="H5819" s="2"/>
    </row>
    <row r="5820" spans="7:8" x14ac:dyDescent="0.25">
      <c r="G5820" s="2"/>
      <c r="H5820" s="2"/>
    </row>
    <row r="5821" spans="7:8" x14ac:dyDescent="0.25">
      <c r="G5821" s="2"/>
      <c r="H5821" s="2"/>
    </row>
    <row r="5822" spans="7:8" x14ac:dyDescent="0.25">
      <c r="G5822" s="2"/>
      <c r="H5822" s="2"/>
    </row>
    <row r="5823" spans="7:8" x14ac:dyDescent="0.25">
      <c r="G5823" s="2"/>
      <c r="H5823" s="2"/>
    </row>
    <row r="5824" spans="7:8" x14ac:dyDescent="0.25">
      <c r="G5824" s="2"/>
      <c r="H5824" s="2"/>
    </row>
    <row r="5825" spans="7:8" x14ac:dyDescent="0.25">
      <c r="G5825" s="2"/>
      <c r="H5825" s="2"/>
    </row>
    <row r="5826" spans="7:8" x14ac:dyDescent="0.25">
      <c r="G5826" s="2"/>
      <c r="H5826" s="2"/>
    </row>
    <row r="5827" spans="7:8" x14ac:dyDescent="0.25">
      <c r="G5827" s="2"/>
      <c r="H5827" s="2"/>
    </row>
    <row r="5828" spans="7:8" x14ac:dyDescent="0.25">
      <c r="G5828" s="2"/>
      <c r="H5828" s="2"/>
    </row>
    <row r="5829" spans="7:8" x14ac:dyDescent="0.25">
      <c r="G5829" s="2"/>
      <c r="H5829" s="2"/>
    </row>
    <row r="5830" spans="7:8" x14ac:dyDescent="0.25">
      <c r="G5830" s="2"/>
      <c r="H5830" s="2"/>
    </row>
    <row r="5831" spans="7:8" x14ac:dyDescent="0.25">
      <c r="G5831" s="2"/>
      <c r="H5831" s="2"/>
    </row>
    <row r="5832" spans="7:8" x14ac:dyDescent="0.25">
      <c r="G5832" s="2"/>
      <c r="H5832" s="2"/>
    </row>
    <row r="5833" spans="7:8" x14ac:dyDescent="0.25">
      <c r="G5833" s="2"/>
      <c r="H5833" s="2"/>
    </row>
    <row r="5834" spans="7:8" x14ac:dyDescent="0.25">
      <c r="G5834" s="2"/>
      <c r="H5834" s="2"/>
    </row>
    <row r="5835" spans="7:8" x14ac:dyDescent="0.25">
      <c r="G5835" s="2"/>
      <c r="H5835" s="2"/>
    </row>
    <row r="5836" spans="7:8" x14ac:dyDescent="0.25">
      <c r="G5836" s="2"/>
      <c r="H5836" s="2"/>
    </row>
    <row r="5837" spans="7:8" x14ac:dyDescent="0.25">
      <c r="G5837" s="2"/>
      <c r="H5837" s="2"/>
    </row>
    <row r="5838" spans="7:8" x14ac:dyDescent="0.25">
      <c r="G5838" s="2"/>
      <c r="H5838" s="2"/>
    </row>
    <row r="5839" spans="7:8" x14ac:dyDescent="0.25">
      <c r="G5839" s="2"/>
      <c r="H5839" s="2"/>
    </row>
    <row r="5840" spans="7:8" x14ac:dyDescent="0.25">
      <c r="G5840" s="2"/>
      <c r="H5840" s="2"/>
    </row>
    <row r="5841" spans="7:8" x14ac:dyDescent="0.25">
      <c r="G5841" s="2"/>
      <c r="H5841" s="2"/>
    </row>
    <row r="5842" spans="7:8" x14ac:dyDescent="0.25">
      <c r="G5842" s="2"/>
      <c r="H5842" s="2"/>
    </row>
    <row r="5843" spans="7:8" x14ac:dyDescent="0.25">
      <c r="G5843" s="2"/>
      <c r="H5843" s="2"/>
    </row>
    <row r="5844" spans="7:8" x14ac:dyDescent="0.25">
      <c r="G5844" s="2"/>
      <c r="H5844" s="2"/>
    </row>
    <row r="5845" spans="7:8" x14ac:dyDescent="0.25">
      <c r="G5845" s="2"/>
      <c r="H5845" s="2"/>
    </row>
    <row r="5846" spans="7:8" x14ac:dyDescent="0.25">
      <c r="G5846" s="2"/>
      <c r="H5846" s="2"/>
    </row>
    <row r="5847" spans="7:8" x14ac:dyDescent="0.25">
      <c r="G5847" s="2"/>
      <c r="H5847" s="2"/>
    </row>
    <row r="5848" spans="7:8" x14ac:dyDescent="0.25">
      <c r="G5848" s="2"/>
      <c r="H5848" s="2"/>
    </row>
    <row r="5849" spans="7:8" x14ac:dyDescent="0.25">
      <c r="G5849" s="2"/>
      <c r="H5849" s="2"/>
    </row>
    <row r="5850" spans="7:8" x14ac:dyDescent="0.25">
      <c r="G5850" s="2"/>
      <c r="H5850" s="2"/>
    </row>
    <row r="5851" spans="7:8" x14ac:dyDescent="0.25">
      <c r="G5851" s="2"/>
      <c r="H5851" s="2"/>
    </row>
    <row r="5852" spans="7:8" x14ac:dyDescent="0.25">
      <c r="G5852" s="2"/>
      <c r="H5852" s="2"/>
    </row>
    <row r="5853" spans="7:8" x14ac:dyDescent="0.25">
      <c r="G5853" s="2"/>
      <c r="H5853" s="2"/>
    </row>
    <row r="5854" spans="7:8" x14ac:dyDescent="0.25">
      <c r="G5854" s="2"/>
      <c r="H5854" s="2"/>
    </row>
    <row r="5855" spans="7:8" x14ac:dyDescent="0.25">
      <c r="G5855" s="2"/>
      <c r="H5855" s="2"/>
    </row>
    <row r="5856" spans="7:8" x14ac:dyDescent="0.25">
      <c r="G5856" s="2"/>
      <c r="H5856" s="2"/>
    </row>
    <row r="5857" spans="7:8" x14ac:dyDescent="0.25">
      <c r="G5857" s="2"/>
      <c r="H5857" s="2"/>
    </row>
    <row r="5858" spans="7:8" x14ac:dyDescent="0.25">
      <c r="G5858" s="2"/>
      <c r="H5858" s="2"/>
    </row>
    <row r="5859" spans="7:8" x14ac:dyDescent="0.25">
      <c r="G5859" s="2"/>
      <c r="H5859" s="2"/>
    </row>
    <row r="5860" spans="7:8" x14ac:dyDescent="0.25">
      <c r="G5860" s="2"/>
      <c r="H5860" s="2"/>
    </row>
    <row r="5861" spans="7:8" x14ac:dyDescent="0.25">
      <c r="G5861" s="2"/>
      <c r="H5861" s="2"/>
    </row>
    <row r="5862" spans="7:8" x14ac:dyDescent="0.25">
      <c r="G5862" s="2"/>
      <c r="H5862" s="2"/>
    </row>
    <row r="5863" spans="7:8" x14ac:dyDescent="0.25">
      <c r="G5863" s="2"/>
      <c r="H5863" s="2"/>
    </row>
    <row r="5864" spans="7:8" x14ac:dyDescent="0.25">
      <c r="G5864" s="2"/>
      <c r="H5864" s="2"/>
    </row>
    <row r="5865" spans="7:8" x14ac:dyDescent="0.25">
      <c r="G5865" s="2"/>
      <c r="H5865" s="2"/>
    </row>
    <row r="5866" spans="7:8" x14ac:dyDescent="0.25">
      <c r="G5866" s="2"/>
      <c r="H5866" s="2"/>
    </row>
    <row r="5867" spans="7:8" x14ac:dyDescent="0.25">
      <c r="G5867" s="2"/>
      <c r="H5867" s="2"/>
    </row>
    <row r="5868" spans="7:8" x14ac:dyDescent="0.25">
      <c r="G5868" s="2"/>
      <c r="H5868" s="2"/>
    </row>
    <row r="5869" spans="7:8" x14ac:dyDescent="0.25">
      <c r="G5869" s="2"/>
      <c r="H5869" s="2"/>
    </row>
    <row r="5870" spans="7:8" x14ac:dyDescent="0.25">
      <c r="G5870" s="2"/>
      <c r="H5870" s="2"/>
    </row>
    <row r="5871" spans="7:8" x14ac:dyDescent="0.25">
      <c r="G5871" s="2"/>
      <c r="H5871" s="2"/>
    </row>
    <row r="5872" spans="7:8" x14ac:dyDescent="0.25">
      <c r="G5872" s="2"/>
      <c r="H5872" s="2"/>
    </row>
    <row r="5873" spans="7:8" x14ac:dyDescent="0.25">
      <c r="G5873" s="2"/>
      <c r="H5873" s="2"/>
    </row>
    <row r="5874" spans="7:8" x14ac:dyDescent="0.25">
      <c r="G5874" s="2"/>
      <c r="H5874" s="2"/>
    </row>
    <row r="5875" spans="7:8" x14ac:dyDescent="0.25">
      <c r="G5875" s="2"/>
      <c r="H5875" s="2"/>
    </row>
    <row r="5876" spans="7:8" x14ac:dyDescent="0.25">
      <c r="G5876" s="2"/>
      <c r="H5876" s="2"/>
    </row>
    <row r="5877" spans="7:8" x14ac:dyDescent="0.25">
      <c r="G5877" s="2"/>
      <c r="H5877" s="2"/>
    </row>
    <row r="5878" spans="7:8" x14ac:dyDescent="0.25">
      <c r="G5878" s="2"/>
      <c r="H5878" s="2"/>
    </row>
    <row r="5879" spans="7:8" x14ac:dyDescent="0.25">
      <c r="G5879" s="2"/>
      <c r="H5879" s="2"/>
    </row>
    <row r="5880" spans="7:8" x14ac:dyDescent="0.25">
      <c r="G5880" s="2"/>
      <c r="H5880" s="2"/>
    </row>
    <row r="5881" spans="7:8" x14ac:dyDescent="0.25">
      <c r="G5881" s="2"/>
      <c r="H5881" s="2"/>
    </row>
    <row r="5882" spans="7:8" x14ac:dyDescent="0.25">
      <c r="G5882" s="2"/>
      <c r="H5882" s="2"/>
    </row>
    <row r="5883" spans="7:8" x14ac:dyDescent="0.25">
      <c r="G5883" s="2"/>
      <c r="H5883" s="2"/>
    </row>
    <row r="5884" spans="7:8" x14ac:dyDescent="0.25">
      <c r="G5884" s="2"/>
      <c r="H5884" s="2"/>
    </row>
    <row r="5885" spans="7:8" x14ac:dyDescent="0.25">
      <c r="G5885" s="2"/>
      <c r="H5885" s="2"/>
    </row>
    <row r="5886" spans="7:8" x14ac:dyDescent="0.25">
      <c r="G5886" s="2"/>
      <c r="H5886" s="2"/>
    </row>
    <row r="5887" spans="7:8" x14ac:dyDescent="0.25">
      <c r="G5887" s="2"/>
      <c r="H5887" s="2"/>
    </row>
    <row r="5888" spans="7:8" x14ac:dyDescent="0.25">
      <c r="G5888" s="2"/>
      <c r="H5888" s="2"/>
    </row>
    <row r="5889" spans="7:8" x14ac:dyDescent="0.25">
      <c r="G5889" s="2"/>
      <c r="H5889" s="2"/>
    </row>
    <row r="5890" spans="7:8" x14ac:dyDescent="0.25">
      <c r="G5890" s="2"/>
      <c r="H5890" s="2"/>
    </row>
    <row r="5891" spans="7:8" x14ac:dyDescent="0.25">
      <c r="G5891" s="2"/>
      <c r="H5891" s="2"/>
    </row>
    <row r="5892" spans="7:8" x14ac:dyDescent="0.25">
      <c r="G5892" s="2"/>
      <c r="H5892" s="2"/>
    </row>
    <row r="5893" spans="7:8" x14ac:dyDescent="0.25">
      <c r="G5893" s="2"/>
      <c r="H5893" s="2"/>
    </row>
    <row r="5894" spans="7:8" x14ac:dyDescent="0.25">
      <c r="G5894" s="2"/>
      <c r="H5894" s="2"/>
    </row>
    <row r="5895" spans="7:8" x14ac:dyDescent="0.25">
      <c r="G5895" s="2"/>
      <c r="H5895" s="2"/>
    </row>
    <row r="5896" spans="7:8" x14ac:dyDescent="0.25">
      <c r="G5896" s="2"/>
      <c r="H5896" s="2"/>
    </row>
    <row r="5897" spans="7:8" x14ac:dyDescent="0.25">
      <c r="G5897" s="2"/>
      <c r="H5897" s="2"/>
    </row>
    <row r="5898" spans="7:8" x14ac:dyDescent="0.25">
      <c r="G5898" s="2"/>
      <c r="H5898" s="2"/>
    </row>
    <row r="5899" spans="7:8" x14ac:dyDescent="0.25">
      <c r="G5899" s="2"/>
      <c r="H5899" s="2"/>
    </row>
    <row r="5900" spans="7:8" x14ac:dyDescent="0.25">
      <c r="G5900" s="2"/>
      <c r="H5900" s="2"/>
    </row>
    <row r="5901" spans="7:8" x14ac:dyDescent="0.25">
      <c r="G5901" s="2"/>
      <c r="H5901" s="2"/>
    </row>
    <row r="5902" spans="7:8" x14ac:dyDescent="0.25">
      <c r="G5902" s="2"/>
      <c r="H5902" s="2"/>
    </row>
    <row r="5903" spans="7:8" x14ac:dyDescent="0.25">
      <c r="G5903" s="2"/>
      <c r="H5903" s="2"/>
    </row>
    <row r="5904" spans="7:8" x14ac:dyDescent="0.25">
      <c r="G5904" s="2"/>
      <c r="H5904" s="2"/>
    </row>
    <row r="5905" spans="7:8" x14ac:dyDescent="0.25">
      <c r="G5905" s="2"/>
      <c r="H5905" s="2"/>
    </row>
    <row r="5906" spans="7:8" x14ac:dyDescent="0.25">
      <c r="G5906" s="2"/>
      <c r="H5906" s="2"/>
    </row>
    <row r="5907" spans="7:8" x14ac:dyDescent="0.25">
      <c r="G5907" s="2"/>
      <c r="H5907" s="2"/>
    </row>
    <row r="5908" spans="7:8" x14ac:dyDescent="0.25">
      <c r="G5908" s="2"/>
      <c r="H5908" s="2"/>
    </row>
    <row r="5909" spans="7:8" x14ac:dyDescent="0.25">
      <c r="G5909" s="2"/>
      <c r="H5909" s="2"/>
    </row>
    <row r="5910" spans="7:8" x14ac:dyDescent="0.25">
      <c r="G5910" s="2"/>
      <c r="H5910" s="2"/>
    </row>
    <row r="5911" spans="7:8" x14ac:dyDescent="0.25">
      <c r="G5911" s="2"/>
      <c r="H5911" s="2"/>
    </row>
    <row r="5912" spans="7:8" x14ac:dyDescent="0.25">
      <c r="G5912" s="2"/>
      <c r="H5912" s="2"/>
    </row>
    <row r="5913" spans="7:8" x14ac:dyDescent="0.25">
      <c r="G5913" s="2"/>
      <c r="H5913" s="2"/>
    </row>
    <row r="5914" spans="7:8" x14ac:dyDescent="0.25">
      <c r="G5914" s="2"/>
      <c r="H5914" s="2"/>
    </row>
    <row r="5915" spans="7:8" x14ac:dyDescent="0.25">
      <c r="G5915" s="2"/>
      <c r="H5915" s="2"/>
    </row>
    <row r="5916" spans="7:8" x14ac:dyDescent="0.25">
      <c r="G5916" s="2"/>
      <c r="H5916" s="2"/>
    </row>
    <row r="5917" spans="7:8" x14ac:dyDescent="0.25">
      <c r="G5917" s="2"/>
      <c r="H5917" s="2"/>
    </row>
    <row r="5918" spans="7:8" x14ac:dyDescent="0.25">
      <c r="G5918" s="2"/>
      <c r="H5918" s="2"/>
    </row>
    <row r="5919" spans="7:8" x14ac:dyDescent="0.25">
      <c r="G5919" s="2"/>
      <c r="H5919" s="2"/>
    </row>
    <row r="5920" spans="7:8" x14ac:dyDescent="0.25">
      <c r="G5920" s="2"/>
      <c r="H5920" s="2"/>
    </row>
    <row r="5921" spans="7:8" x14ac:dyDescent="0.25">
      <c r="G5921" s="2"/>
      <c r="H5921" s="2"/>
    </row>
    <row r="5922" spans="7:8" x14ac:dyDescent="0.25">
      <c r="G5922" s="2"/>
      <c r="H5922" s="2"/>
    </row>
    <row r="5923" spans="7:8" x14ac:dyDescent="0.25">
      <c r="G5923" s="2"/>
      <c r="H5923" s="2"/>
    </row>
    <row r="5924" spans="7:8" x14ac:dyDescent="0.25">
      <c r="G5924" s="2"/>
      <c r="H5924" s="2"/>
    </row>
    <row r="5925" spans="7:8" x14ac:dyDescent="0.25">
      <c r="G5925" s="2"/>
      <c r="H5925" s="2"/>
    </row>
    <row r="5926" spans="7:8" x14ac:dyDescent="0.25">
      <c r="G5926" s="2"/>
      <c r="H5926" s="2"/>
    </row>
    <row r="5927" spans="7:8" x14ac:dyDescent="0.25">
      <c r="G5927" s="2"/>
      <c r="H5927" s="2"/>
    </row>
    <row r="5928" spans="7:8" x14ac:dyDescent="0.25">
      <c r="G5928" s="2"/>
      <c r="H5928" s="2"/>
    </row>
    <row r="5929" spans="7:8" x14ac:dyDescent="0.25">
      <c r="G5929" s="2"/>
      <c r="H5929" s="2"/>
    </row>
    <row r="5930" spans="7:8" x14ac:dyDescent="0.25">
      <c r="G5930" s="2"/>
      <c r="H5930" s="2"/>
    </row>
    <row r="5931" spans="7:8" x14ac:dyDescent="0.25">
      <c r="G5931" s="2"/>
      <c r="H5931" s="2"/>
    </row>
    <row r="5932" spans="7:8" x14ac:dyDescent="0.25">
      <c r="G5932" s="2"/>
      <c r="H5932" s="2"/>
    </row>
    <row r="5933" spans="7:8" x14ac:dyDescent="0.25">
      <c r="G5933" s="2"/>
      <c r="H5933" s="2"/>
    </row>
    <row r="5934" spans="7:8" x14ac:dyDescent="0.25">
      <c r="G5934" s="2"/>
      <c r="H5934" s="2"/>
    </row>
    <row r="5935" spans="7:8" x14ac:dyDescent="0.25">
      <c r="G5935" s="2"/>
      <c r="H5935" s="2"/>
    </row>
    <row r="5936" spans="7:8" x14ac:dyDescent="0.25">
      <c r="G5936" s="2"/>
      <c r="H5936" s="2"/>
    </row>
    <row r="5937" spans="7:8" x14ac:dyDescent="0.25">
      <c r="G5937" s="2"/>
      <c r="H5937" s="2"/>
    </row>
    <row r="5938" spans="7:8" x14ac:dyDescent="0.25">
      <c r="G5938" s="2"/>
      <c r="H5938" s="2"/>
    </row>
    <row r="5939" spans="7:8" x14ac:dyDescent="0.25">
      <c r="G5939" s="2"/>
      <c r="H5939" s="2"/>
    </row>
    <row r="5940" spans="7:8" x14ac:dyDescent="0.25">
      <c r="G5940" s="2"/>
      <c r="H5940" s="2"/>
    </row>
    <row r="5941" spans="7:8" x14ac:dyDescent="0.25">
      <c r="G5941" s="2"/>
      <c r="H5941" s="2"/>
    </row>
    <row r="5942" spans="7:8" x14ac:dyDescent="0.25">
      <c r="G5942" s="2"/>
      <c r="H5942" s="2"/>
    </row>
    <row r="5943" spans="7:8" x14ac:dyDescent="0.25">
      <c r="G5943" s="2"/>
      <c r="H5943" s="2"/>
    </row>
    <row r="5944" spans="7:8" x14ac:dyDescent="0.25">
      <c r="G5944" s="2"/>
      <c r="H5944" s="2"/>
    </row>
    <row r="5945" spans="7:8" x14ac:dyDescent="0.25">
      <c r="G5945" s="2"/>
      <c r="H5945" s="2"/>
    </row>
    <row r="5946" spans="7:8" x14ac:dyDescent="0.25">
      <c r="G5946" s="2"/>
      <c r="H5946" s="2"/>
    </row>
    <row r="5947" spans="7:8" x14ac:dyDescent="0.25">
      <c r="G5947" s="2"/>
      <c r="H5947" s="2"/>
    </row>
    <row r="5948" spans="7:8" x14ac:dyDescent="0.25">
      <c r="G5948" s="2"/>
      <c r="H5948" s="2"/>
    </row>
    <row r="5949" spans="7:8" x14ac:dyDescent="0.25">
      <c r="G5949" s="2"/>
      <c r="H5949" s="2"/>
    </row>
    <row r="5950" spans="7:8" x14ac:dyDescent="0.25">
      <c r="G5950" s="2"/>
      <c r="H5950" s="2"/>
    </row>
    <row r="5951" spans="7:8" x14ac:dyDescent="0.25">
      <c r="G5951" s="2"/>
      <c r="H5951" s="2"/>
    </row>
    <row r="5952" spans="7:8" x14ac:dyDescent="0.25">
      <c r="G5952" s="2"/>
      <c r="H5952" s="2"/>
    </row>
    <row r="5953" spans="7:8" x14ac:dyDescent="0.25">
      <c r="G5953" s="2"/>
      <c r="H5953" s="2"/>
    </row>
    <row r="5954" spans="7:8" x14ac:dyDescent="0.25">
      <c r="G5954" s="2"/>
      <c r="H5954" s="2"/>
    </row>
    <row r="5955" spans="7:8" x14ac:dyDescent="0.25">
      <c r="G5955" s="2"/>
      <c r="H5955" s="2"/>
    </row>
    <row r="5956" spans="7:8" x14ac:dyDescent="0.25">
      <c r="G5956" s="2"/>
      <c r="H5956" s="2"/>
    </row>
    <row r="5957" spans="7:8" x14ac:dyDescent="0.25">
      <c r="G5957" s="2"/>
      <c r="H5957" s="2"/>
    </row>
    <row r="5958" spans="7:8" x14ac:dyDescent="0.25">
      <c r="G5958" s="2"/>
      <c r="H5958" s="2"/>
    </row>
    <row r="5959" spans="7:8" x14ac:dyDescent="0.25">
      <c r="G5959" s="2"/>
      <c r="H5959" s="2"/>
    </row>
    <row r="5960" spans="7:8" x14ac:dyDescent="0.25">
      <c r="G5960" s="2"/>
      <c r="H5960" s="2"/>
    </row>
    <row r="5961" spans="7:8" x14ac:dyDescent="0.25">
      <c r="G5961" s="2"/>
      <c r="H5961" s="2"/>
    </row>
    <row r="5962" spans="7:8" x14ac:dyDescent="0.25">
      <c r="G5962" s="2"/>
      <c r="H5962" s="2"/>
    </row>
    <row r="5963" spans="7:8" x14ac:dyDescent="0.25">
      <c r="G5963" s="2"/>
      <c r="H5963" s="2"/>
    </row>
    <row r="5964" spans="7:8" x14ac:dyDescent="0.25">
      <c r="G5964" s="2"/>
      <c r="H5964" s="2"/>
    </row>
    <row r="5965" spans="7:8" x14ac:dyDescent="0.25">
      <c r="G5965" s="2"/>
      <c r="H5965" s="2"/>
    </row>
    <row r="5966" spans="7:8" x14ac:dyDescent="0.25">
      <c r="G5966" s="2"/>
      <c r="H5966" s="2"/>
    </row>
    <row r="5967" spans="7:8" x14ac:dyDescent="0.25">
      <c r="G5967" s="2"/>
      <c r="H5967" s="2"/>
    </row>
    <row r="5968" spans="7:8" x14ac:dyDescent="0.25">
      <c r="G5968" s="2"/>
      <c r="H5968" s="2"/>
    </row>
    <row r="5969" spans="7:8" x14ac:dyDescent="0.25">
      <c r="G5969" s="2"/>
      <c r="H5969" s="2"/>
    </row>
    <row r="5970" spans="7:8" x14ac:dyDescent="0.25">
      <c r="G5970" s="2"/>
      <c r="H5970" s="2"/>
    </row>
    <row r="5971" spans="7:8" x14ac:dyDescent="0.25">
      <c r="G5971" s="2"/>
      <c r="H5971" s="2"/>
    </row>
    <row r="5972" spans="7:8" x14ac:dyDescent="0.25">
      <c r="G5972" s="2"/>
      <c r="H5972" s="2"/>
    </row>
    <row r="5973" spans="7:8" x14ac:dyDescent="0.25">
      <c r="G5973" s="2"/>
      <c r="H5973" s="2"/>
    </row>
    <row r="5974" spans="7:8" x14ac:dyDescent="0.25">
      <c r="G5974" s="2"/>
      <c r="H5974" s="2"/>
    </row>
    <row r="5975" spans="7:8" x14ac:dyDescent="0.25">
      <c r="G5975" s="2"/>
      <c r="H5975" s="2"/>
    </row>
    <row r="5976" spans="7:8" x14ac:dyDescent="0.25">
      <c r="G5976" s="2"/>
      <c r="H5976" s="2"/>
    </row>
    <row r="5977" spans="7:8" x14ac:dyDescent="0.25">
      <c r="G5977" s="2"/>
      <c r="H5977" s="2"/>
    </row>
    <row r="5978" spans="7:8" x14ac:dyDescent="0.25">
      <c r="G5978" s="2"/>
      <c r="H5978" s="2"/>
    </row>
    <row r="5979" spans="7:8" x14ac:dyDescent="0.25">
      <c r="G5979" s="2"/>
      <c r="H5979" s="2"/>
    </row>
    <row r="5980" spans="7:8" x14ac:dyDescent="0.25">
      <c r="G5980" s="2"/>
      <c r="H5980" s="2"/>
    </row>
    <row r="5981" spans="7:8" x14ac:dyDescent="0.25">
      <c r="G5981" s="2"/>
      <c r="H5981" s="2"/>
    </row>
    <row r="5982" spans="7:8" x14ac:dyDescent="0.25">
      <c r="G5982" s="2"/>
      <c r="H5982" s="2"/>
    </row>
    <row r="5983" spans="7:8" x14ac:dyDescent="0.25">
      <c r="G5983" s="2"/>
      <c r="H5983" s="2"/>
    </row>
    <row r="5984" spans="7:8" x14ac:dyDescent="0.25">
      <c r="G5984" s="2"/>
      <c r="H5984" s="2"/>
    </row>
    <row r="5985" spans="7:8" x14ac:dyDescent="0.25">
      <c r="G5985" s="2"/>
      <c r="H5985" s="2"/>
    </row>
    <row r="5986" spans="7:8" x14ac:dyDescent="0.25">
      <c r="G5986" s="2"/>
      <c r="H5986" s="2"/>
    </row>
    <row r="5987" spans="7:8" x14ac:dyDescent="0.25">
      <c r="G5987" s="2"/>
      <c r="H5987" s="2"/>
    </row>
    <row r="5988" spans="7:8" x14ac:dyDescent="0.25">
      <c r="G5988" s="2"/>
      <c r="H5988" s="2"/>
    </row>
    <row r="5989" spans="7:8" x14ac:dyDescent="0.25">
      <c r="G5989" s="2"/>
      <c r="H5989" s="2"/>
    </row>
    <row r="5990" spans="7:8" x14ac:dyDescent="0.25">
      <c r="G5990" s="2"/>
      <c r="H5990" s="2"/>
    </row>
    <row r="5991" spans="7:8" x14ac:dyDescent="0.25">
      <c r="G5991" s="2"/>
      <c r="H5991" s="2"/>
    </row>
    <row r="5992" spans="7:8" x14ac:dyDescent="0.25">
      <c r="G5992" s="2"/>
      <c r="H5992" s="2"/>
    </row>
    <row r="5993" spans="7:8" x14ac:dyDescent="0.25">
      <c r="G5993" s="2"/>
      <c r="H5993" s="2"/>
    </row>
    <row r="5994" spans="7:8" x14ac:dyDescent="0.25">
      <c r="G5994" s="2"/>
      <c r="H5994" s="2"/>
    </row>
    <row r="5995" spans="7:8" x14ac:dyDescent="0.25">
      <c r="G5995" s="2"/>
      <c r="H5995" s="2"/>
    </row>
    <row r="5996" spans="7:8" x14ac:dyDescent="0.25">
      <c r="G5996" s="2"/>
      <c r="H5996" s="2"/>
    </row>
    <row r="5997" spans="7:8" x14ac:dyDescent="0.25">
      <c r="G5997" s="2"/>
      <c r="H5997" s="2"/>
    </row>
    <row r="5998" spans="7:8" x14ac:dyDescent="0.25">
      <c r="G5998" s="2"/>
      <c r="H5998" s="2"/>
    </row>
    <row r="5999" spans="7:8" x14ac:dyDescent="0.25">
      <c r="G5999" s="2"/>
      <c r="H5999" s="2"/>
    </row>
    <row r="6000" spans="7:8" x14ac:dyDescent="0.25">
      <c r="G6000" s="2"/>
      <c r="H6000" s="2"/>
    </row>
    <row r="6001" spans="7:8" x14ac:dyDescent="0.25">
      <c r="G6001" s="2"/>
      <c r="H6001" s="2"/>
    </row>
    <row r="6002" spans="7:8" x14ac:dyDescent="0.25">
      <c r="G6002" s="2"/>
      <c r="H6002" s="2"/>
    </row>
    <row r="6003" spans="7:8" x14ac:dyDescent="0.25">
      <c r="G6003" s="2"/>
      <c r="H6003" s="2"/>
    </row>
    <row r="6004" spans="7:8" x14ac:dyDescent="0.25">
      <c r="G6004" s="2"/>
      <c r="H6004" s="2"/>
    </row>
    <row r="6005" spans="7:8" x14ac:dyDescent="0.25">
      <c r="G6005" s="2"/>
      <c r="H6005" s="2"/>
    </row>
    <row r="6006" spans="7:8" x14ac:dyDescent="0.25">
      <c r="G6006" s="2"/>
      <c r="H6006" s="2"/>
    </row>
    <row r="6007" spans="7:8" x14ac:dyDescent="0.25">
      <c r="G6007" s="2"/>
      <c r="H6007" s="2"/>
    </row>
    <row r="6008" spans="7:8" x14ac:dyDescent="0.25">
      <c r="G6008" s="2"/>
      <c r="H6008" s="2"/>
    </row>
    <row r="6009" spans="7:8" x14ac:dyDescent="0.25">
      <c r="G6009" s="2"/>
      <c r="H6009" s="2"/>
    </row>
    <row r="6010" spans="7:8" x14ac:dyDescent="0.25">
      <c r="G6010" s="2"/>
      <c r="H6010" s="2"/>
    </row>
    <row r="6011" spans="7:8" x14ac:dyDescent="0.25">
      <c r="G6011" s="2"/>
      <c r="H6011" s="2"/>
    </row>
    <row r="6012" spans="7:8" x14ac:dyDescent="0.25">
      <c r="G6012" s="2"/>
      <c r="H6012" s="2"/>
    </row>
    <row r="6013" spans="7:8" x14ac:dyDescent="0.25">
      <c r="G6013" s="2"/>
      <c r="H6013" s="2"/>
    </row>
    <row r="6014" spans="7:8" x14ac:dyDescent="0.25">
      <c r="G6014" s="2"/>
      <c r="H6014" s="2"/>
    </row>
    <row r="6015" spans="7:8" x14ac:dyDescent="0.25">
      <c r="G6015" s="2"/>
      <c r="H6015" s="2"/>
    </row>
    <row r="6016" spans="7:8" x14ac:dyDescent="0.25">
      <c r="G6016" s="2"/>
      <c r="H6016" s="2"/>
    </row>
    <row r="6017" spans="7:8" x14ac:dyDescent="0.25">
      <c r="G6017" s="2"/>
      <c r="H6017" s="2"/>
    </row>
    <row r="6018" spans="7:8" x14ac:dyDescent="0.25">
      <c r="G6018" s="2"/>
      <c r="H6018" s="2"/>
    </row>
    <row r="6019" spans="7:8" x14ac:dyDescent="0.25">
      <c r="G6019" s="2"/>
      <c r="H6019" s="2"/>
    </row>
    <row r="6020" spans="7:8" x14ac:dyDescent="0.25">
      <c r="G6020" s="2"/>
      <c r="H6020" s="2"/>
    </row>
    <row r="6021" spans="7:8" x14ac:dyDescent="0.25">
      <c r="G6021" s="2"/>
      <c r="H6021" s="2"/>
    </row>
    <row r="6022" spans="7:8" x14ac:dyDescent="0.25">
      <c r="G6022" s="2"/>
      <c r="H6022" s="2"/>
    </row>
    <row r="6023" spans="7:8" x14ac:dyDescent="0.25">
      <c r="G6023" s="2"/>
      <c r="H6023" s="2"/>
    </row>
    <row r="6024" spans="7:8" x14ac:dyDescent="0.25">
      <c r="G6024" s="2"/>
      <c r="H6024" s="2"/>
    </row>
    <row r="6025" spans="7:8" x14ac:dyDescent="0.25">
      <c r="G6025" s="2"/>
      <c r="H6025" s="2"/>
    </row>
    <row r="6026" spans="7:8" x14ac:dyDescent="0.25">
      <c r="G6026" s="2"/>
      <c r="H6026" s="2"/>
    </row>
    <row r="6027" spans="7:8" x14ac:dyDescent="0.25">
      <c r="G6027" s="2"/>
      <c r="H6027" s="2"/>
    </row>
    <row r="6028" spans="7:8" x14ac:dyDescent="0.25">
      <c r="G6028" s="2"/>
      <c r="H6028" s="2"/>
    </row>
    <row r="6029" spans="7:8" x14ac:dyDescent="0.25">
      <c r="G6029" s="2"/>
      <c r="H6029" s="2"/>
    </row>
    <row r="6030" spans="7:8" x14ac:dyDescent="0.25">
      <c r="G6030" s="2"/>
      <c r="H6030" s="2"/>
    </row>
    <row r="6031" spans="7:8" x14ac:dyDescent="0.25">
      <c r="G6031" s="2"/>
      <c r="H6031" s="2"/>
    </row>
    <row r="6032" spans="7:8" x14ac:dyDescent="0.25">
      <c r="G6032" s="2"/>
      <c r="H6032" s="2"/>
    </row>
    <row r="6033" spans="7:8" x14ac:dyDescent="0.25">
      <c r="G6033" s="2"/>
      <c r="H6033" s="2"/>
    </row>
    <row r="6034" spans="7:8" x14ac:dyDescent="0.25">
      <c r="G6034" s="2"/>
      <c r="H6034" s="2"/>
    </row>
    <row r="6035" spans="7:8" x14ac:dyDescent="0.25">
      <c r="G6035" s="2"/>
      <c r="H6035" s="2"/>
    </row>
    <row r="6036" spans="7:8" x14ac:dyDescent="0.25">
      <c r="G6036" s="2"/>
      <c r="H6036" s="2"/>
    </row>
    <row r="6037" spans="7:8" x14ac:dyDescent="0.25">
      <c r="G6037" s="2"/>
      <c r="H6037" s="2"/>
    </row>
    <row r="6038" spans="7:8" x14ac:dyDescent="0.25">
      <c r="G6038" s="2"/>
      <c r="H6038" s="2"/>
    </row>
    <row r="6039" spans="7:8" x14ac:dyDescent="0.25">
      <c r="G6039" s="2"/>
      <c r="H6039" s="2"/>
    </row>
    <row r="6040" spans="7:8" x14ac:dyDescent="0.25">
      <c r="G6040" s="2"/>
      <c r="H6040" s="2"/>
    </row>
    <row r="6041" spans="7:8" x14ac:dyDescent="0.25">
      <c r="G6041" s="2"/>
      <c r="H6041" s="2"/>
    </row>
    <row r="6042" spans="7:8" x14ac:dyDescent="0.25">
      <c r="G6042" s="2"/>
      <c r="H6042" s="2"/>
    </row>
    <row r="6043" spans="7:8" x14ac:dyDescent="0.25">
      <c r="G6043" s="2"/>
      <c r="H6043" s="2"/>
    </row>
    <row r="6044" spans="7:8" x14ac:dyDescent="0.25">
      <c r="G6044" s="2"/>
      <c r="H6044" s="2"/>
    </row>
    <row r="6045" spans="7:8" x14ac:dyDescent="0.25">
      <c r="G6045" s="2"/>
      <c r="H6045" s="2"/>
    </row>
    <row r="6046" spans="7:8" x14ac:dyDescent="0.25">
      <c r="G6046" s="2"/>
      <c r="H6046" s="2"/>
    </row>
    <row r="6047" spans="7:8" x14ac:dyDescent="0.25">
      <c r="G6047" s="2"/>
      <c r="H6047" s="2"/>
    </row>
    <row r="6048" spans="7:8" x14ac:dyDescent="0.25">
      <c r="G6048" s="2"/>
      <c r="H6048" s="2"/>
    </row>
    <row r="6049" spans="7:8" x14ac:dyDescent="0.25">
      <c r="G6049" s="2"/>
      <c r="H6049" s="2"/>
    </row>
    <row r="6050" spans="7:8" x14ac:dyDescent="0.25">
      <c r="G6050" s="2"/>
      <c r="H6050" s="2"/>
    </row>
    <row r="6051" spans="7:8" x14ac:dyDescent="0.25">
      <c r="G6051" s="2"/>
      <c r="H6051" s="2"/>
    </row>
    <row r="6052" spans="7:8" x14ac:dyDescent="0.25">
      <c r="G6052" s="2"/>
      <c r="H6052" s="2"/>
    </row>
    <row r="6053" spans="7:8" x14ac:dyDescent="0.25">
      <c r="G6053" s="2"/>
      <c r="H6053" s="2"/>
    </row>
    <row r="6054" spans="7:8" x14ac:dyDescent="0.25">
      <c r="G6054" s="2"/>
      <c r="H6054" s="2"/>
    </row>
    <row r="6055" spans="7:8" x14ac:dyDescent="0.25">
      <c r="G6055" s="2"/>
      <c r="H6055" s="2"/>
    </row>
    <row r="6056" spans="7:8" x14ac:dyDescent="0.25">
      <c r="G6056" s="2"/>
      <c r="H6056" s="2"/>
    </row>
    <row r="6057" spans="7:8" x14ac:dyDescent="0.25">
      <c r="G6057" s="2"/>
      <c r="H6057" s="2"/>
    </row>
    <row r="6058" spans="7:8" x14ac:dyDescent="0.25">
      <c r="G6058" s="2"/>
      <c r="H6058" s="2"/>
    </row>
    <row r="6059" spans="7:8" x14ac:dyDescent="0.25">
      <c r="G6059" s="2"/>
      <c r="H6059" s="2"/>
    </row>
    <row r="6060" spans="7:8" x14ac:dyDescent="0.25">
      <c r="G6060" s="2"/>
      <c r="H6060" s="2"/>
    </row>
    <row r="6061" spans="7:8" x14ac:dyDescent="0.25">
      <c r="G6061" s="2"/>
      <c r="H6061" s="2"/>
    </row>
    <row r="6062" spans="7:8" x14ac:dyDescent="0.25">
      <c r="G6062" s="2"/>
      <c r="H6062" s="2"/>
    </row>
    <row r="6063" spans="7:8" x14ac:dyDescent="0.25">
      <c r="G6063" s="2"/>
      <c r="H6063" s="2"/>
    </row>
    <row r="6064" spans="7:8" x14ac:dyDescent="0.25">
      <c r="G6064" s="2"/>
      <c r="H6064" s="2"/>
    </row>
    <row r="6065" spans="7:8" x14ac:dyDescent="0.25">
      <c r="G6065" s="2"/>
      <c r="H6065" s="2"/>
    </row>
    <row r="6066" spans="7:8" x14ac:dyDescent="0.25">
      <c r="G6066" s="2"/>
      <c r="H6066" s="2"/>
    </row>
    <row r="6067" spans="7:8" x14ac:dyDescent="0.25">
      <c r="G6067" s="2"/>
      <c r="H6067" s="2"/>
    </row>
    <row r="6068" spans="7:8" x14ac:dyDescent="0.25">
      <c r="G6068" s="2"/>
      <c r="H6068" s="2"/>
    </row>
    <row r="6069" spans="7:8" x14ac:dyDescent="0.25">
      <c r="G6069" s="2"/>
      <c r="H6069" s="2"/>
    </row>
    <row r="6070" spans="7:8" x14ac:dyDescent="0.25">
      <c r="G6070" s="2"/>
      <c r="H6070" s="2"/>
    </row>
    <row r="6071" spans="7:8" x14ac:dyDescent="0.25">
      <c r="G6071" s="2"/>
      <c r="H6071" s="2"/>
    </row>
    <row r="6072" spans="7:8" x14ac:dyDescent="0.25">
      <c r="G6072" s="2"/>
      <c r="H6072" s="2"/>
    </row>
    <row r="6073" spans="7:8" x14ac:dyDescent="0.25">
      <c r="G6073" s="2"/>
      <c r="H6073" s="2"/>
    </row>
    <row r="6074" spans="7:8" x14ac:dyDescent="0.25">
      <c r="G6074" s="2"/>
      <c r="H6074" s="2"/>
    </row>
    <row r="6075" spans="7:8" x14ac:dyDescent="0.25">
      <c r="G6075" s="2"/>
      <c r="H6075" s="2"/>
    </row>
    <row r="6076" spans="7:8" x14ac:dyDescent="0.25">
      <c r="G6076" s="2"/>
      <c r="H6076" s="2"/>
    </row>
    <row r="6077" spans="7:8" x14ac:dyDescent="0.25">
      <c r="G6077" s="2"/>
      <c r="H6077" s="2"/>
    </row>
    <row r="6078" spans="7:8" x14ac:dyDescent="0.25">
      <c r="G6078" s="2"/>
      <c r="H6078" s="2"/>
    </row>
    <row r="6079" spans="7:8" x14ac:dyDescent="0.25">
      <c r="G6079" s="2"/>
      <c r="H6079" s="2"/>
    </row>
    <row r="6080" spans="7:8" x14ac:dyDescent="0.25">
      <c r="G6080" s="2"/>
      <c r="H6080" s="2"/>
    </row>
    <row r="6081" spans="7:8" x14ac:dyDescent="0.25">
      <c r="G6081" s="2"/>
      <c r="H6081" s="2"/>
    </row>
    <row r="6082" spans="7:8" x14ac:dyDescent="0.25">
      <c r="G6082" s="2"/>
      <c r="H6082" s="2"/>
    </row>
    <row r="6083" spans="7:8" x14ac:dyDescent="0.25">
      <c r="G6083" s="2"/>
      <c r="H6083" s="2"/>
    </row>
    <row r="6084" spans="7:8" x14ac:dyDescent="0.25">
      <c r="G6084" s="2"/>
      <c r="H6084" s="2"/>
    </row>
    <row r="6085" spans="7:8" x14ac:dyDescent="0.25">
      <c r="G6085" s="2"/>
      <c r="H6085" s="2"/>
    </row>
    <row r="6086" spans="7:8" x14ac:dyDescent="0.25">
      <c r="G6086" s="2"/>
      <c r="H6086" s="2"/>
    </row>
    <row r="6087" spans="7:8" x14ac:dyDescent="0.25">
      <c r="G6087" s="2"/>
      <c r="H6087" s="2"/>
    </row>
    <row r="6088" spans="7:8" x14ac:dyDescent="0.25">
      <c r="G6088" s="2"/>
      <c r="H6088" s="2"/>
    </row>
    <row r="6089" spans="7:8" x14ac:dyDescent="0.25">
      <c r="G6089" s="2"/>
      <c r="H6089" s="2"/>
    </row>
    <row r="6090" spans="7:8" x14ac:dyDescent="0.25">
      <c r="G6090" s="2"/>
      <c r="H6090" s="2"/>
    </row>
    <row r="6091" spans="7:8" x14ac:dyDescent="0.25">
      <c r="G6091" s="2"/>
      <c r="H6091" s="2"/>
    </row>
    <row r="6092" spans="7:8" x14ac:dyDescent="0.25">
      <c r="G6092" s="2"/>
      <c r="H6092" s="2"/>
    </row>
    <row r="6093" spans="7:8" x14ac:dyDescent="0.25">
      <c r="G6093" s="2"/>
      <c r="H6093" s="2"/>
    </row>
    <row r="6094" spans="7:8" x14ac:dyDescent="0.25">
      <c r="G6094" s="2"/>
      <c r="H6094" s="2"/>
    </row>
    <row r="6095" spans="7:8" x14ac:dyDescent="0.25">
      <c r="G6095" s="2"/>
      <c r="H6095" s="2"/>
    </row>
    <row r="6096" spans="7:8" x14ac:dyDescent="0.25">
      <c r="G6096" s="2"/>
      <c r="H6096" s="2"/>
    </row>
    <row r="6097" spans="7:8" x14ac:dyDescent="0.25">
      <c r="G6097" s="2"/>
      <c r="H6097" s="2"/>
    </row>
    <row r="6098" spans="7:8" x14ac:dyDescent="0.25">
      <c r="G6098" s="2"/>
      <c r="H6098" s="2"/>
    </row>
    <row r="6099" spans="7:8" x14ac:dyDescent="0.25">
      <c r="G6099" s="2"/>
      <c r="H6099" s="2"/>
    </row>
    <row r="6100" spans="7:8" x14ac:dyDescent="0.25">
      <c r="G6100" s="2"/>
      <c r="H6100" s="2"/>
    </row>
    <row r="6101" spans="7:8" x14ac:dyDescent="0.25">
      <c r="G6101" s="2"/>
      <c r="H6101" s="2"/>
    </row>
    <row r="6102" spans="7:8" x14ac:dyDescent="0.25">
      <c r="G6102" s="2"/>
      <c r="H6102" s="2"/>
    </row>
    <row r="6103" spans="7:8" x14ac:dyDescent="0.25">
      <c r="G6103" s="2"/>
      <c r="H6103" s="2"/>
    </row>
    <row r="6104" spans="7:8" x14ac:dyDescent="0.25">
      <c r="G6104" s="2"/>
      <c r="H6104" s="2"/>
    </row>
    <row r="6105" spans="7:8" x14ac:dyDescent="0.25">
      <c r="G6105" s="2"/>
      <c r="H6105" s="2"/>
    </row>
    <row r="6106" spans="7:8" x14ac:dyDescent="0.25">
      <c r="G6106" s="2"/>
      <c r="H6106" s="2"/>
    </row>
    <row r="6107" spans="7:8" x14ac:dyDescent="0.25">
      <c r="G6107" s="2"/>
      <c r="H6107" s="2"/>
    </row>
    <row r="6108" spans="7:8" x14ac:dyDescent="0.25">
      <c r="G6108" s="2"/>
      <c r="H6108" s="2"/>
    </row>
    <row r="6109" spans="7:8" x14ac:dyDescent="0.25">
      <c r="G6109" s="2"/>
      <c r="H6109" s="2"/>
    </row>
    <row r="6110" spans="7:8" x14ac:dyDescent="0.25">
      <c r="G6110" s="2"/>
      <c r="H6110" s="2"/>
    </row>
    <row r="6111" spans="7:8" x14ac:dyDescent="0.25">
      <c r="G6111" s="2"/>
      <c r="H6111" s="2"/>
    </row>
    <row r="6112" spans="7:8" x14ac:dyDescent="0.25">
      <c r="G6112" s="2"/>
      <c r="H6112" s="2"/>
    </row>
    <row r="6113" spans="7:8" x14ac:dyDescent="0.25">
      <c r="G6113" s="2"/>
      <c r="H6113" s="2"/>
    </row>
    <row r="6114" spans="7:8" x14ac:dyDescent="0.25">
      <c r="G6114" s="2"/>
      <c r="H6114" s="2"/>
    </row>
    <row r="6115" spans="7:8" x14ac:dyDescent="0.25">
      <c r="G6115" s="2"/>
      <c r="H6115" s="2"/>
    </row>
    <row r="6116" spans="7:8" x14ac:dyDescent="0.25">
      <c r="G6116" s="2"/>
      <c r="H6116" s="2"/>
    </row>
    <row r="6117" spans="7:8" x14ac:dyDescent="0.25">
      <c r="G6117" s="2"/>
      <c r="H6117" s="2"/>
    </row>
    <row r="6118" spans="7:8" x14ac:dyDescent="0.25">
      <c r="G6118" s="2"/>
      <c r="H6118" s="2"/>
    </row>
    <row r="6119" spans="7:8" x14ac:dyDescent="0.25">
      <c r="G6119" s="2"/>
      <c r="H6119" s="2"/>
    </row>
    <row r="6120" spans="7:8" x14ac:dyDescent="0.25">
      <c r="G6120" s="2"/>
      <c r="H6120" s="2"/>
    </row>
    <row r="6121" spans="7:8" x14ac:dyDescent="0.25">
      <c r="G6121" s="2"/>
      <c r="H6121" s="2"/>
    </row>
    <row r="6122" spans="7:8" x14ac:dyDescent="0.25">
      <c r="G6122" s="2"/>
      <c r="H6122" s="2"/>
    </row>
    <row r="6123" spans="7:8" x14ac:dyDescent="0.25">
      <c r="G6123" s="2"/>
      <c r="H6123" s="2"/>
    </row>
    <row r="6124" spans="7:8" x14ac:dyDescent="0.25">
      <c r="G6124" s="2"/>
      <c r="H6124" s="2"/>
    </row>
    <row r="6125" spans="7:8" x14ac:dyDescent="0.25">
      <c r="G6125" s="2"/>
      <c r="H6125" s="2"/>
    </row>
    <row r="6126" spans="7:8" x14ac:dyDescent="0.25">
      <c r="G6126" s="2"/>
      <c r="H6126" s="2"/>
    </row>
    <row r="6127" spans="7:8" x14ac:dyDescent="0.25">
      <c r="G6127" s="2"/>
      <c r="H6127" s="2"/>
    </row>
    <row r="6128" spans="7:8" x14ac:dyDescent="0.25">
      <c r="G6128" s="2"/>
      <c r="H6128" s="2"/>
    </row>
    <row r="6129" spans="7:8" x14ac:dyDescent="0.25">
      <c r="G6129" s="2"/>
      <c r="H6129" s="2"/>
    </row>
    <row r="6130" spans="7:8" x14ac:dyDescent="0.25">
      <c r="G6130" s="2"/>
      <c r="H6130" s="2"/>
    </row>
    <row r="6131" spans="7:8" x14ac:dyDescent="0.25">
      <c r="G6131" s="2"/>
      <c r="H6131" s="2"/>
    </row>
    <row r="6132" spans="7:8" x14ac:dyDescent="0.25">
      <c r="G6132" s="2"/>
      <c r="H6132" s="2"/>
    </row>
    <row r="6133" spans="7:8" x14ac:dyDescent="0.25">
      <c r="G6133" s="2"/>
      <c r="H6133" s="2"/>
    </row>
    <row r="6134" spans="7:8" x14ac:dyDescent="0.25">
      <c r="G6134" s="2"/>
      <c r="H6134" s="2"/>
    </row>
    <row r="6135" spans="7:8" x14ac:dyDescent="0.25">
      <c r="G6135" s="2"/>
      <c r="H6135" s="2"/>
    </row>
    <row r="6136" spans="7:8" x14ac:dyDescent="0.25">
      <c r="G6136" s="2"/>
      <c r="H6136" s="2"/>
    </row>
    <row r="6137" spans="7:8" x14ac:dyDescent="0.25">
      <c r="G6137" s="2"/>
      <c r="H6137" s="2"/>
    </row>
    <row r="6138" spans="7:8" x14ac:dyDescent="0.25">
      <c r="G6138" s="2"/>
      <c r="H6138" s="2"/>
    </row>
    <row r="6139" spans="7:8" x14ac:dyDescent="0.25">
      <c r="G6139" s="2"/>
      <c r="H6139" s="2"/>
    </row>
    <row r="6140" spans="7:8" x14ac:dyDescent="0.25">
      <c r="G6140" s="2"/>
      <c r="H6140" s="2"/>
    </row>
    <row r="6141" spans="7:8" x14ac:dyDescent="0.25">
      <c r="G6141" s="2"/>
      <c r="H6141" s="2"/>
    </row>
    <row r="6142" spans="7:8" x14ac:dyDescent="0.25">
      <c r="G6142" s="2"/>
      <c r="H6142" s="2"/>
    </row>
    <row r="6143" spans="7:8" x14ac:dyDescent="0.25">
      <c r="G6143" s="2"/>
      <c r="H6143" s="2"/>
    </row>
    <row r="6144" spans="7:8" x14ac:dyDescent="0.25">
      <c r="G6144" s="2"/>
      <c r="H6144" s="2"/>
    </row>
    <row r="6145" spans="7:8" x14ac:dyDescent="0.25">
      <c r="G6145" s="2"/>
      <c r="H6145" s="2"/>
    </row>
    <row r="6146" spans="7:8" x14ac:dyDescent="0.25">
      <c r="G6146" s="2"/>
      <c r="H6146" s="2"/>
    </row>
    <row r="6147" spans="7:8" x14ac:dyDescent="0.25">
      <c r="G6147" s="2"/>
      <c r="H6147" s="2"/>
    </row>
    <row r="6148" spans="7:8" x14ac:dyDescent="0.25">
      <c r="G6148" s="2"/>
      <c r="H6148" s="2"/>
    </row>
    <row r="6149" spans="7:8" x14ac:dyDescent="0.25">
      <c r="G6149" s="2"/>
      <c r="H6149" s="2"/>
    </row>
    <row r="6150" spans="7:8" x14ac:dyDescent="0.25">
      <c r="G6150" s="2"/>
      <c r="H6150" s="2"/>
    </row>
    <row r="6151" spans="7:8" x14ac:dyDescent="0.25">
      <c r="G6151" s="2"/>
      <c r="H6151" s="2"/>
    </row>
    <row r="6152" spans="7:8" x14ac:dyDescent="0.25">
      <c r="G6152" s="2"/>
      <c r="H6152" s="2"/>
    </row>
    <row r="6153" spans="7:8" x14ac:dyDescent="0.25">
      <c r="G6153" s="2"/>
      <c r="H6153" s="2"/>
    </row>
    <row r="6154" spans="7:8" x14ac:dyDescent="0.25">
      <c r="G6154" s="2"/>
      <c r="H6154" s="2"/>
    </row>
    <row r="6155" spans="7:8" x14ac:dyDescent="0.25">
      <c r="G6155" s="2"/>
      <c r="H6155" s="2"/>
    </row>
    <row r="6156" spans="7:8" x14ac:dyDescent="0.25">
      <c r="G6156" s="2"/>
      <c r="H6156" s="2"/>
    </row>
    <row r="6157" spans="7:8" x14ac:dyDescent="0.25">
      <c r="G6157" s="2"/>
      <c r="H6157" s="2"/>
    </row>
    <row r="6158" spans="7:8" x14ac:dyDescent="0.25">
      <c r="G6158" s="2"/>
      <c r="H6158" s="2"/>
    </row>
    <row r="6159" spans="7:8" x14ac:dyDescent="0.25">
      <c r="G6159" s="2"/>
      <c r="H6159" s="2"/>
    </row>
    <row r="6160" spans="7:8" x14ac:dyDescent="0.25">
      <c r="G6160" s="2"/>
      <c r="H6160" s="2"/>
    </row>
    <row r="6161" spans="7:8" x14ac:dyDescent="0.25">
      <c r="G6161" s="2"/>
      <c r="H6161" s="2"/>
    </row>
    <row r="6162" spans="7:8" x14ac:dyDescent="0.25">
      <c r="G6162" s="2"/>
      <c r="H6162" s="2"/>
    </row>
    <row r="6163" spans="7:8" x14ac:dyDescent="0.25">
      <c r="G6163" s="2"/>
      <c r="H6163" s="2"/>
    </row>
    <row r="6164" spans="7:8" x14ac:dyDescent="0.25">
      <c r="G6164" s="2"/>
      <c r="H6164" s="2"/>
    </row>
    <row r="6165" spans="7:8" x14ac:dyDescent="0.25">
      <c r="G6165" s="2"/>
      <c r="H6165" s="2"/>
    </row>
    <row r="6166" spans="7:8" x14ac:dyDescent="0.25">
      <c r="G6166" s="2"/>
      <c r="H6166" s="2"/>
    </row>
    <row r="6167" spans="7:8" x14ac:dyDescent="0.25">
      <c r="G6167" s="2"/>
      <c r="H6167" s="2"/>
    </row>
    <row r="6168" spans="7:8" x14ac:dyDescent="0.25">
      <c r="G6168" s="2"/>
      <c r="H6168" s="2"/>
    </row>
    <row r="6169" spans="7:8" x14ac:dyDescent="0.25">
      <c r="G6169" s="2"/>
      <c r="H6169" s="2"/>
    </row>
    <row r="6170" spans="7:8" x14ac:dyDescent="0.25">
      <c r="G6170" s="2"/>
      <c r="H6170" s="2"/>
    </row>
    <row r="6171" spans="7:8" x14ac:dyDescent="0.25">
      <c r="G6171" s="2"/>
      <c r="H6171" s="2"/>
    </row>
    <row r="6172" spans="7:8" x14ac:dyDescent="0.25">
      <c r="G6172" s="2"/>
      <c r="H6172" s="2"/>
    </row>
    <row r="6173" spans="7:8" x14ac:dyDescent="0.25">
      <c r="G6173" s="2"/>
      <c r="H6173" s="2"/>
    </row>
    <row r="6174" spans="7:8" x14ac:dyDescent="0.25">
      <c r="G6174" s="2"/>
      <c r="H6174" s="2"/>
    </row>
    <row r="6175" spans="7:8" x14ac:dyDescent="0.25">
      <c r="G6175" s="2"/>
      <c r="H6175" s="2"/>
    </row>
    <row r="6176" spans="7:8" x14ac:dyDescent="0.25">
      <c r="G6176" s="2"/>
      <c r="H6176" s="2"/>
    </row>
    <row r="6177" spans="7:8" x14ac:dyDescent="0.25">
      <c r="G6177" s="2"/>
      <c r="H6177" s="2"/>
    </row>
    <row r="6178" spans="7:8" x14ac:dyDescent="0.25">
      <c r="G6178" s="2"/>
      <c r="H6178" s="2"/>
    </row>
    <row r="6179" spans="7:8" x14ac:dyDescent="0.25">
      <c r="G6179" s="2"/>
      <c r="H6179" s="2"/>
    </row>
    <row r="6180" spans="7:8" x14ac:dyDescent="0.25">
      <c r="G6180" s="2"/>
      <c r="H6180" s="2"/>
    </row>
    <row r="6181" spans="7:8" x14ac:dyDescent="0.25">
      <c r="G6181" s="2"/>
      <c r="H6181" s="2"/>
    </row>
    <row r="6182" spans="7:8" x14ac:dyDescent="0.25">
      <c r="G6182" s="2"/>
      <c r="H6182" s="2"/>
    </row>
    <row r="6183" spans="7:8" x14ac:dyDescent="0.25">
      <c r="G6183" s="2"/>
      <c r="H6183" s="2"/>
    </row>
    <row r="6184" spans="7:8" x14ac:dyDescent="0.25">
      <c r="G6184" s="2"/>
      <c r="H6184" s="2"/>
    </row>
    <row r="6185" spans="7:8" x14ac:dyDescent="0.25">
      <c r="G6185" s="2"/>
      <c r="H6185" s="2"/>
    </row>
    <row r="6186" spans="7:8" x14ac:dyDescent="0.25">
      <c r="G6186" s="2"/>
      <c r="H6186" s="2"/>
    </row>
    <row r="6187" spans="7:8" x14ac:dyDescent="0.25">
      <c r="G6187" s="2"/>
      <c r="H6187" s="2"/>
    </row>
    <row r="6188" spans="7:8" x14ac:dyDescent="0.25">
      <c r="G6188" s="2"/>
      <c r="H6188" s="2"/>
    </row>
    <row r="6189" spans="7:8" x14ac:dyDescent="0.25">
      <c r="G6189" s="2"/>
      <c r="H6189" s="2"/>
    </row>
    <row r="6190" spans="7:8" x14ac:dyDescent="0.25">
      <c r="G6190" s="2"/>
      <c r="H6190" s="2"/>
    </row>
    <row r="6191" spans="7:8" x14ac:dyDescent="0.25">
      <c r="G6191" s="2"/>
      <c r="H6191" s="2"/>
    </row>
    <row r="6192" spans="7:8" x14ac:dyDescent="0.25">
      <c r="G6192" s="2"/>
      <c r="H6192" s="2"/>
    </row>
    <row r="6193" spans="7:8" x14ac:dyDescent="0.25">
      <c r="G6193" s="2"/>
      <c r="H6193" s="2"/>
    </row>
    <row r="6194" spans="7:8" x14ac:dyDescent="0.25">
      <c r="G6194" s="2"/>
      <c r="H6194" s="2"/>
    </row>
    <row r="6195" spans="7:8" x14ac:dyDescent="0.25">
      <c r="G6195" s="2"/>
      <c r="H6195" s="2"/>
    </row>
    <row r="6196" spans="7:8" x14ac:dyDescent="0.25">
      <c r="G6196" s="2"/>
      <c r="H6196" s="2"/>
    </row>
    <row r="6197" spans="7:8" x14ac:dyDescent="0.25">
      <c r="G6197" s="2"/>
      <c r="H6197" s="2"/>
    </row>
    <row r="6198" spans="7:8" x14ac:dyDescent="0.25">
      <c r="G6198" s="2"/>
      <c r="H6198" s="2"/>
    </row>
    <row r="6199" spans="7:8" x14ac:dyDescent="0.25">
      <c r="G6199" s="2"/>
      <c r="H6199" s="2"/>
    </row>
    <row r="6200" spans="7:8" x14ac:dyDescent="0.25">
      <c r="G6200" s="2"/>
      <c r="H6200" s="2"/>
    </row>
    <row r="6201" spans="7:8" x14ac:dyDescent="0.25">
      <c r="G6201" s="2"/>
      <c r="H6201" s="2"/>
    </row>
    <row r="6202" spans="7:8" x14ac:dyDescent="0.25">
      <c r="G6202" s="2"/>
      <c r="H6202" s="2"/>
    </row>
    <row r="6203" spans="7:8" x14ac:dyDescent="0.25">
      <c r="G6203" s="2"/>
      <c r="H6203" s="2"/>
    </row>
    <row r="6204" spans="7:8" x14ac:dyDescent="0.25">
      <c r="G6204" s="2"/>
      <c r="H6204" s="2"/>
    </row>
    <row r="6205" spans="7:8" x14ac:dyDescent="0.25">
      <c r="G6205" s="2"/>
      <c r="H6205" s="2"/>
    </row>
    <row r="6206" spans="7:8" x14ac:dyDescent="0.25">
      <c r="G6206" s="2"/>
      <c r="H6206" s="2"/>
    </row>
    <row r="6207" spans="7:8" x14ac:dyDescent="0.25">
      <c r="G6207" s="2"/>
      <c r="H6207" s="2"/>
    </row>
    <row r="6208" spans="7:8" x14ac:dyDescent="0.25">
      <c r="G6208" s="2"/>
      <c r="H6208" s="2"/>
    </row>
    <row r="6209" spans="7:8" x14ac:dyDescent="0.25">
      <c r="G6209" s="2"/>
      <c r="H6209" s="2"/>
    </row>
    <row r="6210" spans="7:8" x14ac:dyDescent="0.25">
      <c r="G6210" s="2"/>
      <c r="H6210" s="2"/>
    </row>
    <row r="6211" spans="7:8" x14ac:dyDescent="0.25">
      <c r="G6211" s="2"/>
      <c r="H6211" s="2"/>
    </row>
    <row r="6212" spans="7:8" x14ac:dyDescent="0.25">
      <c r="G6212" s="2"/>
      <c r="H6212" s="2"/>
    </row>
    <row r="6213" spans="7:8" x14ac:dyDescent="0.25">
      <c r="G6213" s="2"/>
      <c r="H6213" s="2"/>
    </row>
    <row r="6214" spans="7:8" x14ac:dyDescent="0.25">
      <c r="G6214" s="2"/>
      <c r="H6214" s="2"/>
    </row>
    <row r="6215" spans="7:8" x14ac:dyDescent="0.25">
      <c r="G6215" s="2"/>
      <c r="H6215" s="2"/>
    </row>
    <row r="6216" spans="7:8" x14ac:dyDescent="0.25">
      <c r="G6216" s="2"/>
      <c r="H6216" s="2"/>
    </row>
    <row r="6217" spans="7:8" x14ac:dyDescent="0.25">
      <c r="G6217" s="2"/>
      <c r="H6217" s="2"/>
    </row>
    <row r="6218" spans="7:8" x14ac:dyDescent="0.25">
      <c r="G6218" s="2"/>
      <c r="H6218" s="2"/>
    </row>
    <row r="6219" spans="7:8" x14ac:dyDescent="0.25">
      <c r="G6219" s="2"/>
      <c r="H6219" s="2"/>
    </row>
    <row r="6220" spans="7:8" x14ac:dyDescent="0.25">
      <c r="G6220" s="2"/>
      <c r="H6220" s="2"/>
    </row>
    <row r="6221" spans="7:8" x14ac:dyDescent="0.25">
      <c r="G6221" s="2"/>
      <c r="H6221" s="2"/>
    </row>
    <row r="6222" spans="7:8" x14ac:dyDescent="0.25">
      <c r="G6222" s="2"/>
      <c r="H6222" s="2"/>
    </row>
    <row r="6223" spans="7:8" x14ac:dyDescent="0.25">
      <c r="G6223" s="2"/>
      <c r="H6223" s="2"/>
    </row>
    <row r="6224" spans="7:8" x14ac:dyDescent="0.25">
      <c r="G6224" s="2"/>
      <c r="H6224" s="2"/>
    </row>
    <row r="6225" spans="7:8" x14ac:dyDescent="0.25">
      <c r="G6225" s="2"/>
      <c r="H6225" s="2"/>
    </row>
    <row r="6226" spans="7:8" x14ac:dyDescent="0.25">
      <c r="G6226" s="2"/>
      <c r="H6226" s="2"/>
    </row>
    <row r="6227" spans="7:8" x14ac:dyDescent="0.25">
      <c r="G6227" s="2"/>
      <c r="H6227" s="2"/>
    </row>
    <row r="6228" spans="7:8" x14ac:dyDescent="0.25">
      <c r="G6228" s="2"/>
      <c r="H6228" s="2"/>
    </row>
    <row r="6229" spans="7:8" x14ac:dyDescent="0.25">
      <c r="G6229" s="2"/>
      <c r="H6229" s="2"/>
    </row>
    <row r="6230" spans="7:8" x14ac:dyDescent="0.25">
      <c r="G6230" s="2"/>
      <c r="H6230" s="2"/>
    </row>
    <row r="6231" spans="7:8" x14ac:dyDescent="0.25">
      <c r="G6231" s="2"/>
      <c r="H6231" s="2"/>
    </row>
    <row r="6232" spans="7:8" x14ac:dyDescent="0.25">
      <c r="G6232" s="2"/>
      <c r="H6232" s="2"/>
    </row>
    <row r="6233" spans="7:8" x14ac:dyDescent="0.25">
      <c r="G6233" s="2"/>
      <c r="H6233" s="2"/>
    </row>
    <row r="6234" spans="7:8" x14ac:dyDescent="0.25">
      <c r="G6234" s="2"/>
      <c r="H6234" s="2"/>
    </row>
    <row r="6235" spans="7:8" x14ac:dyDescent="0.25">
      <c r="G6235" s="2"/>
      <c r="H6235" s="2"/>
    </row>
    <row r="6236" spans="7:8" x14ac:dyDescent="0.25">
      <c r="G6236" s="2"/>
      <c r="H6236" s="2"/>
    </row>
    <row r="6237" spans="7:8" x14ac:dyDescent="0.25">
      <c r="G6237" s="2"/>
      <c r="H6237" s="2"/>
    </row>
    <row r="6238" spans="7:8" x14ac:dyDescent="0.25">
      <c r="G6238" s="2"/>
      <c r="H6238" s="2"/>
    </row>
    <row r="6239" spans="7:8" x14ac:dyDescent="0.25">
      <c r="G6239" s="2"/>
      <c r="H6239" s="2"/>
    </row>
    <row r="6240" spans="7:8" x14ac:dyDescent="0.25">
      <c r="G6240" s="2"/>
      <c r="H6240" s="2"/>
    </row>
    <row r="6241" spans="7:8" x14ac:dyDescent="0.25">
      <c r="G6241" s="2"/>
      <c r="H6241" s="2"/>
    </row>
    <row r="6242" spans="7:8" x14ac:dyDescent="0.25">
      <c r="G6242" s="2"/>
      <c r="H6242" s="2"/>
    </row>
    <row r="6243" spans="7:8" x14ac:dyDescent="0.25">
      <c r="G6243" s="2"/>
      <c r="H6243" s="2"/>
    </row>
    <row r="6244" spans="7:8" x14ac:dyDescent="0.25">
      <c r="G6244" s="2"/>
      <c r="H6244" s="2"/>
    </row>
    <row r="6245" spans="7:8" x14ac:dyDescent="0.25">
      <c r="G6245" s="2"/>
      <c r="H6245" s="2"/>
    </row>
    <row r="6246" spans="7:8" x14ac:dyDescent="0.25">
      <c r="G6246" s="2"/>
      <c r="H6246" s="2"/>
    </row>
    <row r="6247" spans="7:8" x14ac:dyDescent="0.25">
      <c r="G6247" s="2"/>
      <c r="H6247" s="2"/>
    </row>
    <row r="6248" spans="7:8" x14ac:dyDescent="0.25">
      <c r="G6248" s="2"/>
      <c r="H6248" s="2"/>
    </row>
    <row r="6249" spans="7:8" x14ac:dyDescent="0.25">
      <c r="G6249" s="2"/>
      <c r="H6249" s="2"/>
    </row>
    <row r="6250" spans="7:8" x14ac:dyDescent="0.25">
      <c r="G6250" s="2"/>
      <c r="H6250" s="2"/>
    </row>
    <row r="6251" spans="7:8" x14ac:dyDescent="0.25">
      <c r="G6251" s="2"/>
      <c r="H6251" s="2"/>
    </row>
    <row r="6252" spans="7:8" x14ac:dyDescent="0.25">
      <c r="G6252" s="2"/>
      <c r="H6252" s="2"/>
    </row>
    <row r="6253" spans="7:8" x14ac:dyDescent="0.25">
      <c r="G6253" s="2"/>
      <c r="H6253" s="2"/>
    </row>
    <row r="6254" spans="7:8" x14ac:dyDescent="0.25">
      <c r="G6254" s="2"/>
      <c r="H6254" s="2"/>
    </row>
    <row r="6255" spans="7:8" x14ac:dyDescent="0.25">
      <c r="G6255" s="2"/>
      <c r="H6255" s="2"/>
    </row>
    <row r="6256" spans="7:8" x14ac:dyDescent="0.25">
      <c r="G6256" s="2"/>
      <c r="H6256" s="2"/>
    </row>
    <row r="6257" spans="7:8" x14ac:dyDescent="0.25">
      <c r="G6257" s="2"/>
      <c r="H6257" s="2"/>
    </row>
    <row r="6258" spans="7:8" x14ac:dyDescent="0.25">
      <c r="G6258" s="2"/>
      <c r="H6258" s="2"/>
    </row>
    <row r="6259" spans="7:8" x14ac:dyDescent="0.25">
      <c r="G6259" s="2"/>
      <c r="H6259" s="2"/>
    </row>
    <row r="6260" spans="7:8" x14ac:dyDescent="0.25">
      <c r="G6260" s="2"/>
      <c r="H6260" s="2"/>
    </row>
    <row r="6261" spans="7:8" x14ac:dyDescent="0.25">
      <c r="G6261" s="2"/>
      <c r="H6261" s="2"/>
    </row>
    <row r="6262" spans="7:8" x14ac:dyDescent="0.25">
      <c r="G6262" s="2"/>
      <c r="H6262" s="2"/>
    </row>
    <row r="6263" spans="7:8" x14ac:dyDescent="0.25">
      <c r="G6263" s="2"/>
      <c r="H6263" s="2"/>
    </row>
    <row r="6264" spans="7:8" x14ac:dyDescent="0.25">
      <c r="G6264" s="2"/>
      <c r="H6264" s="2"/>
    </row>
    <row r="6265" spans="7:8" x14ac:dyDescent="0.25">
      <c r="G6265" s="2"/>
      <c r="H6265" s="2"/>
    </row>
    <row r="6266" spans="7:8" x14ac:dyDescent="0.25">
      <c r="G6266" s="2"/>
      <c r="H6266" s="2"/>
    </row>
    <row r="6267" spans="7:8" x14ac:dyDescent="0.25">
      <c r="G6267" s="2"/>
      <c r="H6267" s="2"/>
    </row>
    <row r="6268" spans="7:8" x14ac:dyDescent="0.25">
      <c r="G6268" s="2"/>
      <c r="H6268" s="2"/>
    </row>
    <row r="6269" spans="7:8" x14ac:dyDescent="0.25">
      <c r="G6269" s="2"/>
      <c r="H6269" s="2"/>
    </row>
    <row r="6270" spans="7:8" x14ac:dyDescent="0.25">
      <c r="G6270" s="2"/>
      <c r="H6270" s="2"/>
    </row>
    <row r="6271" spans="7:8" x14ac:dyDescent="0.25">
      <c r="G6271" s="2"/>
      <c r="H6271" s="2"/>
    </row>
    <row r="6272" spans="7:8" x14ac:dyDescent="0.25">
      <c r="G6272" s="2"/>
      <c r="H6272" s="2"/>
    </row>
    <row r="6273" spans="7:8" x14ac:dyDescent="0.25">
      <c r="G6273" s="2"/>
      <c r="H6273" s="2"/>
    </row>
    <row r="6274" spans="7:8" x14ac:dyDescent="0.25">
      <c r="G6274" s="2"/>
      <c r="H6274" s="2"/>
    </row>
    <row r="6275" spans="7:8" x14ac:dyDescent="0.25">
      <c r="G6275" s="2"/>
      <c r="H6275" s="2"/>
    </row>
    <row r="6276" spans="7:8" x14ac:dyDescent="0.25">
      <c r="G6276" s="2"/>
      <c r="H6276" s="2"/>
    </row>
    <row r="6277" spans="7:8" x14ac:dyDescent="0.25">
      <c r="G6277" s="2"/>
      <c r="H6277" s="2"/>
    </row>
    <row r="6278" spans="7:8" x14ac:dyDescent="0.25">
      <c r="G6278" s="2"/>
      <c r="H6278" s="2"/>
    </row>
    <row r="6279" spans="7:8" x14ac:dyDescent="0.25">
      <c r="G6279" s="2"/>
      <c r="H6279" s="2"/>
    </row>
    <row r="6280" spans="7:8" x14ac:dyDescent="0.25">
      <c r="G6280" s="2"/>
      <c r="H6280" s="2"/>
    </row>
    <row r="6281" spans="7:8" x14ac:dyDescent="0.25">
      <c r="G6281" s="2"/>
      <c r="H6281" s="2"/>
    </row>
    <row r="6282" spans="7:8" x14ac:dyDescent="0.25">
      <c r="G6282" s="2"/>
      <c r="H6282" s="2"/>
    </row>
    <row r="6283" spans="7:8" x14ac:dyDescent="0.25">
      <c r="G6283" s="2"/>
      <c r="H6283" s="2"/>
    </row>
    <row r="6284" spans="7:8" x14ac:dyDescent="0.25">
      <c r="G6284" s="2"/>
      <c r="H6284" s="2"/>
    </row>
    <row r="6285" spans="7:8" x14ac:dyDescent="0.25">
      <c r="G6285" s="2"/>
      <c r="H6285" s="2"/>
    </row>
    <row r="6286" spans="7:8" x14ac:dyDescent="0.25">
      <c r="G6286" s="2"/>
      <c r="H6286" s="2"/>
    </row>
    <row r="6287" spans="7:8" x14ac:dyDescent="0.25">
      <c r="G6287" s="2"/>
      <c r="H6287" s="2"/>
    </row>
    <row r="6288" spans="7:8" x14ac:dyDescent="0.25">
      <c r="G6288" s="2"/>
      <c r="H6288" s="2"/>
    </row>
    <row r="6289" spans="7:8" x14ac:dyDescent="0.25">
      <c r="G6289" s="2"/>
      <c r="H6289" s="2"/>
    </row>
    <row r="6290" spans="7:8" x14ac:dyDescent="0.25">
      <c r="G6290" s="2"/>
      <c r="H6290" s="2"/>
    </row>
    <row r="6291" spans="7:8" x14ac:dyDescent="0.25">
      <c r="G6291" s="2"/>
      <c r="H6291" s="2"/>
    </row>
    <row r="6292" spans="7:8" x14ac:dyDescent="0.25">
      <c r="G6292" s="2"/>
      <c r="H6292" s="2"/>
    </row>
    <row r="6293" spans="7:8" x14ac:dyDescent="0.25">
      <c r="G6293" s="2"/>
      <c r="H6293" s="2"/>
    </row>
    <row r="6294" spans="7:8" x14ac:dyDescent="0.25">
      <c r="G6294" s="2"/>
      <c r="H6294" s="2"/>
    </row>
    <row r="6295" spans="7:8" x14ac:dyDescent="0.25">
      <c r="G6295" s="2"/>
      <c r="H6295" s="2"/>
    </row>
    <row r="6296" spans="7:8" x14ac:dyDescent="0.25">
      <c r="G6296" s="2"/>
      <c r="H6296" s="2"/>
    </row>
    <row r="6297" spans="7:8" x14ac:dyDescent="0.25">
      <c r="G6297" s="2"/>
      <c r="H6297" s="2"/>
    </row>
    <row r="6298" spans="7:8" x14ac:dyDescent="0.25">
      <c r="G6298" s="2"/>
      <c r="H6298" s="2"/>
    </row>
    <row r="6299" spans="7:8" x14ac:dyDescent="0.25">
      <c r="G6299" s="2"/>
      <c r="H6299" s="2"/>
    </row>
    <row r="6300" spans="7:8" x14ac:dyDescent="0.25">
      <c r="G6300" s="2"/>
      <c r="H6300" s="2"/>
    </row>
    <row r="6301" spans="7:8" x14ac:dyDescent="0.25">
      <c r="G6301" s="2"/>
      <c r="H6301" s="2"/>
    </row>
    <row r="6302" spans="7:8" x14ac:dyDescent="0.25">
      <c r="G6302" s="2"/>
      <c r="H6302" s="2"/>
    </row>
    <row r="6303" spans="7:8" x14ac:dyDescent="0.25">
      <c r="G6303" s="2"/>
      <c r="H6303" s="2"/>
    </row>
    <row r="6304" spans="7:8" x14ac:dyDescent="0.25">
      <c r="G6304" s="2"/>
      <c r="H6304" s="2"/>
    </row>
    <row r="6305" spans="7:8" x14ac:dyDescent="0.25">
      <c r="G6305" s="2"/>
      <c r="H6305" s="2"/>
    </row>
    <row r="6306" spans="7:8" x14ac:dyDescent="0.25">
      <c r="G6306" s="2"/>
      <c r="H6306" s="2"/>
    </row>
    <row r="6307" spans="7:8" x14ac:dyDescent="0.25">
      <c r="G6307" s="2"/>
      <c r="H6307" s="2"/>
    </row>
    <row r="6308" spans="7:8" x14ac:dyDescent="0.25">
      <c r="G6308" s="2"/>
      <c r="H6308" s="2"/>
    </row>
    <row r="6309" spans="7:8" x14ac:dyDescent="0.25">
      <c r="G6309" s="2"/>
      <c r="H6309" s="2"/>
    </row>
    <row r="6310" spans="7:8" x14ac:dyDescent="0.25">
      <c r="G6310" s="2"/>
      <c r="H6310" s="2"/>
    </row>
    <row r="6311" spans="7:8" x14ac:dyDescent="0.25">
      <c r="G6311" s="2"/>
      <c r="H6311" s="2"/>
    </row>
    <row r="6312" spans="7:8" x14ac:dyDescent="0.25">
      <c r="G6312" s="2"/>
      <c r="H6312" s="2"/>
    </row>
    <row r="6313" spans="7:8" x14ac:dyDescent="0.25">
      <c r="G6313" s="2"/>
      <c r="H6313" s="2"/>
    </row>
    <row r="6314" spans="7:8" x14ac:dyDescent="0.25">
      <c r="G6314" s="2"/>
      <c r="H6314" s="2"/>
    </row>
    <row r="6315" spans="7:8" x14ac:dyDescent="0.25">
      <c r="G6315" s="2"/>
      <c r="H6315" s="2"/>
    </row>
    <row r="6316" spans="7:8" x14ac:dyDescent="0.25">
      <c r="G6316" s="2"/>
      <c r="H6316" s="2"/>
    </row>
    <row r="6317" spans="7:8" x14ac:dyDescent="0.25">
      <c r="G6317" s="2"/>
      <c r="H6317" s="2"/>
    </row>
    <row r="6318" spans="7:8" x14ac:dyDescent="0.25">
      <c r="G6318" s="2"/>
      <c r="H6318" s="2"/>
    </row>
    <row r="6319" spans="7:8" x14ac:dyDescent="0.25">
      <c r="G6319" s="2"/>
      <c r="H6319" s="2"/>
    </row>
    <row r="6320" spans="7:8" x14ac:dyDescent="0.25">
      <c r="G6320" s="2"/>
      <c r="H6320" s="2"/>
    </row>
    <row r="6321" spans="7:8" x14ac:dyDescent="0.25">
      <c r="G6321" s="2"/>
      <c r="H6321" s="2"/>
    </row>
    <row r="6322" spans="7:8" x14ac:dyDescent="0.25">
      <c r="G6322" s="2"/>
      <c r="H6322" s="2"/>
    </row>
    <row r="6323" spans="7:8" x14ac:dyDescent="0.25">
      <c r="G6323" s="2"/>
      <c r="H6323" s="2"/>
    </row>
    <row r="6324" spans="7:8" x14ac:dyDescent="0.25">
      <c r="G6324" s="2"/>
      <c r="H6324" s="2"/>
    </row>
    <row r="6325" spans="7:8" x14ac:dyDescent="0.25">
      <c r="G6325" s="2"/>
      <c r="H6325" s="2"/>
    </row>
    <row r="6326" spans="7:8" x14ac:dyDescent="0.25">
      <c r="G6326" s="2"/>
      <c r="H6326" s="2"/>
    </row>
    <row r="6327" spans="7:8" x14ac:dyDescent="0.25">
      <c r="G6327" s="2"/>
      <c r="H6327" s="2"/>
    </row>
    <row r="6328" spans="7:8" x14ac:dyDescent="0.25">
      <c r="G6328" s="2"/>
      <c r="H6328" s="2"/>
    </row>
    <row r="6329" spans="7:8" x14ac:dyDescent="0.25">
      <c r="G6329" s="2"/>
      <c r="H6329" s="2"/>
    </row>
    <row r="6330" spans="7:8" x14ac:dyDescent="0.25">
      <c r="G6330" s="2"/>
      <c r="H6330" s="2"/>
    </row>
    <row r="6331" spans="7:8" x14ac:dyDescent="0.25">
      <c r="G6331" s="2"/>
      <c r="H6331" s="2"/>
    </row>
    <row r="6332" spans="7:8" x14ac:dyDescent="0.25">
      <c r="G6332" s="2"/>
      <c r="H6332" s="2"/>
    </row>
    <row r="6333" spans="7:8" x14ac:dyDescent="0.25">
      <c r="G6333" s="2"/>
      <c r="H6333" s="2"/>
    </row>
    <row r="6334" spans="7:8" x14ac:dyDescent="0.25">
      <c r="G6334" s="2"/>
      <c r="H6334" s="2"/>
    </row>
    <row r="6335" spans="7:8" x14ac:dyDescent="0.25">
      <c r="G6335" s="2"/>
      <c r="H6335" s="2"/>
    </row>
    <row r="6336" spans="7:8" x14ac:dyDescent="0.25">
      <c r="G6336" s="2"/>
      <c r="H6336" s="2"/>
    </row>
    <row r="6337" spans="7:8" x14ac:dyDescent="0.25">
      <c r="G6337" s="2"/>
      <c r="H6337" s="2"/>
    </row>
    <row r="6338" spans="7:8" x14ac:dyDescent="0.25">
      <c r="G6338" s="2"/>
      <c r="H6338" s="2"/>
    </row>
    <row r="6339" spans="7:8" x14ac:dyDescent="0.25">
      <c r="G6339" s="2"/>
      <c r="H6339" s="2"/>
    </row>
    <row r="6340" spans="7:8" x14ac:dyDescent="0.25">
      <c r="G6340" s="2"/>
      <c r="H6340" s="2"/>
    </row>
    <row r="6341" spans="7:8" x14ac:dyDescent="0.25">
      <c r="G6341" s="2"/>
      <c r="H6341" s="2"/>
    </row>
    <row r="6342" spans="7:8" x14ac:dyDescent="0.25">
      <c r="G6342" s="2"/>
      <c r="H6342" s="2"/>
    </row>
    <row r="6343" spans="7:8" x14ac:dyDescent="0.25">
      <c r="G6343" s="2"/>
      <c r="H6343" s="2"/>
    </row>
    <row r="6344" spans="7:8" x14ac:dyDescent="0.25">
      <c r="G6344" s="2"/>
      <c r="H6344" s="2"/>
    </row>
    <row r="6345" spans="7:8" x14ac:dyDescent="0.25">
      <c r="G6345" s="2"/>
      <c r="H6345" s="2"/>
    </row>
    <row r="6346" spans="7:8" x14ac:dyDescent="0.25">
      <c r="G6346" s="2"/>
      <c r="H6346" s="2"/>
    </row>
    <row r="6347" spans="7:8" x14ac:dyDescent="0.25">
      <c r="G6347" s="2"/>
      <c r="H6347" s="2"/>
    </row>
    <row r="6348" spans="7:8" x14ac:dyDescent="0.25">
      <c r="G6348" s="2"/>
      <c r="H6348" s="2"/>
    </row>
    <row r="6349" spans="7:8" x14ac:dyDescent="0.25">
      <c r="G6349" s="2"/>
      <c r="H6349" s="2"/>
    </row>
    <row r="6350" spans="7:8" x14ac:dyDescent="0.25">
      <c r="G6350" s="2"/>
      <c r="H6350" s="2"/>
    </row>
    <row r="6351" spans="7:8" x14ac:dyDescent="0.25">
      <c r="G6351" s="2"/>
      <c r="H6351" s="2"/>
    </row>
    <row r="6352" spans="7:8" x14ac:dyDescent="0.25">
      <c r="G6352" s="2"/>
      <c r="H6352" s="2"/>
    </row>
    <row r="6353" spans="7:8" x14ac:dyDescent="0.25">
      <c r="G6353" s="2"/>
      <c r="H6353" s="2"/>
    </row>
    <row r="6354" spans="7:8" x14ac:dyDescent="0.25">
      <c r="G6354" s="2"/>
      <c r="H6354" s="2"/>
    </row>
    <row r="6355" spans="7:8" x14ac:dyDescent="0.25">
      <c r="G6355" s="2"/>
      <c r="H6355" s="2"/>
    </row>
    <row r="6356" spans="7:8" x14ac:dyDescent="0.25">
      <c r="G6356" s="2"/>
      <c r="H6356" s="2"/>
    </row>
    <row r="6357" spans="7:8" x14ac:dyDescent="0.25">
      <c r="G6357" s="2"/>
      <c r="H6357" s="2"/>
    </row>
    <row r="6358" spans="7:8" x14ac:dyDescent="0.25">
      <c r="G6358" s="2"/>
      <c r="H6358" s="2"/>
    </row>
    <row r="6359" spans="7:8" x14ac:dyDescent="0.25">
      <c r="G6359" s="2"/>
      <c r="H6359" s="2"/>
    </row>
    <row r="6360" spans="7:8" x14ac:dyDescent="0.25">
      <c r="G6360" s="2"/>
      <c r="H6360" s="2"/>
    </row>
    <row r="6361" spans="7:8" x14ac:dyDescent="0.25">
      <c r="G6361" s="2"/>
      <c r="H6361" s="2"/>
    </row>
    <row r="6362" spans="7:8" x14ac:dyDescent="0.25">
      <c r="G6362" s="2"/>
      <c r="H6362" s="2"/>
    </row>
    <row r="6363" spans="7:8" x14ac:dyDescent="0.25">
      <c r="G6363" s="2"/>
      <c r="H6363" s="2"/>
    </row>
    <row r="6364" spans="7:8" x14ac:dyDescent="0.25">
      <c r="G6364" s="2"/>
      <c r="H6364" s="2"/>
    </row>
    <row r="6365" spans="7:8" x14ac:dyDescent="0.25">
      <c r="G6365" s="2"/>
      <c r="H6365" s="2"/>
    </row>
    <row r="6366" spans="7:8" x14ac:dyDescent="0.25">
      <c r="G6366" s="2"/>
      <c r="H6366" s="2"/>
    </row>
    <row r="6367" spans="7:8" x14ac:dyDescent="0.25">
      <c r="G6367" s="2"/>
      <c r="H6367" s="2"/>
    </row>
    <row r="6368" spans="7:8" x14ac:dyDescent="0.25">
      <c r="G6368" s="2"/>
      <c r="H6368" s="2"/>
    </row>
    <row r="6369" spans="7:8" x14ac:dyDescent="0.25">
      <c r="G6369" s="2"/>
      <c r="H6369" s="2"/>
    </row>
    <row r="6370" spans="7:8" x14ac:dyDescent="0.25">
      <c r="G6370" s="2"/>
      <c r="H6370" s="2"/>
    </row>
    <row r="6371" spans="7:8" x14ac:dyDescent="0.25">
      <c r="G6371" s="2"/>
      <c r="H6371" s="2"/>
    </row>
    <row r="6372" spans="7:8" x14ac:dyDescent="0.25">
      <c r="G6372" s="2"/>
      <c r="H6372" s="2"/>
    </row>
    <row r="6373" spans="7:8" x14ac:dyDescent="0.25">
      <c r="G6373" s="2"/>
      <c r="H6373" s="2"/>
    </row>
    <row r="6374" spans="7:8" x14ac:dyDescent="0.25">
      <c r="G6374" s="2"/>
      <c r="H6374" s="2"/>
    </row>
    <row r="6375" spans="7:8" x14ac:dyDescent="0.25">
      <c r="G6375" s="2"/>
      <c r="H6375" s="2"/>
    </row>
    <row r="6376" spans="7:8" x14ac:dyDescent="0.25">
      <c r="G6376" s="2"/>
      <c r="H6376" s="2"/>
    </row>
    <row r="6377" spans="7:8" x14ac:dyDescent="0.25">
      <c r="G6377" s="2"/>
      <c r="H6377" s="2"/>
    </row>
    <row r="6378" spans="7:8" x14ac:dyDescent="0.25">
      <c r="G6378" s="2"/>
      <c r="H6378" s="2"/>
    </row>
    <row r="6379" spans="7:8" x14ac:dyDescent="0.25">
      <c r="G6379" s="2"/>
      <c r="H6379" s="2"/>
    </row>
    <row r="6380" spans="7:8" x14ac:dyDescent="0.25">
      <c r="G6380" s="2"/>
      <c r="H6380" s="2"/>
    </row>
    <row r="6381" spans="7:8" x14ac:dyDescent="0.25">
      <c r="G6381" s="2"/>
      <c r="H6381" s="2"/>
    </row>
    <row r="6382" spans="7:8" x14ac:dyDescent="0.25">
      <c r="G6382" s="2"/>
      <c r="H6382" s="2"/>
    </row>
    <row r="6383" spans="7:8" x14ac:dyDescent="0.25">
      <c r="G6383" s="2"/>
      <c r="H6383" s="2"/>
    </row>
    <row r="6384" spans="7:8" x14ac:dyDescent="0.25">
      <c r="G6384" s="2"/>
      <c r="H6384" s="2"/>
    </row>
    <row r="6385" spans="7:8" x14ac:dyDescent="0.25">
      <c r="G6385" s="2"/>
      <c r="H6385" s="2"/>
    </row>
    <row r="6386" spans="7:8" x14ac:dyDescent="0.25">
      <c r="G6386" s="2"/>
      <c r="H6386" s="2"/>
    </row>
    <row r="6387" spans="7:8" x14ac:dyDescent="0.25">
      <c r="G6387" s="2"/>
      <c r="H6387" s="2"/>
    </row>
    <row r="6388" spans="7:8" x14ac:dyDescent="0.25">
      <c r="G6388" s="2"/>
      <c r="H6388" s="2"/>
    </row>
    <row r="6389" spans="7:8" x14ac:dyDescent="0.25">
      <c r="G6389" s="2"/>
      <c r="H6389" s="2"/>
    </row>
    <row r="6390" spans="7:8" x14ac:dyDescent="0.25">
      <c r="G6390" s="2"/>
      <c r="H6390" s="2"/>
    </row>
    <row r="6391" spans="7:8" x14ac:dyDescent="0.25">
      <c r="G6391" s="2"/>
      <c r="H6391" s="2"/>
    </row>
    <row r="6392" spans="7:8" x14ac:dyDescent="0.25">
      <c r="G6392" s="2"/>
      <c r="H6392" s="2"/>
    </row>
    <row r="6393" spans="7:8" x14ac:dyDescent="0.25">
      <c r="G6393" s="2"/>
      <c r="H6393" s="2"/>
    </row>
    <row r="6394" spans="7:8" x14ac:dyDescent="0.25">
      <c r="G6394" s="2"/>
      <c r="H6394" s="2"/>
    </row>
    <row r="6395" spans="7:8" x14ac:dyDescent="0.25">
      <c r="G6395" s="2"/>
      <c r="H6395" s="2"/>
    </row>
    <row r="6396" spans="7:8" x14ac:dyDescent="0.25">
      <c r="G6396" s="2"/>
      <c r="H6396" s="2"/>
    </row>
    <row r="6397" spans="7:8" x14ac:dyDescent="0.25">
      <c r="G6397" s="2"/>
      <c r="H6397" s="2"/>
    </row>
    <row r="6398" spans="7:8" x14ac:dyDescent="0.25">
      <c r="G6398" s="2"/>
      <c r="H6398" s="2"/>
    </row>
    <row r="6399" spans="7:8" x14ac:dyDescent="0.25">
      <c r="G6399" s="2"/>
      <c r="H6399" s="2"/>
    </row>
    <row r="6400" spans="7:8" x14ac:dyDescent="0.25">
      <c r="G6400" s="2"/>
      <c r="H6400" s="2"/>
    </row>
    <row r="6401" spans="7:8" x14ac:dyDescent="0.25">
      <c r="G6401" s="2"/>
      <c r="H6401" s="2"/>
    </row>
    <row r="6402" spans="7:8" x14ac:dyDescent="0.25">
      <c r="G6402" s="2"/>
      <c r="H6402" s="2"/>
    </row>
    <row r="6403" spans="7:8" x14ac:dyDescent="0.25">
      <c r="G6403" s="2"/>
      <c r="H6403" s="2"/>
    </row>
    <row r="6404" spans="7:8" x14ac:dyDescent="0.25">
      <c r="G6404" s="2"/>
      <c r="H6404" s="2"/>
    </row>
    <row r="6405" spans="7:8" x14ac:dyDescent="0.25">
      <c r="G6405" s="2"/>
      <c r="H6405" s="2"/>
    </row>
    <row r="6406" spans="7:8" x14ac:dyDescent="0.25">
      <c r="G6406" s="2"/>
      <c r="H6406" s="2"/>
    </row>
    <row r="6407" spans="7:8" x14ac:dyDescent="0.25">
      <c r="G6407" s="2"/>
      <c r="H6407" s="2"/>
    </row>
    <row r="6408" spans="7:8" x14ac:dyDescent="0.25">
      <c r="G6408" s="2"/>
      <c r="H6408" s="2"/>
    </row>
    <row r="6409" spans="7:8" x14ac:dyDescent="0.25">
      <c r="G6409" s="2"/>
      <c r="H6409" s="2"/>
    </row>
    <row r="6410" spans="7:8" x14ac:dyDescent="0.25">
      <c r="G6410" s="2"/>
      <c r="H6410" s="2"/>
    </row>
    <row r="6411" spans="7:8" x14ac:dyDescent="0.25">
      <c r="G6411" s="2"/>
      <c r="H6411" s="2"/>
    </row>
    <row r="6412" spans="7:8" x14ac:dyDescent="0.25">
      <c r="G6412" s="2"/>
      <c r="H6412" s="2"/>
    </row>
    <row r="6413" spans="7:8" x14ac:dyDescent="0.25">
      <c r="G6413" s="2"/>
      <c r="H6413" s="2"/>
    </row>
    <row r="6414" spans="7:8" x14ac:dyDescent="0.25">
      <c r="G6414" s="2"/>
      <c r="H6414" s="2"/>
    </row>
    <row r="6415" spans="7:8" x14ac:dyDescent="0.25">
      <c r="G6415" s="2"/>
      <c r="H6415" s="2"/>
    </row>
    <row r="6416" spans="7:8" x14ac:dyDescent="0.25">
      <c r="G6416" s="2"/>
      <c r="H6416" s="2"/>
    </row>
    <row r="6417" spans="7:8" x14ac:dyDescent="0.25">
      <c r="G6417" s="2"/>
      <c r="H6417" s="2"/>
    </row>
    <row r="6418" spans="7:8" x14ac:dyDescent="0.25">
      <c r="G6418" s="2"/>
      <c r="H6418" s="2"/>
    </row>
    <row r="6419" spans="7:8" x14ac:dyDescent="0.25">
      <c r="G6419" s="2"/>
      <c r="H6419" s="2"/>
    </row>
    <row r="6420" spans="7:8" x14ac:dyDescent="0.25">
      <c r="G6420" s="2"/>
      <c r="H6420" s="2"/>
    </row>
    <row r="6421" spans="7:8" x14ac:dyDescent="0.25">
      <c r="G6421" s="2"/>
      <c r="H6421" s="2"/>
    </row>
    <row r="6422" spans="7:8" x14ac:dyDescent="0.25">
      <c r="G6422" s="2"/>
      <c r="H6422" s="2"/>
    </row>
    <row r="6423" spans="7:8" x14ac:dyDescent="0.25">
      <c r="G6423" s="2"/>
      <c r="H6423" s="2"/>
    </row>
    <row r="6424" spans="7:8" x14ac:dyDescent="0.25">
      <c r="G6424" s="2"/>
      <c r="H6424" s="2"/>
    </row>
    <row r="6425" spans="7:8" x14ac:dyDescent="0.25">
      <c r="G6425" s="2"/>
      <c r="H6425" s="2"/>
    </row>
    <row r="6426" spans="7:8" x14ac:dyDescent="0.25">
      <c r="G6426" s="2"/>
      <c r="H6426" s="2"/>
    </row>
    <row r="6427" spans="7:8" x14ac:dyDescent="0.25">
      <c r="G6427" s="2"/>
      <c r="H6427" s="2"/>
    </row>
    <row r="6428" spans="7:8" x14ac:dyDescent="0.25">
      <c r="G6428" s="2"/>
      <c r="H6428" s="2"/>
    </row>
    <row r="6429" spans="7:8" x14ac:dyDescent="0.25">
      <c r="G6429" s="2"/>
      <c r="H6429" s="2"/>
    </row>
    <row r="6430" spans="7:8" x14ac:dyDescent="0.25">
      <c r="G6430" s="2"/>
      <c r="H6430" s="2"/>
    </row>
    <row r="6431" spans="7:8" x14ac:dyDescent="0.25">
      <c r="G6431" s="2"/>
      <c r="H6431" s="2"/>
    </row>
    <row r="6432" spans="7:8" x14ac:dyDescent="0.25">
      <c r="G6432" s="2"/>
      <c r="H6432" s="2"/>
    </row>
    <row r="6433" spans="7:8" x14ac:dyDescent="0.25">
      <c r="G6433" s="2"/>
      <c r="H6433" s="2"/>
    </row>
    <row r="6434" spans="7:8" x14ac:dyDescent="0.25">
      <c r="G6434" s="2"/>
      <c r="H6434" s="2"/>
    </row>
    <row r="6435" spans="7:8" x14ac:dyDescent="0.25">
      <c r="G6435" s="2"/>
      <c r="H6435" s="2"/>
    </row>
    <row r="6436" spans="7:8" x14ac:dyDescent="0.25">
      <c r="G6436" s="2"/>
      <c r="H6436" s="2"/>
    </row>
    <row r="6437" spans="7:8" x14ac:dyDescent="0.25">
      <c r="G6437" s="2"/>
      <c r="H6437" s="2"/>
    </row>
    <row r="6438" spans="7:8" x14ac:dyDescent="0.25">
      <c r="G6438" s="2"/>
      <c r="H6438" s="2"/>
    </row>
    <row r="6439" spans="7:8" x14ac:dyDescent="0.25">
      <c r="G6439" s="2"/>
      <c r="H6439" s="2"/>
    </row>
    <row r="6440" spans="7:8" x14ac:dyDescent="0.25">
      <c r="G6440" s="2"/>
      <c r="H6440" s="2"/>
    </row>
    <row r="6441" spans="7:8" x14ac:dyDescent="0.25">
      <c r="G6441" s="2"/>
      <c r="H6441" s="2"/>
    </row>
    <row r="6442" spans="7:8" x14ac:dyDescent="0.25">
      <c r="G6442" s="2"/>
      <c r="H6442" s="2"/>
    </row>
    <row r="6443" spans="7:8" x14ac:dyDescent="0.25">
      <c r="G6443" s="2"/>
      <c r="H6443" s="2"/>
    </row>
    <row r="6444" spans="7:8" x14ac:dyDescent="0.25">
      <c r="G6444" s="2"/>
      <c r="H6444" s="2"/>
    </row>
    <row r="6445" spans="7:8" x14ac:dyDescent="0.25">
      <c r="G6445" s="2"/>
      <c r="H6445" s="2"/>
    </row>
    <row r="6446" spans="7:8" x14ac:dyDescent="0.25">
      <c r="G6446" s="2"/>
      <c r="H6446" s="2"/>
    </row>
    <row r="6447" spans="7:8" x14ac:dyDescent="0.25">
      <c r="G6447" s="2"/>
      <c r="H6447" s="2"/>
    </row>
    <row r="6448" spans="7:8" x14ac:dyDescent="0.25">
      <c r="G6448" s="2"/>
      <c r="H6448" s="2"/>
    </row>
    <row r="6449" spans="7:8" x14ac:dyDescent="0.25">
      <c r="G6449" s="2"/>
      <c r="H6449" s="2"/>
    </row>
    <row r="6450" spans="7:8" x14ac:dyDescent="0.25">
      <c r="G6450" s="2"/>
      <c r="H6450" s="2"/>
    </row>
    <row r="6451" spans="7:8" x14ac:dyDescent="0.25">
      <c r="G6451" s="2"/>
      <c r="H6451" s="2"/>
    </row>
    <row r="6452" spans="7:8" x14ac:dyDescent="0.25">
      <c r="G6452" s="2"/>
      <c r="H6452" s="2"/>
    </row>
    <row r="6453" spans="7:8" x14ac:dyDescent="0.25">
      <c r="G6453" s="2"/>
      <c r="H6453" s="2"/>
    </row>
    <row r="6454" spans="7:8" x14ac:dyDescent="0.25">
      <c r="G6454" s="2"/>
      <c r="H6454" s="2"/>
    </row>
    <row r="6455" spans="7:8" x14ac:dyDescent="0.25">
      <c r="G6455" s="2"/>
      <c r="H6455" s="2"/>
    </row>
    <row r="6456" spans="7:8" x14ac:dyDescent="0.25">
      <c r="G6456" s="2"/>
      <c r="H6456" s="2"/>
    </row>
    <row r="6457" spans="7:8" x14ac:dyDescent="0.25">
      <c r="G6457" s="2"/>
      <c r="H6457" s="2"/>
    </row>
    <row r="6458" spans="7:8" x14ac:dyDescent="0.25">
      <c r="G6458" s="2"/>
      <c r="H6458" s="2"/>
    </row>
    <row r="6459" spans="7:8" x14ac:dyDescent="0.25">
      <c r="G6459" s="2"/>
      <c r="H6459" s="2"/>
    </row>
    <row r="6460" spans="7:8" x14ac:dyDescent="0.25">
      <c r="G6460" s="2"/>
      <c r="H6460" s="2"/>
    </row>
    <row r="6461" spans="7:8" x14ac:dyDescent="0.25">
      <c r="G6461" s="2"/>
      <c r="H6461" s="2"/>
    </row>
    <row r="6462" spans="7:8" x14ac:dyDescent="0.25">
      <c r="G6462" s="2"/>
      <c r="H6462" s="2"/>
    </row>
    <row r="6463" spans="7:8" x14ac:dyDescent="0.25">
      <c r="G6463" s="2"/>
      <c r="H6463" s="2"/>
    </row>
    <row r="6464" spans="7:8" x14ac:dyDescent="0.25">
      <c r="G6464" s="2"/>
      <c r="H6464" s="2"/>
    </row>
    <row r="6465" spans="7:8" x14ac:dyDescent="0.25">
      <c r="G6465" s="2"/>
      <c r="H6465" s="2"/>
    </row>
    <row r="6466" spans="7:8" x14ac:dyDescent="0.25">
      <c r="G6466" s="2"/>
      <c r="H6466" s="2"/>
    </row>
    <row r="6467" spans="7:8" x14ac:dyDescent="0.25">
      <c r="G6467" s="2"/>
      <c r="H6467" s="2"/>
    </row>
    <row r="6468" spans="7:8" x14ac:dyDescent="0.25">
      <c r="G6468" s="2"/>
      <c r="H6468" s="2"/>
    </row>
    <row r="6469" spans="7:8" x14ac:dyDescent="0.25">
      <c r="G6469" s="2"/>
      <c r="H6469" s="2"/>
    </row>
    <row r="6470" spans="7:8" x14ac:dyDescent="0.25">
      <c r="G6470" s="2"/>
      <c r="H6470" s="2"/>
    </row>
    <row r="6471" spans="7:8" x14ac:dyDescent="0.25">
      <c r="G6471" s="2"/>
      <c r="H6471" s="2"/>
    </row>
    <row r="6472" spans="7:8" x14ac:dyDescent="0.25">
      <c r="G6472" s="2"/>
      <c r="H6472" s="2"/>
    </row>
    <row r="6473" spans="7:8" x14ac:dyDescent="0.25">
      <c r="G6473" s="2"/>
      <c r="H6473" s="2"/>
    </row>
    <row r="6474" spans="7:8" x14ac:dyDescent="0.25">
      <c r="G6474" s="2"/>
      <c r="H6474" s="2"/>
    </row>
    <row r="6475" spans="7:8" x14ac:dyDescent="0.25">
      <c r="G6475" s="2"/>
      <c r="H6475" s="2"/>
    </row>
    <row r="6476" spans="7:8" x14ac:dyDescent="0.25">
      <c r="G6476" s="2"/>
      <c r="H6476" s="2"/>
    </row>
    <row r="6477" spans="7:8" x14ac:dyDescent="0.25">
      <c r="G6477" s="2"/>
      <c r="H6477" s="2"/>
    </row>
    <row r="6478" spans="7:8" x14ac:dyDescent="0.25">
      <c r="G6478" s="2"/>
      <c r="H6478" s="2"/>
    </row>
    <row r="6479" spans="7:8" x14ac:dyDescent="0.25">
      <c r="G6479" s="2"/>
      <c r="H6479" s="2"/>
    </row>
    <row r="6480" spans="7:8" x14ac:dyDescent="0.25">
      <c r="G6480" s="2"/>
      <c r="H6480" s="2"/>
    </row>
    <row r="6481" spans="7:8" x14ac:dyDescent="0.25">
      <c r="G6481" s="2"/>
      <c r="H6481" s="2"/>
    </row>
    <row r="6482" spans="7:8" x14ac:dyDescent="0.25">
      <c r="G6482" s="2"/>
      <c r="H6482" s="2"/>
    </row>
    <row r="6483" spans="7:8" x14ac:dyDescent="0.25">
      <c r="G6483" s="2"/>
      <c r="H6483" s="2"/>
    </row>
    <row r="6484" spans="7:8" x14ac:dyDescent="0.25">
      <c r="G6484" s="2"/>
      <c r="H6484" s="2"/>
    </row>
    <row r="6485" spans="7:8" x14ac:dyDescent="0.25">
      <c r="G6485" s="2"/>
      <c r="H6485" s="2"/>
    </row>
    <row r="6486" spans="7:8" x14ac:dyDescent="0.25">
      <c r="G6486" s="2"/>
      <c r="H6486" s="2"/>
    </row>
    <row r="6487" spans="7:8" x14ac:dyDescent="0.25">
      <c r="G6487" s="2"/>
      <c r="H6487" s="2"/>
    </row>
    <row r="6488" spans="7:8" x14ac:dyDescent="0.25">
      <c r="G6488" s="2"/>
      <c r="H6488" s="2"/>
    </row>
    <row r="6489" spans="7:8" x14ac:dyDescent="0.25">
      <c r="G6489" s="2"/>
      <c r="H6489" s="2"/>
    </row>
    <row r="6490" spans="7:8" x14ac:dyDescent="0.25">
      <c r="G6490" s="2"/>
      <c r="H6490" s="2"/>
    </row>
    <row r="6491" spans="7:8" x14ac:dyDescent="0.25">
      <c r="G6491" s="2"/>
      <c r="H6491" s="2"/>
    </row>
    <row r="6492" spans="7:8" x14ac:dyDescent="0.25">
      <c r="G6492" s="2"/>
      <c r="H6492" s="2"/>
    </row>
    <row r="6493" spans="7:8" x14ac:dyDescent="0.25">
      <c r="G6493" s="2"/>
      <c r="H6493" s="2"/>
    </row>
    <row r="6494" spans="7:8" x14ac:dyDescent="0.25">
      <c r="G6494" s="2"/>
      <c r="H6494" s="2"/>
    </row>
    <row r="6495" spans="7:8" x14ac:dyDescent="0.25">
      <c r="G6495" s="2"/>
      <c r="H6495" s="2"/>
    </row>
    <row r="6496" spans="7:8" x14ac:dyDescent="0.25">
      <c r="G6496" s="2"/>
      <c r="H6496" s="2"/>
    </row>
    <row r="6497" spans="7:8" x14ac:dyDescent="0.25">
      <c r="G6497" s="2"/>
      <c r="H6497" s="2"/>
    </row>
    <row r="6498" spans="7:8" x14ac:dyDescent="0.25">
      <c r="G6498" s="2"/>
      <c r="H6498" s="2"/>
    </row>
    <row r="6499" spans="7:8" x14ac:dyDescent="0.25">
      <c r="G6499" s="2"/>
      <c r="H6499" s="2"/>
    </row>
    <row r="6500" spans="7:8" x14ac:dyDescent="0.25">
      <c r="G6500" s="2"/>
      <c r="H6500" s="2"/>
    </row>
    <row r="6501" spans="7:8" x14ac:dyDescent="0.25">
      <c r="G6501" s="2"/>
      <c r="H6501" s="2"/>
    </row>
    <row r="6502" spans="7:8" x14ac:dyDescent="0.25">
      <c r="G6502" s="2"/>
      <c r="H6502" s="2"/>
    </row>
    <row r="6503" spans="7:8" x14ac:dyDescent="0.25">
      <c r="G6503" s="2"/>
      <c r="H6503" s="2"/>
    </row>
    <row r="6504" spans="7:8" x14ac:dyDescent="0.25">
      <c r="G6504" s="2"/>
      <c r="H6504" s="2"/>
    </row>
    <row r="6505" spans="7:8" x14ac:dyDescent="0.25">
      <c r="G6505" s="2"/>
      <c r="H6505" s="2"/>
    </row>
    <row r="6506" spans="7:8" x14ac:dyDescent="0.25">
      <c r="G6506" s="2"/>
      <c r="H6506" s="2"/>
    </row>
    <row r="6507" spans="7:8" x14ac:dyDescent="0.25">
      <c r="G6507" s="2"/>
      <c r="H6507" s="2"/>
    </row>
    <row r="6508" spans="7:8" x14ac:dyDescent="0.25">
      <c r="G6508" s="2"/>
      <c r="H6508" s="2"/>
    </row>
    <row r="6509" spans="7:8" x14ac:dyDescent="0.25">
      <c r="G6509" s="2"/>
      <c r="H6509" s="2"/>
    </row>
    <row r="6510" spans="7:8" x14ac:dyDescent="0.25">
      <c r="G6510" s="2"/>
      <c r="H6510" s="2"/>
    </row>
    <row r="6511" spans="7:8" x14ac:dyDescent="0.25">
      <c r="G6511" s="2"/>
      <c r="H6511" s="2"/>
    </row>
    <row r="6512" spans="7:8" x14ac:dyDescent="0.25">
      <c r="G6512" s="2"/>
      <c r="H6512" s="2"/>
    </row>
    <row r="6513" spans="7:8" x14ac:dyDescent="0.25">
      <c r="G6513" s="2"/>
      <c r="H6513" s="2"/>
    </row>
    <row r="6514" spans="7:8" x14ac:dyDescent="0.25">
      <c r="G6514" s="2"/>
      <c r="H6514" s="2"/>
    </row>
    <row r="6515" spans="7:8" x14ac:dyDescent="0.25">
      <c r="G6515" s="2"/>
      <c r="H6515" s="2"/>
    </row>
    <row r="6516" spans="7:8" x14ac:dyDescent="0.25">
      <c r="G6516" s="2"/>
      <c r="H6516" s="2"/>
    </row>
    <row r="6517" spans="7:8" x14ac:dyDescent="0.25">
      <c r="G6517" s="2"/>
      <c r="H6517" s="2"/>
    </row>
    <row r="6518" spans="7:8" x14ac:dyDescent="0.25">
      <c r="G6518" s="2"/>
      <c r="H6518" s="2"/>
    </row>
    <row r="6519" spans="7:8" x14ac:dyDescent="0.25">
      <c r="G6519" s="2"/>
      <c r="H6519" s="2"/>
    </row>
    <row r="6520" spans="7:8" x14ac:dyDescent="0.25">
      <c r="G6520" s="2"/>
      <c r="H6520" s="2"/>
    </row>
    <row r="6521" spans="7:8" x14ac:dyDescent="0.25">
      <c r="G6521" s="2"/>
      <c r="H6521" s="2"/>
    </row>
    <row r="6522" spans="7:8" x14ac:dyDescent="0.25">
      <c r="G6522" s="2"/>
      <c r="H6522" s="2"/>
    </row>
    <row r="6523" spans="7:8" x14ac:dyDescent="0.25">
      <c r="G6523" s="2"/>
      <c r="H6523" s="2"/>
    </row>
    <row r="6524" spans="7:8" x14ac:dyDescent="0.25">
      <c r="G6524" s="2"/>
      <c r="H6524" s="2"/>
    </row>
    <row r="6525" spans="7:8" x14ac:dyDescent="0.25">
      <c r="G6525" s="2"/>
      <c r="H6525" s="2"/>
    </row>
    <row r="6526" spans="7:8" x14ac:dyDescent="0.25">
      <c r="G6526" s="2"/>
      <c r="H6526" s="2"/>
    </row>
    <row r="6527" spans="7:8" x14ac:dyDescent="0.25">
      <c r="G6527" s="2"/>
      <c r="H6527" s="2"/>
    </row>
    <row r="6528" spans="7:8" x14ac:dyDescent="0.25">
      <c r="G6528" s="2"/>
      <c r="H6528" s="2"/>
    </row>
    <row r="6529" spans="7:8" x14ac:dyDescent="0.25">
      <c r="G6529" s="2"/>
      <c r="H6529" s="2"/>
    </row>
    <row r="6530" spans="7:8" x14ac:dyDescent="0.25">
      <c r="G6530" s="2"/>
      <c r="H6530" s="2"/>
    </row>
    <row r="6531" spans="7:8" x14ac:dyDescent="0.25">
      <c r="G6531" s="2"/>
      <c r="H6531" s="2"/>
    </row>
    <row r="6532" spans="7:8" x14ac:dyDescent="0.25">
      <c r="G6532" s="2"/>
      <c r="H6532" s="2"/>
    </row>
    <row r="6533" spans="7:8" x14ac:dyDescent="0.25">
      <c r="G6533" s="2"/>
      <c r="H6533" s="2"/>
    </row>
    <row r="6534" spans="7:8" x14ac:dyDescent="0.25">
      <c r="G6534" s="2"/>
      <c r="H6534" s="2"/>
    </row>
    <row r="6535" spans="7:8" x14ac:dyDescent="0.25">
      <c r="G6535" s="2"/>
      <c r="H6535" s="2"/>
    </row>
    <row r="6536" spans="7:8" x14ac:dyDescent="0.25">
      <c r="G6536" s="2"/>
      <c r="H6536" s="2"/>
    </row>
    <row r="6537" spans="7:8" x14ac:dyDescent="0.25">
      <c r="G6537" s="2"/>
      <c r="H6537" s="2"/>
    </row>
    <row r="6538" spans="7:8" x14ac:dyDescent="0.25">
      <c r="G6538" s="2"/>
      <c r="H6538" s="2"/>
    </row>
    <row r="6539" spans="7:8" x14ac:dyDescent="0.25">
      <c r="G6539" s="2"/>
      <c r="H6539" s="2"/>
    </row>
    <row r="6540" spans="7:8" x14ac:dyDescent="0.25">
      <c r="G6540" s="2"/>
      <c r="H6540" s="2"/>
    </row>
    <row r="6541" spans="7:8" x14ac:dyDescent="0.25">
      <c r="G6541" s="2"/>
      <c r="H6541" s="2"/>
    </row>
    <row r="6542" spans="7:8" x14ac:dyDescent="0.25">
      <c r="G6542" s="2"/>
      <c r="H6542" s="2"/>
    </row>
    <row r="6543" spans="7:8" x14ac:dyDescent="0.25">
      <c r="G6543" s="2"/>
      <c r="H6543" s="2"/>
    </row>
    <row r="6544" spans="7:8" x14ac:dyDescent="0.25">
      <c r="G6544" s="2"/>
      <c r="H6544" s="2"/>
    </row>
    <row r="6545" spans="7:8" x14ac:dyDescent="0.25">
      <c r="G6545" s="2"/>
      <c r="H6545" s="2"/>
    </row>
    <row r="6546" spans="7:8" x14ac:dyDescent="0.25">
      <c r="G6546" s="2"/>
      <c r="H6546" s="2"/>
    </row>
    <row r="6547" spans="7:8" x14ac:dyDescent="0.25">
      <c r="G6547" s="2"/>
      <c r="H6547" s="2"/>
    </row>
    <row r="6548" spans="7:8" x14ac:dyDescent="0.25">
      <c r="G6548" s="2"/>
      <c r="H6548" s="2"/>
    </row>
    <row r="6549" spans="7:8" x14ac:dyDescent="0.25">
      <c r="G6549" s="2"/>
      <c r="H6549" s="2"/>
    </row>
    <row r="6550" spans="7:8" x14ac:dyDescent="0.25">
      <c r="G6550" s="2"/>
      <c r="H6550" s="2"/>
    </row>
    <row r="6551" spans="7:8" x14ac:dyDescent="0.25">
      <c r="G6551" s="2"/>
      <c r="H6551" s="2"/>
    </row>
    <row r="6552" spans="7:8" x14ac:dyDescent="0.25">
      <c r="G6552" s="2"/>
      <c r="H6552" s="2"/>
    </row>
    <row r="6553" spans="7:8" x14ac:dyDescent="0.25">
      <c r="G6553" s="2"/>
      <c r="H6553" s="2"/>
    </row>
    <row r="6554" spans="7:8" x14ac:dyDescent="0.25">
      <c r="G6554" s="2"/>
      <c r="H6554" s="2"/>
    </row>
    <row r="6555" spans="7:8" x14ac:dyDescent="0.25">
      <c r="G6555" s="2"/>
      <c r="H6555" s="2"/>
    </row>
    <row r="6556" spans="7:8" x14ac:dyDescent="0.25">
      <c r="G6556" s="2"/>
      <c r="H6556" s="2"/>
    </row>
    <row r="6557" spans="7:8" x14ac:dyDescent="0.25">
      <c r="G6557" s="2"/>
      <c r="H6557" s="2"/>
    </row>
    <row r="6558" spans="7:8" x14ac:dyDescent="0.25">
      <c r="G6558" s="2"/>
      <c r="H6558" s="2"/>
    </row>
    <row r="6559" spans="7:8" x14ac:dyDescent="0.25">
      <c r="G6559" s="2"/>
      <c r="H6559" s="2"/>
    </row>
    <row r="6560" spans="7:8" x14ac:dyDescent="0.25">
      <c r="G6560" s="2"/>
      <c r="H6560" s="2"/>
    </row>
    <row r="6561" spans="7:8" x14ac:dyDescent="0.25">
      <c r="G6561" s="2"/>
      <c r="H6561" s="2"/>
    </row>
    <row r="6562" spans="7:8" x14ac:dyDescent="0.25">
      <c r="G6562" s="2"/>
      <c r="H6562" s="2"/>
    </row>
    <row r="6563" spans="7:8" x14ac:dyDescent="0.25">
      <c r="G6563" s="2"/>
      <c r="H6563" s="2"/>
    </row>
    <row r="6564" spans="7:8" x14ac:dyDescent="0.25">
      <c r="G6564" s="2"/>
      <c r="H6564" s="2"/>
    </row>
    <row r="6565" spans="7:8" x14ac:dyDescent="0.25">
      <c r="G6565" s="2"/>
      <c r="H6565" s="2"/>
    </row>
    <row r="6566" spans="7:8" x14ac:dyDescent="0.25">
      <c r="G6566" s="2"/>
      <c r="H6566" s="2"/>
    </row>
    <row r="6567" spans="7:8" x14ac:dyDescent="0.25">
      <c r="G6567" s="2"/>
      <c r="H6567" s="2"/>
    </row>
    <row r="6568" spans="7:8" x14ac:dyDescent="0.25">
      <c r="G6568" s="2"/>
      <c r="H6568" s="2"/>
    </row>
    <row r="6569" spans="7:8" x14ac:dyDescent="0.25">
      <c r="G6569" s="2"/>
      <c r="H6569" s="2"/>
    </row>
    <row r="6570" spans="7:8" x14ac:dyDescent="0.25">
      <c r="G6570" s="2"/>
      <c r="H6570" s="2"/>
    </row>
    <row r="6571" spans="7:8" x14ac:dyDescent="0.25">
      <c r="G6571" s="2"/>
      <c r="H6571" s="2"/>
    </row>
    <row r="6572" spans="7:8" x14ac:dyDescent="0.25">
      <c r="G6572" s="2"/>
      <c r="H6572" s="2"/>
    </row>
    <row r="6573" spans="7:8" x14ac:dyDescent="0.25">
      <c r="G6573" s="2"/>
      <c r="H6573" s="2"/>
    </row>
    <row r="6574" spans="7:8" x14ac:dyDescent="0.25">
      <c r="G6574" s="2"/>
      <c r="H6574" s="2"/>
    </row>
    <row r="6575" spans="7:8" x14ac:dyDescent="0.25">
      <c r="G6575" s="2"/>
      <c r="H6575" s="2"/>
    </row>
    <row r="6576" spans="7:8" x14ac:dyDescent="0.25">
      <c r="G6576" s="2"/>
      <c r="H6576" s="2"/>
    </row>
    <row r="6577" spans="7:8" x14ac:dyDescent="0.25">
      <c r="G6577" s="2"/>
      <c r="H6577" s="2"/>
    </row>
    <row r="6578" spans="7:8" x14ac:dyDescent="0.25">
      <c r="G6578" s="2"/>
      <c r="H6578" s="2"/>
    </row>
    <row r="6579" spans="7:8" x14ac:dyDescent="0.25">
      <c r="G6579" s="2"/>
      <c r="H6579" s="2"/>
    </row>
    <row r="6580" spans="7:8" x14ac:dyDescent="0.25">
      <c r="G6580" s="2"/>
      <c r="H6580" s="2"/>
    </row>
    <row r="6581" spans="7:8" x14ac:dyDescent="0.25">
      <c r="G6581" s="2"/>
      <c r="H6581" s="2"/>
    </row>
    <row r="6582" spans="7:8" x14ac:dyDescent="0.25">
      <c r="G6582" s="2"/>
      <c r="H6582" s="2"/>
    </row>
    <row r="6583" spans="7:8" x14ac:dyDescent="0.25">
      <c r="G6583" s="2"/>
      <c r="H6583" s="2"/>
    </row>
    <row r="6584" spans="7:8" x14ac:dyDescent="0.25">
      <c r="G6584" s="2"/>
      <c r="H6584" s="2"/>
    </row>
    <row r="6585" spans="7:8" x14ac:dyDescent="0.25">
      <c r="G6585" s="2"/>
      <c r="H6585" s="2"/>
    </row>
    <row r="6586" spans="7:8" x14ac:dyDescent="0.25">
      <c r="G6586" s="2"/>
      <c r="H6586" s="2"/>
    </row>
    <row r="6587" spans="7:8" x14ac:dyDescent="0.25">
      <c r="G6587" s="2"/>
      <c r="H6587" s="2"/>
    </row>
    <row r="6588" spans="7:8" x14ac:dyDescent="0.25">
      <c r="G6588" s="2"/>
      <c r="H6588" s="2"/>
    </row>
    <row r="6589" spans="7:8" x14ac:dyDescent="0.25">
      <c r="G6589" s="2"/>
      <c r="H6589" s="2"/>
    </row>
    <row r="6590" spans="7:8" x14ac:dyDescent="0.25">
      <c r="G6590" s="2"/>
      <c r="H6590" s="2"/>
    </row>
    <row r="6591" spans="7:8" x14ac:dyDescent="0.25">
      <c r="G6591" s="2"/>
      <c r="H6591" s="2"/>
    </row>
    <row r="6592" spans="7:8" x14ac:dyDescent="0.25">
      <c r="G6592" s="2"/>
      <c r="H6592" s="2"/>
    </row>
    <row r="6593" spans="7:8" x14ac:dyDescent="0.25">
      <c r="G6593" s="2"/>
      <c r="H6593" s="2"/>
    </row>
    <row r="6594" spans="7:8" x14ac:dyDescent="0.25">
      <c r="G6594" s="2"/>
      <c r="H6594" s="2"/>
    </row>
    <row r="6595" spans="7:8" x14ac:dyDescent="0.25">
      <c r="G6595" s="2"/>
      <c r="H6595" s="2"/>
    </row>
    <row r="6596" spans="7:8" x14ac:dyDescent="0.25">
      <c r="G6596" s="2"/>
      <c r="H6596" s="2"/>
    </row>
    <row r="6597" spans="7:8" x14ac:dyDescent="0.25">
      <c r="G6597" s="2"/>
      <c r="H6597" s="2"/>
    </row>
    <row r="6598" spans="7:8" x14ac:dyDescent="0.25">
      <c r="G6598" s="2"/>
      <c r="H6598" s="2"/>
    </row>
    <row r="6599" spans="7:8" x14ac:dyDescent="0.25">
      <c r="G6599" s="2"/>
      <c r="H6599" s="2"/>
    </row>
    <row r="6600" spans="7:8" x14ac:dyDescent="0.25">
      <c r="G6600" s="2"/>
      <c r="H6600" s="2"/>
    </row>
    <row r="6601" spans="7:8" x14ac:dyDescent="0.25">
      <c r="G6601" s="2"/>
      <c r="H6601" s="2"/>
    </row>
    <row r="6602" spans="7:8" x14ac:dyDescent="0.25">
      <c r="G6602" s="2"/>
      <c r="H6602" s="2"/>
    </row>
    <row r="6603" spans="7:8" x14ac:dyDescent="0.25">
      <c r="G6603" s="2"/>
      <c r="H6603" s="2"/>
    </row>
    <row r="6604" spans="7:8" x14ac:dyDescent="0.25">
      <c r="G6604" s="2"/>
      <c r="H6604" s="2"/>
    </row>
    <row r="6605" spans="7:8" x14ac:dyDescent="0.25">
      <c r="G6605" s="2"/>
      <c r="H6605" s="2"/>
    </row>
    <row r="6606" spans="7:8" x14ac:dyDescent="0.25">
      <c r="G6606" s="2"/>
      <c r="H6606" s="2"/>
    </row>
    <row r="6607" spans="7:8" x14ac:dyDescent="0.25">
      <c r="G6607" s="2"/>
      <c r="H6607" s="2"/>
    </row>
    <row r="6608" spans="7:8" x14ac:dyDescent="0.25">
      <c r="G6608" s="2"/>
      <c r="H6608" s="2"/>
    </row>
    <row r="6609" spans="7:8" x14ac:dyDescent="0.25">
      <c r="G6609" s="2"/>
      <c r="H6609" s="2"/>
    </row>
    <row r="6610" spans="7:8" x14ac:dyDescent="0.25">
      <c r="G6610" s="2"/>
      <c r="H6610" s="2"/>
    </row>
    <row r="6611" spans="7:8" x14ac:dyDescent="0.25">
      <c r="G6611" s="2"/>
      <c r="H6611" s="2"/>
    </row>
    <row r="6612" spans="7:8" x14ac:dyDescent="0.25">
      <c r="G6612" s="2"/>
      <c r="H6612" s="2"/>
    </row>
    <row r="6613" spans="7:8" x14ac:dyDescent="0.25">
      <c r="G6613" s="2"/>
      <c r="H6613" s="2"/>
    </row>
    <row r="6614" spans="7:8" x14ac:dyDescent="0.25">
      <c r="G6614" s="2"/>
      <c r="H6614" s="2"/>
    </row>
    <row r="6615" spans="7:8" x14ac:dyDescent="0.25">
      <c r="G6615" s="2"/>
      <c r="H6615" s="2"/>
    </row>
    <row r="6616" spans="7:8" x14ac:dyDescent="0.25">
      <c r="G6616" s="2"/>
      <c r="H6616" s="2"/>
    </row>
    <row r="6617" spans="7:8" x14ac:dyDescent="0.25">
      <c r="G6617" s="2"/>
      <c r="H6617" s="2"/>
    </row>
    <row r="6618" spans="7:8" x14ac:dyDescent="0.25">
      <c r="G6618" s="2"/>
      <c r="H6618" s="2"/>
    </row>
    <row r="6619" spans="7:8" x14ac:dyDescent="0.25">
      <c r="G6619" s="2"/>
      <c r="H6619" s="2"/>
    </row>
    <row r="6620" spans="7:8" x14ac:dyDescent="0.25">
      <c r="G6620" s="2"/>
      <c r="H6620" s="2"/>
    </row>
    <row r="6621" spans="7:8" x14ac:dyDescent="0.25">
      <c r="G6621" s="2"/>
      <c r="H6621" s="2"/>
    </row>
    <row r="6622" spans="7:8" x14ac:dyDescent="0.25">
      <c r="G6622" s="2"/>
      <c r="H6622" s="2"/>
    </row>
    <row r="6623" spans="7:8" x14ac:dyDescent="0.25">
      <c r="G6623" s="2"/>
      <c r="H6623" s="2"/>
    </row>
    <row r="6624" spans="7:8" x14ac:dyDescent="0.25">
      <c r="G6624" s="2"/>
      <c r="H6624" s="2"/>
    </row>
    <row r="6625" spans="7:8" x14ac:dyDescent="0.25">
      <c r="G6625" s="2"/>
      <c r="H6625" s="2"/>
    </row>
    <row r="6626" spans="7:8" x14ac:dyDescent="0.25">
      <c r="G6626" s="2"/>
      <c r="H6626" s="2"/>
    </row>
    <row r="6627" spans="7:8" x14ac:dyDescent="0.25">
      <c r="G6627" s="2"/>
      <c r="H6627" s="2"/>
    </row>
    <row r="6628" spans="7:8" x14ac:dyDescent="0.25">
      <c r="G6628" s="2"/>
      <c r="H6628" s="2"/>
    </row>
    <row r="6629" spans="7:8" x14ac:dyDescent="0.25">
      <c r="G6629" s="2"/>
      <c r="H6629" s="2"/>
    </row>
    <row r="6630" spans="7:8" x14ac:dyDescent="0.25">
      <c r="G6630" s="2"/>
      <c r="H6630" s="2"/>
    </row>
    <row r="6631" spans="7:8" x14ac:dyDescent="0.25">
      <c r="G6631" s="2"/>
      <c r="H6631" s="2"/>
    </row>
    <row r="6632" spans="7:8" x14ac:dyDescent="0.25">
      <c r="G6632" s="2"/>
      <c r="H6632" s="2"/>
    </row>
    <row r="6633" spans="7:8" x14ac:dyDescent="0.25">
      <c r="G6633" s="2"/>
      <c r="H6633" s="2"/>
    </row>
    <row r="6634" spans="7:8" x14ac:dyDescent="0.25">
      <c r="G6634" s="2"/>
      <c r="H6634" s="2"/>
    </row>
    <row r="6635" spans="7:8" x14ac:dyDescent="0.25">
      <c r="G6635" s="2"/>
      <c r="H6635" s="2"/>
    </row>
    <row r="6636" spans="7:8" x14ac:dyDescent="0.25">
      <c r="G6636" s="2"/>
      <c r="H6636" s="2"/>
    </row>
    <row r="6637" spans="7:8" x14ac:dyDescent="0.25">
      <c r="G6637" s="2"/>
      <c r="H6637" s="2"/>
    </row>
    <row r="6638" spans="7:8" x14ac:dyDescent="0.25">
      <c r="G6638" s="2"/>
      <c r="H6638" s="2"/>
    </row>
    <row r="6639" spans="7:8" x14ac:dyDescent="0.25">
      <c r="G6639" s="2"/>
      <c r="H6639" s="2"/>
    </row>
    <row r="6640" spans="7:8" x14ac:dyDescent="0.25">
      <c r="G6640" s="2"/>
      <c r="H6640" s="2"/>
    </row>
    <row r="6641" spans="7:8" x14ac:dyDescent="0.25">
      <c r="G6641" s="2"/>
      <c r="H6641" s="2"/>
    </row>
    <row r="6642" spans="7:8" x14ac:dyDescent="0.25">
      <c r="G6642" s="2"/>
      <c r="H6642" s="2"/>
    </row>
    <row r="6643" spans="7:8" x14ac:dyDescent="0.25">
      <c r="G6643" s="2"/>
      <c r="H6643" s="2"/>
    </row>
    <row r="6644" spans="7:8" x14ac:dyDescent="0.25">
      <c r="G6644" s="2"/>
      <c r="H6644" s="2"/>
    </row>
    <row r="6645" spans="7:8" x14ac:dyDescent="0.25">
      <c r="G6645" s="2"/>
      <c r="H6645" s="2"/>
    </row>
    <row r="6646" spans="7:8" x14ac:dyDescent="0.25">
      <c r="G6646" s="2"/>
      <c r="H6646" s="2"/>
    </row>
    <row r="6647" spans="7:8" x14ac:dyDescent="0.25">
      <c r="G6647" s="2"/>
      <c r="H6647" s="2"/>
    </row>
    <row r="6648" spans="7:8" x14ac:dyDescent="0.25">
      <c r="G6648" s="2"/>
      <c r="H6648" s="2"/>
    </row>
    <row r="6649" spans="7:8" x14ac:dyDescent="0.25">
      <c r="G6649" s="2"/>
      <c r="H6649" s="2"/>
    </row>
    <row r="6650" spans="7:8" x14ac:dyDescent="0.25">
      <c r="G6650" s="2"/>
      <c r="H6650" s="2"/>
    </row>
    <row r="6651" spans="7:8" x14ac:dyDescent="0.25">
      <c r="G6651" s="2"/>
      <c r="H6651" s="2"/>
    </row>
    <row r="6652" spans="7:8" x14ac:dyDescent="0.25">
      <c r="G6652" s="2"/>
      <c r="H6652" s="2"/>
    </row>
    <row r="6653" spans="7:8" x14ac:dyDescent="0.25">
      <c r="G6653" s="2"/>
      <c r="H6653" s="2"/>
    </row>
    <row r="6654" spans="7:8" x14ac:dyDescent="0.25">
      <c r="G6654" s="2"/>
      <c r="H6654" s="2"/>
    </row>
    <row r="6655" spans="7:8" x14ac:dyDescent="0.25">
      <c r="G6655" s="2"/>
      <c r="H6655" s="2"/>
    </row>
    <row r="6656" spans="7:8" x14ac:dyDescent="0.25">
      <c r="G6656" s="2"/>
      <c r="H6656" s="2"/>
    </row>
    <row r="6657" spans="7:8" x14ac:dyDescent="0.25">
      <c r="G6657" s="2"/>
      <c r="H6657" s="2"/>
    </row>
    <row r="6658" spans="7:8" x14ac:dyDescent="0.25">
      <c r="G6658" s="2"/>
      <c r="H6658" s="2"/>
    </row>
    <row r="6659" spans="7:8" x14ac:dyDescent="0.25">
      <c r="G6659" s="2"/>
      <c r="H6659" s="2"/>
    </row>
    <row r="6660" spans="7:8" x14ac:dyDescent="0.25">
      <c r="G6660" s="2"/>
      <c r="H6660" s="2"/>
    </row>
    <row r="6661" spans="7:8" x14ac:dyDescent="0.25">
      <c r="G6661" s="2"/>
      <c r="H6661" s="2"/>
    </row>
    <row r="6662" spans="7:8" x14ac:dyDescent="0.25">
      <c r="G6662" s="2"/>
      <c r="H6662" s="2"/>
    </row>
    <row r="6663" spans="7:8" x14ac:dyDescent="0.25">
      <c r="G6663" s="2"/>
      <c r="H6663" s="2"/>
    </row>
    <row r="6664" spans="7:8" x14ac:dyDescent="0.25">
      <c r="G6664" s="2"/>
      <c r="H6664" s="2"/>
    </row>
    <row r="6665" spans="7:8" x14ac:dyDescent="0.25">
      <c r="G6665" s="2"/>
      <c r="H6665" s="2"/>
    </row>
    <row r="6666" spans="7:8" x14ac:dyDescent="0.25">
      <c r="G6666" s="2"/>
      <c r="H6666" s="2"/>
    </row>
    <row r="6667" spans="7:8" x14ac:dyDescent="0.25">
      <c r="G6667" s="2"/>
      <c r="H6667" s="2"/>
    </row>
    <row r="6668" spans="7:8" x14ac:dyDescent="0.25">
      <c r="G6668" s="2"/>
      <c r="H6668" s="2"/>
    </row>
    <row r="6669" spans="7:8" x14ac:dyDescent="0.25">
      <c r="G6669" s="2"/>
      <c r="H6669" s="2"/>
    </row>
    <row r="6670" spans="7:8" x14ac:dyDescent="0.25">
      <c r="G6670" s="2"/>
      <c r="H6670" s="2"/>
    </row>
    <row r="6671" spans="7:8" x14ac:dyDescent="0.25">
      <c r="G6671" s="2"/>
      <c r="H6671" s="2"/>
    </row>
    <row r="6672" spans="7:8" x14ac:dyDescent="0.25">
      <c r="G6672" s="2"/>
      <c r="H6672" s="2"/>
    </row>
    <row r="6673" spans="7:8" x14ac:dyDescent="0.25">
      <c r="G6673" s="2"/>
      <c r="H6673" s="2"/>
    </row>
    <row r="6674" spans="7:8" x14ac:dyDescent="0.25">
      <c r="G6674" s="2"/>
      <c r="H6674" s="2"/>
    </row>
    <row r="6675" spans="7:8" x14ac:dyDescent="0.25">
      <c r="G6675" s="2"/>
      <c r="H6675" s="2"/>
    </row>
    <row r="6676" spans="7:8" x14ac:dyDescent="0.25">
      <c r="G6676" s="2"/>
      <c r="H6676" s="2"/>
    </row>
    <row r="6677" spans="7:8" x14ac:dyDescent="0.25">
      <c r="G6677" s="2"/>
      <c r="H6677" s="2"/>
    </row>
    <row r="6678" spans="7:8" x14ac:dyDescent="0.25">
      <c r="G6678" s="2"/>
      <c r="H6678" s="2"/>
    </row>
    <row r="6679" spans="7:8" x14ac:dyDescent="0.25">
      <c r="G6679" s="2"/>
      <c r="H6679" s="2"/>
    </row>
    <row r="6680" spans="7:8" x14ac:dyDescent="0.25">
      <c r="G6680" s="2"/>
      <c r="H6680" s="2"/>
    </row>
    <row r="6681" spans="7:8" x14ac:dyDescent="0.25">
      <c r="G6681" s="2"/>
      <c r="H6681" s="2"/>
    </row>
    <row r="6682" spans="7:8" x14ac:dyDescent="0.25">
      <c r="G6682" s="2"/>
      <c r="H6682" s="2"/>
    </row>
    <row r="6683" spans="7:8" x14ac:dyDescent="0.25">
      <c r="G6683" s="2"/>
      <c r="H6683" s="2"/>
    </row>
    <row r="6684" spans="7:8" x14ac:dyDescent="0.25">
      <c r="G6684" s="2"/>
      <c r="H6684" s="2"/>
    </row>
    <row r="6685" spans="7:8" x14ac:dyDescent="0.25">
      <c r="G6685" s="2"/>
      <c r="H6685" s="2"/>
    </row>
    <row r="6686" spans="7:8" x14ac:dyDescent="0.25">
      <c r="G6686" s="2"/>
      <c r="H6686" s="2"/>
    </row>
    <row r="6687" spans="7:8" x14ac:dyDescent="0.25">
      <c r="G6687" s="2"/>
      <c r="H6687" s="2"/>
    </row>
    <row r="6688" spans="7:8" x14ac:dyDescent="0.25">
      <c r="G6688" s="2"/>
      <c r="H6688" s="2"/>
    </row>
    <row r="6689" spans="7:8" x14ac:dyDescent="0.25">
      <c r="G6689" s="2"/>
      <c r="H6689" s="2"/>
    </row>
    <row r="6690" spans="7:8" x14ac:dyDescent="0.25">
      <c r="G6690" s="2"/>
      <c r="H6690" s="2"/>
    </row>
    <row r="6691" spans="7:8" x14ac:dyDescent="0.25">
      <c r="G6691" s="2"/>
      <c r="H6691" s="2"/>
    </row>
    <row r="6692" spans="7:8" x14ac:dyDescent="0.25">
      <c r="G6692" s="2"/>
      <c r="H6692" s="2"/>
    </row>
    <row r="6693" spans="7:8" x14ac:dyDescent="0.25">
      <c r="G6693" s="2"/>
      <c r="H6693" s="2"/>
    </row>
    <row r="6694" spans="7:8" x14ac:dyDescent="0.25">
      <c r="G6694" s="2"/>
      <c r="H6694" s="2"/>
    </row>
    <row r="6695" spans="7:8" x14ac:dyDescent="0.25">
      <c r="G6695" s="2"/>
      <c r="H6695" s="2"/>
    </row>
    <row r="6696" spans="7:8" x14ac:dyDescent="0.25">
      <c r="G6696" s="2"/>
      <c r="H6696" s="2"/>
    </row>
    <row r="6697" spans="7:8" x14ac:dyDescent="0.25">
      <c r="G6697" s="2"/>
      <c r="H6697" s="2"/>
    </row>
    <row r="6698" spans="7:8" x14ac:dyDescent="0.25">
      <c r="G6698" s="2"/>
      <c r="H6698" s="2"/>
    </row>
    <row r="6699" spans="7:8" x14ac:dyDescent="0.25">
      <c r="G6699" s="2"/>
      <c r="H6699" s="2"/>
    </row>
    <row r="6700" spans="7:8" x14ac:dyDescent="0.25">
      <c r="G6700" s="2"/>
      <c r="H6700" s="2"/>
    </row>
    <row r="6701" spans="7:8" x14ac:dyDescent="0.25">
      <c r="G6701" s="2"/>
      <c r="H6701" s="2"/>
    </row>
    <row r="6702" spans="7:8" x14ac:dyDescent="0.25">
      <c r="G6702" s="2"/>
      <c r="H6702" s="2"/>
    </row>
    <row r="6703" spans="7:8" x14ac:dyDescent="0.25">
      <c r="G6703" s="2"/>
      <c r="H6703" s="2"/>
    </row>
    <row r="6704" spans="7:8" x14ac:dyDescent="0.25">
      <c r="G6704" s="2"/>
      <c r="H6704" s="2"/>
    </row>
    <row r="6705" spans="7:8" x14ac:dyDescent="0.25">
      <c r="G6705" s="2"/>
      <c r="H6705" s="2"/>
    </row>
    <row r="6706" spans="7:8" x14ac:dyDescent="0.25">
      <c r="G6706" s="2"/>
      <c r="H6706" s="2"/>
    </row>
    <row r="6707" spans="7:8" x14ac:dyDescent="0.25">
      <c r="G6707" s="2"/>
      <c r="H6707" s="2"/>
    </row>
    <row r="6708" spans="7:8" x14ac:dyDescent="0.25">
      <c r="G6708" s="2"/>
      <c r="H6708" s="2"/>
    </row>
    <row r="6709" spans="7:8" x14ac:dyDescent="0.25">
      <c r="G6709" s="2"/>
      <c r="H6709" s="2"/>
    </row>
    <row r="6710" spans="7:8" x14ac:dyDescent="0.25">
      <c r="G6710" s="2"/>
      <c r="H6710" s="2"/>
    </row>
    <row r="6711" spans="7:8" x14ac:dyDescent="0.25">
      <c r="G6711" s="2"/>
      <c r="H6711" s="2"/>
    </row>
    <row r="6712" spans="7:8" x14ac:dyDescent="0.25">
      <c r="G6712" s="2"/>
      <c r="H6712" s="2"/>
    </row>
    <row r="6713" spans="7:8" x14ac:dyDescent="0.25">
      <c r="G6713" s="2"/>
      <c r="H6713" s="2"/>
    </row>
    <row r="6714" spans="7:8" x14ac:dyDescent="0.25">
      <c r="G6714" s="2"/>
      <c r="H6714" s="2"/>
    </row>
    <row r="6715" spans="7:8" x14ac:dyDescent="0.25">
      <c r="G6715" s="2"/>
      <c r="H6715" s="2"/>
    </row>
    <row r="6716" spans="7:8" x14ac:dyDescent="0.25">
      <c r="G6716" s="2"/>
      <c r="H6716" s="2"/>
    </row>
    <row r="6717" spans="7:8" x14ac:dyDescent="0.25">
      <c r="G6717" s="2"/>
      <c r="H6717" s="2"/>
    </row>
    <row r="6718" spans="7:8" x14ac:dyDescent="0.25">
      <c r="G6718" s="2"/>
      <c r="H6718" s="2"/>
    </row>
    <row r="6719" spans="7:8" x14ac:dyDescent="0.25">
      <c r="G6719" s="2"/>
      <c r="H6719" s="2"/>
    </row>
    <row r="6720" spans="7:8" x14ac:dyDescent="0.25">
      <c r="G6720" s="2"/>
      <c r="H6720" s="2"/>
    </row>
    <row r="6721" spans="7:8" x14ac:dyDescent="0.25">
      <c r="G6721" s="2"/>
      <c r="H6721" s="2"/>
    </row>
    <row r="6722" spans="7:8" x14ac:dyDescent="0.25">
      <c r="G6722" s="2"/>
      <c r="H6722" s="2"/>
    </row>
    <row r="6723" spans="7:8" x14ac:dyDescent="0.25">
      <c r="G6723" s="2"/>
      <c r="H6723" s="2"/>
    </row>
    <row r="6724" spans="7:8" x14ac:dyDescent="0.25">
      <c r="G6724" s="2"/>
      <c r="H6724" s="2"/>
    </row>
    <row r="6725" spans="7:8" x14ac:dyDescent="0.25">
      <c r="G6725" s="2"/>
      <c r="H6725" s="2"/>
    </row>
    <row r="6726" spans="7:8" x14ac:dyDescent="0.25">
      <c r="G6726" s="2"/>
      <c r="H6726" s="2"/>
    </row>
    <row r="6727" spans="7:8" x14ac:dyDescent="0.25">
      <c r="G6727" s="2"/>
      <c r="H6727" s="2"/>
    </row>
    <row r="6728" spans="7:8" x14ac:dyDescent="0.25">
      <c r="G6728" s="2"/>
      <c r="H6728" s="2"/>
    </row>
    <row r="6729" spans="7:8" x14ac:dyDescent="0.25">
      <c r="G6729" s="2"/>
      <c r="H6729" s="2"/>
    </row>
    <row r="6730" spans="7:8" x14ac:dyDescent="0.25">
      <c r="G6730" s="2"/>
      <c r="H6730" s="2"/>
    </row>
    <row r="6731" spans="7:8" x14ac:dyDescent="0.25">
      <c r="G6731" s="2"/>
      <c r="H6731" s="2"/>
    </row>
    <row r="6732" spans="7:8" x14ac:dyDescent="0.25">
      <c r="G6732" s="2"/>
      <c r="H6732" s="2"/>
    </row>
    <row r="6733" spans="7:8" x14ac:dyDescent="0.25">
      <c r="G6733" s="2"/>
      <c r="H6733" s="2"/>
    </row>
    <row r="6734" spans="7:8" x14ac:dyDescent="0.25">
      <c r="G6734" s="2"/>
      <c r="H6734" s="2"/>
    </row>
    <row r="6735" spans="7:8" x14ac:dyDescent="0.25">
      <c r="G6735" s="2"/>
      <c r="H6735" s="2"/>
    </row>
    <row r="6736" spans="7:8" x14ac:dyDescent="0.25">
      <c r="G6736" s="2"/>
      <c r="H6736" s="2"/>
    </row>
    <row r="6737" spans="7:8" x14ac:dyDescent="0.25">
      <c r="G6737" s="2"/>
      <c r="H6737" s="2"/>
    </row>
    <row r="6738" spans="7:8" x14ac:dyDescent="0.25">
      <c r="G6738" s="2"/>
      <c r="H6738" s="2"/>
    </row>
    <row r="6739" spans="7:8" x14ac:dyDescent="0.25">
      <c r="G6739" s="2"/>
      <c r="H6739" s="2"/>
    </row>
    <row r="6740" spans="7:8" x14ac:dyDescent="0.25">
      <c r="G6740" s="2"/>
      <c r="H6740" s="2"/>
    </row>
    <row r="6741" spans="7:8" x14ac:dyDescent="0.25">
      <c r="G6741" s="2"/>
      <c r="H6741" s="2"/>
    </row>
    <row r="6742" spans="7:8" x14ac:dyDescent="0.25">
      <c r="G6742" s="2"/>
      <c r="H6742" s="2"/>
    </row>
    <row r="6743" spans="7:8" x14ac:dyDescent="0.25">
      <c r="G6743" s="2"/>
      <c r="H6743" s="2"/>
    </row>
    <row r="6744" spans="7:8" x14ac:dyDescent="0.25">
      <c r="G6744" s="2"/>
      <c r="H6744" s="2"/>
    </row>
    <row r="6745" spans="7:8" x14ac:dyDescent="0.25">
      <c r="G6745" s="2"/>
      <c r="H6745" s="2"/>
    </row>
    <row r="6746" spans="7:8" x14ac:dyDescent="0.25">
      <c r="G6746" s="2"/>
      <c r="H6746" s="2"/>
    </row>
    <row r="6747" spans="7:8" x14ac:dyDescent="0.25">
      <c r="G6747" s="2"/>
      <c r="H6747" s="2"/>
    </row>
    <row r="6748" spans="7:8" x14ac:dyDescent="0.25">
      <c r="G6748" s="2"/>
      <c r="H6748" s="2"/>
    </row>
    <row r="6749" spans="7:8" x14ac:dyDescent="0.25">
      <c r="G6749" s="2"/>
      <c r="H6749" s="2"/>
    </row>
    <row r="6750" spans="7:8" x14ac:dyDescent="0.25">
      <c r="G6750" s="2"/>
      <c r="H6750" s="2"/>
    </row>
    <row r="6751" spans="7:8" x14ac:dyDescent="0.25">
      <c r="G6751" s="2"/>
      <c r="H6751" s="2"/>
    </row>
    <row r="6752" spans="7:8" x14ac:dyDescent="0.25">
      <c r="G6752" s="2"/>
      <c r="H6752" s="2"/>
    </row>
    <row r="6753" spans="7:8" x14ac:dyDescent="0.25">
      <c r="G6753" s="2"/>
      <c r="H6753" s="2"/>
    </row>
    <row r="6754" spans="7:8" x14ac:dyDescent="0.25">
      <c r="G6754" s="2"/>
      <c r="H6754" s="2"/>
    </row>
    <row r="6755" spans="7:8" x14ac:dyDescent="0.25">
      <c r="G6755" s="2"/>
      <c r="H6755" s="2"/>
    </row>
    <row r="6756" spans="7:8" x14ac:dyDescent="0.25">
      <c r="G6756" s="2"/>
      <c r="H6756" s="2"/>
    </row>
    <row r="6757" spans="7:8" x14ac:dyDescent="0.25">
      <c r="G6757" s="2"/>
      <c r="H6757" s="2"/>
    </row>
    <row r="6758" spans="7:8" x14ac:dyDescent="0.25">
      <c r="G6758" s="2"/>
      <c r="H6758" s="2"/>
    </row>
    <row r="6759" spans="7:8" x14ac:dyDescent="0.25">
      <c r="G6759" s="2"/>
      <c r="H6759" s="2"/>
    </row>
    <row r="6760" spans="7:8" x14ac:dyDescent="0.25">
      <c r="G6760" s="2"/>
      <c r="H6760" s="2"/>
    </row>
    <row r="6761" spans="7:8" x14ac:dyDescent="0.25">
      <c r="G6761" s="2"/>
      <c r="H6761" s="2"/>
    </row>
    <row r="6762" spans="7:8" x14ac:dyDescent="0.25">
      <c r="G6762" s="2"/>
      <c r="H6762" s="2"/>
    </row>
    <row r="6763" spans="7:8" x14ac:dyDescent="0.25">
      <c r="G6763" s="2"/>
      <c r="H6763" s="2"/>
    </row>
    <row r="6764" spans="7:8" x14ac:dyDescent="0.25">
      <c r="G6764" s="2"/>
      <c r="H6764" s="2"/>
    </row>
    <row r="6765" spans="7:8" x14ac:dyDescent="0.25">
      <c r="G6765" s="2"/>
      <c r="H6765" s="2"/>
    </row>
    <row r="6766" spans="7:8" x14ac:dyDescent="0.25">
      <c r="G6766" s="2"/>
      <c r="H6766" s="2"/>
    </row>
    <row r="6767" spans="7:8" x14ac:dyDescent="0.25">
      <c r="G6767" s="2"/>
      <c r="H6767" s="2"/>
    </row>
    <row r="6768" spans="7:8" x14ac:dyDescent="0.25">
      <c r="G6768" s="2"/>
      <c r="H6768" s="2"/>
    </row>
    <row r="6769" spans="7:8" x14ac:dyDescent="0.25">
      <c r="G6769" s="2"/>
      <c r="H6769" s="2"/>
    </row>
    <row r="6770" spans="7:8" x14ac:dyDescent="0.25">
      <c r="G6770" s="2"/>
      <c r="H6770" s="2"/>
    </row>
    <row r="6771" spans="7:8" x14ac:dyDescent="0.25">
      <c r="G6771" s="2"/>
      <c r="H6771" s="2"/>
    </row>
    <row r="6772" spans="7:8" x14ac:dyDescent="0.25">
      <c r="G6772" s="2"/>
      <c r="H6772" s="2"/>
    </row>
    <row r="6773" spans="7:8" x14ac:dyDescent="0.25">
      <c r="G6773" s="2"/>
      <c r="H6773" s="2"/>
    </row>
    <row r="6774" spans="7:8" x14ac:dyDescent="0.25">
      <c r="G6774" s="2"/>
      <c r="H6774" s="2"/>
    </row>
    <row r="6775" spans="7:8" x14ac:dyDescent="0.25">
      <c r="G6775" s="2"/>
      <c r="H6775" s="2"/>
    </row>
    <row r="6776" spans="7:8" x14ac:dyDescent="0.25">
      <c r="G6776" s="2"/>
      <c r="H6776" s="2"/>
    </row>
    <row r="6777" spans="7:8" x14ac:dyDescent="0.25">
      <c r="G6777" s="2"/>
      <c r="H6777" s="2"/>
    </row>
    <row r="6778" spans="7:8" x14ac:dyDescent="0.25">
      <c r="G6778" s="2"/>
      <c r="H6778" s="2"/>
    </row>
    <row r="6779" spans="7:8" x14ac:dyDescent="0.25">
      <c r="G6779" s="2"/>
      <c r="H6779" s="2"/>
    </row>
    <row r="6780" spans="7:8" x14ac:dyDescent="0.25">
      <c r="G6780" s="2"/>
      <c r="H6780" s="2"/>
    </row>
    <row r="6781" spans="7:8" x14ac:dyDescent="0.25">
      <c r="G6781" s="2"/>
      <c r="H6781" s="2"/>
    </row>
    <row r="6782" spans="7:8" x14ac:dyDescent="0.25">
      <c r="G6782" s="2"/>
      <c r="H6782" s="2"/>
    </row>
    <row r="6783" spans="7:8" x14ac:dyDescent="0.25">
      <c r="G6783" s="2"/>
      <c r="H6783" s="2"/>
    </row>
    <row r="6784" spans="7:8" x14ac:dyDescent="0.25">
      <c r="G6784" s="2"/>
      <c r="H6784" s="2"/>
    </row>
    <row r="6785" spans="7:8" x14ac:dyDescent="0.25">
      <c r="G6785" s="2"/>
      <c r="H6785" s="2"/>
    </row>
    <row r="6786" spans="7:8" x14ac:dyDescent="0.25">
      <c r="G6786" s="2"/>
      <c r="H6786" s="2"/>
    </row>
    <row r="6787" spans="7:8" x14ac:dyDescent="0.25">
      <c r="G6787" s="2"/>
      <c r="H6787" s="2"/>
    </row>
    <row r="6788" spans="7:8" x14ac:dyDescent="0.25">
      <c r="G6788" s="2"/>
      <c r="H6788" s="2"/>
    </row>
    <row r="6789" spans="7:8" x14ac:dyDescent="0.25">
      <c r="G6789" s="2"/>
      <c r="H6789" s="2"/>
    </row>
    <row r="6790" spans="7:8" x14ac:dyDescent="0.25">
      <c r="G6790" s="2"/>
      <c r="H6790" s="2"/>
    </row>
    <row r="6791" spans="7:8" x14ac:dyDescent="0.25">
      <c r="G6791" s="2"/>
      <c r="H6791" s="2"/>
    </row>
    <row r="6792" spans="7:8" x14ac:dyDescent="0.25">
      <c r="G6792" s="2"/>
      <c r="H6792" s="2"/>
    </row>
    <row r="6793" spans="7:8" x14ac:dyDescent="0.25">
      <c r="G6793" s="2"/>
      <c r="H6793" s="2"/>
    </row>
    <row r="6794" spans="7:8" x14ac:dyDescent="0.25">
      <c r="G6794" s="2"/>
      <c r="H6794" s="2"/>
    </row>
    <row r="6795" spans="7:8" x14ac:dyDescent="0.25">
      <c r="G6795" s="2"/>
      <c r="H6795" s="2"/>
    </row>
    <row r="6796" spans="7:8" x14ac:dyDescent="0.25">
      <c r="G6796" s="2"/>
      <c r="H6796" s="2"/>
    </row>
    <row r="6797" spans="7:8" x14ac:dyDescent="0.25">
      <c r="G6797" s="2"/>
      <c r="H6797" s="2"/>
    </row>
    <row r="6798" spans="7:8" x14ac:dyDescent="0.25">
      <c r="G6798" s="2"/>
      <c r="H6798" s="2"/>
    </row>
    <row r="6799" spans="7:8" x14ac:dyDescent="0.25">
      <c r="G6799" s="2"/>
      <c r="H6799" s="2"/>
    </row>
    <row r="6800" spans="7:8" x14ac:dyDescent="0.25">
      <c r="G6800" s="2"/>
      <c r="H6800" s="2"/>
    </row>
    <row r="6801" spans="7:8" x14ac:dyDescent="0.25">
      <c r="G6801" s="2"/>
      <c r="H6801" s="2"/>
    </row>
    <row r="6802" spans="7:8" x14ac:dyDescent="0.25">
      <c r="G6802" s="2"/>
      <c r="H6802" s="2"/>
    </row>
    <row r="6803" spans="7:8" x14ac:dyDescent="0.25">
      <c r="G6803" s="2"/>
      <c r="H6803" s="2"/>
    </row>
    <row r="6804" spans="7:8" x14ac:dyDescent="0.25">
      <c r="G6804" s="2"/>
      <c r="H6804" s="2"/>
    </row>
    <row r="6805" spans="7:8" x14ac:dyDescent="0.25">
      <c r="G6805" s="2"/>
      <c r="H6805" s="2"/>
    </row>
    <row r="6806" spans="7:8" x14ac:dyDescent="0.25">
      <c r="G6806" s="2"/>
      <c r="H6806" s="2"/>
    </row>
    <row r="6807" spans="7:8" x14ac:dyDescent="0.25">
      <c r="G6807" s="2"/>
      <c r="H6807" s="2"/>
    </row>
    <row r="6808" spans="7:8" x14ac:dyDescent="0.25">
      <c r="G6808" s="2"/>
      <c r="H6808" s="2"/>
    </row>
    <row r="6809" spans="7:8" x14ac:dyDescent="0.25">
      <c r="G6809" s="2"/>
      <c r="H6809" s="2"/>
    </row>
    <row r="6810" spans="7:8" x14ac:dyDescent="0.25">
      <c r="G6810" s="2"/>
      <c r="H6810" s="2"/>
    </row>
    <row r="6811" spans="7:8" x14ac:dyDescent="0.25">
      <c r="G6811" s="2"/>
      <c r="H6811" s="2"/>
    </row>
    <row r="6812" spans="7:8" x14ac:dyDescent="0.25">
      <c r="G6812" s="2"/>
      <c r="H6812" s="2"/>
    </row>
    <row r="6813" spans="7:8" x14ac:dyDescent="0.25">
      <c r="G6813" s="2"/>
      <c r="H6813" s="2"/>
    </row>
    <row r="6814" spans="7:8" x14ac:dyDescent="0.25">
      <c r="G6814" s="2"/>
      <c r="H6814" s="2"/>
    </row>
    <row r="6815" spans="7:8" x14ac:dyDescent="0.25">
      <c r="G6815" s="2"/>
      <c r="H6815" s="2"/>
    </row>
    <row r="6816" spans="7:8" x14ac:dyDescent="0.25">
      <c r="G6816" s="2"/>
      <c r="H6816" s="2"/>
    </row>
    <row r="6817" spans="7:8" x14ac:dyDescent="0.25">
      <c r="G6817" s="2"/>
      <c r="H6817" s="2"/>
    </row>
    <row r="6818" spans="7:8" x14ac:dyDescent="0.25">
      <c r="G6818" s="2"/>
      <c r="H6818" s="2"/>
    </row>
    <row r="6819" spans="7:8" x14ac:dyDescent="0.25">
      <c r="G6819" s="2"/>
      <c r="H6819" s="2"/>
    </row>
    <row r="6820" spans="7:8" x14ac:dyDescent="0.25">
      <c r="G6820" s="2"/>
      <c r="H6820" s="2"/>
    </row>
    <row r="6821" spans="7:8" x14ac:dyDescent="0.25">
      <c r="G6821" s="2"/>
      <c r="H6821" s="2"/>
    </row>
    <row r="6822" spans="7:8" x14ac:dyDescent="0.25">
      <c r="G6822" s="2"/>
      <c r="H6822" s="2"/>
    </row>
    <row r="6823" spans="7:8" x14ac:dyDescent="0.25">
      <c r="G6823" s="2"/>
      <c r="H6823" s="2"/>
    </row>
    <row r="6824" spans="7:8" x14ac:dyDescent="0.25">
      <c r="G6824" s="2"/>
      <c r="H6824" s="2"/>
    </row>
    <row r="6825" spans="7:8" x14ac:dyDescent="0.25">
      <c r="G6825" s="2"/>
      <c r="H6825" s="2"/>
    </row>
    <row r="6826" spans="7:8" x14ac:dyDescent="0.25">
      <c r="G6826" s="2"/>
      <c r="H6826" s="2"/>
    </row>
    <row r="6827" spans="7:8" x14ac:dyDescent="0.25">
      <c r="G6827" s="2"/>
      <c r="H6827" s="2"/>
    </row>
    <row r="6828" spans="7:8" x14ac:dyDescent="0.25">
      <c r="G6828" s="2"/>
      <c r="H6828" s="2"/>
    </row>
    <row r="6829" spans="7:8" x14ac:dyDescent="0.25">
      <c r="G6829" s="2"/>
      <c r="H6829" s="2"/>
    </row>
    <row r="6830" spans="7:8" x14ac:dyDescent="0.25">
      <c r="G6830" s="2"/>
      <c r="H6830" s="2"/>
    </row>
    <row r="6831" spans="7:8" x14ac:dyDescent="0.25">
      <c r="G6831" s="2"/>
      <c r="H6831" s="2"/>
    </row>
    <row r="6832" spans="7:8" x14ac:dyDescent="0.25">
      <c r="G6832" s="2"/>
      <c r="H6832" s="2"/>
    </row>
    <row r="6833" spans="7:8" x14ac:dyDescent="0.25">
      <c r="G6833" s="2"/>
      <c r="H6833" s="2"/>
    </row>
    <row r="6834" spans="7:8" x14ac:dyDescent="0.25">
      <c r="G6834" s="2"/>
      <c r="H6834" s="2"/>
    </row>
    <row r="6835" spans="7:8" x14ac:dyDescent="0.25">
      <c r="G6835" s="2"/>
      <c r="H6835" s="2"/>
    </row>
    <row r="6836" spans="7:8" x14ac:dyDescent="0.25">
      <c r="G6836" s="2"/>
      <c r="H6836" s="2"/>
    </row>
    <row r="6837" spans="7:8" x14ac:dyDescent="0.25">
      <c r="G6837" s="2"/>
      <c r="H6837" s="2"/>
    </row>
    <row r="6838" spans="7:8" x14ac:dyDescent="0.25">
      <c r="G6838" s="2"/>
      <c r="H6838" s="2"/>
    </row>
    <row r="6839" spans="7:8" x14ac:dyDescent="0.25">
      <c r="G6839" s="2"/>
      <c r="H6839" s="2"/>
    </row>
    <row r="6840" spans="7:8" x14ac:dyDescent="0.25">
      <c r="G6840" s="2"/>
      <c r="H6840" s="2"/>
    </row>
    <row r="6841" spans="7:8" x14ac:dyDescent="0.25">
      <c r="G6841" s="2"/>
      <c r="H6841" s="2"/>
    </row>
    <row r="6842" spans="7:8" x14ac:dyDescent="0.25">
      <c r="G6842" s="2"/>
      <c r="H6842" s="2"/>
    </row>
    <row r="6843" spans="7:8" x14ac:dyDescent="0.25">
      <c r="G6843" s="2"/>
      <c r="H6843" s="2"/>
    </row>
    <row r="6844" spans="7:8" x14ac:dyDescent="0.25">
      <c r="G6844" s="2"/>
      <c r="H6844" s="2"/>
    </row>
    <row r="6845" spans="7:8" x14ac:dyDescent="0.25">
      <c r="G6845" s="2"/>
      <c r="H6845" s="2"/>
    </row>
    <row r="6846" spans="7:8" x14ac:dyDescent="0.25">
      <c r="G6846" s="2"/>
      <c r="H6846" s="2"/>
    </row>
    <row r="6847" spans="7:8" x14ac:dyDescent="0.25">
      <c r="G6847" s="2"/>
      <c r="H6847" s="2"/>
    </row>
    <row r="6848" spans="7:8" x14ac:dyDescent="0.25">
      <c r="G6848" s="2"/>
      <c r="H6848" s="2"/>
    </row>
    <row r="6849" spans="7:8" x14ac:dyDescent="0.25">
      <c r="G6849" s="2"/>
      <c r="H6849" s="2"/>
    </row>
    <row r="6850" spans="7:8" x14ac:dyDescent="0.25">
      <c r="G6850" s="2"/>
      <c r="H6850" s="2"/>
    </row>
    <row r="6851" spans="7:8" x14ac:dyDescent="0.25">
      <c r="G6851" s="2"/>
      <c r="H6851" s="2"/>
    </row>
    <row r="6852" spans="7:8" x14ac:dyDescent="0.25">
      <c r="G6852" s="2"/>
      <c r="H6852" s="2"/>
    </row>
    <row r="6853" spans="7:8" x14ac:dyDescent="0.25">
      <c r="G6853" s="2"/>
      <c r="H6853" s="2"/>
    </row>
    <row r="6854" spans="7:8" x14ac:dyDescent="0.25">
      <c r="G6854" s="2"/>
      <c r="H6854" s="2"/>
    </row>
    <row r="6855" spans="7:8" x14ac:dyDescent="0.25">
      <c r="G6855" s="2"/>
      <c r="H6855" s="2"/>
    </row>
    <row r="6856" spans="7:8" x14ac:dyDescent="0.25">
      <c r="G6856" s="2"/>
      <c r="H6856" s="2"/>
    </row>
    <row r="6857" spans="7:8" x14ac:dyDescent="0.25">
      <c r="G6857" s="2"/>
      <c r="H6857" s="2"/>
    </row>
    <row r="6858" spans="7:8" x14ac:dyDescent="0.25">
      <c r="G6858" s="2"/>
      <c r="H6858" s="2"/>
    </row>
    <row r="6859" spans="7:8" x14ac:dyDescent="0.25">
      <c r="G6859" s="2"/>
      <c r="H6859" s="2"/>
    </row>
    <row r="6860" spans="7:8" x14ac:dyDescent="0.25">
      <c r="G6860" s="2"/>
      <c r="H6860" s="2"/>
    </row>
    <row r="6861" spans="7:8" x14ac:dyDescent="0.25">
      <c r="G6861" s="2"/>
      <c r="H6861" s="2"/>
    </row>
    <row r="6862" spans="7:8" x14ac:dyDescent="0.25">
      <c r="G6862" s="2"/>
      <c r="H6862" s="2"/>
    </row>
    <row r="6863" spans="7:8" x14ac:dyDescent="0.25">
      <c r="G6863" s="2"/>
      <c r="H6863" s="2"/>
    </row>
    <row r="6864" spans="7:8" x14ac:dyDescent="0.25">
      <c r="G6864" s="2"/>
      <c r="H6864" s="2"/>
    </row>
    <row r="6865" spans="7:8" x14ac:dyDescent="0.25">
      <c r="G6865" s="2"/>
      <c r="H6865" s="2"/>
    </row>
    <row r="6866" spans="7:8" x14ac:dyDescent="0.25">
      <c r="G6866" s="2"/>
      <c r="H6866" s="2"/>
    </row>
    <row r="6867" spans="7:8" x14ac:dyDescent="0.25">
      <c r="G6867" s="2"/>
      <c r="H6867" s="2"/>
    </row>
    <row r="6868" spans="7:8" x14ac:dyDescent="0.25">
      <c r="G6868" s="2"/>
      <c r="H6868" s="2"/>
    </row>
    <row r="6869" spans="7:8" x14ac:dyDescent="0.25">
      <c r="G6869" s="2"/>
      <c r="H6869" s="2"/>
    </row>
    <row r="6870" spans="7:8" x14ac:dyDescent="0.25">
      <c r="G6870" s="2"/>
      <c r="H6870" s="2"/>
    </row>
    <row r="6871" spans="7:8" x14ac:dyDescent="0.25">
      <c r="G6871" s="2"/>
      <c r="H6871" s="2"/>
    </row>
    <row r="6872" spans="7:8" x14ac:dyDescent="0.25">
      <c r="G6872" s="2"/>
      <c r="H6872" s="2"/>
    </row>
    <row r="6873" spans="7:8" x14ac:dyDescent="0.25">
      <c r="G6873" s="2"/>
      <c r="H6873" s="2"/>
    </row>
    <row r="6874" spans="7:8" x14ac:dyDescent="0.25">
      <c r="G6874" s="2"/>
      <c r="H6874" s="2"/>
    </row>
    <row r="6875" spans="7:8" x14ac:dyDescent="0.25">
      <c r="G6875" s="2"/>
      <c r="H6875" s="2"/>
    </row>
    <row r="6876" spans="7:8" x14ac:dyDescent="0.25">
      <c r="G6876" s="2"/>
      <c r="H6876" s="2"/>
    </row>
    <row r="6877" spans="7:8" x14ac:dyDescent="0.25">
      <c r="G6877" s="2"/>
      <c r="H6877" s="2"/>
    </row>
    <row r="6878" spans="7:8" x14ac:dyDescent="0.25">
      <c r="G6878" s="2"/>
      <c r="H6878" s="2"/>
    </row>
    <row r="6879" spans="7:8" x14ac:dyDescent="0.25">
      <c r="G6879" s="2"/>
      <c r="H6879" s="2"/>
    </row>
    <row r="6880" spans="7:8" x14ac:dyDescent="0.25">
      <c r="G6880" s="2"/>
      <c r="H6880" s="2"/>
    </row>
    <row r="6881" spans="7:8" x14ac:dyDescent="0.25">
      <c r="G6881" s="2"/>
      <c r="H6881" s="2"/>
    </row>
    <row r="6882" spans="7:8" x14ac:dyDescent="0.25">
      <c r="G6882" s="2"/>
      <c r="H6882" s="2"/>
    </row>
    <row r="6883" spans="7:8" x14ac:dyDescent="0.25">
      <c r="G6883" s="2"/>
      <c r="H6883" s="2"/>
    </row>
    <row r="6884" spans="7:8" x14ac:dyDescent="0.25">
      <c r="G6884" s="2"/>
      <c r="H6884" s="2"/>
    </row>
    <row r="6885" spans="7:8" x14ac:dyDescent="0.25">
      <c r="G6885" s="2"/>
      <c r="H6885" s="2"/>
    </row>
    <row r="6886" spans="7:8" x14ac:dyDescent="0.25">
      <c r="G6886" s="2"/>
      <c r="H6886" s="2"/>
    </row>
    <row r="6887" spans="7:8" x14ac:dyDescent="0.25">
      <c r="G6887" s="2"/>
      <c r="H6887" s="2"/>
    </row>
    <row r="6888" spans="7:8" x14ac:dyDescent="0.25">
      <c r="G6888" s="2"/>
      <c r="H6888" s="2"/>
    </row>
    <row r="6889" spans="7:8" x14ac:dyDescent="0.25">
      <c r="G6889" s="2"/>
      <c r="H6889" s="2"/>
    </row>
    <row r="6890" spans="7:8" x14ac:dyDescent="0.25">
      <c r="G6890" s="2"/>
      <c r="H6890" s="2"/>
    </row>
    <row r="6891" spans="7:8" x14ac:dyDescent="0.25">
      <c r="G6891" s="2"/>
      <c r="H6891" s="2"/>
    </row>
    <row r="6892" spans="7:8" x14ac:dyDescent="0.25">
      <c r="G6892" s="2"/>
      <c r="H6892" s="2"/>
    </row>
    <row r="6893" spans="7:8" x14ac:dyDescent="0.25">
      <c r="G6893" s="2"/>
      <c r="H6893" s="2"/>
    </row>
    <row r="6894" spans="7:8" x14ac:dyDescent="0.25">
      <c r="G6894" s="2"/>
      <c r="H6894" s="2"/>
    </row>
    <row r="6895" spans="7:8" x14ac:dyDescent="0.25">
      <c r="G6895" s="2"/>
      <c r="H6895" s="2"/>
    </row>
    <row r="6896" spans="7:8" x14ac:dyDescent="0.25">
      <c r="G6896" s="2"/>
      <c r="H6896" s="2"/>
    </row>
    <row r="6897" spans="7:8" x14ac:dyDescent="0.25">
      <c r="G6897" s="2"/>
      <c r="H6897" s="2"/>
    </row>
    <row r="6898" spans="7:8" x14ac:dyDescent="0.25">
      <c r="G6898" s="2"/>
      <c r="H6898" s="2"/>
    </row>
    <row r="6899" spans="7:8" x14ac:dyDescent="0.25">
      <c r="G6899" s="2"/>
      <c r="H6899" s="2"/>
    </row>
    <row r="6900" spans="7:8" x14ac:dyDescent="0.25">
      <c r="G6900" s="2"/>
      <c r="H6900" s="2"/>
    </row>
    <row r="6901" spans="7:8" x14ac:dyDescent="0.25">
      <c r="G6901" s="2"/>
      <c r="H6901" s="2"/>
    </row>
    <row r="6902" spans="7:8" x14ac:dyDescent="0.25">
      <c r="G6902" s="2"/>
      <c r="H6902" s="2"/>
    </row>
    <row r="6903" spans="7:8" x14ac:dyDescent="0.25">
      <c r="G6903" s="2"/>
      <c r="H6903" s="2"/>
    </row>
    <row r="6904" spans="7:8" x14ac:dyDescent="0.25">
      <c r="G6904" s="2"/>
      <c r="H6904" s="2"/>
    </row>
    <row r="6905" spans="7:8" x14ac:dyDescent="0.25">
      <c r="G6905" s="2"/>
      <c r="H6905" s="2"/>
    </row>
    <row r="6906" spans="7:8" x14ac:dyDescent="0.25">
      <c r="G6906" s="2"/>
      <c r="H6906" s="2"/>
    </row>
    <row r="6907" spans="7:8" x14ac:dyDescent="0.25">
      <c r="G6907" s="2"/>
      <c r="H6907" s="2"/>
    </row>
    <row r="6908" spans="7:8" x14ac:dyDescent="0.25">
      <c r="G6908" s="2"/>
      <c r="H6908" s="2"/>
    </row>
    <row r="6909" spans="7:8" x14ac:dyDescent="0.25">
      <c r="G6909" s="2"/>
      <c r="H6909" s="2"/>
    </row>
    <row r="6910" spans="7:8" x14ac:dyDescent="0.25">
      <c r="G6910" s="2"/>
      <c r="H6910" s="2"/>
    </row>
    <row r="6911" spans="7:8" x14ac:dyDescent="0.25">
      <c r="G6911" s="2"/>
      <c r="H6911" s="2"/>
    </row>
    <row r="6912" spans="7:8" x14ac:dyDescent="0.25">
      <c r="G6912" s="2"/>
      <c r="H6912" s="2"/>
    </row>
    <row r="6913" spans="7:8" x14ac:dyDescent="0.25">
      <c r="G6913" s="2"/>
      <c r="H6913" s="2"/>
    </row>
    <row r="6914" spans="7:8" x14ac:dyDescent="0.25">
      <c r="G6914" s="2"/>
      <c r="H6914" s="2"/>
    </row>
    <row r="6915" spans="7:8" x14ac:dyDescent="0.25">
      <c r="G6915" s="2"/>
      <c r="H6915" s="2"/>
    </row>
    <row r="6916" spans="7:8" x14ac:dyDescent="0.25">
      <c r="G6916" s="2"/>
      <c r="H6916" s="2"/>
    </row>
    <row r="6917" spans="7:8" x14ac:dyDescent="0.25">
      <c r="G6917" s="2"/>
      <c r="H6917" s="2"/>
    </row>
    <row r="6918" spans="7:8" x14ac:dyDescent="0.25">
      <c r="G6918" s="2"/>
      <c r="H6918" s="2"/>
    </row>
    <row r="6919" spans="7:8" x14ac:dyDescent="0.25">
      <c r="G6919" s="2"/>
      <c r="H6919" s="2"/>
    </row>
    <row r="6920" spans="7:8" x14ac:dyDescent="0.25">
      <c r="G6920" s="2"/>
      <c r="H6920" s="2"/>
    </row>
    <row r="6921" spans="7:8" x14ac:dyDescent="0.25">
      <c r="G6921" s="2"/>
      <c r="H6921" s="2"/>
    </row>
    <row r="6922" spans="7:8" x14ac:dyDescent="0.25">
      <c r="G6922" s="2"/>
      <c r="H6922" s="2"/>
    </row>
    <row r="6923" spans="7:8" x14ac:dyDescent="0.25">
      <c r="G6923" s="2"/>
      <c r="H6923" s="2"/>
    </row>
    <row r="6924" spans="7:8" x14ac:dyDescent="0.25">
      <c r="G6924" s="2"/>
      <c r="H6924" s="2"/>
    </row>
    <row r="6925" spans="7:8" x14ac:dyDescent="0.25">
      <c r="G6925" s="2"/>
      <c r="H6925" s="2"/>
    </row>
    <row r="6926" spans="7:8" x14ac:dyDescent="0.25">
      <c r="G6926" s="2"/>
      <c r="H6926" s="2"/>
    </row>
    <row r="6927" spans="7:8" x14ac:dyDescent="0.25">
      <c r="G6927" s="2"/>
      <c r="H6927" s="2"/>
    </row>
    <row r="6928" spans="7:8" x14ac:dyDescent="0.25">
      <c r="G6928" s="2"/>
      <c r="H6928" s="2"/>
    </row>
    <row r="6929" spans="7:8" x14ac:dyDescent="0.25">
      <c r="G6929" s="2"/>
      <c r="H6929" s="2"/>
    </row>
    <row r="6930" spans="7:8" x14ac:dyDescent="0.25">
      <c r="G6930" s="2"/>
      <c r="H6930" s="2"/>
    </row>
    <row r="6931" spans="7:8" x14ac:dyDescent="0.25">
      <c r="G6931" s="2"/>
      <c r="H6931" s="2"/>
    </row>
    <row r="6932" spans="7:8" x14ac:dyDescent="0.25">
      <c r="G6932" s="2"/>
      <c r="H6932" s="2"/>
    </row>
    <row r="6933" spans="7:8" x14ac:dyDescent="0.25">
      <c r="G6933" s="2"/>
      <c r="H6933" s="2"/>
    </row>
    <row r="6934" spans="7:8" x14ac:dyDescent="0.25">
      <c r="G6934" s="2"/>
      <c r="H6934" s="2"/>
    </row>
    <row r="6935" spans="7:8" x14ac:dyDescent="0.25">
      <c r="G6935" s="2"/>
      <c r="H6935" s="2"/>
    </row>
    <row r="6936" spans="7:8" x14ac:dyDescent="0.25">
      <c r="G6936" s="2"/>
      <c r="H6936" s="2"/>
    </row>
    <row r="6937" spans="7:8" x14ac:dyDescent="0.25">
      <c r="G6937" s="2"/>
      <c r="H6937" s="2"/>
    </row>
    <row r="6938" spans="7:8" x14ac:dyDescent="0.25">
      <c r="G6938" s="2"/>
      <c r="H6938" s="2"/>
    </row>
    <row r="6939" spans="7:8" x14ac:dyDescent="0.25">
      <c r="G6939" s="2"/>
      <c r="H6939" s="2"/>
    </row>
    <row r="6940" spans="7:8" x14ac:dyDescent="0.25">
      <c r="G6940" s="2"/>
      <c r="H6940" s="2"/>
    </row>
    <row r="6941" spans="7:8" x14ac:dyDescent="0.25">
      <c r="G6941" s="2"/>
      <c r="H6941" s="2"/>
    </row>
    <row r="6942" spans="7:8" x14ac:dyDescent="0.25">
      <c r="G6942" s="2"/>
      <c r="H6942" s="2"/>
    </row>
    <row r="6943" spans="7:8" x14ac:dyDescent="0.25">
      <c r="G6943" s="2"/>
      <c r="H6943" s="2"/>
    </row>
    <row r="6944" spans="7:8" x14ac:dyDescent="0.25">
      <c r="G6944" s="2"/>
      <c r="H6944" s="2"/>
    </row>
    <row r="6945" spans="7:8" x14ac:dyDescent="0.25">
      <c r="G6945" s="2"/>
      <c r="H6945" s="2"/>
    </row>
    <row r="6946" spans="7:8" x14ac:dyDescent="0.25">
      <c r="G6946" s="2"/>
      <c r="H6946" s="2"/>
    </row>
    <row r="6947" spans="7:8" x14ac:dyDescent="0.25">
      <c r="G6947" s="2"/>
      <c r="H6947" s="2"/>
    </row>
    <row r="6948" spans="7:8" x14ac:dyDescent="0.25">
      <c r="G6948" s="2"/>
      <c r="H6948" s="2"/>
    </row>
    <row r="6949" spans="7:8" x14ac:dyDescent="0.25">
      <c r="G6949" s="2"/>
      <c r="H6949" s="2"/>
    </row>
    <row r="6950" spans="7:8" x14ac:dyDescent="0.25">
      <c r="G6950" s="2"/>
      <c r="H6950" s="2"/>
    </row>
    <row r="6951" spans="7:8" x14ac:dyDescent="0.25">
      <c r="G6951" s="2"/>
      <c r="H6951" s="2"/>
    </row>
    <row r="6952" spans="7:8" x14ac:dyDescent="0.25">
      <c r="G6952" s="2"/>
      <c r="H6952" s="2"/>
    </row>
    <row r="6953" spans="7:8" x14ac:dyDescent="0.25">
      <c r="G6953" s="2"/>
      <c r="H6953" s="2"/>
    </row>
    <row r="6954" spans="7:8" x14ac:dyDescent="0.25">
      <c r="G6954" s="2"/>
      <c r="H6954" s="2"/>
    </row>
    <row r="6955" spans="7:8" x14ac:dyDescent="0.25">
      <c r="G6955" s="2"/>
      <c r="H6955" s="2"/>
    </row>
    <row r="6956" spans="7:8" x14ac:dyDescent="0.25">
      <c r="G6956" s="2"/>
      <c r="H6956" s="2"/>
    </row>
    <row r="6957" spans="7:8" x14ac:dyDescent="0.25">
      <c r="G6957" s="2"/>
      <c r="H6957" s="2"/>
    </row>
    <row r="6958" spans="7:8" x14ac:dyDescent="0.25">
      <c r="G6958" s="2"/>
      <c r="H6958" s="2"/>
    </row>
    <row r="6959" spans="7:8" x14ac:dyDescent="0.25">
      <c r="G6959" s="2"/>
      <c r="H6959" s="2"/>
    </row>
    <row r="6960" spans="7:8" x14ac:dyDescent="0.25">
      <c r="G6960" s="2"/>
      <c r="H6960" s="2"/>
    </row>
    <row r="6961" spans="7:8" x14ac:dyDescent="0.25">
      <c r="G6961" s="2"/>
      <c r="H6961" s="2"/>
    </row>
    <row r="6962" spans="7:8" x14ac:dyDescent="0.25">
      <c r="G6962" s="2"/>
      <c r="H6962" s="2"/>
    </row>
    <row r="6963" spans="7:8" x14ac:dyDescent="0.25">
      <c r="G6963" s="2"/>
      <c r="H6963" s="2"/>
    </row>
    <row r="6964" spans="7:8" x14ac:dyDescent="0.25">
      <c r="G6964" s="2"/>
      <c r="H6964" s="2"/>
    </row>
    <row r="6965" spans="7:8" x14ac:dyDescent="0.25">
      <c r="G6965" s="2"/>
      <c r="H6965" s="2"/>
    </row>
    <row r="6966" spans="7:8" x14ac:dyDescent="0.25">
      <c r="G6966" s="2"/>
      <c r="H6966" s="2"/>
    </row>
    <row r="6967" spans="7:8" x14ac:dyDescent="0.25">
      <c r="G6967" s="2"/>
      <c r="H6967" s="2"/>
    </row>
    <row r="6968" spans="7:8" x14ac:dyDescent="0.25">
      <c r="G6968" s="2"/>
      <c r="H6968" s="2"/>
    </row>
    <row r="6969" spans="7:8" x14ac:dyDescent="0.25">
      <c r="G6969" s="2"/>
      <c r="H6969" s="2"/>
    </row>
    <row r="6970" spans="7:8" x14ac:dyDescent="0.25">
      <c r="G6970" s="2"/>
      <c r="H6970" s="2"/>
    </row>
    <row r="6971" spans="7:8" x14ac:dyDescent="0.25">
      <c r="G6971" s="2"/>
      <c r="H6971" s="2"/>
    </row>
    <row r="6972" spans="7:8" x14ac:dyDescent="0.25">
      <c r="G6972" s="2"/>
      <c r="H6972" s="2"/>
    </row>
    <row r="6973" spans="7:8" x14ac:dyDescent="0.25">
      <c r="G6973" s="2"/>
      <c r="H6973" s="2"/>
    </row>
    <row r="6974" spans="7:8" x14ac:dyDescent="0.25">
      <c r="G6974" s="2"/>
      <c r="H6974" s="2"/>
    </row>
    <row r="6975" spans="7:8" x14ac:dyDescent="0.25">
      <c r="G6975" s="2"/>
      <c r="H6975" s="2"/>
    </row>
    <row r="6976" spans="7:8" x14ac:dyDescent="0.25">
      <c r="G6976" s="2"/>
      <c r="H6976" s="2"/>
    </row>
    <row r="6977" spans="7:8" x14ac:dyDescent="0.25">
      <c r="G6977" s="2"/>
      <c r="H6977" s="2"/>
    </row>
    <row r="6978" spans="7:8" x14ac:dyDescent="0.25">
      <c r="G6978" s="2"/>
      <c r="H6978" s="2"/>
    </row>
    <row r="6979" spans="7:8" x14ac:dyDescent="0.25">
      <c r="G6979" s="2"/>
      <c r="H6979" s="2"/>
    </row>
    <row r="6980" spans="7:8" x14ac:dyDescent="0.25">
      <c r="G6980" s="2"/>
      <c r="H6980" s="2"/>
    </row>
    <row r="6981" spans="7:8" x14ac:dyDescent="0.25">
      <c r="G6981" s="2"/>
      <c r="H6981" s="2"/>
    </row>
    <row r="6982" spans="7:8" x14ac:dyDescent="0.25">
      <c r="G6982" s="2"/>
      <c r="H6982" s="2"/>
    </row>
    <row r="6983" spans="7:8" x14ac:dyDescent="0.25">
      <c r="G6983" s="2"/>
      <c r="H6983" s="2"/>
    </row>
    <row r="6984" spans="7:8" x14ac:dyDescent="0.25">
      <c r="G6984" s="2"/>
      <c r="H6984" s="2"/>
    </row>
    <row r="6985" spans="7:8" x14ac:dyDescent="0.25">
      <c r="G6985" s="2"/>
      <c r="H6985" s="2"/>
    </row>
    <row r="6986" spans="7:8" x14ac:dyDescent="0.25">
      <c r="G6986" s="2"/>
      <c r="H6986" s="2"/>
    </row>
    <row r="6987" spans="7:8" x14ac:dyDescent="0.25">
      <c r="G6987" s="2"/>
      <c r="H6987" s="2"/>
    </row>
    <row r="6988" spans="7:8" x14ac:dyDescent="0.25">
      <c r="G6988" s="2"/>
      <c r="H6988" s="2"/>
    </row>
    <row r="6989" spans="7:8" x14ac:dyDescent="0.25">
      <c r="G6989" s="2"/>
      <c r="H6989" s="2"/>
    </row>
    <row r="6990" spans="7:8" x14ac:dyDescent="0.25">
      <c r="G6990" s="2"/>
      <c r="H6990" s="2"/>
    </row>
    <row r="6991" spans="7:8" x14ac:dyDescent="0.25">
      <c r="G6991" s="2"/>
      <c r="H6991" s="2"/>
    </row>
    <row r="6992" spans="7:8" x14ac:dyDescent="0.25">
      <c r="G6992" s="2"/>
      <c r="H6992" s="2"/>
    </row>
    <row r="6993" spans="7:8" x14ac:dyDescent="0.25">
      <c r="G6993" s="2"/>
      <c r="H6993" s="2"/>
    </row>
    <row r="6994" spans="7:8" x14ac:dyDescent="0.25">
      <c r="G6994" s="2"/>
      <c r="H6994" s="2"/>
    </row>
    <row r="6995" spans="7:8" x14ac:dyDescent="0.25">
      <c r="G6995" s="2"/>
      <c r="H6995" s="2"/>
    </row>
    <row r="6996" spans="7:8" x14ac:dyDescent="0.25">
      <c r="G6996" s="2"/>
      <c r="H6996" s="2"/>
    </row>
    <row r="6997" spans="7:8" x14ac:dyDescent="0.25">
      <c r="G6997" s="2"/>
      <c r="H6997" s="2"/>
    </row>
    <row r="6998" spans="7:8" x14ac:dyDescent="0.25">
      <c r="G6998" s="2"/>
      <c r="H6998" s="2"/>
    </row>
    <row r="6999" spans="7:8" x14ac:dyDescent="0.25">
      <c r="G6999" s="2"/>
      <c r="H6999" s="2"/>
    </row>
    <row r="7000" spans="7:8" x14ac:dyDescent="0.25">
      <c r="G7000" s="2"/>
      <c r="H7000" s="2"/>
    </row>
    <row r="7001" spans="7:8" x14ac:dyDescent="0.25">
      <c r="G7001" s="2"/>
      <c r="H7001" s="2"/>
    </row>
    <row r="7002" spans="7:8" x14ac:dyDescent="0.25">
      <c r="G7002" s="2"/>
      <c r="H7002" s="2"/>
    </row>
    <row r="7003" spans="7:8" x14ac:dyDescent="0.25">
      <c r="G7003" s="2"/>
      <c r="H7003" s="2"/>
    </row>
    <row r="7004" spans="7:8" x14ac:dyDescent="0.25">
      <c r="G7004" s="2"/>
      <c r="H7004" s="2"/>
    </row>
    <row r="7005" spans="7:8" x14ac:dyDescent="0.25">
      <c r="G7005" s="2"/>
      <c r="H7005" s="2"/>
    </row>
    <row r="7006" spans="7:8" x14ac:dyDescent="0.25">
      <c r="G7006" s="2"/>
      <c r="H7006" s="2"/>
    </row>
    <row r="7007" spans="7:8" x14ac:dyDescent="0.25">
      <c r="G7007" s="2"/>
      <c r="H7007" s="2"/>
    </row>
    <row r="7008" spans="7:8" x14ac:dyDescent="0.25">
      <c r="G7008" s="2"/>
      <c r="H7008" s="2"/>
    </row>
    <row r="7009" spans="7:8" x14ac:dyDescent="0.25">
      <c r="G7009" s="2"/>
      <c r="H7009" s="2"/>
    </row>
    <row r="7010" spans="7:8" x14ac:dyDescent="0.25">
      <c r="G7010" s="2"/>
      <c r="H7010" s="2"/>
    </row>
    <row r="7011" spans="7:8" x14ac:dyDescent="0.25">
      <c r="G7011" s="2"/>
      <c r="H7011" s="2"/>
    </row>
    <row r="7012" spans="7:8" x14ac:dyDescent="0.25">
      <c r="G7012" s="2"/>
      <c r="H7012" s="2"/>
    </row>
    <row r="7013" spans="7:8" x14ac:dyDescent="0.25">
      <c r="G7013" s="2"/>
      <c r="H7013" s="2"/>
    </row>
    <row r="7014" spans="7:8" x14ac:dyDescent="0.25">
      <c r="G7014" s="2"/>
      <c r="H7014" s="2"/>
    </row>
    <row r="7015" spans="7:8" x14ac:dyDescent="0.25">
      <c r="G7015" s="2"/>
      <c r="H7015" s="2"/>
    </row>
    <row r="7016" spans="7:8" x14ac:dyDescent="0.25">
      <c r="G7016" s="2"/>
      <c r="H7016" s="2"/>
    </row>
    <row r="7017" spans="7:8" x14ac:dyDescent="0.25">
      <c r="G7017" s="2"/>
      <c r="H7017" s="2"/>
    </row>
    <row r="7018" spans="7:8" x14ac:dyDescent="0.25">
      <c r="G7018" s="2"/>
      <c r="H7018" s="2"/>
    </row>
    <row r="7019" spans="7:8" x14ac:dyDescent="0.25">
      <c r="G7019" s="2"/>
      <c r="H7019" s="2"/>
    </row>
    <row r="7020" spans="7:8" x14ac:dyDescent="0.25">
      <c r="G7020" s="2"/>
      <c r="H7020" s="2"/>
    </row>
    <row r="7021" spans="7:8" x14ac:dyDescent="0.25">
      <c r="G7021" s="2"/>
      <c r="H7021" s="2"/>
    </row>
    <row r="7022" spans="7:8" x14ac:dyDescent="0.25">
      <c r="G7022" s="2"/>
      <c r="H7022" s="2"/>
    </row>
    <row r="7023" spans="7:8" x14ac:dyDescent="0.25">
      <c r="G7023" s="2"/>
      <c r="H7023" s="2"/>
    </row>
    <row r="7024" spans="7:8" x14ac:dyDescent="0.25">
      <c r="G7024" s="2"/>
      <c r="H7024" s="2"/>
    </row>
    <row r="7025" spans="7:8" x14ac:dyDescent="0.25">
      <c r="G7025" s="2"/>
      <c r="H7025" s="2"/>
    </row>
    <row r="7026" spans="7:8" x14ac:dyDescent="0.25">
      <c r="G7026" s="2"/>
      <c r="H7026" s="2"/>
    </row>
    <row r="7027" spans="7:8" x14ac:dyDescent="0.25">
      <c r="G7027" s="2"/>
      <c r="H7027" s="2"/>
    </row>
    <row r="7028" spans="7:8" x14ac:dyDescent="0.25">
      <c r="G7028" s="2"/>
      <c r="H7028" s="2"/>
    </row>
    <row r="7029" spans="7:8" x14ac:dyDescent="0.25">
      <c r="G7029" s="2"/>
      <c r="H7029" s="2"/>
    </row>
    <row r="7030" spans="7:8" x14ac:dyDescent="0.25">
      <c r="G7030" s="2"/>
      <c r="H7030" s="2"/>
    </row>
    <row r="7031" spans="7:8" x14ac:dyDescent="0.25">
      <c r="G7031" s="2"/>
      <c r="H7031" s="2"/>
    </row>
    <row r="7032" spans="7:8" x14ac:dyDescent="0.25">
      <c r="G7032" s="2"/>
      <c r="H7032" s="2"/>
    </row>
    <row r="7033" spans="7:8" x14ac:dyDescent="0.25">
      <c r="G7033" s="2"/>
      <c r="H7033" s="2"/>
    </row>
    <row r="7034" spans="7:8" x14ac:dyDescent="0.25">
      <c r="G7034" s="2"/>
      <c r="H7034" s="2"/>
    </row>
    <row r="7035" spans="7:8" x14ac:dyDescent="0.25">
      <c r="G7035" s="2"/>
      <c r="H7035" s="2"/>
    </row>
    <row r="7036" spans="7:8" x14ac:dyDescent="0.25">
      <c r="G7036" s="2"/>
      <c r="H7036" s="2"/>
    </row>
    <row r="7037" spans="7:8" x14ac:dyDescent="0.25">
      <c r="G7037" s="2"/>
      <c r="H7037" s="2"/>
    </row>
    <row r="7038" spans="7:8" x14ac:dyDescent="0.25">
      <c r="G7038" s="2"/>
      <c r="H7038" s="2"/>
    </row>
    <row r="7039" spans="7:8" x14ac:dyDescent="0.25">
      <c r="G7039" s="2"/>
      <c r="H7039" s="2"/>
    </row>
    <row r="7040" spans="7:8" x14ac:dyDescent="0.25">
      <c r="G7040" s="2"/>
      <c r="H7040" s="2"/>
    </row>
    <row r="7041" spans="7:8" x14ac:dyDescent="0.25">
      <c r="G7041" s="2"/>
      <c r="H7041" s="2"/>
    </row>
    <row r="7042" spans="7:8" x14ac:dyDescent="0.25">
      <c r="G7042" s="2"/>
      <c r="H7042" s="2"/>
    </row>
    <row r="7043" spans="7:8" x14ac:dyDescent="0.25">
      <c r="G7043" s="2"/>
      <c r="H7043" s="2"/>
    </row>
    <row r="7044" spans="7:8" x14ac:dyDescent="0.25">
      <c r="G7044" s="2"/>
      <c r="H7044" s="2"/>
    </row>
    <row r="7045" spans="7:8" x14ac:dyDescent="0.25">
      <c r="G7045" s="2"/>
      <c r="H7045" s="2"/>
    </row>
    <row r="7046" spans="7:8" x14ac:dyDescent="0.25">
      <c r="G7046" s="2"/>
      <c r="H7046" s="2"/>
    </row>
    <row r="7047" spans="7:8" x14ac:dyDescent="0.25">
      <c r="G7047" s="2"/>
      <c r="H7047" s="2"/>
    </row>
    <row r="7048" spans="7:8" x14ac:dyDescent="0.25">
      <c r="G7048" s="2"/>
      <c r="H7048" s="2"/>
    </row>
    <row r="7049" spans="7:8" x14ac:dyDescent="0.25">
      <c r="G7049" s="2"/>
      <c r="H7049" s="2"/>
    </row>
    <row r="7050" spans="7:8" x14ac:dyDescent="0.25">
      <c r="G7050" s="2"/>
      <c r="H7050" s="2"/>
    </row>
    <row r="7051" spans="7:8" x14ac:dyDescent="0.25">
      <c r="G7051" s="2"/>
      <c r="H7051" s="2"/>
    </row>
    <row r="7052" spans="7:8" x14ac:dyDescent="0.25">
      <c r="G7052" s="2"/>
      <c r="H7052" s="2"/>
    </row>
    <row r="7053" spans="7:8" x14ac:dyDescent="0.25">
      <c r="G7053" s="2"/>
      <c r="H7053" s="2"/>
    </row>
    <row r="7054" spans="7:8" x14ac:dyDescent="0.25">
      <c r="G7054" s="2"/>
      <c r="H7054" s="2"/>
    </row>
    <row r="7055" spans="7:8" x14ac:dyDescent="0.25">
      <c r="G7055" s="2"/>
      <c r="H7055" s="2"/>
    </row>
    <row r="7056" spans="7:8" x14ac:dyDescent="0.25">
      <c r="G7056" s="2"/>
      <c r="H7056" s="2"/>
    </row>
    <row r="7057" spans="7:8" x14ac:dyDescent="0.25">
      <c r="G7057" s="2"/>
      <c r="H7057" s="2"/>
    </row>
    <row r="7058" spans="7:8" x14ac:dyDescent="0.25">
      <c r="G7058" s="2"/>
      <c r="H7058" s="2"/>
    </row>
    <row r="7059" spans="7:8" x14ac:dyDescent="0.25">
      <c r="G7059" s="2"/>
      <c r="H7059" s="2"/>
    </row>
    <row r="7060" spans="7:8" x14ac:dyDescent="0.25">
      <c r="G7060" s="2"/>
      <c r="H7060" s="2"/>
    </row>
    <row r="7061" spans="7:8" x14ac:dyDescent="0.25">
      <c r="G7061" s="2"/>
      <c r="H7061" s="2"/>
    </row>
    <row r="7062" spans="7:8" x14ac:dyDescent="0.25">
      <c r="G7062" s="2"/>
      <c r="H7062" s="2"/>
    </row>
    <row r="7063" spans="7:8" x14ac:dyDescent="0.25">
      <c r="G7063" s="2"/>
      <c r="H7063" s="2"/>
    </row>
    <row r="7064" spans="7:8" x14ac:dyDescent="0.25">
      <c r="G7064" s="2"/>
      <c r="H7064" s="2"/>
    </row>
    <row r="7065" spans="7:8" x14ac:dyDescent="0.25">
      <c r="G7065" s="2"/>
      <c r="H7065" s="2"/>
    </row>
    <row r="7066" spans="7:8" x14ac:dyDescent="0.25">
      <c r="G7066" s="2"/>
      <c r="H7066" s="2"/>
    </row>
    <row r="7067" spans="7:8" x14ac:dyDescent="0.25">
      <c r="G7067" s="2"/>
      <c r="H7067" s="2"/>
    </row>
    <row r="7068" spans="7:8" x14ac:dyDescent="0.25">
      <c r="G7068" s="2"/>
      <c r="H7068" s="2"/>
    </row>
    <row r="7069" spans="7:8" x14ac:dyDescent="0.25">
      <c r="G7069" s="2"/>
      <c r="H7069" s="2"/>
    </row>
    <row r="7070" spans="7:8" x14ac:dyDescent="0.25">
      <c r="G7070" s="2"/>
      <c r="H7070" s="2"/>
    </row>
    <row r="7071" spans="7:8" x14ac:dyDescent="0.25">
      <c r="G7071" s="2"/>
      <c r="H7071" s="2"/>
    </row>
    <row r="7072" spans="7:8" x14ac:dyDescent="0.25">
      <c r="G7072" s="2"/>
      <c r="H7072" s="2"/>
    </row>
    <row r="7073" spans="7:8" x14ac:dyDescent="0.25">
      <c r="G7073" s="2"/>
      <c r="H7073" s="2"/>
    </row>
    <row r="7074" spans="7:8" x14ac:dyDescent="0.25">
      <c r="G7074" s="2"/>
      <c r="H7074" s="2"/>
    </row>
    <row r="7075" spans="7:8" x14ac:dyDescent="0.25">
      <c r="G7075" s="2"/>
      <c r="H7075" s="2"/>
    </row>
    <row r="7076" spans="7:8" x14ac:dyDescent="0.25">
      <c r="G7076" s="2"/>
      <c r="H7076" s="2"/>
    </row>
    <row r="7077" spans="7:8" x14ac:dyDescent="0.25">
      <c r="G7077" s="2"/>
      <c r="H7077" s="2"/>
    </row>
    <row r="7078" spans="7:8" x14ac:dyDescent="0.25">
      <c r="G7078" s="2"/>
      <c r="H7078" s="2"/>
    </row>
    <row r="7079" spans="7:8" x14ac:dyDescent="0.25">
      <c r="G7079" s="2"/>
      <c r="H7079" s="2"/>
    </row>
    <row r="7080" spans="7:8" x14ac:dyDescent="0.25">
      <c r="G7080" s="2"/>
      <c r="H7080" s="2"/>
    </row>
    <row r="7081" spans="7:8" x14ac:dyDescent="0.25">
      <c r="G7081" s="2"/>
      <c r="H7081" s="2"/>
    </row>
    <row r="7082" spans="7:8" x14ac:dyDescent="0.25">
      <c r="G7082" s="2"/>
      <c r="H7082" s="2"/>
    </row>
    <row r="7083" spans="7:8" x14ac:dyDescent="0.25">
      <c r="G7083" s="2"/>
      <c r="H7083" s="2"/>
    </row>
    <row r="7084" spans="7:8" x14ac:dyDescent="0.25">
      <c r="G7084" s="2"/>
      <c r="H7084" s="2"/>
    </row>
    <row r="7085" spans="7:8" x14ac:dyDescent="0.25">
      <c r="G7085" s="2"/>
      <c r="H7085" s="2"/>
    </row>
    <row r="7086" spans="7:8" x14ac:dyDescent="0.25">
      <c r="G7086" s="2"/>
      <c r="H7086" s="2"/>
    </row>
    <row r="7087" spans="7:8" x14ac:dyDescent="0.25">
      <c r="G7087" s="2"/>
      <c r="H7087" s="2"/>
    </row>
    <row r="7088" spans="7:8" x14ac:dyDescent="0.25">
      <c r="G7088" s="2"/>
      <c r="H7088" s="2"/>
    </row>
    <row r="7089" spans="7:8" x14ac:dyDescent="0.25">
      <c r="G7089" s="2"/>
      <c r="H7089" s="2"/>
    </row>
    <row r="7090" spans="7:8" x14ac:dyDescent="0.25">
      <c r="G7090" s="2"/>
      <c r="H7090" s="2"/>
    </row>
    <row r="7091" spans="7:8" x14ac:dyDescent="0.25">
      <c r="G7091" s="2"/>
      <c r="H7091" s="2"/>
    </row>
    <row r="7092" spans="7:8" x14ac:dyDescent="0.25">
      <c r="G7092" s="2"/>
      <c r="H7092" s="2"/>
    </row>
    <row r="7093" spans="7:8" x14ac:dyDescent="0.25">
      <c r="G7093" s="2"/>
      <c r="H7093" s="2"/>
    </row>
    <row r="7094" spans="7:8" x14ac:dyDescent="0.25">
      <c r="G7094" s="2"/>
      <c r="H7094" s="2"/>
    </row>
    <row r="7095" spans="7:8" x14ac:dyDescent="0.25">
      <c r="G7095" s="2"/>
      <c r="H7095" s="2"/>
    </row>
    <row r="7096" spans="7:8" x14ac:dyDescent="0.25">
      <c r="G7096" s="2"/>
      <c r="H7096" s="2"/>
    </row>
    <row r="7097" spans="7:8" x14ac:dyDescent="0.25">
      <c r="G7097" s="2"/>
      <c r="H7097" s="2"/>
    </row>
    <row r="7098" spans="7:8" x14ac:dyDescent="0.25">
      <c r="G7098" s="2"/>
      <c r="H7098" s="2"/>
    </row>
    <row r="7099" spans="7:8" x14ac:dyDescent="0.25">
      <c r="G7099" s="2"/>
      <c r="H7099" s="2"/>
    </row>
    <row r="7100" spans="7:8" x14ac:dyDescent="0.25">
      <c r="G7100" s="2"/>
      <c r="H7100" s="2"/>
    </row>
    <row r="7101" spans="7:8" x14ac:dyDescent="0.25">
      <c r="G7101" s="2"/>
      <c r="H7101" s="2"/>
    </row>
    <row r="7102" spans="7:8" x14ac:dyDescent="0.25">
      <c r="G7102" s="2"/>
      <c r="H7102" s="2"/>
    </row>
    <row r="7103" spans="7:8" x14ac:dyDescent="0.25">
      <c r="G7103" s="2"/>
      <c r="H7103" s="2"/>
    </row>
    <row r="7104" spans="7:8" x14ac:dyDescent="0.25">
      <c r="G7104" s="2"/>
      <c r="H7104" s="2"/>
    </row>
    <row r="7105" spans="7:8" x14ac:dyDescent="0.25">
      <c r="G7105" s="2"/>
      <c r="H7105" s="2"/>
    </row>
    <row r="7106" spans="7:8" x14ac:dyDescent="0.25">
      <c r="G7106" s="2"/>
      <c r="H7106" s="2"/>
    </row>
    <row r="7107" spans="7:8" x14ac:dyDescent="0.25">
      <c r="G7107" s="2"/>
      <c r="H7107" s="2"/>
    </row>
    <row r="7108" spans="7:8" x14ac:dyDescent="0.25">
      <c r="G7108" s="2"/>
      <c r="H7108" s="2"/>
    </row>
    <row r="7109" spans="7:8" x14ac:dyDescent="0.25">
      <c r="G7109" s="2"/>
      <c r="H7109" s="2"/>
    </row>
    <row r="7110" spans="7:8" x14ac:dyDescent="0.25">
      <c r="G7110" s="2"/>
      <c r="H7110" s="2"/>
    </row>
    <row r="7111" spans="7:8" x14ac:dyDescent="0.25">
      <c r="G7111" s="2"/>
      <c r="H7111" s="2"/>
    </row>
    <row r="7112" spans="7:8" x14ac:dyDescent="0.25">
      <c r="G7112" s="2"/>
      <c r="H7112" s="2"/>
    </row>
    <row r="7113" spans="7:8" x14ac:dyDescent="0.25">
      <c r="G7113" s="2"/>
      <c r="H7113" s="2"/>
    </row>
    <row r="7114" spans="7:8" x14ac:dyDescent="0.25">
      <c r="G7114" s="2"/>
      <c r="H7114" s="2"/>
    </row>
    <row r="7115" spans="7:8" x14ac:dyDescent="0.25">
      <c r="G7115" s="2"/>
      <c r="H7115" s="2"/>
    </row>
    <row r="7116" spans="7:8" x14ac:dyDescent="0.25">
      <c r="G7116" s="2"/>
      <c r="H7116" s="2"/>
    </row>
    <row r="7117" spans="7:8" x14ac:dyDescent="0.25">
      <c r="G7117" s="2"/>
      <c r="H7117" s="2"/>
    </row>
    <row r="7118" spans="7:8" x14ac:dyDescent="0.25">
      <c r="G7118" s="2"/>
      <c r="H7118" s="2"/>
    </row>
    <row r="7119" spans="7:8" x14ac:dyDescent="0.25">
      <c r="G7119" s="2"/>
      <c r="H7119" s="2"/>
    </row>
    <row r="7120" spans="7:8" x14ac:dyDescent="0.25">
      <c r="G7120" s="2"/>
      <c r="H7120" s="2"/>
    </row>
    <row r="7121" spans="7:8" x14ac:dyDescent="0.25">
      <c r="G7121" s="2"/>
      <c r="H7121" s="2"/>
    </row>
    <row r="7122" spans="7:8" x14ac:dyDescent="0.25">
      <c r="G7122" s="2"/>
      <c r="H7122" s="2"/>
    </row>
    <row r="7123" spans="7:8" x14ac:dyDescent="0.25">
      <c r="G7123" s="2"/>
      <c r="H7123" s="2"/>
    </row>
    <row r="7124" spans="7:8" x14ac:dyDescent="0.25">
      <c r="G7124" s="2"/>
      <c r="H7124" s="2"/>
    </row>
    <row r="7125" spans="7:8" x14ac:dyDescent="0.25">
      <c r="G7125" s="2"/>
      <c r="H7125" s="2"/>
    </row>
    <row r="7126" spans="7:8" x14ac:dyDescent="0.25">
      <c r="G7126" s="2"/>
      <c r="H7126" s="2"/>
    </row>
    <row r="7127" spans="7:8" x14ac:dyDescent="0.25">
      <c r="G7127" s="2"/>
      <c r="H7127" s="2"/>
    </row>
    <row r="7128" spans="7:8" x14ac:dyDescent="0.25">
      <c r="G7128" s="2"/>
      <c r="H7128" s="2"/>
    </row>
    <row r="7129" spans="7:8" x14ac:dyDescent="0.25">
      <c r="G7129" s="2"/>
      <c r="H7129" s="2"/>
    </row>
    <row r="7130" spans="7:8" x14ac:dyDescent="0.25">
      <c r="G7130" s="2"/>
      <c r="H7130" s="2"/>
    </row>
    <row r="7131" spans="7:8" x14ac:dyDescent="0.25">
      <c r="G7131" s="2"/>
      <c r="H7131" s="2"/>
    </row>
    <row r="7132" spans="7:8" x14ac:dyDescent="0.25">
      <c r="G7132" s="2"/>
      <c r="H7132" s="2"/>
    </row>
    <row r="7133" spans="7:8" x14ac:dyDescent="0.25">
      <c r="G7133" s="2"/>
      <c r="H7133" s="2"/>
    </row>
    <row r="7134" spans="7:8" x14ac:dyDescent="0.25">
      <c r="G7134" s="2"/>
      <c r="H7134" s="2"/>
    </row>
    <row r="7135" spans="7:8" x14ac:dyDescent="0.25">
      <c r="G7135" s="2"/>
      <c r="H7135" s="2"/>
    </row>
    <row r="7136" spans="7:8" x14ac:dyDescent="0.25">
      <c r="G7136" s="2"/>
      <c r="H7136" s="2"/>
    </row>
    <row r="7137" spans="7:8" x14ac:dyDescent="0.25">
      <c r="G7137" s="2"/>
      <c r="H7137" s="2"/>
    </row>
    <row r="7138" spans="7:8" x14ac:dyDescent="0.25">
      <c r="G7138" s="2"/>
      <c r="H7138" s="2"/>
    </row>
    <row r="7139" spans="7:8" x14ac:dyDescent="0.25">
      <c r="G7139" s="2"/>
      <c r="H7139" s="2"/>
    </row>
    <row r="7140" spans="7:8" x14ac:dyDescent="0.25">
      <c r="G7140" s="2"/>
      <c r="H7140" s="2"/>
    </row>
    <row r="7141" spans="7:8" x14ac:dyDescent="0.25">
      <c r="G7141" s="2"/>
      <c r="H7141" s="2"/>
    </row>
    <row r="7142" spans="7:8" x14ac:dyDescent="0.25">
      <c r="G7142" s="2"/>
      <c r="H7142" s="2"/>
    </row>
    <row r="7143" spans="7:8" x14ac:dyDescent="0.25">
      <c r="G7143" s="2"/>
      <c r="H7143" s="2"/>
    </row>
    <row r="7144" spans="7:8" x14ac:dyDescent="0.25">
      <c r="G7144" s="2"/>
      <c r="H7144" s="2"/>
    </row>
    <row r="7145" spans="7:8" x14ac:dyDescent="0.25">
      <c r="G7145" s="2"/>
      <c r="H7145" s="2"/>
    </row>
    <row r="7146" spans="7:8" x14ac:dyDescent="0.25">
      <c r="G7146" s="2"/>
      <c r="H7146" s="2"/>
    </row>
    <row r="7147" spans="7:8" x14ac:dyDescent="0.25">
      <c r="G7147" s="2"/>
      <c r="H7147" s="2"/>
    </row>
    <row r="7148" spans="7:8" x14ac:dyDescent="0.25">
      <c r="G7148" s="2"/>
      <c r="H7148" s="2"/>
    </row>
    <row r="7149" spans="7:8" x14ac:dyDescent="0.25">
      <c r="G7149" s="2"/>
      <c r="H7149" s="2"/>
    </row>
    <row r="7150" spans="7:8" x14ac:dyDescent="0.25">
      <c r="G7150" s="2"/>
      <c r="H7150" s="2"/>
    </row>
    <row r="7151" spans="7:8" x14ac:dyDescent="0.25">
      <c r="G7151" s="2"/>
      <c r="H7151" s="2"/>
    </row>
    <row r="7152" spans="7:8" x14ac:dyDescent="0.25">
      <c r="G7152" s="2"/>
      <c r="H7152" s="2"/>
    </row>
    <row r="7153" spans="7:8" x14ac:dyDescent="0.25">
      <c r="G7153" s="2"/>
      <c r="H7153" s="2"/>
    </row>
    <row r="7154" spans="7:8" x14ac:dyDescent="0.25">
      <c r="G7154" s="2"/>
      <c r="H7154" s="2"/>
    </row>
    <row r="7155" spans="7:8" x14ac:dyDescent="0.25">
      <c r="G7155" s="2"/>
      <c r="H7155" s="2"/>
    </row>
    <row r="7156" spans="7:8" x14ac:dyDescent="0.25">
      <c r="G7156" s="2"/>
      <c r="H7156" s="2"/>
    </row>
    <row r="7157" spans="7:8" x14ac:dyDescent="0.25">
      <c r="G7157" s="2"/>
      <c r="H7157" s="2"/>
    </row>
    <row r="7158" spans="7:8" x14ac:dyDescent="0.25">
      <c r="G7158" s="2"/>
      <c r="H7158" s="2"/>
    </row>
    <row r="7159" spans="7:8" x14ac:dyDescent="0.25">
      <c r="G7159" s="2"/>
      <c r="H7159" s="2"/>
    </row>
    <row r="7160" spans="7:8" x14ac:dyDescent="0.25">
      <c r="G7160" s="2"/>
      <c r="H7160" s="2"/>
    </row>
    <row r="7161" spans="7:8" x14ac:dyDescent="0.25">
      <c r="G7161" s="2"/>
      <c r="H7161" s="2"/>
    </row>
    <row r="7162" spans="7:8" x14ac:dyDescent="0.25">
      <c r="G7162" s="2"/>
      <c r="H7162" s="2"/>
    </row>
    <row r="7163" spans="7:8" x14ac:dyDescent="0.25">
      <c r="G7163" s="2"/>
      <c r="H7163" s="2"/>
    </row>
    <row r="7164" spans="7:8" x14ac:dyDescent="0.25">
      <c r="G7164" s="2"/>
      <c r="H7164" s="2"/>
    </row>
    <row r="7165" spans="7:8" x14ac:dyDescent="0.25">
      <c r="G7165" s="2"/>
      <c r="H7165" s="2"/>
    </row>
    <row r="7166" spans="7:8" x14ac:dyDescent="0.25">
      <c r="G7166" s="2"/>
      <c r="H7166" s="2"/>
    </row>
    <row r="7167" spans="7:8" x14ac:dyDescent="0.25">
      <c r="G7167" s="2"/>
      <c r="H7167" s="2"/>
    </row>
    <row r="7168" spans="7:8" x14ac:dyDescent="0.25">
      <c r="G7168" s="2"/>
      <c r="H7168" s="2"/>
    </row>
    <row r="7169" spans="7:8" x14ac:dyDescent="0.25">
      <c r="G7169" s="2"/>
      <c r="H7169" s="2"/>
    </row>
    <row r="7170" spans="7:8" x14ac:dyDescent="0.25">
      <c r="G7170" s="2"/>
      <c r="H7170" s="2"/>
    </row>
    <row r="7171" spans="7:8" x14ac:dyDescent="0.25">
      <c r="G7171" s="2"/>
      <c r="H7171" s="2"/>
    </row>
    <row r="7172" spans="7:8" x14ac:dyDescent="0.25">
      <c r="G7172" s="2"/>
      <c r="H7172" s="2"/>
    </row>
    <row r="7173" spans="7:8" x14ac:dyDescent="0.25">
      <c r="G7173" s="2"/>
      <c r="H7173" s="2"/>
    </row>
    <row r="7174" spans="7:8" x14ac:dyDescent="0.25">
      <c r="G7174" s="2"/>
      <c r="H7174" s="2"/>
    </row>
    <row r="7175" spans="7:8" x14ac:dyDescent="0.25">
      <c r="G7175" s="2"/>
      <c r="H7175" s="2"/>
    </row>
    <row r="7176" spans="7:8" x14ac:dyDescent="0.25">
      <c r="G7176" s="2"/>
      <c r="H7176" s="2"/>
    </row>
    <row r="7177" spans="7:8" x14ac:dyDescent="0.25">
      <c r="G7177" s="2"/>
      <c r="H7177" s="2"/>
    </row>
    <row r="7178" spans="7:8" x14ac:dyDescent="0.25">
      <c r="G7178" s="2"/>
      <c r="H7178" s="2"/>
    </row>
    <row r="7179" spans="7:8" x14ac:dyDescent="0.25">
      <c r="G7179" s="2"/>
      <c r="H7179" s="2"/>
    </row>
    <row r="7180" spans="7:8" x14ac:dyDescent="0.25">
      <c r="G7180" s="2"/>
      <c r="H7180" s="2"/>
    </row>
    <row r="7181" spans="7:8" x14ac:dyDescent="0.25">
      <c r="G7181" s="2"/>
      <c r="H7181" s="2"/>
    </row>
    <row r="7182" spans="7:8" x14ac:dyDescent="0.25">
      <c r="G7182" s="2"/>
      <c r="H7182" s="2"/>
    </row>
    <row r="7183" spans="7:8" x14ac:dyDescent="0.25">
      <c r="G7183" s="2"/>
      <c r="H7183" s="2"/>
    </row>
    <row r="7184" spans="7:8" x14ac:dyDescent="0.25">
      <c r="G7184" s="2"/>
      <c r="H7184" s="2"/>
    </row>
    <row r="7185" spans="7:8" x14ac:dyDescent="0.25">
      <c r="G7185" s="2"/>
      <c r="H7185" s="2"/>
    </row>
    <row r="7186" spans="7:8" x14ac:dyDescent="0.25">
      <c r="G7186" s="2"/>
      <c r="H7186" s="2"/>
    </row>
    <row r="7187" spans="7:8" x14ac:dyDescent="0.25">
      <c r="G7187" s="2"/>
      <c r="H7187" s="2"/>
    </row>
    <row r="7188" spans="7:8" x14ac:dyDescent="0.25">
      <c r="G7188" s="2"/>
      <c r="H7188" s="2"/>
    </row>
    <row r="7189" spans="7:8" x14ac:dyDescent="0.25">
      <c r="G7189" s="2"/>
      <c r="H7189" s="2"/>
    </row>
    <row r="7190" spans="7:8" x14ac:dyDescent="0.25">
      <c r="G7190" s="2"/>
      <c r="H7190" s="2"/>
    </row>
    <row r="7191" spans="7:8" x14ac:dyDescent="0.25">
      <c r="G7191" s="2"/>
      <c r="H7191" s="2"/>
    </row>
    <row r="7192" spans="7:8" x14ac:dyDescent="0.25">
      <c r="G7192" s="2"/>
      <c r="H7192" s="2"/>
    </row>
    <row r="7193" spans="7:8" x14ac:dyDescent="0.25">
      <c r="G7193" s="2"/>
      <c r="H7193" s="2"/>
    </row>
    <row r="7194" spans="7:8" x14ac:dyDescent="0.25">
      <c r="G7194" s="2"/>
      <c r="H7194" s="2"/>
    </row>
    <row r="7195" spans="7:8" x14ac:dyDescent="0.25">
      <c r="G7195" s="2"/>
      <c r="H7195" s="2"/>
    </row>
    <row r="7196" spans="7:8" x14ac:dyDescent="0.25">
      <c r="G7196" s="2"/>
      <c r="H7196" s="2"/>
    </row>
    <row r="7197" spans="7:8" x14ac:dyDescent="0.25">
      <c r="G7197" s="2"/>
      <c r="H7197" s="2"/>
    </row>
    <row r="7198" spans="7:8" x14ac:dyDescent="0.25">
      <c r="G7198" s="2"/>
      <c r="H7198" s="2"/>
    </row>
    <row r="7199" spans="7:8" x14ac:dyDescent="0.25">
      <c r="G7199" s="2"/>
      <c r="H7199" s="2"/>
    </row>
    <row r="7200" spans="7:8" x14ac:dyDescent="0.25">
      <c r="G7200" s="2"/>
      <c r="H7200" s="2"/>
    </row>
    <row r="7201" spans="7:8" x14ac:dyDescent="0.25">
      <c r="G7201" s="2"/>
      <c r="H7201" s="2"/>
    </row>
    <row r="7202" spans="7:8" x14ac:dyDescent="0.25">
      <c r="G7202" s="2"/>
      <c r="H7202" s="2"/>
    </row>
    <row r="7203" spans="7:8" x14ac:dyDescent="0.25">
      <c r="G7203" s="2"/>
      <c r="H7203" s="2"/>
    </row>
    <row r="7204" spans="7:8" x14ac:dyDescent="0.25">
      <c r="G7204" s="2"/>
      <c r="H7204" s="2"/>
    </row>
    <row r="7205" spans="7:8" x14ac:dyDescent="0.25">
      <c r="G7205" s="2"/>
      <c r="H7205" s="2"/>
    </row>
    <row r="7206" spans="7:8" x14ac:dyDescent="0.25">
      <c r="G7206" s="2"/>
      <c r="H7206" s="2"/>
    </row>
    <row r="7207" spans="7:8" x14ac:dyDescent="0.25">
      <c r="G7207" s="2"/>
      <c r="H7207" s="2"/>
    </row>
    <row r="7208" spans="7:8" x14ac:dyDescent="0.25">
      <c r="G7208" s="2"/>
      <c r="H7208" s="2"/>
    </row>
    <row r="7209" spans="7:8" x14ac:dyDescent="0.25">
      <c r="G7209" s="2"/>
      <c r="H7209" s="2"/>
    </row>
    <row r="7210" spans="7:8" x14ac:dyDescent="0.25">
      <c r="G7210" s="2"/>
      <c r="H7210" s="2"/>
    </row>
    <row r="7211" spans="7:8" x14ac:dyDescent="0.25">
      <c r="G7211" s="2"/>
      <c r="H7211" s="2"/>
    </row>
    <row r="7212" spans="7:8" x14ac:dyDescent="0.25">
      <c r="G7212" s="2"/>
      <c r="H7212" s="2"/>
    </row>
    <row r="7213" spans="7:8" x14ac:dyDescent="0.25">
      <c r="G7213" s="2"/>
      <c r="H7213" s="2"/>
    </row>
    <row r="7214" spans="7:8" x14ac:dyDescent="0.25">
      <c r="G7214" s="2"/>
      <c r="H7214" s="2"/>
    </row>
    <row r="7215" spans="7:8" x14ac:dyDescent="0.25">
      <c r="G7215" s="2"/>
      <c r="H7215" s="2"/>
    </row>
    <row r="7216" spans="7:8" x14ac:dyDescent="0.25">
      <c r="G7216" s="2"/>
      <c r="H7216" s="2"/>
    </row>
    <row r="7217" spans="7:8" x14ac:dyDescent="0.25">
      <c r="G7217" s="2"/>
      <c r="H7217" s="2"/>
    </row>
    <row r="7218" spans="7:8" x14ac:dyDescent="0.25">
      <c r="G7218" s="2"/>
      <c r="H7218" s="2"/>
    </row>
    <row r="7219" spans="7:8" x14ac:dyDescent="0.25">
      <c r="G7219" s="2"/>
      <c r="H7219" s="2"/>
    </row>
    <row r="7220" spans="7:8" x14ac:dyDescent="0.25">
      <c r="G7220" s="2"/>
      <c r="H7220" s="2"/>
    </row>
    <row r="7221" spans="7:8" x14ac:dyDescent="0.25">
      <c r="G7221" s="2"/>
      <c r="H7221" s="2"/>
    </row>
    <row r="7222" spans="7:8" x14ac:dyDescent="0.25">
      <c r="G7222" s="2"/>
      <c r="H7222" s="2"/>
    </row>
    <row r="7223" spans="7:8" x14ac:dyDescent="0.25">
      <c r="G7223" s="2"/>
      <c r="H7223" s="2"/>
    </row>
    <row r="7224" spans="7:8" x14ac:dyDescent="0.25">
      <c r="G7224" s="2"/>
      <c r="H7224" s="2"/>
    </row>
    <row r="7225" spans="7:8" x14ac:dyDescent="0.25">
      <c r="G7225" s="2"/>
      <c r="H7225" s="2"/>
    </row>
    <row r="7226" spans="7:8" x14ac:dyDescent="0.25">
      <c r="G7226" s="2"/>
      <c r="H7226" s="2"/>
    </row>
    <row r="7227" spans="7:8" x14ac:dyDescent="0.25">
      <c r="G7227" s="2"/>
      <c r="H7227" s="2"/>
    </row>
    <row r="7228" spans="7:8" x14ac:dyDescent="0.25">
      <c r="G7228" s="2"/>
      <c r="H7228" s="2"/>
    </row>
    <row r="7229" spans="7:8" x14ac:dyDescent="0.25">
      <c r="G7229" s="2"/>
      <c r="H7229" s="2"/>
    </row>
    <row r="7230" spans="7:8" x14ac:dyDescent="0.25">
      <c r="G7230" s="2"/>
      <c r="H7230" s="2"/>
    </row>
    <row r="7231" spans="7:8" x14ac:dyDescent="0.25">
      <c r="G7231" s="2"/>
      <c r="H7231" s="2"/>
    </row>
    <row r="7232" spans="7:8" x14ac:dyDescent="0.25">
      <c r="G7232" s="2"/>
      <c r="H7232" s="2"/>
    </row>
    <row r="7233" spans="7:8" x14ac:dyDescent="0.25">
      <c r="G7233" s="2"/>
      <c r="H7233" s="2"/>
    </row>
    <row r="7234" spans="7:8" x14ac:dyDescent="0.25">
      <c r="G7234" s="2"/>
      <c r="H7234" s="2"/>
    </row>
    <row r="7235" spans="7:8" x14ac:dyDescent="0.25">
      <c r="G7235" s="2"/>
      <c r="H7235" s="2"/>
    </row>
    <row r="7236" spans="7:8" x14ac:dyDescent="0.25">
      <c r="G7236" s="2"/>
      <c r="H7236" s="2"/>
    </row>
    <row r="7237" spans="7:8" x14ac:dyDescent="0.25">
      <c r="G7237" s="2"/>
      <c r="H7237" s="2"/>
    </row>
    <row r="7238" spans="7:8" x14ac:dyDescent="0.25">
      <c r="G7238" s="2"/>
      <c r="H7238" s="2"/>
    </row>
    <row r="7239" spans="7:8" x14ac:dyDescent="0.25">
      <c r="G7239" s="2"/>
      <c r="H7239" s="2"/>
    </row>
    <row r="7240" spans="7:8" x14ac:dyDescent="0.25">
      <c r="G7240" s="2"/>
      <c r="H7240" s="2"/>
    </row>
    <row r="7241" spans="7:8" x14ac:dyDescent="0.25">
      <c r="G7241" s="2"/>
      <c r="H7241" s="2"/>
    </row>
    <row r="7242" spans="7:8" x14ac:dyDescent="0.25">
      <c r="G7242" s="2"/>
      <c r="H7242" s="2"/>
    </row>
    <row r="7243" spans="7:8" x14ac:dyDescent="0.25">
      <c r="G7243" s="2"/>
      <c r="H7243" s="2"/>
    </row>
    <row r="7244" spans="7:8" x14ac:dyDescent="0.25">
      <c r="G7244" s="2"/>
      <c r="H7244" s="2"/>
    </row>
    <row r="7245" spans="7:8" x14ac:dyDescent="0.25">
      <c r="G7245" s="2"/>
      <c r="H7245" s="2"/>
    </row>
    <row r="7246" spans="7:8" x14ac:dyDescent="0.25">
      <c r="G7246" s="2"/>
      <c r="H7246" s="2"/>
    </row>
    <row r="7247" spans="7:8" x14ac:dyDescent="0.25">
      <c r="G7247" s="2"/>
      <c r="H7247" s="2"/>
    </row>
    <row r="7248" spans="7:8" x14ac:dyDescent="0.25">
      <c r="G7248" s="2"/>
      <c r="H7248" s="2"/>
    </row>
    <row r="7249" spans="7:8" x14ac:dyDescent="0.25">
      <c r="G7249" s="2"/>
      <c r="H7249" s="2"/>
    </row>
    <row r="7250" spans="7:8" x14ac:dyDescent="0.25">
      <c r="G7250" s="2"/>
      <c r="H7250" s="2"/>
    </row>
    <row r="7251" spans="7:8" x14ac:dyDescent="0.25">
      <c r="G7251" s="2"/>
      <c r="H7251" s="2"/>
    </row>
    <row r="7252" spans="7:8" x14ac:dyDescent="0.25">
      <c r="G7252" s="2"/>
      <c r="H7252" s="2"/>
    </row>
    <row r="7253" spans="7:8" x14ac:dyDescent="0.25">
      <c r="G7253" s="2"/>
      <c r="H7253" s="2"/>
    </row>
    <row r="7254" spans="7:8" x14ac:dyDescent="0.25">
      <c r="G7254" s="2"/>
      <c r="H7254" s="2"/>
    </row>
    <row r="7255" spans="7:8" x14ac:dyDescent="0.25">
      <c r="G7255" s="2"/>
      <c r="H7255" s="2"/>
    </row>
    <row r="7256" spans="7:8" x14ac:dyDescent="0.25">
      <c r="G7256" s="2"/>
      <c r="H7256" s="2"/>
    </row>
    <row r="7257" spans="7:8" x14ac:dyDescent="0.25">
      <c r="G7257" s="2"/>
      <c r="H7257" s="2"/>
    </row>
    <row r="7258" spans="7:8" x14ac:dyDescent="0.25">
      <c r="G7258" s="2"/>
      <c r="H7258" s="2"/>
    </row>
    <row r="7259" spans="7:8" x14ac:dyDescent="0.25">
      <c r="G7259" s="2"/>
      <c r="H7259" s="2"/>
    </row>
    <row r="7260" spans="7:8" x14ac:dyDescent="0.25">
      <c r="G7260" s="2"/>
      <c r="H7260" s="2"/>
    </row>
    <row r="7261" spans="7:8" x14ac:dyDescent="0.25">
      <c r="G7261" s="2"/>
      <c r="H7261" s="2"/>
    </row>
    <row r="7262" spans="7:8" x14ac:dyDescent="0.25">
      <c r="G7262" s="2"/>
      <c r="H7262" s="2"/>
    </row>
    <row r="7263" spans="7:8" x14ac:dyDescent="0.25">
      <c r="G7263" s="2"/>
      <c r="H7263" s="2"/>
    </row>
    <row r="7264" spans="7:8" x14ac:dyDescent="0.25">
      <c r="G7264" s="2"/>
      <c r="H7264" s="2"/>
    </row>
    <row r="7265" spans="7:8" x14ac:dyDescent="0.25">
      <c r="G7265" s="2"/>
      <c r="H7265" s="2"/>
    </row>
    <row r="7266" spans="7:8" x14ac:dyDescent="0.25">
      <c r="G7266" s="2"/>
      <c r="H7266" s="2"/>
    </row>
    <row r="7267" spans="7:8" x14ac:dyDescent="0.25">
      <c r="G7267" s="2"/>
      <c r="H7267" s="2"/>
    </row>
    <row r="7268" spans="7:8" x14ac:dyDescent="0.25">
      <c r="G7268" s="2"/>
      <c r="H7268" s="2"/>
    </row>
    <row r="7269" spans="7:8" x14ac:dyDescent="0.25">
      <c r="G7269" s="2"/>
      <c r="H7269" s="2"/>
    </row>
    <row r="7270" spans="7:8" x14ac:dyDescent="0.25">
      <c r="G7270" s="2"/>
      <c r="H7270" s="2"/>
    </row>
    <row r="7271" spans="7:8" x14ac:dyDescent="0.25">
      <c r="G7271" s="2"/>
      <c r="H7271" s="2"/>
    </row>
    <row r="7272" spans="7:8" x14ac:dyDescent="0.25">
      <c r="G7272" s="2"/>
      <c r="H7272" s="2"/>
    </row>
    <row r="7273" spans="7:8" x14ac:dyDescent="0.25">
      <c r="G7273" s="2"/>
      <c r="H7273" s="2"/>
    </row>
    <row r="7274" spans="7:8" x14ac:dyDescent="0.25">
      <c r="G7274" s="2"/>
      <c r="H7274" s="2"/>
    </row>
    <row r="7275" spans="7:8" x14ac:dyDescent="0.25">
      <c r="G7275" s="2"/>
      <c r="H7275" s="2"/>
    </row>
    <row r="7276" spans="7:8" x14ac:dyDescent="0.25">
      <c r="G7276" s="2"/>
      <c r="H7276" s="2"/>
    </row>
    <row r="7277" spans="7:8" x14ac:dyDescent="0.25">
      <c r="G7277" s="2"/>
      <c r="H7277" s="2"/>
    </row>
    <row r="7278" spans="7:8" x14ac:dyDescent="0.25">
      <c r="G7278" s="2"/>
      <c r="H7278" s="2"/>
    </row>
    <row r="7279" spans="7:8" x14ac:dyDescent="0.25">
      <c r="G7279" s="2"/>
      <c r="H7279" s="2"/>
    </row>
    <row r="7280" spans="7:8" x14ac:dyDescent="0.25">
      <c r="G7280" s="2"/>
      <c r="H7280" s="2"/>
    </row>
    <row r="7281" spans="7:8" x14ac:dyDescent="0.25">
      <c r="G7281" s="2"/>
      <c r="H7281" s="2"/>
    </row>
    <row r="7282" spans="7:8" x14ac:dyDescent="0.25">
      <c r="G7282" s="2"/>
      <c r="H7282" s="2"/>
    </row>
    <row r="7283" spans="7:8" x14ac:dyDescent="0.25">
      <c r="G7283" s="2"/>
      <c r="H7283" s="2"/>
    </row>
    <row r="7284" spans="7:8" x14ac:dyDescent="0.25">
      <c r="G7284" s="2"/>
      <c r="H7284" s="2"/>
    </row>
    <row r="7285" spans="7:8" x14ac:dyDescent="0.25">
      <c r="G7285" s="2"/>
      <c r="H7285" s="2"/>
    </row>
    <row r="7286" spans="7:8" x14ac:dyDescent="0.25">
      <c r="G7286" s="2"/>
      <c r="H7286" s="2"/>
    </row>
    <row r="7287" spans="7:8" x14ac:dyDescent="0.25">
      <c r="G7287" s="2"/>
      <c r="H7287" s="2"/>
    </row>
    <row r="7288" spans="7:8" x14ac:dyDescent="0.25">
      <c r="G7288" s="2"/>
      <c r="H7288" s="2"/>
    </row>
    <row r="7289" spans="7:8" x14ac:dyDescent="0.25">
      <c r="G7289" s="2"/>
      <c r="H7289" s="2"/>
    </row>
    <row r="7290" spans="7:8" x14ac:dyDescent="0.25">
      <c r="G7290" s="2"/>
      <c r="H7290" s="2"/>
    </row>
    <row r="7291" spans="7:8" x14ac:dyDescent="0.25">
      <c r="G7291" s="2"/>
      <c r="H7291" s="2"/>
    </row>
    <row r="7292" spans="7:8" x14ac:dyDescent="0.25">
      <c r="G7292" s="2"/>
      <c r="H7292" s="2"/>
    </row>
    <row r="7293" spans="7:8" x14ac:dyDescent="0.25">
      <c r="G7293" s="2"/>
      <c r="H7293" s="2"/>
    </row>
    <row r="7294" spans="7:8" x14ac:dyDescent="0.25">
      <c r="G7294" s="2"/>
      <c r="H7294" s="2"/>
    </row>
    <row r="7295" spans="7:8" x14ac:dyDescent="0.25">
      <c r="G7295" s="2"/>
      <c r="H7295" s="2"/>
    </row>
    <row r="7296" spans="7:8" x14ac:dyDescent="0.25">
      <c r="G7296" s="2"/>
      <c r="H7296" s="2"/>
    </row>
    <row r="7297" spans="7:8" x14ac:dyDescent="0.25">
      <c r="G7297" s="2"/>
      <c r="H7297" s="2"/>
    </row>
    <row r="7298" spans="7:8" x14ac:dyDescent="0.25">
      <c r="G7298" s="2"/>
      <c r="H7298" s="2"/>
    </row>
    <row r="7299" spans="7:8" x14ac:dyDescent="0.25">
      <c r="G7299" s="2"/>
      <c r="H7299" s="2"/>
    </row>
    <row r="7300" spans="7:8" x14ac:dyDescent="0.25">
      <c r="G7300" s="2"/>
      <c r="H7300" s="2"/>
    </row>
    <row r="7301" spans="7:8" x14ac:dyDescent="0.25">
      <c r="G7301" s="2"/>
      <c r="H7301" s="2"/>
    </row>
    <row r="7302" spans="7:8" x14ac:dyDescent="0.25">
      <c r="G7302" s="2"/>
      <c r="H7302" s="2"/>
    </row>
    <row r="7303" spans="7:8" x14ac:dyDescent="0.25">
      <c r="G7303" s="2"/>
      <c r="H7303" s="2"/>
    </row>
    <row r="7304" spans="7:8" x14ac:dyDescent="0.25">
      <c r="G7304" s="2"/>
      <c r="H7304" s="2"/>
    </row>
    <row r="7305" spans="7:8" x14ac:dyDescent="0.25">
      <c r="G7305" s="2"/>
      <c r="H7305" s="2"/>
    </row>
    <row r="7306" spans="7:8" x14ac:dyDescent="0.25">
      <c r="G7306" s="2"/>
      <c r="H7306" s="2"/>
    </row>
    <row r="7307" spans="7:8" x14ac:dyDescent="0.25">
      <c r="G7307" s="2"/>
      <c r="H7307" s="2"/>
    </row>
    <row r="7308" spans="7:8" x14ac:dyDescent="0.25">
      <c r="G7308" s="2"/>
      <c r="H7308" s="2"/>
    </row>
    <row r="7309" spans="7:8" x14ac:dyDescent="0.25">
      <c r="G7309" s="2"/>
      <c r="H7309" s="2"/>
    </row>
    <row r="7310" spans="7:8" x14ac:dyDescent="0.25">
      <c r="G7310" s="2"/>
      <c r="H7310" s="2"/>
    </row>
    <row r="7311" spans="7:8" x14ac:dyDescent="0.25">
      <c r="G7311" s="2"/>
      <c r="H7311" s="2"/>
    </row>
    <row r="7312" spans="7:8" x14ac:dyDescent="0.25">
      <c r="G7312" s="2"/>
      <c r="H7312" s="2"/>
    </row>
    <row r="7313" spans="7:8" x14ac:dyDescent="0.25">
      <c r="G7313" s="2"/>
      <c r="H7313" s="2"/>
    </row>
    <row r="7314" spans="7:8" x14ac:dyDescent="0.25">
      <c r="G7314" s="2"/>
      <c r="H7314" s="2"/>
    </row>
    <row r="7315" spans="7:8" x14ac:dyDescent="0.25">
      <c r="G7315" s="2"/>
      <c r="H7315" s="2"/>
    </row>
    <row r="7316" spans="7:8" x14ac:dyDescent="0.25">
      <c r="G7316" s="2"/>
      <c r="H7316" s="2"/>
    </row>
    <row r="7317" spans="7:8" x14ac:dyDescent="0.25">
      <c r="G7317" s="2"/>
      <c r="H7317" s="2"/>
    </row>
    <row r="7318" spans="7:8" x14ac:dyDescent="0.25">
      <c r="G7318" s="2"/>
      <c r="H7318" s="2"/>
    </row>
    <row r="7319" spans="7:8" x14ac:dyDescent="0.25">
      <c r="G7319" s="2"/>
      <c r="H7319" s="2"/>
    </row>
    <row r="7320" spans="7:8" x14ac:dyDescent="0.25">
      <c r="G7320" s="2"/>
      <c r="H7320" s="2"/>
    </row>
    <row r="7321" spans="7:8" x14ac:dyDescent="0.25">
      <c r="G7321" s="2"/>
      <c r="H7321" s="2"/>
    </row>
    <row r="7322" spans="7:8" x14ac:dyDescent="0.25">
      <c r="G7322" s="2"/>
      <c r="H7322" s="2"/>
    </row>
    <row r="7323" spans="7:8" x14ac:dyDescent="0.25">
      <c r="G7323" s="2"/>
      <c r="H7323" s="2"/>
    </row>
    <row r="7324" spans="7:8" x14ac:dyDescent="0.25">
      <c r="G7324" s="2"/>
      <c r="H7324" s="2"/>
    </row>
    <row r="7325" spans="7:8" x14ac:dyDescent="0.25">
      <c r="G7325" s="2"/>
      <c r="H7325" s="2"/>
    </row>
    <row r="7326" spans="7:8" x14ac:dyDescent="0.25">
      <c r="G7326" s="2"/>
      <c r="H7326" s="2"/>
    </row>
    <row r="7327" spans="7:8" x14ac:dyDescent="0.25">
      <c r="G7327" s="2"/>
      <c r="H7327" s="2"/>
    </row>
    <row r="7328" spans="7:8" x14ac:dyDescent="0.25">
      <c r="G7328" s="2"/>
      <c r="H7328" s="2"/>
    </row>
    <row r="7329" spans="7:8" x14ac:dyDescent="0.25">
      <c r="G7329" s="2"/>
      <c r="H7329" s="2"/>
    </row>
    <row r="7330" spans="7:8" x14ac:dyDescent="0.25">
      <c r="G7330" s="2"/>
      <c r="H7330" s="2"/>
    </row>
    <row r="7331" spans="7:8" x14ac:dyDescent="0.25">
      <c r="G7331" s="2"/>
      <c r="H7331" s="2"/>
    </row>
    <row r="7332" spans="7:8" x14ac:dyDescent="0.25">
      <c r="G7332" s="2"/>
      <c r="H7332" s="2"/>
    </row>
    <row r="7333" spans="7:8" x14ac:dyDescent="0.25">
      <c r="G7333" s="2"/>
      <c r="H7333" s="2"/>
    </row>
    <row r="7334" spans="7:8" x14ac:dyDescent="0.25">
      <c r="G7334" s="2"/>
      <c r="H7334" s="2"/>
    </row>
    <row r="7335" spans="7:8" x14ac:dyDescent="0.25">
      <c r="G7335" s="2"/>
      <c r="H7335" s="2"/>
    </row>
    <row r="7336" spans="7:8" x14ac:dyDescent="0.25">
      <c r="G7336" s="2"/>
      <c r="H7336" s="2"/>
    </row>
    <row r="7337" spans="7:8" x14ac:dyDescent="0.25">
      <c r="G7337" s="2"/>
      <c r="H7337" s="2"/>
    </row>
    <row r="7338" spans="7:8" x14ac:dyDescent="0.25">
      <c r="G7338" s="2"/>
      <c r="H7338" s="2"/>
    </row>
    <row r="7339" spans="7:8" x14ac:dyDescent="0.25">
      <c r="G7339" s="2"/>
      <c r="H7339" s="2"/>
    </row>
    <row r="7340" spans="7:8" x14ac:dyDescent="0.25">
      <c r="G7340" s="2"/>
      <c r="H7340" s="2"/>
    </row>
    <row r="7341" spans="7:8" x14ac:dyDescent="0.25">
      <c r="G7341" s="2"/>
      <c r="H7341" s="2"/>
    </row>
    <row r="7342" spans="7:8" x14ac:dyDescent="0.25">
      <c r="G7342" s="2"/>
      <c r="H7342" s="2"/>
    </row>
    <row r="7343" spans="7:8" x14ac:dyDescent="0.25">
      <c r="G7343" s="2"/>
      <c r="H7343" s="2"/>
    </row>
    <row r="7344" spans="7:8" x14ac:dyDescent="0.25">
      <c r="G7344" s="2"/>
      <c r="H7344" s="2"/>
    </row>
    <row r="7345" spans="7:8" x14ac:dyDescent="0.25">
      <c r="G7345" s="2"/>
      <c r="H7345" s="2"/>
    </row>
    <row r="7346" spans="7:8" x14ac:dyDescent="0.25">
      <c r="G7346" s="2"/>
      <c r="H7346" s="2"/>
    </row>
    <row r="7347" spans="7:8" x14ac:dyDescent="0.25">
      <c r="G7347" s="2"/>
      <c r="H7347" s="2"/>
    </row>
    <row r="7348" spans="7:8" x14ac:dyDescent="0.25">
      <c r="G7348" s="2"/>
      <c r="H7348" s="2"/>
    </row>
    <row r="7349" spans="7:8" x14ac:dyDescent="0.25">
      <c r="G7349" s="2"/>
      <c r="H7349" s="2"/>
    </row>
    <row r="7350" spans="7:8" x14ac:dyDescent="0.25">
      <c r="G7350" s="2"/>
      <c r="H7350" s="2"/>
    </row>
    <row r="7351" spans="7:8" x14ac:dyDescent="0.25">
      <c r="G7351" s="2"/>
      <c r="H7351" s="2"/>
    </row>
    <row r="7352" spans="7:8" x14ac:dyDescent="0.25">
      <c r="G7352" s="2"/>
      <c r="H7352" s="2"/>
    </row>
    <row r="7353" spans="7:8" x14ac:dyDescent="0.25">
      <c r="G7353" s="2"/>
      <c r="H7353" s="2"/>
    </row>
    <row r="7354" spans="7:8" x14ac:dyDescent="0.25">
      <c r="G7354" s="2"/>
      <c r="H7354" s="2"/>
    </row>
    <row r="7355" spans="7:8" x14ac:dyDescent="0.25">
      <c r="G7355" s="2"/>
      <c r="H7355" s="2"/>
    </row>
    <row r="7356" spans="7:8" x14ac:dyDescent="0.25">
      <c r="G7356" s="2"/>
      <c r="H7356" s="2"/>
    </row>
    <row r="7357" spans="7:8" x14ac:dyDescent="0.25">
      <c r="G7357" s="2"/>
      <c r="H7357" s="2"/>
    </row>
    <row r="7358" spans="7:8" x14ac:dyDescent="0.25">
      <c r="G7358" s="2"/>
      <c r="H7358" s="2"/>
    </row>
    <row r="7359" spans="7:8" x14ac:dyDescent="0.25">
      <c r="G7359" s="2"/>
      <c r="H7359" s="2"/>
    </row>
    <row r="7360" spans="7:8" x14ac:dyDescent="0.25">
      <c r="G7360" s="2"/>
      <c r="H7360" s="2"/>
    </row>
    <row r="7361" spans="7:8" x14ac:dyDescent="0.25">
      <c r="G7361" s="2"/>
      <c r="H7361" s="2"/>
    </row>
    <row r="7362" spans="7:8" x14ac:dyDescent="0.25">
      <c r="G7362" s="2"/>
      <c r="H7362" s="2"/>
    </row>
    <row r="7363" spans="7:8" x14ac:dyDescent="0.25">
      <c r="G7363" s="2"/>
      <c r="H7363" s="2"/>
    </row>
    <row r="7364" spans="7:8" x14ac:dyDescent="0.25">
      <c r="G7364" s="2"/>
      <c r="H7364" s="2"/>
    </row>
    <row r="7365" spans="7:8" x14ac:dyDescent="0.25">
      <c r="G7365" s="2"/>
      <c r="H7365" s="2"/>
    </row>
    <row r="7366" spans="7:8" x14ac:dyDescent="0.25">
      <c r="G7366" s="2"/>
      <c r="H7366" s="2"/>
    </row>
    <row r="7367" spans="7:8" x14ac:dyDescent="0.25">
      <c r="G7367" s="2"/>
      <c r="H7367" s="2"/>
    </row>
    <row r="7368" spans="7:8" x14ac:dyDescent="0.25">
      <c r="G7368" s="2"/>
      <c r="H7368" s="2"/>
    </row>
    <row r="7369" spans="7:8" x14ac:dyDescent="0.25">
      <c r="G7369" s="2"/>
      <c r="H7369" s="2"/>
    </row>
    <row r="7370" spans="7:8" x14ac:dyDescent="0.25">
      <c r="G7370" s="2"/>
      <c r="H7370" s="2"/>
    </row>
    <row r="7371" spans="7:8" x14ac:dyDescent="0.25">
      <c r="G7371" s="2"/>
      <c r="H7371" s="2"/>
    </row>
    <row r="7372" spans="7:8" x14ac:dyDescent="0.25">
      <c r="G7372" s="2"/>
      <c r="H7372" s="2"/>
    </row>
    <row r="7373" spans="7:8" x14ac:dyDescent="0.25">
      <c r="G7373" s="2"/>
      <c r="H7373" s="2"/>
    </row>
    <row r="7374" spans="7:8" x14ac:dyDescent="0.25">
      <c r="G7374" s="2"/>
      <c r="H7374" s="2"/>
    </row>
    <row r="7375" spans="7:8" x14ac:dyDescent="0.25">
      <c r="G7375" s="2"/>
      <c r="H7375" s="2"/>
    </row>
    <row r="7376" spans="7:8" x14ac:dyDescent="0.25">
      <c r="G7376" s="2"/>
      <c r="H7376" s="2"/>
    </row>
    <row r="7377" spans="7:8" x14ac:dyDescent="0.25">
      <c r="G7377" s="2"/>
      <c r="H7377" s="2"/>
    </row>
    <row r="7378" spans="7:8" x14ac:dyDescent="0.25">
      <c r="G7378" s="2"/>
      <c r="H7378" s="2"/>
    </row>
    <row r="7379" spans="7:8" x14ac:dyDescent="0.25">
      <c r="G7379" s="2"/>
      <c r="H7379" s="2"/>
    </row>
    <row r="7380" spans="7:8" x14ac:dyDescent="0.25">
      <c r="G7380" s="2"/>
      <c r="H7380" s="2"/>
    </row>
    <row r="7381" spans="7:8" x14ac:dyDescent="0.25">
      <c r="G7381" s="2"/>
      <c r="H7381" s="2"/>
    </row>
    <row r="7382" spans="7:8" x14ac:dyDescent="0.25">
      <c r="G7382" s="2"/>
      <c r="H7382" s="2"/>
    </row>
    <row r="7383" spans="7:8" x14ac:dyDescent="0.25">
      <c r="G7383" s="2"/>
      <c r="H7383" s="2"/>
    </row>
    <row r="7384" spans="7:8" x14ac:dyDescent="0.25">
      <c r="G7384" s="2"/>
      <c r="H7384" s="2"/>
    </row>
    <row r="7385" spans="7:8" x14ac:dyDescent="0.25">
      <c r="G7385" s="2"/>
      <c r="H7385" s="2"/>
    </row>
    <row r="7386" spans="7:8" x14ac:dyDescent="0.25">
      <c r="G7386" s="2"/>
      <c r="H7386" s="2"/>
    </row>
    <row r="7387" spans="7:8" x14ac:dyDescent="0.25">
      <c r="G7387" s="2"/>
      <c r="H7387" s="2"/>
    </row>
    <row r="7388" spans="7:8" x14ac:dyDescent="0.25">
      <c r="G7388" s="2"/>
      <c r="H7388" s="2"/>
    </row>
    <row r="7389" spans="7:8" x14ac:dyDescent="0.25">
      <c r="G7389" s="2"/>
      <c r="H7389" s="2"/>
    </row>
    <row r="7390" spans="7:8" x14ac:dyDescent="0.25">
      <c r="G7390" s="2"/>
      <c r="H7390" s="2"/>
    </row>
    <row r="7391" spans="7:8" x14ac:dyDescent="0.25">
      <c r="G7391" s="2"/>
      <c r="H7391" s="2"/>
    </row>
    <row r="7392" spans="7:8" x14ac:dyDescent="0.25">
      <c r="G7392" s="2"/>
      <c r="H7392" s="2"/>
    </row>
    <row r="7393" spans="7:8" x14ac:dyDescent="0.25">
      <c r="G7393" s="2"/>
      <c r="H7393" s="2"/>
    </row>
    <row r="7394" spans="7:8" x14ac:dyDescent="0.25">
      <c r="G7394" s="2"/>
      <c r="H7394" s="2"/>
    </row>
    <row r="7395" spans="7:8" x14ac:dyDescent="0.25">
      <c r="G7395" s="2"/>
      <c r="H7395" s="2"/>
    </row>
    <row r="7396" spans="7:8" x14ac:dyDescent="0.25">
      <c r="G7396" s="2"/>
      <c r="H7396" s="2"/>
    </row>
    <row r="7397" spans="7:8" x14ac:dyDescent="0.25">
      <c r="G7397" s="2"/>
      <c r="H7397" s="2"/>
    </row>
    <row r="7398" spans="7:8" x14ac:dyDescent="0.25">
      <c r="G7398" s="2"/>
      <c r="H7398" s="2"/>
    </row>
    <row r="7399" spans="7:8" x14ac:dyDescent="0.25">
      <c r="G7399" s="2"/>
      <c r="H7399" s="2"/>
    </row>
    <row r="7400" spans="7:8" x14ac:dyDescent="0.25">
      <c r="G7400" s="2"/>
      <c r="H7400" s="2"/>
    </row>
    <row r="7401" spans="7:8" x14ac:dyDescent="0.25">
      <c r="G7401" s="2"/>
      <c r="H7401" s="2"/>
    </row>
    <row r="7402" spans="7:8" x14ac:dyDescent="0.25">
      <c r="G7402" s="2"/>
      <c r="H7402" s="2"/>
    </row>
    <row r="7403" spans="7:8" x14ac:dyDescent="0.25">
      <c r="G7403" s="2"/>
      <c r="H7403" s="2"/>
    </row>
    <row r="7404" spans="7:8" x14ac:dyDescent="0.25">
      <c r="G7404" s="2"/>
      <c r="H7404" s="2"/>
    </row>
    <row r="7405" spans="7:8" x14ac:dyDescent="0.25">
      <c r="G7405" s="2"/>
      <c r="H7405" s="2"/>
    </row>
    <row r="7406" spans="7:8" x14ac:dyDescent="0.25">
      <c r="G7406" s="2"/>
      <c r="H7406" s="2"/>
    </row>
    <row r="7407" spans="7:8" x14ac:dyDescent="0.25">
      <c r="G7407" s="2"/>
      <c r="H7407" s="2"/>
    </row>
    <row r="7408" spans="7:8" x14ac:dyDescent="0.25">
      <c r="G7408" s="2"/>
      <c r="H7408" s="2"/>
    </row>
    <row r="7409" spans="7:8" x14ac:dyDescent="0.25">
      <c r="G7409" s="2"/>
      <c r="H7409" s="2"/>
    </row>
    <row r="7410" spans="7:8" x14ac:dyDescent="0.25">
      <c r="G7410" s="2"/>
      <c r="H7410" s="2"/>
    </row>
    <row r="7411" spans="7:8" x14ac:dyDescent="0.25">
      <c r="G7411" s="2"/>
      <c r="H7411" s="2"/>
    </row>
    <row r="7412" spans="7:8" x14ac:dyDescent="0.25">
      <c r="G7412" s="2"/>
      <c r="H7412" s="2"/>
    </row>
    <row r="7413" spans="7:8" x14ac:dyDescent="0.25">
      <c r="G7413" s="2"/>
      <c r="H7413" s="2"/>
    </row>
    <row r="7414" spans="7:8" x14ac:dyDescent="0.25">
      <c r="G7414" s="2"/>
      <c r="H7414" s="2"/>
    </row>
    <row r="7415" spans="7:8" x14ac:dyDescent="0.25">
      <c r="G7415" s="2"/>
      <c r="H7415" s="2"/>
    </row>
    <row r="7416" spans="7:8" x14ac:dyDescent="0.25">
      <c r="G7416" s="2"/>
      <c r="H7416" s="2"/>
    </row>
    <row r="7417" spans="7:8" x14ac:dyDescent="0.25">
      <c r="G7417" s="2"/>
      <c r="H7417" s="2"/>
    </row>
    <row r="7418" spans="7:8" x14ac:dyDescent="0.25">
      <c r="G7418" s="2"/>
      <c r="H7418" s="2"/>
    </row>
    <row r="7419" spans="7:8" x14ac:dyDescent="0.25">
      <c r="G7419" s="2"/>
      <c r="H7419" s="2"/>
    </row>
    <row r="7420" spans="7:8" x14ac:dyDescent="0.25">
      <c r="G7420" s="2"/>
      <c r="H7420" s="2"/>
    </row>
    <row r="7421" spans="7:8" x14ac:dyDescent="0.25">
      <c r="G7421" s="2"/>
      <c r="H7421" s="2"/>
    </row>
    <row r="7422" spans="7:8" x14ac:dyDescent="0.25">
      <c r="G7422" s="2"/>
      <c r="H7422" s="2"/>
    </row>
    <row r="7423" spans="7:8" x14ac:dyDescent="0.25">
      <c r="G7423" s="2"/>
      <c r="H7423" s="2"/>
    </row>
    <row r="7424" spans="7:8" x14ac:dyDescent="0.25">
      <c r="G7424" s="2"/>
      <c r="H7424" s="2"/>
    </row>
    <row r="7425" spans="7:8" x14ac:dyDescent="0.25">
      <c r="G7425" s="2"/>
      <c r="H7425" s="2"/>
    </row>
    <row r="7426" spans="7:8" x14ac:dyDescent="0.25">
      <c r="G7426" s="2"/>
      <c r="H7426" s="2"/>
    </row>
    <row r="7427" spans="7:8" x14ac:dyDescent="0.25">
      <c r="G7427" s="2"/>
      <c r="H7427" s="2"/>
    </row>
    <row r="7428" spans="7:8" x14ac:dyDescent="0.25">
      <c r="G7428" s="2"/>
      <c r="H7428" s="2"/>
    </row>
    <row r="7429" spans="7:8" x14ac:dyDescent="0.25">
      <c r="G7429" s="2"/>
      <c r="H7429" s="2"/>
    </row>
    <row r="7430" spans="7:8" x14ac:dyDescent="0.25">
      <c r="G7430" s="2"/>
      <c r="H7430" s="2"/>
    </row>
    <row r="7431" spans="7:8" x14ac:dyDescent="0.25">
      <c r="G7431" s="2"/>
      <c r="H7431" s="2"/>
    </row>
    <row r="7432" spans="7:8" x14ac:dyDescent="0.25">
      <c r="G7432" s="2"/>
      <c r="H7432" s="2"/>
    </row>
    <row r="7433" spans="7:8" x14ac:dyDescent="0.25">
      <c r="G7433" s="2"/>
      <c r="H7433" s="2"/>
    </row>
    <row r="7434" spans="7:8" x14ac:dyDescent="0.25">
      <c r="G7434" s="2"/>
      <c r="H7434" s="2"/>
    </row>
    <row r="7435" spans="7:8" x14ac:dyDescent="0.25">
      <c r="G7435" s="2"/>
      <c r="H7435" s="2"/>
    </row>
    <row r="7436" spans="7:8" x14ac:dyDescent="0.25">
      <c r="G7436" s="2"/>
      <c r="H7436" s="2"/>
    </row>
    <row r="7437" spans="7:8" x14ac:dyDescent="0.25">
      <c r="G7437" s="2"/>
      <c r="H7437" s="2"/>
    </row>
    <row r="7438" spans="7:8" x14ac:dyDescent="0.25">
      <c r="G7438" s="2"/>
      <c r="H7438" s="2"/>
    </row>
    <row r="7439" spans="7:8" x14ac:dyDescent="0.25">
      <c r="G7439" s="2"/>
      <c r="H7439" s="2"/>
    </row>
    <row r="7440" spans="7:8" x14ac:dyDescent="0.25">
      <c r="G7440" s="2"/>
      <c r="H7440" s="2"/>
    </row>
    <row r="7441" spans="7:8" x14ac:dyDescent="0.25">
      <c r="G7441" s="2"/>
      <c r="H7441" s="2"/>
    </row>
    <row r="7442" spans="7:8" x14ac:dyDescent="0.25">
      <c r="G7442" s="2"/>
      <c r="H7442" s="2"/>
    </row>
    <row r="7443" spans="7:8" x14ac:dyDescent="0.25">
      <c r="G7443" s="2"/>
      <c r="H7443" s="2"/>
    </row>
    <row r="7444" spans="7:8" x14ac:dyDescent="0.25">
      <c r="G7444" s="2"/>
      <c r="H7444" s="2"/>
    </row>
    <row r="7445" spans="7:8" x14ac:dyDescent="0.25">
      <c r="G7445" s="2"/>
      <c r="H7445" s="2"/>
    </row>
    <row r="7446" spans="7:8" x14ac:dyDescent="0.25">
      <c r="G7446" s="2"/>
      <c r="H7446" s="2"/>
    </row>
    <row r="7447" spans="7:8" x14ac:dyDescent="0.25">
      <c r="G7447" s="2"/>
      <c r="H7447" s="2"/>
    </row>
    <row r="7448" spans="7:8" x14ac:dyDescent="0.25">
      <c r="G7448" s="2"/>
      <c r="H7448" s="2"/>
    </row>
    <row r="7449" spans="7:8" x14ac:dyDescent="0.25">
      <c r="G7449" s="2"/>
      <c r="H7449" s="2"/>
    </row>
    <row r="7450" spans="7:8" x14ac:dyDescent="0.25">
      <c r="G7450" s="2"/>
      <c r="H7450" s="2"/>
    </row>
    <row r="7451" spans="7:8" x14ac:dyDescent="0.25">
      <c r="G7451" s="2"/>
      <c r="H7451" s="2"/>
    </row>
    <row r="7452" spans="7:8" x14ac:dyDescent="0.25">
      <c r="G7452" s="2"/>
      <c r="H7452" s="2"/>
    </row>
    <row r="7453" spans="7:8" x14ac:dyDescent="0.25">
      <c r="G7453" s="2"/>
      <c r="H7453" s="2"/>
    </row>
    <row r="7454" spans="7:8" x14ac:dyDescent="0.25">
      <c r="G7454" s="2"/>
      <c r="H7454" s="2"/>
    </row>
    <row r="7455" spans="7:8" x14ac:dyDescent="0.25">
      <c r="G7455" s="2"/>
      <c r="H7455" s="2"/>
    </row>
    <row r="7456" spans="7:8" x14ac:dyDescent="0.25">
      <c r="G7456" s="2"/>
      <c r="H7456" s="2"/>
    </row>
    <row r="7457" spans="7:8" x14ac:dyDescent="0.25">
      <c r="G7457" s="2"/>
      <c r="H7457" s="2"/>
    </row>
    <row r="7458" spans="7:8" x14ac:dyDescent="0.25">
      <c r="G7458" s="2"/>
      <c r="H7458" s="2"/>
    </row>
    <row r="7459" spans="7:8" x14ac:dyDescent="0.25">
      <c r="G7459" s="2"/>
      <c r="H7459" s="2"/>
    </row>
    <row r="7460" spans="7:8" x14ac:dyDescent="0.25">
      <c r="G7460" s="2"/>
      <c r="H7460" s="2"/>
    </row>
    <row r="7461" spans="7:8" x14ac:dyDescent="0.25">
      <c r="G7461" s="2"/>
      <c r="H7461" s="2"/>
    </row>
    <row r="7462" spans="7:8" x14ac:dyDescent="0.25">
      <c r="G7462" s="2"/>
      <c r="H7462" s="2"/>
    </row>
    <row r="7463" spans="7:8" x14ac:dyDescent="0.25">
      <c r="G7463" s="2"/>
      <c r="H7463" s="2"/>
    </row>
    <row r="7464" spans="7:8" x14ac:dyDescent="0.25">
      <c r="G7464" s="2"/>
      <c r="H7464" s="2"/>
    </row>
    <row r="7465" spans="7:8" x14ac:dyDescent="0.25">
      <c r="G7465" s="2"/>
      <c r="H7465" s="2"/>
    </row>
    <row r="7466" spans="7:8" x14ac:dyDescent="0.25">
      <c r="G7466" s="2"/>
      <c r="H7466" s="2"/>
    </row>
    <row r="7467" spans="7:8" x14ac:dyDescent="0.25">
      <c r="G7467" s="2"/>
      <c r="H7467" s="2"/>
    </row>
    <row r="7468" spans="7:8" x14ac:dyDescent="0.25">
      <c r="G7468" s="2"/>
      <c r="H7468" s="2"/>
    </row>
    <row r="7469" spans="7:8" x14ac:dyDescent="0.25">
      <c r="G7469" s="2"/>
      <c r="H7469" s="2"/>
    </row>
    <row r="7470" spans="7:8" x14ac:dyDescent="0.25">
      <c r="G7470" s="2"/>
      <c r="H7470" s="2"/>
    </row>
    <row r="7471" spans="7:8" x14ac:dyDescent="0.25">
      <c r="G7471" s="2"/>
      <c r="H7471" s="2"/>
    </row>
    <row r="7472" spans="7:8" x14ac:dyDescent="0.25">
      <c r="G7472" s="2"/>
      <c r="H7472" s="2"/>
    </row>
    <row r="7473" spans="7:8" x14ac:dyDescent="0.25">
      <c r="G7473" s="2"/>
      <c r="H7473" s="2"/>
    </row>
    <row r="7474" spans="7:8" x14ac:dyDescent="0.25">
      <c r="G7474" s="2"/>
      <c r="H7474" s="2"/>
    </row>
    <row r="7475" spans="7:8" x14ac:dyDescent="0.25">
      <c r="G7475" s="2"/>
      <c r="H7475" s="2"/>
    </row>
    <row r="7476" spans="7:8" x14ac:dyDescent="0.25">
      <c r="G7476" s="2"/>
      <c r="H7476" s="2"/>
    </row>
    <row r="7477" spans="7:8" x14ac:dyDescent="0.25">
      <c r="G7477" s="2"/>
      <c r="H7477" s="2"/>
    </row>
    <row r="7478" spans="7:8" x14ac:dyDescent="0.25">
      <c r="G7478" s="2"/>
      <c r="H7478" s="2"/>
    </row>
    <row r="7479" spans="7:8" x14ac:dyDescent="0.25">
      <c r="G7479" s="2"/>
      <c r="H7479" s="2"/>
    </row>
    <row r="7480" spans="7:8" x14ac:dyDescent="0.25">
      <c r="G7480" s="2"/>
      <c r="H7480" s="2"/>
    </row>
    <row r="7481" spans="7:8" x14ac:dyDescent="0.25">
      <c r="G7481" s="2"/>
      <c r="H7481" s="2"/>
    </row>
    <row r="7482" spans="7:8" x14ac:dyDescent="0.25">
      <c r="G7482" s="2"/>
      <c r="H7482" s="2"/>
    </row>
    <row r="7483" spans="7:8" x14ac:dyDescent="0.25">
      <c r="G7483" s="2"/>
      <c r="H7483" s="2"/>
    </row>
    <row r="7484" spans="7:8" x14ac:dyDescent="0.25">
      <c r="G7484" s="2"/>
      <c r="H7484" s="2"/>
    </row>
    <row r="7485" spans="7:8" x14ac:dyDescent="0.25">
      <c r="G7485" s="2"/>
      <c r="H7485" s="2"/>
    </row>
    <row r="7486" spans="7:8" x14ac:dyDescent="0.25">
      <c r="G7486" s="2"/>
      <c r="H7486" s="2"/>
    </row>
    <row r="7487" spans="7:8" x14ac:dyDescent="0.25">
      <c r="G7487" s="2"/>
      <c r="H7487" s="2"/>
    </row>
    <row r="7488" spans="7:8" x14ac:dyDescent="0.25">
      <c r="G7488" s="2"/>
      <c r="H7488" s="2"/>
    </row>
    <row r="7489" spans="7:8" x14ac:dyDescent="0.25">
      <c r="G7489" s="2"/>
      <c r="H7489" s="2"/>
    </row>
    <row r="7490" spans="7:8" x14ac:dyDescent="0.25">
      <c r="G7490" s="2"/>
      <c r="H7490" s="2"/>
    </row>
    <row r="7491" spans="7:8" x14ac:dyDescent="0.25">
      <c r="G7491" s="2"/>
      <c r="H7491" s="2"/>
    </row>
    <row r="7492" spans="7:8" x14ac:dyDescent="0.25">
      <c r="G7492" s="2"/>
      <c r="H7492" s="2"/>
    </row>
    <row r="7493" spans="7:8" x14ac:dyDescent="0.25">
      <c r="G7493" s="2"/>
      <c r="H7493" s="2"/>
    </row>
    <row r="7494" spans="7:8" x14ac:dyDescent="0.25">
      <c r="G7494" s="2"/>
      <c r="H7494" s="2"/>
    </row>
    <row r="7495" spans="7:8" x14ac:dyDescent="0.25">
      <c r="G7495" s="2"/>
      <c r="H7495" s="2"/>
    </row>
    <row r="7496" spans="7:8" x14ac:dyDescent="0.25">
      <c r="G7496" s="2"/>
      <c r="H7496" s="2"/>
    </row>
    <row r="7497" spans="7:8" x14ac:dyDescent="0.25">
      <c r="G7497" s="2"/>
      <c r="H7497" s="2"/>
    </row>
    <row r="7498" spans="7:8" x14ac:dyDescent="0.25">
      <c r="G7498" s="2"/>
      <c r="H7498" s="2"/>
    </row>
    <row r="7499" spans="7:8" x14ac:dyDescent="0.25">
      <c r="G7499" s="2"/>
      <c r="H7499" s="2"/>
    </row>
    <row r="7500" spans="7:8" x14ac:dyDescent="0.25">
      <c r="G7500" s="2"/>
      <c r="H7500" s="2"/>
    </row>
    <row r="7501" spans="7:8" x14ac:dyDescent="0.25">
      <c r="G7501" s="2"/>
      <c r="H7501" s="2"/>
    </row>
    <row r="7502" spans="7:8" x14ac:dyDescent="0.25">
      <c r="G7502" s="2"/>
      <c r="H7502" s="2"/>
    </row>
    <row r="7503" spans="7:8" x14ac:dyDescent="0.25">
      <c r="G7503" s="2"/>
      <c r="H7503" s="2"/>
    </row>
    <row r="7504" spans="7:8" x14ac:dyDescent="0.25">
      <c r="G7504" s="2"/>
      <c r="H7504" s="2"/>
    </row>
    <row r="7505" spans="7:8" x14ac:dyDescent="0.25">
      <c r="G7505" s="2"/>
      <c r="H7505" s="2"/>
    </row>
    <row r="7506" spans="7:8" x14ac:dyDescent="0.25">
      <c r="G7506" s="2"/>
      <c r="H7506" s="2"/>
    </row>
    <row r="7507" spans="7:8" x14ac:dyDescent="0.25">
      <c r="G7507" s="2"/>
      <c r="H7507" s="2"/>
    </row>
    <row r="7508" spans="7:8" x14ac:dyDescent="0.25">
      <c r="G7508" s="2"/>
      <c r="H7508" s="2"/>
    </row>
    <row r="7509" spans="7:8" x14ac:dyDescent="0.25">
      <c r="G7509" s="2"/>
      <c r="H7509" s="2"/>
    </row>
    <row r="7510" spans="7:8" x14ac:dyDescent="0.25">
      <c r="G7510" s="2"/>
      <c r="H7510" s="2"/>
    </row>
    <row r="7511" spans="7:8" x14ac:dyDescent="0.25">
      <c r="G7511" s="2"/>
      <c r="H7511" s="2"/>
    </row>
    <row r="7512" spans="7:8" x14ac:dyDescent="0.25">
      <c r="G7512" s="2"/>
      <c r="H7512" s="2"/>
    </row>
    <row r="7513" spans="7:8" x14ac:dyDescent="0.25">
      <c r="G7513" s="2"/>
      <c r="H7513" s="2"/>
    </row>
    <row r="7514" spans="7:8" x14ac:dyDescent="0.25">
      <c r="G7514" s="2"/>
      <c r="H7514" s="2"/>
    </row>
    <row r="7515" spans="7:8" x14ac:dyDescent="0.25">
      <c r="G7515" s="2"/>
      <c r="H7515" s="2"/>
    </row>
    <row r="7516" spans="7:8" x14ac:dyDescent="0.25">
      <c r="G7516" s="2"/>
      <c r="H7516" s="2"/>
    </row>
    <row r="7517" spans="7:8" x14ac:dyDescent="0.25">
      <c r="G7517" s="2"/>
      <c r="H7517" s="2"/>
    </row>
    <row r="7518" spans="7:8" x14ac:dyDescent="0.25">
      <c r="G7518" s="2"/>
      <c r="H7518" s="2"/>
    </row>
    <row r="7519" spans="7:8" x14ac:dyDescent="0.25">
      <c r="G7519" s="2"/>
      <c r="H7519" s="2"/>
    </row>
    <row r="7520" spans="7:8" x14ac:dyDescent="0.25">
      <c r="G7520" s="2"/>
      <c r="H7520" s="2"/>
    </row>
    <row r="7521" spans="7:8" x14ac:dyDescent="0.25">
      <c r="G7521" s="2"/>
      <c r="H7521" s="2"/>
    </row>
    <row r="7522" spans="7:8" x14ac:dyDescent="0.25">
      <c r="G7522" s="2"/>
      <c r="H7522" s="2"/>
    </row>
    <row r="7523" spans="7:8" x14ac:dyDescent="0.25">
      <c r="G7523" s="2"/>
      <c r="H7523" s="2"/>
    </row>
    <row r="7524" spans="7:8" x14ac:dyDescent="0.25">
      <c r="G7524" s="2"/>
      <c r="H7524" s="2"/>
    </row>
    <row r="7525" spans="7:8" x14ac:dyDescent="0.25">
      <c r="G7525" s="2"/>
      <c r="H7525" s="2"/>
    </row>
    <row r="7526" spans="7:8" x14ac:dyDescent="0.25">
      <c r="G7526" s="2"/>
      <c r="H7526" s="2"/>
    </row>
    <row r="7527" spans="7:8" x14ac:dyDescent="0.25">
      <c r="G7527" s="2"/>
      <c r="H7527" s="2"/>
    </row>
    <row r="7528" spans="7:8" x14ac:dyDescent="0.25">
      <c r="G7528" s="2"/>
      <c r="H7528" s="2"/>
    </row>
    <row r="7529" spans="7:8" x14ac:dyDescent="0.25">
      <c r="G7529" s="2"/>
      <c r="H7529" s="2"/>
    </row>
    <row r="7530" spans="7:8" x14ac:dyDescent="0.25">
      <c r="G7530" s="2"/>
      <c r="H7530" s="2"/>
    </row>
    <row r="7531" spans="7:8" x14ac:dyDescent="0.25">
      <c r="G7531" s="2"/>
      <c r="H7531" s="2"/>
    </row>
    <row r="7532" spans="7:8" x14ac:dyDescent="0.25">
      <c r="G7532" s="2"/>
      <c r="H7532" s="2"/>
    </row>
    <row r="7533" spans="7:8" x14ac:dyDescent="0.25">
      <c r="G7533" s="2"/>
      <c r="H7533" s="2"/>
    </row>
    <row r="7534" spans="7:8" x14ac:dyDescent="0.25">
      <c r="G7534" s="2"/>
      <c r="H7534" s="2"/>
    </row>
    <row r="7535" spans="7:8" x14ac:dyDescent="0.25">
      <c r="G7535" s="2"/>
      <c r="H7535" s="2"/>
    </row>
    <row r="7536" spans="7:8" x14ac:dyDescent="0.25">
      <c r="G7536" s="2"/>
      <c r="H7536" s="2"/>
    </row>
    <row r="7537" spans="7:8" x14ac:dyDescent="0.25">
      <c r="G7537" s="2"/>
      <c r="H7537" s="2"/>
    </row>
    <row r="7538" spans="7:8" x14ac:dyDescent="0.25">
      <c r="G7538" s="2"/>
      <c r="H7538" s="2"/>
    </row>
    <row r="7539" spans="7:8" x14ac:dyDescent="0.25">
      <c r="G7539" s="2"/>
      <c r="H7539" s="2"/>
    </row>
    <row r="7540" spans="7:8" x14ac:dyDescent="0.25">
      <c r="G7540" s="2"/>
      <c r="H7540" s="2"/>
    </row>
    <row r="7541" spans="7:8" x14ac:dyDescent="0.25">
      <c r="G7541" s="2"/>
      <c r="H7541" s="2"/>
    </row>
    <row r="7542" spans="7:8" x14ac:dyDescent="0.25">
      <c r="G7542" s="2"/>
      <c r="H7542" s="2"/>
    </row>
    <row r="7543" spans="7:8" x14ac:dyDescent="0.25">
      <c r="G7543" s="2"/>
      <c r="H7543" s="2"/>
    </row>
    <row r="7544" spans="7:8" x14ac:dyDescent="0.25">
      <c r="G7544" s="2"/>
      <c r="H7544" s="2"/>
    </row>
    <row r="7545" spans="7:8" x14ac:dyDescent="0.25">
      <c r="G7545" s="2"/>
      <c r="H7545" s="2"/>
    </row>
    <row r="7546" spans="7:8" x14ac:dyDescent="0.25">
      <c r="G7546" s="2"/>
      <c r="H7546" s="2"/>
    </row>
    <row r="7547" spans="7:8" x14ac:dyDescent="0.25">
      <c r="G7547" s="2"/>
      <c r="H7547" s="2"/>
    </row>
    <row r="7548" spans="7:8" x14ac:dyDescent="0.25">
      <c r="G7548" s="2"/>
      <c r="H7548" s="2"/>
    </row>
    <row r="7549" spans="7:8" x14ac:dyDescent="0.25">
      <c r="G7549" s="2"/>
      <c r="H7549" s="2"/>
    </row>
    <row r="7550" spans="7:8" x14ac:dyDescent="0.25">
      <c r="G7550" s="2"/>
      <c r="H7550" s="2"/>
    </row>
    <row r="7551" spans="7:8" x14ac:dyDescent="0.25">
      <c r="G7551" s="2"/>
      <c r="H7551" s="2"/>
    </row>
    <row r="7552" spans="7:8" x14ac:dyDescent="0.25">
      <c r="G7552" s="2"/>
      <c r="H7552" s="2"/>
    </row>
    <row r="7553" spans="7:8" x14ac:dyDescent="0.25">
      <c r="G7553" s="2"/>
      <c r="H7553" s="2"/>
    </row>
    <row r="7554" spans="7:8" x14ac:dyDescent="0.25">
      <c r="G7554" s="2"/>
      <c r="H7554" s="2"/>
    </row>
    <row r="7555" spans="7:8" x14ac:dyDescent="0.25">
      <c r="G7555" s="2"/>
      <c r="H7555" s="2"/>
    </row>
    <row r="7556" spans="7:8" x14ac:dyDescent="0.25">
      <c r="G7556" s="2"/>
      <c r="H7556" s="2"/>
    </row>
    <row r="7557" spans="7:8" x14ac:dyDescent="0.25">
      <c r="G7557" s="2"/>
      <c r="H7557" s="2"/>
    </row>
    <row r="7558" spans="7:8" x14ac:dyDescent="0.25">
      <c r="G7558" s="2"/>
      <c r="H7558" s="2"/>
    </row>
    <row r="7559" spans="7:8" x14ac:dyDescent="0.25">
      <c r="G7559" s="2"/>
      <c r="H7559" s="2"/>
    </row>
    <row r="7560" spans="7:8" x14ac:dyDescent="0.25">
      <c r="G7560" s="2"/>
      <c r="H7560" s="2"/>
    </row>
    <row r="7561" spans="7:8" x14ac:dyDescent="0.25">
      <c r="G7561" s="2"/>
      <c r="H7561" s="2"/>
    </row>
    <row r="7562" spans="7:8" x14ac:dyDescent="0.25">
      <c r="G7562" s="2"/>
      <c r="H7562" s="2"/>
    </row>
    <row r="7563" spans="7:8" x14ac:dyDescent="0.25">
      <c r="G7563" s="2"/>
      <c r="H7563" s="2"/>
    </row>
    <row r="7564" spans="7:8" x14ac:dyDescent="0.25">
      <c r="G7564" s="2"/>
      <c r="H7564" s="2"/>
    </row>
    <row r="7565" spans="7:8" x14ac:dyDescent="0.25">
      <c r="G7565" s="2"/>
      <c r="H7565" s="2"/>
    </row>
    <row r="7566" spans="7:8" x14ac:dyDescent="0.25">
      <c r="G7566" s="2"/>
      <c r="H7566" s="2"/>
    </row>
    <row r="7567" spans="7:8" x14ac:dyDescent="0.25">
      <c r="G7567" s="2"/>
      <c r="H7567" s="2"/>
    </row>
    <row r="7568" spans="7:8" x14ac:dyDescent="0.25">
      <c r="G7568" s="2"/>
      <c r="H7568" s="2"/>
    </row>
    <row r="7569" spans="7:8" x14ac:dyDescent="0.25">
      <c r="G7569" s="2"/>
      <c r="H7569" s="2"/>
    </row>
    <row r="7570" spans="7:8" x14ac:dyDescent="0.25">
      <c r="G7570" s="2"/>
      <c r="H7570" s="2"/>
    </row>
    <row r="7571" spans="7:8" x14ac:dyDescent="0.25">
      <c r="G7571" s="2"/>
      <c r="H7571" s="2"/>
    </row>
    <row r="7572" spans="7:8" x14ac:dyDescent="0.25">
      <c r="G7572" s="2"/>
      <c r="H7572" s="2"/>
    </row>
    <row r="7573" spans="7:8" x14ac:dyDescent="0.25">
      <c r="G7573" s="2"/>
      <c r="H7573" s="2"/>
    </row>
    <row r="7574" spans="7:8" x14ac:dyDescent="0.25">
      <c r="G7574" s="2"/>
      <c r="H7574" s="2"/>
    </row>
    <row r="7575" spans="7:8" x14ac:dyDescent="0.25">
      <c r="G7575" s="2"/>
      <c r="H7575" s="2"/>
    </row>
    <row r="7576" spans="7:8" x14ac:dyDescent="0.25">
      <c r="G7576" s="2"/>
      <c r="H7576" s="2"/>
    </row>
    <row r="7577" spans="7:8" x14ac:dyDescent="0.25">
      <c r="G7577" s="2"/>
      <c r="H7577" s="2"/>
    </row>
    <row r="7578" spans="7:8" x14ac:dyDescent="0.25">
      <c r="G7578" s="2"/>
      <c r="H7578" s="2"/>
    </row>
    <row r="7579" spans="7:8" x14ac:dyDescent="0.25">
      <c r="G7579" s="2"/>
      <c r="H7579" s="2"/>
    </row>
    <row r="7580" spans="7:8" x14ac:dyDescent="0.25">
      <c r="G7580" s="2"/>
      <c r="H7580" s="2"/>
    </row>
    <row r="7581" spans="7:8" x14ac:dyDescent="0.25">
      <c r="G7581" s="2"/>
      <c r="H7581" s="2"/>
    </row>
    <row r="7582" spans="7:8" x14ac:dyDescent="0.25">
      <c r="G7582" s="2"/>
      <c r="H7582" s="2"/>
    </row>
    <row r="7583" spans="7:8" x14ac:dyDescent="0.25">
      <c r="G7583" s="2"/>
      <c r="H7583" s="2"/>
    </row>
    <row r="7584" spans="7:8" x14ac:dyDescent="0.25">
      <c r="G7584" s="2"/>
      <c r="H7584" s="2"/>
    </row>
    <row r="7585" spans="7:8" x14ac:dyDescent="0.25">
      <c r="G7585" s="2"/>
      <c r="H7585" s="2"/>
    </row>
    <row r="7586" spans="7:8" x14ac:dyDescent="0.25">
      <c r="G7586" s="2"/>
      <c r="H7586" s="2"/>
    </row>
    <row r="7587" spans="7:8" x14ac:dyDescent="0.25">
      <c r="G7587" s="2"/>
      <c r="H7587" s="2"/>
    </row>
    <row r="7588" spans="7:8" x14ac:dyDescent="0.25">
      <c r="G7588" s="2"/>
      <c r="H7588" s="2"/>
    </row>
    <row r="7589" spans="7:8" x14ac:dyDescent="0.25">
      <c r="G7589" s="2"/>
      <c r="H7589" s="2"/>
    </row>
    <row r="7590" spans="7:8" x14ac:dyDescent="0.25">
      <c r="G7590" s="2"/>
      <c r="H7590" s="2"/>
    </row>
    <row r="7591" spans="7:8" x14ac:dyDescent="0.25">
      <c r="G7591" s="2"/>
      <c r="H7591" s="2"/>
    </row>
    <row r="7592" spans="7:8" x14ac:dyDescent="0.25">
      <c r="G7592" s="2"/>
      <c r="H7592" s="2"/>
    </row>
    <row r="7593" spans="7:8" x14ac:dyDescent="0.25">
      <c r="G7593" s="2"/>
      <c r="H7593" s="2"/>
    </row>
    <row r="7594" spans="7:8" x14ac:dyDescent="0.25">
      <c r="G7594" s="2"/>
      <c r="H7594" s="2"/>
    </row>
    <row r="7595" spans="7:8" x14ac:dyDescent="0.25">
      <c r="G7595" s="2"/>
      <c r="H7595" s="2"/>
    </row>
    <row r="7596" spans="7:8" x14ac:dyDescent="0.25">
      <c r="G7596" s="2"/>
      <c r="H7596" s="2"/>
    </row>
    <row r="7597" spans="7:8" x14ac:dyDescent="0.25">
      <c r="G7597" s="2"/>
      <c r="H7597" s="2"/>
    </row>
    <row r="7598" spans="7:8" x14ac:dyDescent="0.25">
      <c r="G7598" s="2"/>
      <c r="H7598" s="2"/>
    </row>
    <row r="7599" spans="7:8" x14ac:dyDescent="0.25">
      <c r="G7599" s="2"/>
      <c r="H7599" s="2"/>
    </row>
    <row r="7600" spans="7:8" x14ac:dyDescent="0.25">
      <c r="G7600" s="2"/>
      <c r="H7600" s="2"/>
    </row>
    <row r="7601" spans="7:8" x14ac:dyDescent="0.25">
      <c r="G7601" s="2"/>
      <c r="H7601" s="2"/>
    </row>
    <row r="7602" spans="7:8" x14ac:dyDescent="0.25">
      <c r="G7602" s="2"/>
      <c r="H7602" s="2"/>
    </row>
    <row r="7603" spans="7:8" x14ac:dyDescent="0.25">
      <c r="G7603" s="2"/>
      <c r="H7603" s="2"/>
    </row>
    <row r="7604" spans="7:8" x14ac:dyDescent="0.25">
      <c r="G7604" s="2"/>
      <c r="H7604" s="2"/>
    </row>
    <row r="7605" spans="7:8" x14ac:dyDescent="0.25">
      <c r="G7605" s="2"/>
      <c r="H7605" s="2"/>
    </row>
    <row r="7606" spans="7:8" x14ac:dyDescent="0.25">
      <c r="G7606" s="2"/>
      <c r="H7606" s="2"/>
    </row>
    <row r="7607" spans="7:8" x14ac:dyDescent="0.25">
      <c r="G7607" s="2"/>
      <c r="H7607" s="2"/>
    </row>
    <row r="7608" spans="7:8" x14ac:dyDescent="0.25">
      <c r="G7608" s="2"/>
      <c r="H7608" s="2"/>
    </row>
    <row r="7609" spans="7:8" x14ac:dyDescent="0.25">
      <c r="G7609" s="2"/>
      <c r="H7609" s="2"/>
    </row>
    <row r="7610" spans="7:8" x14ac:dyDescent="0.25">
      <c r="G7610" s="2"/>
      <c r="H7610" s="2"/>
    </row>
    <row r="7611" spans="7:8" x14ac:dyDescent="0.25">
      <c r="G7611" s="2"/>
      <c r="H7611" s="2"/>
    </row>
    <row r="7612" spans="7:8" x14ac:dyDescent="0.25">
      <c r="G7612" s="2"/>
      <c r="H7612" s="2"/>
    </row>
    <row r="7613" spans="7:8" x14ac:dyDescent="0.25">
      <c r="G7613" s="2"/>
      <c r="H7613" s="2"/>
    </row>
    <row r="7614" spans="7:8" x14ac:dyDescent="0.25">
      <c r="G7614" s="2"/>
      <c r="H7614" s="2"/>
    </row>
    <row r="7615" spans="7:8" x14ac:dyDescent="0.25">
      <c r="G7615" s="2"/>
      <c r="H7615" s="2"/>
    </row>
    <row r="7616" spans="7:8" x14ac:dyDescent="0.25">
      <c r="G7616" s="2"/>
      <c r="H7616" s="2"/>
    </row>
    <row r="7617" spans="7:8" x14ac:dyDescent="0.25">
      <c r="G7617" s="2"/>
      <c r="H7617" s="2"/>
    </row>
    <row r="7618" spans="7:8" x14ac:dyDescent="0.25">
      <c r="G7618" s="2"/>
      <c r="H7618" s="2"/>
    </row>
    <row r="7619" spans="7:8" x14ac:dyDescent="0.25">
      <c r="G7619" s="2"/>
      <c r="H7619" s="2"/>
    </row>
    <row r="7620" spans="7:8" x14ac:dyDescent="0.25">
      <c r="G7620" s="2"/>
      <c r="H7620" s="2"/>
    </row>
    <row r="7621" spans="7:8" x14ac:dyDescent="0.25">
      <c r="G7621" s="2"/>
      <c r="H7621" s="2"/>
    </row>
    <row r="7622" spans="7:8" x14ac:dyDescent="0.25">
      <c r="G7622" s="2"/>
      <c r="H7622" s="2"/>
    </row>
    <row r="7623" spans="7:8" x14ac:dyDescent="0.25">
      <c r="G7623" s="2"/>
      <c r="H7623" s="2"/>
    </row>
    <row r="7624" spans="7:8" x14ac:dyDescent="0.25">
      <c r="G7624" s="2"/>
      <c r="H7624" s="2"/>
    </row>
    <row r="7625" spans="7:8" x14ac:dyDescent="0.25">
      <c r="G7625" s="2"/>
      <c r="H7625" s="2"/>
    </row>
    <row r="7626" spans="7:8" x14ac:dyDescent="0.25">
      <c r="G7626" s="2"/>
      <c r="H7626" s="2"/>
    </row>
    <row r="7627" spans="7:8" x14ac:dyDescent="0.25">
      <c r="G7627" s="2"/>
      <c r="H7627" s="2"/>
    </row>
    <row r="7628" spans="7:8" x14ac:dyDescent="0.25">
      <c r="G7628" s="2"/>
      <c r="H7628" s="2"/>
    </row>
    <row r="7629" spans="7:8" x14ac:dyDescent="0.25">
      <c r="G7629" s="2"/>
      <c r="H7629" s="2"/>
    </row>
    <row r="7630" spans="7:8" x14ac:dyDescent="0.25">
      <c r="G7630" s="2"/>
      <c r="H7630" s="2"/>
    </row>
    <row r="7631" spans="7:8" x14ac:dyDescent="0.25">
      <c r="G7631" s="2"/>
      <c r="H7631" s="2"/>
    </row>
    <row r="7632" spans="7:8" x14ac:dyDescent="0.25">
      <c r="G7632" s="2"/>
      <c r="H7632" s="2"/>
    </row>
    <row r="7633" spans="7:8" x14ac:dyDescent="0.25">
      <c r="G7633" s="2"/>
      <c r="H7633" s="2"/>
    </row>
    <row r="7634" spans="7:8" x14ac:dyDescent="0.25">
      <c r="G7634" s="2"/>
      <c r="H7634" s="2"/>
    </row>
    <row r="7635" spans="7:8" x14ac:dyDescent="0.25">
      <c r="G7635" s="2"/>
      <c r="H7635" s="2"/>
    </row>
    <row r="7636" spans="7:8" x14ac:dyDescent="0.25">
      <c r="G7636" s="2"/>
      <c r="H7636" s="2"/>
    </row>
    <row r="7637" spans="7:8" x14ac:dyDescent="0.25">
      <c r="G7637" s="2"/>
      <c r="H7637" s="2"/>
    </row>
    <row r="7638" spans="7:8" x14ac:dyDescent="0.25">
      <c r="G7638" s="2"/>
      <c r="H7638" s="2"/>
    </row>
    <row r="7639" spans="7:8" x14ac:dyDescent="0.25">
      <c r="G7639" s="2"/>
      <c r="H7639" s="2"/>
    </row>
    <row r="7640" spans="7:8" x14ac:dyDescent="0.25">
      <c r="G7640" s="2"/>
      <c r="H7640" s="2"/>
    </row>
    <row r="7641" spans="7:8" x14ac:dyDescent="0.25">
      <c r="G7641" s="2"/>
      <c r="H7641" s="2"/>
    </row>
    <row r="7642" spans="7:8" x14ac:dyDescent="0.25">
      <c r="G7642" s="2"/>
      <c r="H7642" s="2"/>
    </row>
    <row r="7643" spans="7:8" x14ac:dyDescent="0.25">
      <c r="G7643" s="2"/>
      <c r="H7643" s="2"/>
    </row>
    <row r="7644" spans="7:8" x14ac:dyDescent="0.25">
      <c r="G7644" s="2"/>
      <c r="H7644" s="2"/>
    </row>
    <row r="7645" spans="7:8" x14ac:dyDescent="0.25">
      <c r="G7645" s="2"/>
      <c r="H7645" s="2"/>
    </row>
    <row r="7646" spans="7:8" x14ac:dyDescent="0.25">
      <c r="G7646" s="2"/>
      <c r="H7646" s="2"/>
    </row>
    <row r="7647" spans="7:8" x14ac:dyDescent="0.25">
      <c r="G7647" s="2"/>
      <c r="H7647" s="2"/>
    </row>
    <row r="7648" spans="7:8" x14ac:dyDescent="0.25">
      <c r="G7648" s="2"/>
      <c r="H7648" s="2"/>
    </row>
    <row r="7649" spans="7:8" x14ac:dyDescent="0.25">
      <c r="G7649" s="2"/>
      <c r="H7649" s="2"/>
    </row>
    <row r="7650" spans="7:8" x14ac:dyDescent="0.25">
      <c r="G7650" s="2"/>
      <c r="H7650" s="2"/>
    </row>
    <row r="7651" spans="7:8" x14ac:dyDescent="0.25">
      <c r="G7651" s="2"/>
      <c r="H7651" s="2"/>
    </row>
    <row r="7652" spans="7:8" x14ac:dyDescent="0.25">
      <c r="G7652" s="2"/>
      <c r="H7652" s="2"/>
    </row>
    <row r="7653" spans="7:8" x14ac:dyDescent="0.25">
      <c r="G7653" s="2"/>
      <c r="H7653" s="2"/>
    </row>
    <row r="7654" spans="7:8" x14ac:dyDescent="0.25">
      <c r="G7654" s="2"/>
      <c r="H7654" s="2"/>
    </row>
    <row r="7655" spans="7:8" x14ac:dyDescent="0.25">
      <c r="G7655" s="2"/>
      <c r="H7655" s="2"/>
    </row>
    <row r="7656" spans="7:8" x14ac:dyDescent="0.25">
      <c r="G7656" s="2"/>
      <c r="H7656" s="2"/>
    </row>
    <row r="7657" spans="7:8" x14ac:dyDescent="0.25">
      <c r="G7657" s="2"/>
      <c r="H7657" s="2"/>
    </row>
    <row r="7658" spans="7:8" x14ac:dyDescent="0.25">
      <c r="G7658" s="2"/>
      <c r="H7658" s="2"/>
    </row>
    <row r="7659" spans="7:8" x14ac:dyDescent="0.25">
      <c r="G7659" s="2"/>
      <c r="H7659" s="2"/>
    </row>
    <row r="7660" spans="7:8" x14ac:dyDescent="0.25">
      <c r="G7660" s="2"/>
      <c r="H7660" s="2"/>
    </row>
    <row r="7661" spans="7:8" x14ac:dyDescent="0.25">
      <c r="G7661" s="2"/>
      <c r="H7661" s="2"/>
    </row>
    <row r="7662" spans="7:8" x14ac:dyDescent="0.25">
      <c r="G7662" s="2"/>
      <c r="H7662" s="2"/>
    </row>
    <row r="7663" spans="7:8" x14ac:dyDescent="0.25">
      <c r="G7663" s="2"/>
      <c r="H7663" s="2"/>
    </row>
    <row r="7664" spans="7:8" x14ac:dyDescent="0.25">
      <c r="G7664" s="2"/>
      <c r="H7664" s="2"/>
    </row>
    <row r="7665" spans="7:8" x14ac:dyDescent="0.25">
      <c r="G7665" s="2"/>
      <c r="H7665" s="2"/>
    </row>
    <row r="7666" spans="7:8" x14ac:dyDescent="0.25">
      <c r="G7666" s="2"/>
      <c r="H7666" s="2"/>
    </row>
    <row r="7667" spans="7:8" x14ac:dyDescent="0.25">
      <c r="G7667" s="2"/>
      <c r="H7667" s="2"/>
    </row>
    <row r="7668" spans="7:8" x14ac:dyDescent="0.25">
      <c r="G7668" s="2"/>
      <c r="H7668" s="2"/>
    </row>
    <row r="7669" spans="7:8" x14ac:dyDescent="0.25">
      <c r="G7669" s="2"/>
      <c r="H7669" s="2"/>
    </row>
    <row r="7670" spans="7:8" x14ac:dyDescent="0.25">
      <c r="G7670" s="2"/>
      <c r="H7670" s="2"/>
    </row>
    <row r="7671" spans="7:8" x14ac:dyDescent="0.25">
      <c r="G7671" s="2"/>
      <c r="H7671" s="2"/>
    </row>
    <row r="7672" spans="7:8" x14ac:dyDescent="0.25">
      <c r="G7672" s="2"/>
      <c r="H7672" s="2"/>
    </row>
    <row r="7673" spans="7:8" x14ac:dyDescent="0.25">
      <c r="G7673" s="2"/>
      <c r="H7673" s="2"/>
    </row>
    <row r="7674" spans="7:8" x14ac:dyDescent="0.25">
      <c r="G7674" s="2"/>
      <c r="H7674" s="2"/>
    </row>
    <row r="7675" spans="7:8" x14ac:dyDescent="0.25">
      <c r="G7675" s="2"/>
      <c r="H7675" s="2"/>
    </row>
    <row r="7676" spans="7:8" x14ac:dyDescent="0.25">
      <c r="G7676" s="2"/>
      <c r="H7676" s="2"/>
    </row>
    <row r="7677" spans="7:8" x14ac:dyDescent="0.25">
      <c r="G7677" s="2"/>
      <c r="H7677" s="2"/>
    </row>
    <row r="7678" spans="7:8" x14ac:dyDescent="0.25">
      <c r="G7678" s="2"/>
      <c r="H7678" s="2"/>
    </row>
    <row r="7679" spans="7:8" x14ac:dyDescent="0.25">
      <c r="G7679" s="2"/>
      <c r="H7679" s="2"/>
    </row>
    <row r="7680" spans="7:8" x14ac:dyDescent="0.25">
      <c r="G7680" s="2"/>
      <c r="H7680" s="2"/>
    </row>
    <row r="7681" spans="7:8" x14ac:dyDescent="0.25">
      <c r="G7681" s="2"/>
      <c r="H7681" s="2"/>
    </row>
    <row r="7682" spans="7:8" x14ac:dyDescent="0.25">
      <c r="G7682" s="2"/>
      <c r="H7682" s="2"/>
    </row>
    <row r="7683" spans="7:8" x14ac:dyDescent="0.25">
      <c r="G7683" s="2"/>
      <c r="H7683" s="2"/>
    </row>
    <row r="7684" spans="7:8" x14ac:dyDescent="0.25">
      <c r="G7684" s="2"/>
      <c r="H7684" s="2"/>
    </row>
    <row r="7685" spans="7:8" x14ac:dyDescent="0.25">
      <c r="G7685" s="2"/>
      <c r="H7685" s="2"/>
    </row>
    <row r="7686" spans="7:8" x14ac:dyDescent="0.25">
      <c r="G7686" s="2"/>
      <c r="H7686" s="2"/>
    </row>
    <row r="7687" spans="7:8" x14ac:dyDescent="0.25">
      <c r="G7687" s="2"/>
      <c r="H7687" s="2"/>
    </row>
    <row r="7688" spans="7:8" x14ac:dyDescent="0.25">
      <c r="G7688" s="2"/>
      <c r="H7688" s="2"/>
    </row>
    <row r="7689" spans="7:8" x14ac:dyDescent="0.25">
      <c r="G7689" s="2"/>
      <c r="H7689" s="2"/>
    </row>
    <row r="7690" spans="7:8" x14ac:dyDescent="0.25">
      <c r="G7690" s="2"/>
      <c r="H7690" s="2"/>
    </row>
    <row r="7691" spans="7:8" x14ac:dyDescent="0.25">
      <c r="G7691" s="2"/>
      <c r="H7691" s="2"/>
    </row>
    <row r="7692" spans="7:8" x14ac:dyDescent="0.25">
      <c r="G7692" s="2"/>
      <c r="H7692" s="2"/>
    </row>
    <row r="7693" spans="7:8" x14ac:dyDescent="0.25">
      <c r="G7693" s="2"/>
      <c r="H7693" s="2"/>
    </row>
    <row r="7694" spans="7:8" x14ac:dyDescent="0.25">
      <c r="G7694" s="2"/>
      <c r="H7694" s="2"/>
    </row>
    <row r="7695" spans="7:8" x14ac:dyDescent="0.25">
      <c r="G7695" s="2"/>
      <c r="H7695" s="2"/>
    </row>
    <row r="7696" spans="7:8" x14ac:dyDescent="0.25">
      <c r="G7696" s="2"/>
      <c r="H7696" s="2"/>
    </row>
    <row r="7697" spans="7:8" x14ac:dyDescent="0.25">
      <c r="G7697" s="2"/>
      <c r="H7697" s="2"/>
    </row>
    <row r="7698" spans="7:8" x14ac:dyDescent="0.25">
      <c r="G7698" s="2"/>
      <c r="H7698" s="2"/>
    </row>
    <row r="7699" spans="7:8" x14ac:dyDescent="0.25">
      <c r="G7699" s="2"/>
      <c r="H7699" s="2"/>
    </row>
    <row r="7700" spans="7:8" x14ac:dyDescent="0.25">
      <c r="G7700" s="2"/>
      <c r="H7700" s="2"/>
    </row>
    <row r="7701" spans="7:8" x14ac:dyDescent="0.25">
      <c r="G7701" s="2"/>
      <c r="H7701" s="2"/>
    </row>
    <row r="7702" spans="7:8" x14ac:dyDescent="0.25">
      <c r="G7702" s="2"/>
      <c r="H7702" s="2"/>
    </row>
    <row r="7703" spans="7:8" x14ac:dyDescent="0.25">
      <c r="G7703" s="2"/>
      <c r="H7703" s="2"/>
    </row>
    <row r="7704" spans="7:8" x14ac:dyDescent="0.25">
      <c r="G7704" s="2"/>
      <c r="H7704" s="2"/>
    </row>
    <row r="7705" spans="7:8" x14ac:dyDescent="0.25">
      <c r="G7705" s="2"/>
      <c r="H7705" s="2"/>
    </row>
    <row r="7706" spans="7:8" x14ac:dyDescent="0.25">
      <c r="G7706" s="2"/>
      <c r="H7706" s="2"/>
    </row>
    <row r="7707" spans="7:8" x14ac:dyDescent="0.25">
      <c r="G7707" s="2"/>
      <c r="H7707" s="2"/>
    </row>
    <row r="7708" spans="7:8" x14ac:dyDescent="0.25">
      <c r="G7708" s="2"/>
      <c r="H7708" s="2"/>
    </row>
    <row r="7709" spans="7:8" x14ac:dyDescent="0.25">
      <c r="G7709" s="2"/>
      <c r="H7709" s="2"/>
    </row>
    <row r="7710" spans="7:8" x14ac:dyDescent="0.25">
      <c r="G7710" s="2"/>
      <c r="H7710" s="2"/>
    </row>
    <row r="7711" spans="7:8" x14ac:dyDescent="0.25">
      <c r="G7711" s="2"/>
      <c r="H7711" s="2"/>
    </row>
    <row r="7712" spans="7:8" x14ac:dyDescent="0.25">
      <c r="G7712" s="2"/>
      <c r="H7712" s="2"/>
    </row>
    <row r="7713" spans="7:8" x14ac:dyDescent="0.25">
      <c r="G7713" s="2"/>
      <c r="H7713" s="2"/>
    </row>
    <row r="7714" spans="7:8" x14ac:dyDescent="0.25">
      <c r="G7714" s="2"/>
      <c r="H7714" s="2"/>
    </row>
    <row r="7715" spans="7:8" x14ac:dyDescent="0.25">
      <c r="G7715" s="2"/>
      <c r="H7715" s="2"/>
    </row>
    <row r="7716" spans="7:8" x14ac:dyDescent="0.25">
      <c r="G7716" s="2"/>
      <c r="H7716" s="2"/>
    </row>
    <row r="7717" spans="7:8" x14ac:dyDescent="0.25">
      <c r="G7717" s="2"/>
      <c r="H7717" s="2"/>
    </row>
    <row r="7718" spans="7:8" x14ac:dyDescent="0.25">
      <c r="G7718" s="2"/>
      <c r="H7718" s="2"/>
    </row>
    <row r="7719" spans="7:8" x14ac:dyDescent="0.25">
      <c r="G7719" s="2"/>
      <c r="H7719" s="2"/>
    </row>
    <row r="7720" spans="7:8" x14ac:dyDescent="0.25">
      <c r="G7720" s="2"/>
      <c r="H7720" s="2"/>
    </row>
    <row r="7721" spans="7:8" x14ac:dyDescent="0.25">
      <c r="G7721" s="2"/>
      <c r="H7721" s="2"/>
    </row>
    <row r="7722" spans="7:8" x14ac:dyDescent="0.25">
      <c r="G7722" s="2"/>
      <c r="H7722" s="2"/>
    </row>
    <row r="7723" spans="7:8" x14ac:dyDescent="0.25">
      <c r="G7723" s="2"/>
      <c r="H7723" s="2"/>
    </row>
    <row r="7724" spans="7:8" x14ac:dyDescent="0.25">
      <c r="G7724" s="2"/>
      <c r="H7724" s="2"/>
    </row>
    <row r="7725" spans="7:8" x14ac:dyDescent="0.25">
      <c r="G7725" s="2"/>
      <c r="H7725" s="2"/>
    </row>
    <row r="7726" spans="7:8" x14ac:dyDescent="0.25">
      <c r="G7726" s="2"/>
      <c r="H7726" s="2"/>
    </row>
    <row r="7727" spans="7:8" x14ac:dyDescent="0.25">
      <c r="G7727" s="2"/>
      <c r="H7727" s="2"/>
    </row>
    <row r="7728" spans="7:8" x14ac:dyDescent="0.25">
      <c r="G7728" s="2"/>
      <c r="H7728" s="2"/>
    </row>
    <row r="7729" spans="7:8" x14ac:dyDescent="0.25">
      <c r="G7729" s="2"/>
      <c r="H7729" s="2"/>
    </row>
    <row r="7730" spans="7:8" x14ac:dyDescent="0.25">
      <c r="G7730" s="2"/>
      <c r="H7730" s="2"/>
    </row>
    <row r="7731" spans="7:8" x14ac:dyDescent="0.25">
      <c r="G7731" s="2"/>
      <c r="H7731" s="2"/>
    </row>
    <row r="7732" spans="7:8" x14ac:dyDescent="0.25">
      <c r="G7732" s="2"/>
      <c r="H7732" s="2"/>
    </row>
    <row r="7733" spans="7:8" x14ac:dyDescent="0.25">
      <c r="G7733" s="2"/>
      <c r="H7733" s="2"/>
    </row>
    <row r="7734" spans="7:8" x14ac:dyDescent="0.25">
      <c r="G7734" s="2"/>
      <c r="H7734" s="2"/>
    </row>
    <row r="7735" spans="7:8" x14ac:dyDescent="0.25">
      <c r="G7735" s="2"/>
      <c r="H7735" s="2"/>
    </row>
    <row r="7736" spans="7:8" x14ac:dyDescent="0.25">
      <c r="G7736" s="2"/>
      <c r="H7736" s="2"/>
    </row>
    <row r="7737" spans="7:8" x14ac:dyDescent="0.25">
      <c r="G7737" s="2"/>
      <c r="H7737" s="2"/>
    </row>
    <row r="7738" spans="7:8" x14ac:dyDescent="0.25">
      <c r="G7738" s="2"/>
      <c r="H7738" s="2"/>
    </row>
    <row r="7739" spans="7:8" x14ac:dyDescent="0.25">
      <c r="G7739" s="2"/>
      <c r="H7739" s="2"/>
    </row>
    <row r="7740" spans="7:8" x14ac:dyDescent="0.25">
      <c r="G7740" s="2"/>
      <c r="H7740" s="2"/>
    </row>
    <row r="7741" spans="7:8" x14ac:dyDescent="0.25">
      <c r="G7741" s="2"/>
      <c r="H7741" s="2"/>
    </row>
    <row r="7742" spans="7:8" x14ac:dyDescent="0.25">
      <c r="G7742" s="2"/>
      <c r="H7742" s="2"/>
    </row>
    <row r="7743" spans="7:8" x14ac:dyDescent="0.25">
      <c r="G7743" s="2"/>
      <c r="H7743" s="2"/>
    </row>
    <row r="7744" spans="7:8" x14ac:dyDescent="0.25">
      <c r="G7744" s="2"/>
      <c r="H7744" s="2"/>
    </row>
    <row r="7745" spans="7:8" x14ac:dyDescent="0.25">
      <c r="G7745" s="2"/>
      <c r="H7745" s="2"/>
    </row>
    <row r="7746" spans="7:8" x14ac:dyDescent="0.25">
      <c r="G7746" s="2"/>
      <c r="H7746" s="2"/>
    </row>
    <row r="7747" spans="7:8" x14ac:dyDescent="0.25">
      <c r="G7747" s="2"/>
      <c r="H7747" s="2"/>
    </row>
    <row r="7748" spans="7:8" x14ac:dyDescent="0.25">
      <c r="G7748" s="2"/>
      <c r="H7748" s="2"/>
    </row>
    <row r="7749" spans="7:8" x14ac:dyDescent="0.25">
      <c r="G7749" s="2"/>
      <c r="H7749" s="2"/>
    </row>
    <row r="7750" spans="7:8" x14ac:dyDescent="0.25">
      <c r="G7750" s="2"/>
      <c r="H7750" s="2"/>
    </row>
    <row r="7751" spans="7:8" x14ac:dyDescent="0.25">
      <c r="G7751" s="2"/>
      <c r="H7751" s="2"/>
    </row>
    <row r="7752" spans="7:8" x14ac:dyDescent="0.25">
      <c r="G7752" s="2"/>
      <c r="H7752" s="2"/>
    </row>
    <row r="7753" spans="7:8" x14ac:dyDescent="0.25">
      <c r="G7753" s="2"/>
      <c r="H7753" s="2"/>
    </row>
    <row r="7754" spans="7:8" x14ac:dyDescent="0.25">
      <c r="G7754" s="2"/>
      <c r="H7754" s="2"/>
    </row>
    <row r="7755" spans="7:8" x14ac:dyDescent="0.25">
      <c r="G7755" s="2"/>
      <c r="H7755" s="2"/>
    </row>
    <row r="7756" spans="7:8" x14ac:dyDescent="0.25">
      <c r="G7756" s="2"/>
      <c r="H7756" s="2"/>
    </row>
    <row r="7757" spans="7:8" x14ac:dyDescent="0.25">
      <c r="G7757" s="2"/>
      <c r="H7757" s="2"/>
    </row>
    <row r="7758" spans="7:8" x14ac:dyDescent="0.25">
      <c r="G7758" s="2"/>
      <c r="H7758" s="2"/>
    </row>
    <row r="7759" spans="7:8" x14ac:dyDescent="0.25">
      <c r="G7759" s="2"/>
      <c r="H7759" s="2"/>
    </row>
    <row r="7760" spans="7:8" x14ac:dyDescent="0.25">
      <c r="G7760" s="2"/>
      <c r="H7760" s="2"/>
    </row>
    <row r="7761" spans="7:8" x14ac:dyDescent="0.25">
      <c r="G7761" s="2"/>
      <c r="H7761" s="2"/>
    </row>
    <row r="7762" spans="7:8" x14ac:dyDescent="0.25">
      <c r="G7762" s="2"/>
      <c r="H7762" s="2"/>
    </row>
    <row r="7763" spans="7:8" x14ac:dyDescent="0.25">
      <c r="G7763" s="2"/>
      <c r="H7763" s="2"/>
    </row>
    <row r="7764" spans="7:8" x14ac:dyDescent="0.25">
      <c r="G7764" s="2"/>
      <c r="H7764" s="2"/>
    </row>
    <row r="7765" spans="7:8" x14ac:dyDescent="0.25">
      <c r="G7765" s="2"/>
      <c r="H7765" s="2"/>
    </row>
    <row r="7766" spans="7:8" x14ac:dyDescent="0.25">
      <c r="G7766" s="2"/>
      <c r="H7766" s="2"/>
    </row>
    <row r="7767" spans="7:8" x14ac:dyDescent="0.25">
      <c r="G7767" s="2"/>
      <c r="H7767" s="2"/>
    </row>
    <row r="7768" spans="7:8" x14ac:dyDescent="0.25">
      <c r="G7768" s="2"/>
      <c r="H7768" s="2"/>
    </row>
    <row r="7769" spans="7:8" x14ac:dyDescent="0.25">
      <c r="G7769" s="2"/>
      <c r="H7769" s="2"/>
    </row>
    <row r="7770" spans="7:8" x14ac:dyDescent="0.25">
      <c r="G7770" s="2"/>
      <c r="H7770" s="2"/>
    </row>
    <row r="7771" spans="7:8" x14ac:dyDescent="0.25">
      <c r="G7771" s="2"/>
      <c r="H7771" s="2"/>
    </row>
    <row r="7772" spans="7:8" x14ac:dyDescent="0.25">
      <c r="G7772" s="2"/>
      <c r="H7772" s="2"/>
    </row>
    <row r="7773" spans="7:8" x14ac:dyDescent="0.25">
      <c r="G7773" s="2"/>
      <c r="H7773" s="2"/>
    </row>
    <row r="7774" spans="7:8" x14ac:dyDescent="0.25">
      <c r="G7774" s="2"/>
      <c r="H7774" s="2"/>
    </row>
    <row r="7775" spans="7:8" x14ac:dyDescent="0.25">
      <c r="G7775" s="2"/>
      <c r="H7775" s="2"/>
    </row>
    <row r="7776" spans="7:8" x14ac:dyDescent="0.25">
      <c r="G7776" s="2"/>
      <c r="H7776" s="2"/>
    </row>
    <row r="7777" spans="7:8" x14ac:dyDescent="0.25">
      <c r="G7777" s="2"/>
      <c r="H7777" s="2"/>
    </row>
    <row r="7778" spans="7:8" x14ac:dyDescent="0.25">
      <c r="G7778" s="2"/>
      <c r="H7778" s="2"/>
    </row>
    <row r="7779" spans="7:8" x14ac:dyDescent="0.25">
      <c r="G7779" s="2"/>
      <c r="H7779" s="2"/>
    </row>
    <row r="7780" spans="7:8" x14ac:dyDescent="0.25">
      <c r="G7780" s="2"/>
      <c r="H7780" s="2"/>
    </row>
    <row r="7781" spans="7:8" x14ac:dyDescent="0.25">
      <c r="G7781" s="2"/>
      <c r="H7781" s="2"/>
    </row>
    <row r="7782" spans="7:8" x14ac:dyDescent="0.25">
      <c r="G7782" s="2"/>
      <c r="H7782" s="2"/>
    </row>
    <row r="7783" spans="7:8" x14ac:dyDescent="0.25">
      <c r="G7783" s="2"/>
      <c r="H7783" s="2"/>
    </row>
    <row r="7784" spans="7:8" x14ac:dyDescent="0.25">
      <c r="G7784" s="2"/>
      <c r="H7784" s="2"/>
    </row>
    <row r="7785" spans="7:8" x14ac:dyDescent="0.25">
      <c r="G7785" s="2"/>
      <c r="H7785" s="2"/>
    </row>
    <row r="7786" spans="7:8" x14ac:dyDescent="0.25">
      <c r="G7786" s="2"/>
      <c r="H7786" s="2"/>
    </row>
    <row r="7787" spans="7:8" x14ac:dyDescent="0.25">
      <c r="G7787" s="2"/>
      <c r="H7787" s="2"/>
    </row>
    <row r="7788" spans="7:8" x14ac:dyDescent="0.25">
      <c r="G7788" s="2"/>
      <c r="H7788" s="2"/>
    </row>
    <row r="7789" spans="7:8" x14ac:dyDescent="0.25">
      <c r="G7789" s="2"/>
      <c r="H7789" s="2"/>
    </row>
    <row r="7790" spans="7:8" x14ac:dyDescent="0.25">
      <c r="G7790" s="2"/>
      <c r="H7790" s="2"/>
    </row>
    <row r="7791" spans="7:8" x14ac:dyDescent="0.25">
      <c r="G7791" s="2"/>
      <c r="H7791" s="2"/>
    </row>
    <row r="7792" spans="7:8" x14ac:dyDescent="0.25">
      <c r="G7792" s="2"/>
      <c r="H7792" s="2"/>
    </row>
    <row r="7793" spans="7:8" x14ac:dyDescent="0.25">
      <c r="G7793" s="2"/>
      <c r="H7793" s="2"/>
    </row>
    <row r="7794" spans="7:8" x14ac:dyDescent="0.25">
      <c r="G7794" s="2"/>
      <c r="H7794" s="2"/>
    </row>
    <row r="7795" spans="7:8" x14ac:dyDescent="0.25">
      <c r="G7795" s="2"/>
      <c r="H7795" s="2"/>
    </row>
    <row r="7796" spans="7:8" x14ac:dyDescent="0.25">
      <c r="G7796" s="2"/>
      <c r="H7796" s="2"/>
    </row>
    <row r="7797" spans="7:8" x14ac:dyDescent="0.25">
      <c r="G7797" s="2"/>
      <c r="H7797" s="2"/>
    </row>
    <row r="7798" spans="7:8" x14ac:dyDescent="0.25">
      <c r="G7798" s="2"/>
      <c r="H7798" s="2"/>
    </row>
    <row r="7799" spans="7:8" x14ac:dyDescent="0.25">
      <c r="G7799" s="2"/>
      <c r="H7799" s="2"/>
    </row>
    <row r="7800" spans="7:8" x14ac:dyDescent="0.25">
      <c r="G7800" s="2"/>
      <c r="H7800" s="2"/>
    </row>
    <row r="7801" spans="7:8" x14ac:dyDescent="0.25">
      <c r="G7801" s="2"/>
      <c r="H7801" s="2"/>
    </row>
    <row r="7802" spans="7:8" x14ac:dyDescent="0.25">
      <c r="G7802" s="2"/>
      <c r="H7802" s="2"/>
    </row>
    <row r="7803" spans="7:8" x14ac:dyDescent="0.25">
      <c r="G7803" s="2"/>
      <c r="H7803" s="2"/>
    </row>
    <row r="7804" spans="7:8" x14ac:dyDescent="0.25">
      <c r="G7804" s="2"/>
      <c r="H7804" s="2"/>
    </row>
    <row r="7805" spans="7:8" x14ac:dyDescent="0.25">
      <c r="G7805" s="2"/>
      <c r="H7805" s="2"/>
    </row>
    <row r="7806" spans="7:8" x14ac:dyDescent="0.25">
      <c r="G7806" s="2"/>
      <c r="H7806" s="2"/>
    </row>
    <row r="7807" spans="7:8" x14ac:dyDescent="0.25">
      <c r="G7807" s="2"/>
      <c r="H7807" s="2"/>
    </row>
    <row r="7808" spans="7:8" x14ac:dyDescent="0.25">
      <c r="G7808" s="2"/>
      <c r="H7808" s="2"/>
    </row>
    <row r="7809" spans="7:8" x14ac:dyDescent="0.25">
      <c r="G7809" s="2"/>
      <c r="H7809" s="2"/>
    </row>
    <row r="7810" spans="7:8" x14ac:dyDescent="0.25">
      <c r="G7810" s="2"/>
      <c r="H7810" s="2"/>
    </row>
    <row r="7811" spans="7:8" x14ac:dyDescent="0.25">
      <c r="G7811" s="2"/>
      <c r="H7811" s="2"/>
    </row>
    <row r="7812" spans="7:8" x14ac:dyDescent="0.25">
      <c r="G7812" s="2"/>
      <c r="H7812" s="2"/>
    </row>
    <row r="7813" spans="7:8" x14ac:dyDescent="0.25">
      <c r="G7813" s="2"/>
      <c r="H7813" s="2"/>
    </row>
    <row r="7814" spans="7:8" x14ac:dyDescent="0.25">
      <c r="G7814" s="2"/>
      <c r="H7814" s="2"/>
    </row>
    <row r="7815" spans="7:8" x14ac:dyDescent="0.25">
      <c r="G7815" s="2"/>
      <c r="H7815" s="2"/>
    </row>
    <row r="7816" spans="7:8" x14ac:dyDescent="0.25">
      <c r="G7816" s="2"/>
      <c r="H7816" s="2"/>
    </row>
    <row r="7817" spans="7:8" x14ac:dyDescent="0.25">
      <c r="G7817" s="2"/>
      <c r="H7817" s="2"/>
    </row>
    <row r="7818" spans="7:8" x14ac:dyDescent="0.25">
      <c r="G7818" s="2"/>
      <c r="H7818" s="2"/>
    </row>
    <row r="7819" spans="7:8" x14ac:dyDescent="0.25">
      <c r="G7819" s="2"/>
      <c r="H7819" s="2"/>
    </row>
    <row r="7820" spans="7:8" x14ac:dyDescent="0.25">
      <c r="G7820" s="2"/>
      <c r="H7820" s="2"/>
    </row>
    <row r="7821" spans="7:8" x14ac:dyDescent="0.25">
      <c r="G7821" s="2"/>
      <c r="H7821" s="2"/>
    </row>
    <row r="7822" spans="7:8" x14ac:dyDescent="0.25">
      <c r="G7822" s="2"/>
      <c r="H7822" s="2"/>
    </row>
    <row r="7823" spans="7:8" x14ac:dyDescent="0.25">
      <c r="G7823" s="2"/>
      <c r="H7823" s="2"/>
    </row>
    <row r="7824" spans="7:8" x14ac:dyDescent="0.25">
      <c r="G7824" s="2"/>
      <c r="H7824" s="2"/>
    </row>
    <row r="7825" spans="7:8" x14ac:dyDescent="0.25">
      <c r="G7825" s="2"/>
      <c r="H7825" s="2"/>
    </row>
    <row r="7826" spans="7:8" x14ac:dyDescent="0.25">
      <c r="G7826" s="2"/>
      <c r="H7826" s="2"/>
    </row>
    <row r="7827" spans="7:8" x14ac:dyDescent="0.25">
      <c r="G7827" s="2"/>
      <c r="H7827" s="2"/>
    </row>
    <row r="7828" spans="7:8" x14ac:dyDescent="0.25">
      <c r="G7828" s="2"/>
      <c r="H7828" s="2"/>
    </row>
    <row r="7829" spans="7:8" x14ac:dyDescent="0.25">
      <c r="G7829" s="2"/>
      <c r="H7829" s="2"/>
    </row>
    <row r="7830" spans="7:8" x14ac:dyDescent="0.25">
      <c r="G7830" s="2"/>
      <c r="H7830" s="2"/>
    </row>
    <row r="7831" spans="7:8" x14ac:dyDescent="0.25">
      <c r="G7831" s="2"/>
      <c r="H7831" s="2"/>
    </row>
    <row r="7832" spans="7:8" x14ac:dyDescent="0.25">
      <c r="G7832" s="2"/>
      <c r="H7832" s="2"/>
    </row>
    <row r="7833" spans="7:8" x14ac:dyDescent="0.25">
      <c r="G7833" s="2"/>
      <c r="H7833" s="2"/>
    </row>
    <row r="7834" spans="7:8" x14ac:dyDescent="0.25">
      <c r="G7834" s="2"/>
      <c r="H7834" s="2"/>
    </row>
    <row r="7835" spans="7:8" x14ac:dyDescent="0.25">
      <c r="G7835" s="2"/>
      <c r="H7835" s="2"/>
    </row>
    <row r="7836" spans="7:8" x14ac:dyDescent="0.25">
      <c r="G7836" s="2"/>
      <c r="H7836" s="2"/>
    </row>
    <row r="7837" spans="7:8" x14ac:dyDescent="0.25">
      <c r="G7837" s="2"/>
      <c r="H7837" s="2"/>
    </row>
    <row r="7838" spans="7:8" x14ac:dyDescent="0.25">
      <c r="G7838" s="2"/>
      <c r="H7838" s="2"/>
    </row>
    <row r="7839" spans="7:8" x14ac:dyDescent="0.25">
      <c r="G7839" s="2"/>
      <c r="H7839" s="2"/>
    </row>
    <row r="7840" spans="7:8" x14ac:dyDescent="0.25">
      <c r="G7840" s="2"/>
      <c r="H7840" s="2"/>
    </row>
    <row r="7841" spans="7:8" x14ac:dyDescent="0.25">
      <c r="G7841" s="2"/>
      <c r="H7841" s="2"/>
    </row>
    <row r="7842" spans="7:8" x14ac:dyDescent="0.25">
      <c r="G7842" s="2"/>
      <c r="H7842" s="2"/>
    </row>
    <row r="7843" spans="7:8" x14ac:dyDescent="0.25">
      <c r="G7843" s="2"/>
      <c r="H7843" s="2"/>
    </row>
    <row r="7844" spans="7:8" x14ac:dyDescent="0.25">
      <c r="G7844" s="2"/>
      <c r="H7844" s="2"/>
    </row>
    <row r="7845" spans="7:8" x14ac:dyDescent="0.25">
      <c r="G7845" s="2"/>
      <c r="H7845" s="2"/>
    </row>
    <row r="7846" spans="7:8" x14ac:dyDescent="0.25">
      <c r="G7846" s="2"/>
      <c r="H7846" s="2"/>
    </row>
    <row r="7847" spans="7:8" x14ac:dyDescent="0.25">
      <c r="G7847" s="2"/>
      <c r="H7847" s="2"/>
    </row>
    <row r="7848" spans="7:8" x14ac:dyDescent="0.25">
      <c r="G7848" s="2"/>
      <c r="H7848" s="2"/>
    </row>
    <row r="7849" spans="7:8" x14ac:dyDescent="0.25">
      <c r="G7849" s="2"/>
      <c r="H7849" s="2"/>
    </row>
    <row r="7850" spans="7:8" x14ac:dyDescent="0.25">
      <c r="G7850" s="2"/>
      <c r="H7850" s="2"/>
    </row>
    <row r="7851" spans="7:8" x14ac:dyDescent="0.25">
      <c r="G7851" s="2"/>
      <c r="H7851" s="2"/>
    </row>
    <row r="7852" spans="7:8" x14ac:dyDescent="0.25">
      <c r="G7852" s="2"/>
      <c r="H7852" s="2"/>
    </row>
    <row r="7853" spans="7:8" x14ac:dyDescent="0.25">
      <c r="G7853" s="2"/>
      <c r="H7853" s="2"/>
    </row>
    <row r="7854" spans="7:8" x14ac:dyDescent="0.25">
      <c r="G7854" s="2"/>
      <c r="H7854" s="2"/>
    </row>
    <row r="7855" spans="7:8" x14ac:dyDescent="0.25">
      <c r="G7855" s="2"/>
      <c r="H7855" s="2"/>
    </row>
    <row r="7856" spans="7:8" x14ac:dyDescent="0.25">
      <c r="G7856" s="2"/>
      <c r="H7856" s="2"/>
    </row>
    <row r="7857" spans="7:8" x14ac:dyDescent="0.25">
      <c r="G7857" s="2"/>
      <c r="H7857" s="2"/>
    </row>
    <row r="7858" spans="7:8" x14ac:dyDescent="0.25">
      <c r="G7858" s="2"/>
      <c r="H7858" s="2"/>
    </row>
    <row r="7859" spans="7:8" x14ac:dyDescent="0.25">
      <c r="G7859" s="2"/>
      <c r="H7859" s="2"/>
    </row>
    <row r="7860" spans="7:8" x14ac:dyDescent="0.25">
      <c r="G7860" s="2"/>
      <c r="H7860" s="2"/>
    </row>
    <row r="7861" spans="7:8" x14ac:dyDescent="0.25">
      <c r="G7861" s="2"/>
      <c r="H7861" s="2"/>
    </row>
    <row r="7862" spans="7:8" x14ac:dyDescent="0.25">
      <c r="G7862" s="2"/>
      <c r="H7862" s="2"/>
    </row>
    <row r="7863" spans="7:8" x14ac:dyDescent="0.25">
      <c r="G7863" s="2"/>
      <c r="H7863" s="2"/>
    </row>
    <row r="7864" spans="7:8" x14ac:dyDescent="0.25">
      <c r="G7864" s="2"/>
      <c r="H7864" s="2"/>
    </row>
    <row r="7865" spans="7:8" x14ac:dyDescent="0.25">
      <c r="G7865" s="2"/>
      <c r="H7865" s="2"/>
    </row>
    <row r="7866" spans="7:8" x14ac:dyDescent="0.25">
      <c r="G7866" s="2"/>
      <c r="H7866" s="2"/>
    </row>
    <row r="7867" spans="7:8" x14ac:dyDescent="0.25">
      <c r="G7867" s="2"/>
      <c r="H7867" s="2"/>
    </row>
    <row r="7868" spans="7:8" x14ac:dyDescent="0.25">
      <c r="G7868" s="2"/>
      <c r="H7868" s="2"/>
    </row>
    <row r="7869" spans="7:8" x14ac:dyDescent="0.25">
      <c r="G7869" s="2"/>
      <c r="H7869" s="2"/>
    </row>
    <row r="7870" spans="7:8" x14ac:dyDescent="0.25">
      <c r="G7870" s="2"/>
      <c r="H7870" s="2"/>
    </row>
    <row r="7871" spans="7:8" x14ac:dyDescent="0.25">
      <c r="G7871" s="2"/>
      <c r="H7871" s="2"/>
    </row>
    <row r="7872" spans="7:8" x14ac:dyDescent="0.25">
      <c r="G7872" s="2"/>
      <c r="H7872" s="2"/>
    </row>
    <row r="7873" spans="7:8" x14ac:dyDescent="0.25">
      <c r="G7873" s="2"/>
      <c r="H7873" s="2"/>
    </row>
    <row r="7874" spans="7:8" x14ac:dyDescent="0.25">
      <c r="G7874" s="2"/>
      <c r="H7874" s="2"/>
    </row>
    <row r="7875" spans="7:8" x14ac:dyDescent="0.25">
      <c r="G7875" s="2"/>
      <c r="H7875" s="2"/>
    </row>
    <row r="7876" spans="7:8" x14ac:dyDescent="0.25">
      <c r="G7876" s="2"/>
      <c r="H7876" s="2"/>
    </row>
    <row r="7877" spans="7:8" x14ac:dyDescent="0.25">
      <c r="G7877" s="2"/>
      <c r="H7877" s="2"/>
    </row>
    <row r="7878" spans="7:8" x14ac:dyDescent="0.25">
      <c r="G7878" s="2"/>
      <c r="H7878" s="2"/>
    </row>
    <row r="7879" spans="7:8" x14ac:dyDescent="0.25">
      <c r="G7879" s="2"/>
      <c r="H7879" s="2"/>
    </row>
    <row r="7880" spans="7:8" x14ac:dyDescent="0.25">
      <c r="G7880" s="2"/>
      <c r="H7880" s="2"/>
    </row>
    <row r="7881" spans="7:8" x14ac:dyDescent="0.25">
      <c r="G7881" s="2"/>
      <c r="H7881" s="2"/>
    </row>
    <row r="7882" spans="7:8" x14ac:dyDescent="0.25">
      <c r="G7882" s="2"/>
      <c r="H7882" s="2"/>
    </row>
    <row r="7883" spans="7:8" x14ac:dyDescent="0.25">
      <c r="G7883" s="2"/>
      <c r="H7883" s="2"/>
    </row>
    <row r="7884" spans="7:8" x14ac:dyDescent="0.25">
      <c r="G7884" s="2"/>
      <c r="H7884" s="2"/>
    </row>
    <row r="7885" spans="7:8" x14ac:dyDescent="0.25">
      <c r="G7885" s="2"/>
      <c r="H7885" s="2"/>
    </row>
    <row r="7886" spans="7:8" x14ac:dyDescent="0.25">
      <c r="G7886" s="2"/>
      <c r="H7886" s="2"/>
    </row>
    <row r="7887" spans="7:8" x14ac:dyDescent="0.25">
      <c r="G7887" s="2"/>
      <c r="H7887" s="2"/>
    </row>
    <row r="7888" spans="7:8" x14ac:dyDescent="0.25">
      <c r="G7888" s="2"/>
      <c r="H7888" s="2"/>
    </row>
    <row r="7889" spans="7:8" x14ac:dyDescent="0.25">
      <c r="G7889" s="2"/>
      <c r="H7889" s="2"/>
    </row>
    <row r="7890" spans="7:8" x14ac:dyDescent="0.25">
      <c r="G7890" s="2"/>
      <c r="H7890" s="2"/>
    </row>
    <row r="7891" spans="7:8" x14ac:dyDescent="0.25">
      <c r="G7891" s="2"/>
      <c r="H7891" s="2"/>
    </row>
    <row r="7892" spans="7:8" x14ac:dyDescent="0.25">
      <c r="G7892" s="2"/>
      <c r="H7892" s="2"/>
    </row>
    <row r="7893" spans="7:8" x14ac:dyDescent="0.25">
      <c r="G7893" s="2"/>
      <c r="H7893" s="2"/>
    </row>
    <row r="7894" spans="7:8" x14ac:dyDescent="0.25">
      <c r="G7894" s="2"/>
      <c r="H7894" s="2"/>
    </row>
    <row r="7895" spans="7:8" x14ac:dyDescent="0.25">
      <c r="G7895" s="2"/>
      <c r="H7895" s="2"/>
    </row>
    <row r="7896" spans="7:8" x14ac:dyDescent="0.25">
      <c r="G7896" s="2"/>
      <c r="H7896" s="2"/>
    </row>
    <row r="7897" spans="7:8" x14ac:dyDescent="0.25">
      <c r="G7897" s="2"/>
      <c r="H7897" s="2"/>
    </row>
    <row r="7898" spans="7:8" x14ac:dyDescent="0.25">
      <c r="G7898" s="2"/>
      <c r="H7898" s="2"/>
    </row>
    <row r="7899" spans="7:8" x14ac:dyDescent="0.25">
      <c r="G7899" s="2"/>
      <c r="H7899" s="2"/>
    </row>
    <row r="7900" spans="7:8" x14ac:dyDescent="0.25">
      <c r="G7900" s="2"/>
      <c r="H7900" s="2"/>
    </row>
    <row r="7901" spans="7:8" x14ac:dyDescent="0.25">
      <c r="G7901" s="2"/>
      <c r="H7901" s="2"/>
    </row>
    <row r="7902" spans="7:8" x14ac:dyDescent="0.25">
      <c r="G7902" s="2"/>
      <c r="H7902" s="2"/>
    </row>
    <row r="7903" spans="7:8" x14ac:dyDescent="0.25">
      <c r="G7903" s="2"/>
      <c r="H7903" s="2"/>
    </row>
    <row r="7904" spans="7:8" x14ac:dyDescent="0.25">
      <c r="G7904" s="2"/>
      <c r="H7904" s="2"/>
    </row>
    <row r="7905" spans="7:8" x14ac:dyDescent="0.25">
      <c r="G7905" s="2"/>
      <c r="H7905" s="2"/>
    </row>
    <row r="7906" spans="7:8" x14ac:dyDescent="0.25">
      <c r="G7906" s="2"/>
      <c r="H7906" s="2"/>
    </row>
    <row r="7907" spans="7:8" x14ac:dyDescent="0.25">
      <c r="G7907" s="2"/>
      <c r="H7907" s="2"/>
    </row>
    <row r="7908" spans="7:8" x14ac:dyDescent="0.25">
      <c r="G7908" s="2"/>
      <c r="H7908" s="2"/>
    </row>
    <row r="7909" spans="7:8" x14ac:dyDescent="0.25">
      <c r="G7909" s="2"/>
      <c r="H7909" s="2"/>
    </row>
    <row r="7910" spans="7:8" x14ac:dyDescent="0.25">
      <c r="G7910" s="2"/>
      <c r="H7910" s="2"/>
    </row>
    <row r="7911" spans="7:8" x14ac:dyDescent="0.25">
      <c r="G7911" s="2"/>
      <c r="H7911" s="2"/>
    </row>
    <row r="7912" spans="7:8" x14ac:dyDescent="0.25">
      <c r="G7912" s="2"/>
      <c r="H7912" s="2"/>
    </row>
    <row r="7913" spans="7:8" x14ac:dyDescent="0.25">
      <c r="G7913" s="2"/>
      <c r="H7913" s="2"/>
    </row>
    <row r="7914" spans="7:8" x14ac:dyDescent="0.25">
      <c r="G7914" s="2"/>
      <c r="H7914" s="2"/>
    </row>
    <row r="7915" spans="7:8" x14ac:dyDescent="0.25">
      <c r="G7915" s="2"/>
      <c r="H7915" s="2"/>
    </row>
    <row r="7916" spans="7:8" x14ac:dyDescent="0.25">
      <c r="G7916" s="2"/>
      <c r="H7916" s="2"/>
    </row>
    <row r="7917" spans="7:8" x14ac:dyDescent="0.25">
      <c r="G7917" s="2"/>
      <c r="H7917" s="2"/>
    </row>
    <row r="7918" spans="7:8" x14ac:dyDescent="0.25">
      <c r="G7918" s="2"/>
      <c r="H7918" s="2"/>
    </row>
    <row r="7919" spans="7:8" x14ac:dyDescent="0.25">
      <c r="G7919" s="2"/>
      <c r="H7919" s="2"/>
    </row>
    <row r="7920" spans="7:8" x14ac:dyDescent="0.25">
      <c r="G7920" s="2"/>
      <c r="H7920" s="2"/>
    </row>
    <row r="7921" spans="7:8" x14ac:dyDescent="0.25">
      <c r="G7921" s="2"/>
      <c r="H7921" s="2"/>
    </row>
    <row r="7922" spans="7:8" x14ac:dyDescent="0.25">
      <c r="G7922" s="2"/>
      <c r="H7922" s="2"/>
    </row>
    <row r="7923" spans="7:8" x14ac:dyDescent="0.25">
      <c r="G7923" s="2"/>
      <c r="H7923" s="2"/>
    </row>
    <row r="7924" spans="7:8" x14ac:dyDescent="0.25">
      <c r="G7924" s="2"/>
      <c r="H7924" s="2"/>
    </row>
    <row r="7925" spans="7:8" x14ac:dyDescent="0.25">
      <c r="G7925" s="2"/>
      <c r="H7925" s="2"/>
    </row>
    <row r="7926" spans="7:8" x14ac:dyDescent="0.25">
      <c r="G7926" s="2"/>
      <c r="H7926" s="2"/>
    </row>
    <row r="7927" spans="7:8" x14ac:dyDescent="0.25">
      <c r="G7927" s="2"/>
      <c r="H7927" s="2"/>
    </row>
    <row r="7928" spans="7:8" x14ac:dyDescent="0.25">
      <c r="G7928" s="2"/>
      <c r="H7928" s="2"/>
    </row>
    <row r="7929" spans="7:8" x14ac:dyDescent="0.25">
      <c r="G7929" s="2"/>
      <c r="H7929" s="2"/>
    </row>
    <row r="7930" spans="7:8" x14ac:dyDescent="0.25">
      <c r="G7930" s="2"/>
      <c r="H7930" s="2"/>
    </row>
    <row r="7931" spans="7:8" x14ac:dyDescent="0.25">
      <c r="G7931" s="2"/>
      <c r="H7931" s="2"/>
    </row>
    <row r="7932" spans="7:8" x14ac:dyDescent="0.25">
      <c r="G7932" s="2"/>
      <c r="H7932" s="2"/>
    </row>
    <row r="7933" spans="7:8" x14ac:dyDescent="0.25">
      <c r="G7933" s="2"/>
      <c r="H7933" s="2"/>
    </row>
    <row r="7934" spans="7:8" x14ac:dyDescent="0.25">
      <c r="G7934" s="2"/>
      <c r="H7934" s="2"/>
    </row>
    <row r="7935" spans="7:8" x14ac:dyDescent="0.25">
      <c r="G7935" s="2"/>
      <c r="H7935" s="2"/>
    </row>
    <row r="7936" spans="7:8" x14ac:dyDescent="0.25">
      <c r="G7936" s="2"/>
      <c r="H7936" s="2"/>
    </row>
    <row r="7937" spans="7:8" x14ac:dyDescent="0.25">
      <c r="G7937" s="2"/>
      <c r="H7937" s="2"/>
    </row>
    <row r="7938" spans="7:8" x14ac:dyDescent="0.25">
      <c r="G7938" s="2"/>
      <c r="H7938" s="2"/>
    </row>
    <row r="7939" spans="7:8" x14ac:dyDescent="0.25">
      <c r="G7939" s="2"/>
      <c r="H7939" s="2"/>
    </row>
    <row r="7940" spans="7:8" x14ac:dyDescent="0.25">
      <c r="G7940" s="2"/>
      <c r="H7940" s="2"/>
    </row>
    <row r="7941" spans="7:8" x14ac:dyDescent="0.25">
      <c r="G7941" s="2"/>
      <c r="H7941" s="2"/>
    </row>
    <row r="7942" spans="7:8" x14ac:dyDescent="0.25">
      <c r="G7942" s="2"/>
      <c r="H7942" s="2"/>
    </row>
    <row r="7943" spans="7:8" x14ac:dyDescent="0.25">
      <c r="G7943" s="2"/>
      <c r="H7943" s="2"/>
    </row>
    <row r="7944" spans="7:8" x14ac:dyDescent="0.25">
      <c r="G7944" s="2"/>
      <c r="H7944" s="2"/>
    </row>
    <row r="7945" spans="7:8" x14ac:dyDescent="0.25">
      <c r="G7945" s="2"/>
      <c r="H7945" s="2"/>
    </row>
    <row r="7946" spans="7:8" x14ac:dyDescent="0.25">
      <c r="G7946" s="2"/>
      <c r="H7946" s="2"/>
    </row>
    <row r="7947" spans="7:8" x14ac:dyDescent="0.25">
      <c r="G7947" s="2"/>
      <c r="H7947" s="2"/>
    </row>
    <row r="7948" spans="7:8" x14ac:dyDescent="0.25">
      <c r="G7948" s="2"/>
      <c r="H7948" s="2"/>
    </row>
    <row r="7949" spans="7:8" x14ac:dyDescent="0.25">
      <c r="G7949" s="2"/>
      <c r="H7949" s="2"/>
    </row>
    <row r="7950" spans="7:8" x14ac:dyDescent="0.25">
      <c r="G7950" s="2"/>
      <c r="H7950" s="2"/>
    </row>
    <row r="7951" spans="7:8" x14ac:dyDescent="0.25">
      <c r="G7951" s="2"/>
      <c r="H7951" s="2"/>
    </row>
    <row r="7952" spans="7:8" x14ac:dyDescent="0.25">
      <c r="G7952" s="2"/>
      <c r="H7952" s="2"/>
    </row>
    <row r="7953" spans="7:8" x14ac:dyDescent="0.25">
      <c r="G7953" s="2"/>
      <c r="H7953" s="2"/>
    </row>
    <row r="7954" spans="7:8" x14ac:dyDescent="0.25">
      <c r="G7954" s="2"/>
      <c r="H7954" s="2"/>
    </row>
    <row r="7955" spans="7:8" x14ac:dyDescent="0.25">
      <c r="G7955" s="2"/>
      <c r="H7955" s="2"/>
    </row>
    <row r="7956" spans="7:8" x14ac:dyDescent="0.25">
      <c r="G7956" s="2"/>
      <c r="H7956" s="2"/>
    </row>
    <row r="7957" spans="7:8" x14ac:dyDescent="0.25">
      <c r="G7957" s="2"/>
      <c r="H7957" s="2"/>
    </row>
    <row r="7958" spans="7:8" x14ac:dyDescent="0.25">
      <c r="G7958" s="2"/>
      <c r="H7958" s="2"/>
    </row>
    <row r="7959" spans="7:8" x14ac:dyDescent="0.25">
      <c r="G7959" s="2"/>
      <c r="H7959" s="2"/>
    </row>
    <row r="7960" spans="7:8" x14ac:dyDescent="0.25">
      <c r="G7960" s="2"/>
      <c r="H7960" s="2"/>
    </row>
    <row r="7961" spans="7:8" x14ac:dyDescent="0.25">
      <c r="G7961" s="2"/>
      <c r="H7961" s="2"/>
    </row>
    <row r="7962" spans="7:8" x14ac:dyDescent="0.25">
      <c r="G7962" s="2"/>
      <c r="H7962" s="2"/>
    </row>
    <row r="7963" spans="7:8" x14ac:dyDescent="0.25">
      <c r="G7963" s="2"/>
      <c r="H7963" s="2"/>
    </row>
    <row r="7964" spans="7:8" x14ac:dyDescent="0.25">
      <c r="G7964" s="2"/>
      <c r="H7964" s="2"/>
    </row>
    <row r="7965" spans="7:8" x14ac:dyDescent="0.25">
      <c r="G7965" s="2"/>
      <c r="H7965" s="2"/>
    </row>
    <row r="7966" spans="7:8" x14ac:dyDescent="0.25">
      <c r="G7966" s="2"/>
      <c r="H7966" s="2"/>
    </row>
    <row r="7967" spans="7:8" x14ac:dyDescent="0.25">
      <c r="G7967" s="2"/>
      <c r="H7967" s="2"/>
    </row>
    <row r="7968" spans="7:8" x14ac:dyDescent="0.25">
      <c r="G7968" s="2"/>
      <c r="H7968" s="2"/>
    </row>
    <row r="7969" spans="7:8" x14ac:dyDescent="0.25">
      <c r="G7969" s="2"/>
      <c r="H7969" s="2"/>
    </row>
    <row r="7970" spans="7:8" x14ac:dyDescent="0.25">
      <c r="G7970" s="2"/>
      <c r="H7970" s="2"/>
    </row>
    <row r="7971" spans="7:8" x14ac:dyDescent="0.25">
      <c r="G7971" s="2"/>
      <c r="H7971" s="2"/>
    </row>
    <row r="7972" spans="7:8" x14ac:dyDescent="0.25">
      <c r="G7972" s="2"/>
      <c r="H7972" s="2"/>
    </row>
    <row r="7973" spans="7:8" x14ac:dyDescent="0.25">
      <c r="G7973" s="2"/>
      <c r="H7973" s="2"/>
    </row>
    <row r="7974" spans="7:8" x14ac:dyDescent="0.25">
      <c r="G7974" s="2"/>
      <c r="H7974" s="2"/>
    </row>
    <row r="7975" spans="7:8" x14ac:dyDescent="0.25">
      <c r="G7975" s="2"/>
      <c r="H7975" s="2"/>
    </row>
    <row r="7976" spans="7:8" x14ac:dyDescent="0.25">
      <c r="G7976" s="2"/>
      <c r="H7976" s="2"/>
    </row>
    <row r="7977" spans="7:8" x14ac:dyDescent="0.25">
      <c r="G7977" s="2"/>
      <c r="H7977" s="2"/>
    </row>
    <row r="7978" spans="7:8" x14ac:dyDescent="0.25">
      <c r="G7978" s="2"/>
      <c r="H7978" s="2"/>
    </row>
    <row r="7979" spans="7:8" x14ac:dyDescent="0.25">
      <c r="G7979" s="2"/>
      <c r="H7979" s="2"/>
    </row>
    <row r="7980" spans="7:8" x14ac:dyDescent="0.25">
      <c r="G7980" s="2"/>
      <c r="H7980" s="2"/>
    </row>
    <row r="7981" spans="7:8" x14ac:dyDescent="0.25">
      <c r="G7981" s="2"/>
      <c r="H7981" s="2"/>
    </row>
    <row r="7982" spans="7:8" x14ac:dyDescent="0.25">
      <c r="G7982" s="2"/>
      <c r="H7982" s="2"/>
    </row>
    <row r="7983" spans="7:8" x14ac:dyDescent="0.25">
      <c r="G7983" s="2"/>
      <c r="H7983" s="2"/>
    </row>
    <row r="7984" spans="7:8" x14ac:dyDescent="0.25">
      <c r="G7984" s="2"/>
      <c r="H7984" s="2"/>
    </row>
    <row r="7985" spans="7:8" x14ac:dyDescent="0.25">
      <c r="G7985" s="2"/>
      <c r="H7985" s="2"/>
    </row>
    <row r="7986" spans="7:8" x14ac:dyDescent="0.25">
      <c r="G7986" s="2"/>
      <c r="H7986" s="2"/>
    </row>
    <row r="7987" spans="7:8" x14ac:dyDescent="0.25">
      <c r="G7987" s="2"/>
      <c r="H7987" s="2"/>
    </row>
    <row r="7988" spans="7:8" x14ac:dyDescent="0.25">
      <c r="G7988" s="2"/>
      <c r="H7988" s="2"/>
    </row>
    <row r="7989" spans="7:8" x14ac:dyDescent="0.25">
      <c r="G7989" s="2"/>
      <c r="H7989" s="2"/>
    </row>
    <row r="7990" spans="7:8" x14ac:dyDescent="0.25">
      <c r="G7990" s="2"/>
      <c r="H7990" s="2"/>
    </row>
    <row r="7991" spans="7:8" x14ac:dyDescent="0.25">
      <c r="G7991" s="2"/>
      <c r="H7991" s="2"/>
    </row>
    <row r="7992" spans="7:8" x14ac:dyDescent="0.25">
      <c r="G7992" s="2"/>
      <c r="H7992" s="2"/>
    </row>
    <row r="7993" spans="7:8" x14ac:dyDescent="0.25">
      <c r="G7993" s="2"/>
      <c r="H7993" s="2"/>
    </row>
    <row r="7994" spans="7:8" x14ac:dyDescent="0.25">
      <c r="G7994" s="2"/>
      <c r="H7994" s="2"/>
    </row>
    <row r="7995" spans="7:8" x14ac:dyDescent="0.25">
      <c r="G7995" s="2"/>
      <c r="H7995" s="2"/>
    </row>
    <row r="7996" spans="7:8" x14ac:dyDescent="0.25">
      <c r="G7996" s="2"/>
      <c r="H7996" s="2"/>
    </row>
    <row r="7997" spans="7:8" x14ac:dyDescent="0.25">
      <c r="G7997" s="2"/>
      <c r="H7997" s="2"/>
    </row>
    <row r="7998" spans="7:8" x14ac:dyDescent="0.25">
      <c r="G7998" s="2"/>
      <c r="H7998" s="2"/>
    </row>
    <row r="7999" spans="7:8" x14ac:dyDescent="0.25">
      <c r="G7999" s="2"/>
      <c r="H7999" s="2"/>
    </row>
    <row r="8000" spans="7:8" x14ac:dyDescent="0.25">
      <c r="G8000" s="2"/>
      <c r="H8000" s="2"/>
    </row>
    <row r="8001" spans="7:8" x14ac:dyDescent="0.25">
      <c r="G8001" s="2"/>
      <c r="H8001" s="2"/>
    </row>
    <row r="8002" spans="7:8" x14ac:dyDescent="0.25">
      <c r="G8002" s="2"/>
      <c r="H8002" s="2"/>
    </row>
    <row r="8003" spans="7:8" x14ac:dyDescent="0.25">
      <c r="G8003" s="2"/>
      <c r="H8003" s="2"/>
    </row>
    <row r="8004" spans="7:8" x14ac:dyDescent="0.25">
      <c r="G8004" s="2"/>
      <c r="H8004" s="2"/>
    </row>
    <row r="8005" spans="7:8" x14ac:dyDescent="0.25">
      <c r="G8005" s="2"/>
      <c r="H8005" s="2"/>
    </row>
    <row r="8006" spans="7:8" x14ac:dyDescent="0.25">
      <c r="G8006" s="2"/>
      <c r="H8006" s="2"/>
    </row>
    <row r="8007" spans="7:8" x14ac:dyDescent="0.25">
      <c r="G8007" s="2"/>
      <c r="H8007" s="2"/>
    </row>
    <row r="8008" spans="7:8" x14ac:dyDescent="0.25">
      <c r="G8008" s="2"/>
      <c r="H8008" s="2"/>
    </row>
    <row r="8009" spans="7:8" x14ac:dyDescent="0.25">
      <c r="G8009" s="2"/>
      <c r="H8009" s="2"/>
    </row>
    <row r="8010" spans="7:8" x14ac:dyDescent="0.25">
      <c r="G8010" s="2"/>
      <c r="H8010" s="2"/>
    </row>
    <row r="8011" spans="7:8" x14ac:dyDescent="0.25">
      <c r="G8011" s="2"/>
      <c r="H8011" s="2"/>
    </row>
    <row r="8012" spans="7:8" x14ac:dyDescent="0.25">
      <c r="G8012" s="2"/>
      <c r="H8012" s="2"/>
    </row>
    <row r="8013" spans="7:8" x14ac:dyDescent="0.25">
      <c r="G8013" s="2"/>
      <c r="H8013" s="2"/>
    </row>
    <row r="8014" spans="7:8" x14ac:dyDescent="0.25">
      <c r="G8014" s="2"/>
      <c r="H8014" s="2"/>
    </row>
    <row r="8015" spans="7:8" x14ac:dyDescent="0.25">
      <c r="G8015" s="2"/>
      <c r="H8015" s="2"/>
    </row>
    <row r="8016" spans="7:8" x14ac:dyDescent="0.25">
      <c r="G8016" s="2"/>
      <c r="H8016" s="2"/>
    </row>
    <row r="8017" spans="7:8" x14ac:dyDescent="0.25">
      <c r="G8017" s="2"/>
      <c r="H8017" s="2"/>
    </row>
    <row r="8018" spans="7:8" x14ac:dyDescent="0.25">
      <c r="G8018" s="2"/>
      <c r="H8018" s="2"/>
    </row>
    <row r="8019" spans="7:8" x14ac:dyDescent="0.25">
      <c r="G8019" s="2"/>
      <c r="H8019" s="2"/>
    </row>
    <row r="8020" spans="7:8" x14ac:dyDescent="0.25">
      <c r="G8020" s="2"/>
      <c r="H8020" s="2"/>
    </row>
    <row r="8021" spans="7:8" x14ac:dyDescent="0.25">
      <c r="G8021" s="2"/>
      <c r="H8021" s="2"/>
    </row>
    <row r="8022" spans="7:8" x14ac:dyDescent="0.25">
      <c r="G8022" s="2"/>
      <c r="H8022" s="2"/>
    </row>
    <row r="8023" spans="7:8" x14ac:dyDescent="0.25">
      <c r="G8023" s="2"/>
      <c r="H8023" s="2"/>
    </row>
    <row r="8024" spans="7:8" x14ac:dyDescent="0.25">
      <c r="G8024" s="2"/>
      <c r="H8024" s="2"/>
    </row>
    <row r="8025" spans="7:8" x14ac:dyDescent="0.25">
      <c r="G8025" s="2"/>
      <c r="H8025" s="2"/>
    </row>
    <row r="8026" spans="7:8" x14ac:dyDescent="0.25">
      <c r="G8026" s="2"/>
      <c r="H8026" s="2"/>
    </row>
    <row r="8027" spans="7:8" x14ac:dyDescent="0.25">
      <c r="G8027" s="2"/>
      <c r="H8027" s="2"/>
    </row>
    <row r="8028" spans="7:8" x14ac:dyDescent="0.25">
      <c r="G8028" s="2"/>
      <c r="H8028" s="2"/>
    </row>
    <row r="8029" spans="7:8" x14ac:dyDescent="0.25">
      <c r="G8029" s="2"/>
      <c r="H8029" s="2"/>
    </row>
    <row r="8030" spans="7:8" x14ac:dyDescent="0.25">
      <c r="G8030" s="2"/>
      <c r="H8030" s="2"/>
    </row>
    <row r="8031" spans="7:8" x14ac:dyDescent="0.25">
      <c r="G8031" s="2"/>
      <c r="H8031" s="2"/>
    </row>
    <row r="8032" spans="7:8" x14ac:dyDescent="0.25">
      <c r="G8032" s="2"/>
      <c r="H8032" s="2"/>
    </row>
    <row r="8033" spans="7:8" x14ac:dyDescent="0.25">
      <c r="G8033" s="2"/>
      <c r="H8033" s="2"/>
    </row>
    <row r="8034" spans="7:8" x14ac:dyDescent="0.25">
      <c r="G8034" s="2"/>
      <c r="H8034" s="2"/>
    </row>
    <row r="8035" spans="7:8" x14ac:dyDescent="0.25">
      <c r="G8035" s="2"/>
      <c r="H8035" s="2"/>
    </row>
    <row r="8036" spans="7:8" x14ac:dyDescent="0.25">
      <c r="G8036" s="2"/>
      <c r="H8036" s="2"/>
    </row>
    <row r="8037" spans="7:8" x14ac:dyDescent="0.25">
      <c r="G8037" s="2"/>
      <c r="H8037" s="2"/>
    </row>
    <row r="8038" spans="7:8" x14ac:dyDescent="0.25">
      <c r="G8038" s="2"/>
      <c r="H8038" s="2"/>
    </row>
    <row r="8039" spans="7:8" x14ac:dyDescent="0.25">
      <c r="G8039" s="2"/>
      <c r="H8039" s="2"/>
    </row>
    <row r="8040" spans="7:8" x14ac:dyDescent="0.25">
      <c r="G8040" s="2"/>
      <c r="H8040" s="2"/>
    </row>
    <row r="8041" spans="7:8" x14ac:dyDescent="0.25">
      <c r="G8041" s="2"/>
      <c r="H8041" s="2"/>
    </row>
    <row r="8042" spans="7:8" x14ac:dyDescent="0.25">
      <c r="G8042" s="2"/>
      <c r="H8042" s="2"/>
    </row>
    <row r="8043" spans="7:8" x14ac:dyDescent="0.25">
      <c r="G8043" s="2"/>
      <c r="H8043" s="2"/>
    </row>
    <row r="8044" spans="7:8" x14ac:dyDescent="0.25">
      <c r="G8044" s="2"/>
      <c r="H8044" s="2"/>
    </row>
    <row r="8045" spans="7:8" x14ac:dyDescent="0.25">
      <c r="G8045" s="2"/>
      <c r="H8045" s="2"/>
    </row>
    <row r="8046" spans="7:8" x14ac:dyDescent="0.25">
      <c r="G8046" s="2"/>
      <c r="H8046" s="2"/>
    </row>
    <row r="8047" spans="7:8" x14ac:dyDescent="0.25">
      <c r="G8047" s="2"/>
      <c r="H8047" s="2"/>
    </row>
    <row r="8048" spans="7:8" x14ac:dyDescent="0.25">
      <c r="G8048" s="2"/>
      <c r="H8048" s="2"/>
    </row>
    <row r="8049" spans="7:8" x14ac:dyDescent="0.25">
      <c r="G8049" s="2"/>
      <c r="H8049" s="2"/>
    </row>
    <row r="8050" spans="7:8" x14ac:dyDescent="0.25">
      <c r="G8050" s="2"/>
      <c r="H8050" s="2"/>
    </row>
    <row r="8051" spans="7:8" x14ac:dyDescent="0.25">
      <c r="G8051" s="2"/>
      <c r="H8051" s="2"/>
    </row>
    <row r="8052" spans="7:8" x14ac:dyDescent="0.25">
      <c r="G8052" s="2"/>
      <c r="H8052" s="2"/>
    </row>
    <row r="8053" spans="7:8" x14ac:dyDescent="0.25">
      <c r="G8053" s="2"/>
      <c r="H8053" s="2"/>
    </row>
    <row r="8054" spans="7:8" x14ac:dyDescent="0.25">
      <c r="G8054" s="2"/>
      <c r="H8054" s="2"/>
    </row>
    <row r="8055" spans="7:8" x14ac:dyDescent="0.25">
      <c r="G8055" s="2"/>
      <c r="H8055" s="2"/>
    </row>
    <row r="8056" spans="7:8" x14ac:dyDescent="0.25">
      <c r="G8056" s="2"/>
      <c r="H8056" s="2"/>
    </row>
    <row r="8057" spans="7:8" x14ac:dyDescent="0.25">
      <c r="G8057" s="2"/>
      <c r="H8057" s="2"/>
    </row>
    <row r="8058" spans="7:8" x14ac:dyDescent="0.25">
      <c r="G8058" s="2"/>
      <c r="H8058" s="2"/>
    </row>
    <row r="8059" spans="7:8" x14ac:dyDescent="0.25">
      <c r="G8059" s="2"/>
      <c r="H8059" s="2"/>
    </row>
    <row r="8060" spans="7:8" x14ac:dyDescent="0.25">
      <c r="G8060" s="2"/>
      <c r="H8060" s="2"/>
    </row>
    <row r="8061" spans="7:8" x14ac:dyDescent="0.25">
      <c r="G8061" s="2"/>
      <c r="H8061" s="2"/>
    </row>
    <row r="8062" spans="7:8" x14ac:dyDescent="0.25">
      <c r="G8062" s="2"/>
      <c r="H8062" s="2"/>
    </row>
    <row r="8063" spans="7:8" x14ac:dyDescent="0.25">
      <c r="G8063" s="2"/>
      <c r="H8063" s="2"/>
    </row>
    <row r="8064" spans="7:8" x14ac:dyDescent="0.25">
      <c r="G8064" s="2"/>
      <c r="H8064" s="2"/>
    </row>
    <row r="8065" spans="7:8" x14ac:dyDescent="0.25">
      <c r="G8065" s="2"/>
      <c r="H8065" s="2"/>
    </row>
    <row r="8066" spans="7:8" x14ac:dyDescent="0.25">
      <c r="G8066" s="2"/>
      <c r="H8066" s="2"/>
    </row>
    <row r="8067" spans="7:8" x14ac:dyDescent="0.25">
      <c r="G8067" s="2"/>
      <c r="H8067" s="2"/>
    </row>
    <row r="8068" spans="7:8" x14ac:dyDescent="0.25">
      <c r="G8068" s="2"/>
      <c r="H8068" s="2"/>
    </row>
    <row r="8069" spans="7:8" x14ac:dyDescent="0.25">
      <c r="G8069" s="2"/>
      <c r="H8069" s="2"/>
    </row>
    <row r="8070" spans="7:8" x14ac:dyDescent="0.25">
      <c r="G8070" s="2"/>
      <c r="H8070" s="2"/>
    </row>
    <row r="8071" spans="7:8" x14ac:dyDescent="0.25">
      <c r="G8071" s="2"/>
      <c r="H8071" s="2"/>
    </row>
    <row r="8072" spans="7:8" x14ac:dyDescent="0.25">
      <c r="G8072" s="2"/>
      <c r="H8072" s="2"/>
    </row>
    <row r="8073" spans="7:8" x14ac:dyDescent="0.25">
      <c r="G8073" s="2"/>
      <c r="H8073" s="2"/>
    </row>
    <row r="8074" spans="7:8" x14ac:dyDescent="0.25">
      <c r="G8074" s="2"/>
      <c r="H8074" s="2"/>
    </row>
    <row r="8075" spans="7:8" x14ac:dyDescent="0.25">
      <c r="G8075" s="2"/>
      <c r="H8075" s="2"/>
    </row>
    <row r="8076" spans="7:8" x14ac:dyDescent="0.25">
      <c r="G8076" s="2"/>
      <c r="H8076" s="2"/>
    </row>
    <row r="8077" spans="7:8" x14ac:dyDescent="0.25">
      <c r="G8077" s="2"/>
      <c r="H8077" s="2"/>
    </row>
    <row r="8078" spans="7:8" x14ac:dyDescent="0.25">
      <c r="G8078" s="2"/>
      <c r="H8078" s="2"/>
    </row>
    <row r="8079" spans="7:8" x14ac:dyDescent="0.25">
      <c r="G8079" s="2"/>
      <c r="H8079" s="2"/>
    </row>
    <row r="8080" spans="7:8" x14ac:dyDescent="0.25">
      <c r="G8080" s="2"/>
      <c r="H8080" s="2"/>
    </row>
    <row r="8081" spans="7:8" x14ac:dyDescent="0.25">
      <c r="G8081" s="2"/>
      <c r="H8081" s="2"/>
    </row>
    <row r="8082" spans="7:8" x14ac:dyDescent="0.25">
      <c r="G8082" s="2"/>
      <c r="H8082" s="2"/>
    </row>
    <row r="8083" spans="7:8" x14ac:dyDescent="0.25">
      <c r="G8083" s="2"/>
      <c r="H8083" s="2"/>
    </row>
    <row r="8084" spans="7:8" x14ac:dyDescent="0.25">
      <c r="G8084" s="2"/>
      <c r="H8084" s="2"/>
    </row>
    <row r="8085" spans="7:8" x14ac:dyDescent="0.25">
      <c r="G8085" s="2"/>
      <c r="H8085" s="2"/>
    </row>
    <row r="8086" spans="7:8" x14ac:dyDescent="0.25">
      <c r="G8086" s="2"/>
      <c r="H8086" s="2"/>
    </row>
    <row r="8087" spans="7:8" x14ac:dyDescent="0.25">
      <c r="G8087" s="2"/>
      <c r="H8087" s="2"/>
    </row>
    <row r="8088" spans="7:8" x14ac:dyDescent="0.25">
      <c r="G8088" s="2"/>
      <c r="H8088" s="2"/>
    </row>
    <row r="8089" spans="7:8" x14ac:dyDescent="0.25">
      <c r="G8089" s="2"/>
      <c r="H8089" s="2"/>
    </row>
    <row r="8090" spans="7:8" x14ac:dyDescent="0.25">
      <c r="G8090" s="2"/>
      <c r="H8090" s="2"/>
    </row>
    <row r="8091" spans="7:8" x14ac:dyDescent="0.25">
      <c r="G8091" s="2"/>
      <c r="H8091" s="2"/>
    </row>
    <row r="8092" spans="7:8" x14ac:dyDescent="0.25">
      <c r="G8092" s="2"/>
      <c r="H8092" s="2"/>
    </row>
    <row r="8093" spans="7:8" x14ac:dyDescent="0.25">
      <c r="G8093" s="2"/>
      <c r="H8093" s="2"/>
    </row>
    <row r="8094" spans="7:8" x14ac:dyDescent="0.25">
      <c r="G8094" s="2"/>
      <c r="H8094" s="2"/>
    </row>
    <row r="8095" spans="7:8" x14ac:dyDescent="0.25">
      <c r="G8095" s="2"/>
      <c r="H8095" s="2"/>
    </row>
    <row r="8096" spans="7:8" x14ac:dyDescent="0.25">
      <c r="G8096" s="2"/>
      <c r="H8096" s="2"/>
    </row>
    <row r="8097" spans="7:8" x14ac:dyDescent="0.25">
      <c r="G8097" s="2"/>
      <c r="H8097" s="2"/>
    </row>
    <row r="8098" spans="7:8" x14ac:dyDescent="0.25">
      <c r="G8098" s="2"/>
      <c r="H8098" s="2"/>
    </row>
    <row r="8099" spans="7:8" x14ac:dyDescent="0.25">
      <c r="G8099" s="2"/>
      <c r="H8099" s="2"/>
    </row>
    <row r="8100" spans="7:8" x14ac:dyDescent="0.25">
      <c r="G8100" s="2"/>
      <c r="H8100" s="2"/>
    </row>
    <row r="8101" spans="7:8" x14ac:dyDescent="0.25">
      <c r="G8101" s="2"/>
      <c r="H8101" s="2"/>
    </row>
    <row r="8102" spans="7:8" x14ac:dyDescent="0.25">
      <c r="G8102" s="2"/>
      <c r="H8102" s="2"/>
    </row>
    <row r="8103" spans="7:8" x14ac:dyDescent="0.25">
      <c r="G8103" s="2"/>
      <c r="H8103" s="2"/>
    </row>
    <row r="8104" spans="7:8" x14ac:dyDescent="0.25">
      <c r="G8104" s="2"/>
      <c r="H8104" s="2"/>
    </row>
    <row r="8105" spans="7:8" x14ac:dyDescent="0.25">
      <c r="G8105" s="2"/>
      <c r="H8105" s="2"/>
    </row>
    <row r="8106" spans="7:8" x14ac:dyDescent="0.25">
      <c r="G8106" s="2"/>
      <c r="H8106" s="2"/>
    </row>
    <row r="8107" spans="7:8" x14ac:dyDescent="0.25">
      <c r="G8107" s="2"/>
      <c r="H8107" s="2"/>
    </row>
    <row r="8108" spans="7:8" x14ac:dyDescent="0.25">
      <c r="G8108" s="2"/>
      <c r="H8108" s="2"/>
    </row>
    <row r="8109" spans="7:8" x14ac:dyDescent="0.25">
      <c r="G8109" s="2"/>
      <c r="H8109" s="2"/>
    </row>
    <row r="8110" spans="7:8" x14ac:dyDescent="0.25">
      <c r="G8110" s="2"/>
      <c r="H8110" s="2"/>
    </row>
    <row r="8111" spans="7:8" x14ac:dyDescent="0.25">
      <c r="G8111" s="2"/>
      <c r="H8111" s="2"/>
    </row>
    <row r="8112" spans="7:8" x14ac:dyDescent="0.25">
      <c r="G8112" s="2"/>
      <c r="H8112" s="2"/>
    </row>
    <row r="8113" spans="7:8" x14ac:dyDescent="0.25">
      <c r="G8113" s="2"/>
      <c r="H8113" s="2"/>
    </row>
    <row r="8114" spans="7:8" x14ac:dyDescent="0.25">
      <c r="G8114" s="2"/>
      <c r="H8114" s="2"/>
    </row>
    <row r="8115" spans="7:8" x14ac:dyDescent="0.25">
      <c r="G8115" s="2"/>
      <c r="H8115" s="2"/>
    </row>
    <row r="8116" spans="7:8" x14ac:dyDescent="0.25">
      <c r="G8116" s="2"/>
      <c r="H8116" s="2"/>
    </row>
    <row r="8117" spans="7:8" x14ac:dyDescent="0.25">
      <c r="G8117" s="2"/>
      <c r="H8117" s="2"/>
    </row>
    <row r="8118" spans="7:8" x14ac:dyDescent="0.25">
      <c r="G8118" s="2"/>
      <c r="H8118" s="2"/>
    </row>
    <row r="8119" spans="7:8" x14ac:dyDescent="0.25">
      <c r="G8119" s="2"/>
      <c r="H8119" s="2"/>
    </row>
    <row r="8120" spans="7:8" x14ac:dyDescent="0.25">
      <c r="G8120" s="2"/>
      <c r="H8120" s="2"/>
    </row>
    <row r="8121" spans="7:8" x14ac:dyDescent="0.25">
      <c r="G8121" s="2"/>
      <c r="H8121" s="2"/>
    </row>
    <row r="8122" spans="7:8" x14ac:dyDescent="0.25">
      <c r="G8122" s="2"/>
      <c r="H8122" s="2"/>
    </row>
    <row r="8123" spans="7:8" x14ac:dyDescent="0.25">
      <c r="G8123" s="2"/>
      <c r="H8123" s="2"/>
    </row>
    <row r="8124" spans="7:8" x14ac:dyDescent="0.25">
      <c r="G8124" s="2"/>
      <c r="H8124" s="2"/>
    </row>
    <row r="8125" spans="7:8" x14ac:dyDescent="0.25">
      <c r="G8125" s="2"/>
      <c r="H8125" s="2"/>
    </row>
    <row r="8126" spans="7:8" x14ac:dyDescent="0.25">
      <c r="G8126" s="2"/>
      <c r="H8126" s="2"/>
    </row>
    <row r="8127" spans="7:8" x14ac:dyDescent="0.25">
      <c r="G8127" s="2"/>
      <c r="H8127" s="2"/>
    </row>
    <row r="8128" spans="7:8" x14ac:dyDescent="0.25">
      <c r="G8128" s="2"/>
      <c r="H8128" s="2"/>
    </row>
    <row r="8129" spans="7:8" x14ac:dyDescent="0.25">
      <c r="G8129" s="2"/>
      <c r="H8129" s="2"/>
    </row>
    <row r="8130" spans="7:8" x14ac:dyDescent="0.25">
      <c r="G8130" s="2"/>
      <c r="H8130" s="2"/>
    </row>
    <row r="8131" spans="7:8" x14ac:dyDescent="0.25">
      <c r="G8131" s="2"/>
      <c r="H8131" s="2"/>
    </row>
    <row r="8132" spans="7:8" x14ac:dyDescent="0.25">
      <c r="G8132" s="2"/>
      <c r="H8132" s="2"/>
    </row>
    <row r="8133" spans="7:8" x14ac:dyDescent="0.25">
      <c r="G8133" s="2"/>
      <c r="H8133" s="2"/>
    </row>
    <row r="8134" spans="7:8" x14ac:dyDescent="0.25">
      <c r="G8134" s="2"/>
      <c r="H8134" s="2"/>
    </row>
    <row r="8135" spans="7:8" x14ac:dyDescent="0.25">
      <c r="G8135" s="2"/>
      <c r="H8135" s="2"/>
    </row>
    <row r="8136" spans="7:8" x14ac:dyDescent="0.25">
      <c r="G8136" s="2"/>
      <c r="H8136" s="2"/>
    </row>
    <row r="8137" spans="7:8" x14ac:dyDescent="0.25">
      <c r="G8137" s="2"/>
      <c r="H8137" s="2"/>
    </row>
    <row r="8138" spans="7:8" x14ac:dyDescent="0.25">
      <c r="G8138" s="2"/>
      <c r="H8138" s="2"/>
    </row>
    <row r="8139" spans="7:8" x14ac:dyDescent="0.25">
      <c r="G8139" s="2"/>
      <c r="H8139" s="2"/>
    </row>
    <row r="8140" spans="7:8" x14ac:dyDescent="0.25">
      <c r="G8140" s="2"/>
      <c r="H8140" s="2"/>
    </row>
    <row r="8141" spans="7:8" x14ac:dyDescent="0.25">
      <c r="G8141" s="2"/>
      <c r="H8141" s="2"/>
    </row>
    <row r="8142" spans="7:8" x14ac:dyDescent="0.25">
      <c r="G8142" s="2"/>
      <c r="H8142" s="2"/>
    </row>
    <row r="8143" spans="7:8" x14ac:dyDescent="0.25">
      <c r="G8143" s="2"/>
      <c r="H8143" s="2"/>
    </row>
    <row r="8144" spans="7:8" x14ac:dyDescent="0.25">
      <c r="G8144" s="2"/>
      <c r="H8144" s="2"/>
    </row>
    <row r="8145" spans="7:8" x14ac:dyDescent="0.25">
      <c r="G8145" s="2"/>
      <c r="H8145" s="2"/>
    </row>
    <row r="8146" spans="7:8" x14ac:dyDescent="0.25">
      <c r="G8146" s="2"/>
      <c r="H8146" s="2"/>
    </row>
    <row r="8147" spans="7:8" x14ac:dyDescent="0.25">
      <c r="G8147" s="2"/>
      <c r="H8147" s="2"/>
    </row>
    <row r="8148" spans="7:8" x14ac:dyDescent="0.25">
      <c r="G8148" s="2"/>
      <c r="H8148" s="2"/>
    </row>
    <row r="8149" spans="7:8" x14ac:dyDescent="0.25">
      <c r="G8149" s="2"/>
      <c r="H8149" s="2"/>
    </row>
    <row r="8150" spans="7:8" x14ac:dyDescent="0.25">
      <c r="G8150" s="2"/>
      <c r="H8150" s="2"/>
    </row>
    <row r="8151" spans="7:8" x14ac:dyDescent="0.25">
      <c r="G8151" s="2"/>
      <c r="H8151" s="2"/>
    </row>
    <row r="8152" spans="7:8" x14ac:dyDescent="0.25">
      <c r="G8152" s="2"/>
      <c r="H8152" s="2"/>
    </row>
    <row r="8153" spans="7:8" x14ac:dyDescent="0.25">
      <c r="G8153" s="2"/>
      <c r="H8153" s="2"/>
    </row>
    <row r="8154" spans="7:8" x14ac:dyDescent="0.25">
      <c r="G8154" s="2"/>
      <c r="H8154" s="2"/>
    </row>
    <row r="8155" spans="7:8" x14ac:dyDescent="0.25">
      <c r="G8155" s="2"/>
      <c r="H8155" s="2"/>
    </row>
    <row r="8156" spans="7:8" x14ac:dyDescent="0.25">
      <c r="G8156" s="2"/>
      <c r="H8156" s="2"/>
    </row>
    <row r="8157" spans="7:8" x14ac:dyDescent="0.25">
      <c r="G8157" s="2"/>
      <c r="H8157" s="2"/>
    </row>
    <row r="8158" spans="7:8" x14ac:dyDescent="0.25">
      <c r="G8158" s="2"/>
      <c r="H8158" s="2"/>
    </row>
    <row r="8159" spans="7:8" x14ac:dyDescent="0.25">
      <c r="G8159" s="2"/>
      <c r="H8159" s="2"/>
    </row>
    <row r="8160" spans="7:8" x14ac:dyDescent="0.25">
      <c r="G8160" s="2"/>
      <c r="H8160" s="2"/>
    </row>
    <row r="8161" spans="7:8" x14ac:dyDescent="0.25">
      <c r="G8161" s="2"/>
      <c r="H8161" s="2"/>
    </row>
    <row r="8162" spans="7:8" x14ac:dyDescent="0.25">
      <c r="G8162" s="2"/>
      <c r="H8162" s="2"/>
    </row>
    <row r="8163" spans="7:8" x14ac:dyDescent="0.25">
      <c r="G8163" s="2"/>
      <c r="H8163" s="2"/>
    </row>
    <row r="8164" spans="7:8" x14ac:dyDescent="0.25">
      <c r="G8164" s="2"/>
      <c r="H8164" s="2"/>
    </row>
    <row r="8165" spans="7:8" x14ac:dyDescent="0.25">
      <c r="G8165" s="2"/>
      <c r="H8165" s="2"/>
    </row>
    <row r="8166" spans="7:8" x14ac:dyDescent="0.25">
      <c r="G8166" s="2"/>
      <c r="H8166" s="2"/>
    </row>
    <row r="8167" spans="7:8" x14ac:dyDescent="0.25">
      <c r="G8167" s="2"/>
      <c r="H8167" s="2"/>
    </row>
    <row r="8168" spans="7:8" x14ac:dyDescent="0.25">
      <c r="G8168" s="2"/>
      <c r="H8168" s="2"/>
    </row>
    <row r="8169" spans="7:8" x14ac:dyDescent="0.25">
      <c r="G8169" s="2"/>
      <c r="H8169" s="2"/>
    </row>
    <row r="8170" spans="7:8" x14ac:dyDescent="0.25">
      <c r="G8170" s="2"/>
      <c r="H8170" s="2"/>
    </row>
    <row r="8171" spans="7:8" x14ac:dyDescent="0.25">
      <c r="G8171" s="2"/>
      <c r="H8171" s="2"/>
    </row>
    <row r="8172" spans="7:8" x14ac:dyDescent="0.25">
      <c r="G8172" s="2"/>
      <c r="H8172" s="2"/>
    </row>
    <row r="8173" spans="7:8" x14ac:dyDescent="0.25">
      <c r="G8173" s="2"/>
      <c r="H8173" s="2"/>
    </row>
    <row r="8174" spans="7:8" x14ac:dyDescent="0.25">
      <c r="G8174" s="2"/>
      <c r="H8174" s="2"/>
    </row>
    <row r="8175" spans="7:8" x14ac:dyDescent="0.25">
      <c r="G8175" s="2"/>
      <c r="H8175" s="2"/>
    </row>
    <row r="8176" spans="7:8" x14ac:dyDescent="0.25">
      <c r="G8176" s="2"/>
      <c r="H8176" s="2"/>
    </row>
    <row r="8177" spans="7:8" x14ac:dyDescent="0.25">
      <c r="G8177" s="2"/>
      <c r="H8177" s="2"/>
    </row>
    <row r="8178" spans="7:8" x14ac:dyDescent="0.25">
      <c r="G8178" s="2"/>
      <c r="H8178" s="2"/>
    </row>
    <row r="8179" spans="7:8" x14ac:dyDescent="0.25">
      <c r="G8179" s="2"/>
      <c r="H8179" s="2"/>
    </row>
    <row r="8180" spans="7:8" x14ac:dyDescent="0.25">
      <c r="G8180" s="2"/>
      <c r="H8180" s="2"/>
    </row>
    <row r="8181" spans="7:8" x14ac:dyDescent="0.25">
      <c r="G8181" s="2"/>
      <c r="H8181" s="2"/>
    </row>
    <row r="8182" spans="7:8" x14ac:dyDescent="0.25">
      <c r="G8182" s="2"/>
      <c r="H8182" s="2"/>
    </row>
    <row r="8183" spans="7:8" x14ac:dyDescent="0.25">
      <c r="G8183" s="2"/>
      <c r="H8183" s="2"/>
    </row>
    <row r="8184" spans="7:8" x14ac:dyDescent="0.25">
      <c r="G8184" s="2"/>
      <c r="H8184" s="2"/>
    </row>
    <row r="8185" spans="7:8" x14ac:dyDescent="0.25">
      <c r="G8185" s="2"/>
      <c r="H8185" s="2"/>
    </row>
    <row r="8186" spans="7:8" x14ac:dyDescent="0.25">
      <c r="G8186" s="2"/>
      <c r="H8186" s="2"/>
    </row>
    <row r="8187" spans="7:8" x14ac:dyDescent="0.25">
      <c r="G8187" s="2"/>
      <c r="H8187" s="2"/>
    </row>
    <row r="8188" spans="7:8" x14ac:dyDescent="0.25">
      <c r="G8188" s="2"/>
      <c r="H8188" s="2"/>
    </row>
    <row r="8189" spans="7:8" x14ac:dyDescent="0.25">
      <c r="G8189" s="2"/>
      <c r="H8189" s="2"/>
    </row>
    <row r="8190" spans="7:8" x14ac:dyDescent="0.25">
      <c r="G8190" s="2"/>
      <c r="H8190" s="2"/>
    </row>
    <row r="8191" spans="7:8" x14ac:dyDescent="0.25">
      <c r="G8191" s="2"/>
      <c r="H8191" s="2"/>
    </row>
    <row r="8192" spans="7:8" x14ac:dyDescent="0.25">
      <c r="G8192" s="2"/>
      <c r="H8192" s="2"/>
    </row>
    <row r="8193" spans="7:8" x14ac:dyDescent="0.25">
      <c r="G8193" s="2"/>
      <c r="H8193" s="2"/>
    </row>
    <row r="8194" spans="7:8" x14ac:dyDescent="0.25">
      <c r="G8194" s="2"/>
      <c r="H8194" s="2"/>
    </row>
    <row r="8195" spans="7:8" x14ac:dyDescent="0.25">
      <c r="G8195" s="2"/>
      <c r="H8195" s="2"/>
    </row>
    <row r="8196" spans="7:8" x14ac:dyDescent="0.25">
      <c r="G8196" s="2"/>
      <c r="H8196" s="2"/>
    </row>
    <row r="8197" spans="7:8" x14ac:dyDescent="0.25">
      <c r="G8197" s="2"/>
      <c r="H8197" s="2"/>
    </row>
    <row r="8198" spans="7:8" x14ac:dyDescent="0.25">
      <c r="G8198" s="2"/>
      <c r="H8198" s="2"/>
    </row>
    <row r="8199" spans="7:8" x14ac:dyDescent="0.25">
      <c r="G8199" s="2"/>
      <c r="H8199" s="2"/>
    </row>
    <row r="8200" spans="7:8" x14ac:dyDescent="0.25">
      <c r="G8200" s="2"/>
      <c r="H8200" s="2"/>
    </row>
    <row r="8201" spans="7:8" x14ac:dyDescent="0.25">
      <c r="G8201" s="2"/>
      <c r="H8201" s="2"/>
    </row>
    <row r="8202" spans="7:8" x14ac:dyDescent="0.25">
      <c r="G8202" s="2"/>
      <c r="H8202" s="2"/>
    </row>
    <row r="8203" spans="7:8" x14ac:dyDescent="0.25">
      <c r="G8203" s="2"/>
      <c r="H8203" s="2"/>
    </row>
    <row r="8204" spans="7:8" x14ac:dyDescent="0.25">
      <c r="G8204" s="2"/>
      <c r="H8204" s="2"/>
    </row>
    <row r="8205" spans="7:8" x14ac:dyDescent="0.25">
      <c r="G8205" s="2"/>
      <c r="H8205" s="2"/>
    </row>
    <row r="8206" spans="7:8" x14ac:dyDescent="0.25">
      <c r="G8206" s="2"/>
      <c r="H8206" s="2"/>
    </row>
    <row r="8207" spans="7:8" x14ac:dyDescent="0.25">
      <c r="G8207" s="2"/>
      <c r="H8207" s="2"/>
    </row>
    <row r="8208" spans="7:8" x14ac:dyDescent="0.25">
      <c r="G8208" s="2"/>
      <c r="H8208" s="2"/>
    </row>
    <row r="8209" spans="7:8" x14ac:dyDescent="0.25">
      <c r="G8209" s="2"/>
      <c r="H8209" s="2"/>
    </row>
    <row r="8210" spans="7:8" x14ac:dyDescent="0.25">
      <c r="G8210" s="2"/>
      <c r="H8210" s="2"/>
    </row>
    <row r="8211" spans="7:8" x14ac:dyDescent="0.25">
      <c r="G8211" s="2"/>
      <c r="H8211" s="2"/>
    </row>
    <row r="8212" spans="7:8" x14ac:dyDescent="0.25">
      <c r="G8212" s="2"/>
      <c r="H8212" s="2"/>
    </row>
    <row r="8213" spans="7:8" x14ac:dyDescent="0.25">
      <c r="G8213" s="2"/>
      <c r="H8213" s="2"/>
    </row>
    <row r="8214" spans="7:8" x14ac:dyDescent="0.25">
      <c r="G8214" s="2"/>
      <c r="H8214" s="2"/>
    </row>
    <row r="8215" spans="7:8" x14ac:dyDescent="0.25">
      <c r="G8215" s="2"/>
      <c r="H8215" s="2"/>
    </row>
    <row r="8216" spans="7:8" x14ac:dyDescent="0.25">
      <c r="G8216" s="2"/>
      <c r="H8216" s="2"/>
    </row>
    <row r="8217" spans="7:8" x14ac:dyDescent="0.25">
      <c r="G8217" s="2"/>
      <c r="H8217" s="2"/>
    </row>
    <row r="8218" spans="7:8" x14ac:dyDescent="0.25">
      <c r="G8218" s="2"/>
      <c r="H8218" s="2"/>
    </row>
    <row r="8219" spans="7:8" x14ac:dyDescent="0.25">
      <c r="G8219" s="2"/>
      <c r="H8219" s="2"/>
    </row>
    <row r="8220" spans="7:8" x14ac:dyDescent="0.25">
      <c r="G8220" s="2"/>
      <c r="H8220" s="2"/>
    </row>
    <row r="8221" spans="7:8" x14ac:dyDescent="0.25">
      <c r="G8221" s="2"/>
      <c r="H8221" s="2"/>
    </row>
    <row r="8222" spans="7:8" x14ac:dyDescent="0.25">
      <c r="G8222" s="2"/>
      <c r="H8222" s="2"/>
    </row>
    <row r="8223" spans="7:8" x14ac:dyDescent="0.25">
      <c r="G8223" s="2"/>
      <c r="H8223" s="2"/>
    </row>
    <row r="8224" spans="7:8" x14ac:dyDescent="0.25">
      <c r="G8224" s="2"/>
      <c r="H8224" s="2"/>
    </row>
    <row r="8225" spans="7:8" x14ac:dyDescent="0.25">
      <c r="G8225" s="2"/>
      <c r="H8225" s="2"/>
    </row>
    <row r="8226" spans="7:8" x14ac:dyDescent="0.25">
      <c r="G8226" s="2"/>
      <c r="H8226" s="2"/>
    </row>
    <row r="8227" spans="7:8" x14ac:dyDescent="0.25">
      <c r="G8227" s="2"/>
      <c r="H8227" s="2"/>
    </row>
    <row r="8228" spans="7:8" x14ac:dyDescent="0.25">
      <c r="G8228" s="2"/>
      <c r="H8228" s="2"/>
    </row>
    <row r="8229" spans="7:8" x14ac:dyDescent="0.25">
      <c r="G8229" s="2"/>
      <c r="H8229" s="2"/>
    </row>
    <row r="8230" spans="7:8" x14ac:dyDescent="0.25">
      <c r="G8230" s="2"/>
      <c r="H8230" s="2"/>
    </row>
    <row r="8231" spans="7:8" x14ac:dyDescent="0.25">
      <c r="G8231" s="2"/>
      <c r="H8231" s="2"/>
    </row>
    <row r="8232" spans="7:8" x14ac:dyDescent="0.25">
      <c r="G8232" s="2"/>
      <c r="H8232" s="2"/>
    </row>
    <row r="8233" spans="7:8" x14ac:dyDescent="0.25">
      <c r="G8233" s="2"/>
      <c r="H8233" s="2"/>
    </row>
    <row r="8234" spans="7:8" x14ac:dyDescent="0.25">
      <c r="G8234" s="2"/>
      <c r="H8234" s="2"/>
    </row>
    <row r="8235" spans="7:8" x14ac:dyDescent="0.25">
      <c r="G8235" s="2"/>
      <c r="H8235" s="2"/>
    </row>
    <row r="8236" spans="7:8" x14ac:dyDescent="0.25">
      <c r="G8236" s="2"/>
      <c r="H8236" s="2"/>
    </row>
    <row r="8237" spans="7:8" x14ac:dyDescent="0.25">
      <c r="G8237" s="2"/>
      <c r="H8237" s="2"/>
    </row>
    <row r="8238" spans="7:8" x14ac:dyDescent="0.25">
      <c r="G8238" s="2"/>
      <c r="H8238" s="2"/>
    </row>
    <row r="8239" spans="7:8" x14ac:dyDescent="0.25">
      <c r="G8239" s="2"/>
      <c r="H8239" s="2"/>
    </row>
    <row r="8240" spans="7:8" x14ac:dyDescent="0.25">
      <c r="G8240" s="2"/>
      <c r="H8240" s="2"/>
    </row>
    <row r="8241" spans="7:8" x14ac:dyDescent="0.25">
      <c r="G8241" s="2"/>
      <c r="H8241" s="2"/>
    </row>
    <row r="8242" spans="7:8" x14ac:dyDescent="0.25">
      <c r="G8242" s="2"/>
      <c r="H8242" s="2"/>
    </row>
    <row r="8243" spans="7:8" x14ac:dyDescent="0.25">
      <c r="G8243" s="2"/>
      <c r="H8243" s="2"/>
    </row>
    <row r="8244" spans="7:8" x14ac:dyDescent="0.25">
      <c r="G8244" s="2"/>
      <c r="H8244" s="2"/>
    </row>
    <row r="8245" spans="7:8" x14ac:dyDescent="0.25">
      <c r="G8245" s="2"/>
      <c r="H8245" s="2"/>
    </row>
    <row r="8246" spans="7:8" x14ac:dyDescent="0.25">
      <c r="G8246" s="2"/>
      <c r="H8246" s="2"/>
    </row>
    <row r="8247" spans="7:8" x14ac:dyDescent="0.25">
      <c r="G8247" s="2"/>
      <c r="H8247" s="2"/>
    </row>
    <row r="8248" spans="7:8" x14ac:dyDescent="0.25">
      <c r="G8248" s="2"/>
      <c r="H8248" s="2"/>
    </row>
    <row r="8249" spans="7:8" x14ac:dyDescent="0.25">
      <c r="G8249" s="2"/>
      <c r="H8249" s="2"/>
    </row>
    <row r="8250" spans="7:8" x14ac:dyDescent="0.25">
      <c r="G8250" s="2"/>
      <c r="H8250" s="2"/>
    </row>
    <row r="8251" spans="7:8" x14ac:dyDescent="0.25">
      <c r="G8251" s="2"/>
      <c r="H8251" s="2"/>
    </row>
    <row r="8252" spans="7:8" x14ac:dyDescent="0.25">
      <c r="G8252" s="2"/>
      <c r="H8252" s="2"/>
    </row>
    <row r="8253" spans="7:8" x14ac:dyDescent="0.25">
      <c r="G8253" s="2"/>
      <c r="H8253" s="2"/>
    </row>
    <row r="8254" spans="7:8" x14ac:dyDescent="0.25">
      <c r="G8254" s="2"/>
      <c r="H8254" s="2"/>
    </row>
    <row r="8255" spans="7:8" x14ac:dyDescent="0.25">
      <c r="G8255" s="2"/>
      <c r="H8255" s="2"/>
    </row>
    <row r="8256" spans="7:8" x14ac:dyDescent="0.25">
      <c r="G8256" s="2"/>
      <c r="H8256" s="2"/>
    </row>
    <row r="8257" spans="7:8" x14ac:dyDescent="0.25">
      <c r="G8257" s="2"/>
      <c r="H8257" s="2"/>
    </row>
    <row r="8258" spans="7:8" x14ac:dyDescent="0.25">
      <c r="G8258" s="2"/>
      <c r="H8258" s="2"/>
    </row>
    <row r="8259" spans="7:8" x14ac:dyDescent="0.25">
      <c r="G8259" s="2"/>
      <c r="H8259" s="2"/>
    </row>
    <row r="8260" spans="7:8" x14ac:dyDescent="0.25">
      <c r="G8260" s="2"/>
      <c r="H8260" s="2"/>
    </row>
    <row r="8261" spans="7:8" x14ac:dyDescent="0.25">
      <c r="G8261" s="2"/>
      <c r="H8261" s="2"/>
    </row>
    <row r="8262" spans="7:8" x14ac:dyDescent="0.25">
      <c r="G8262" s="2"/>
      <c r="H8262" s="2"/>
    </row>
    <row r="8263" spans="7:8" x14ac:dyDescent="0.25">
      <c r="G8263" s="2"/>
      <c r="H8263" s="2"/>
    </row>
    <row r="8264" spans="7:8" x14ac:dyDescent="0.25">
      <c r="G8264" s="2"/>
      <c r="H8264" s="2"/>
    </row>
    <row r="8265" spans="7:8" x14ac:dyDescent="0.25">
      <c r="G8265" s="2"/>
      <c r="H8265" s="2"/>
    </row>
    <row r="8266" spans="7:8" x14ac:dyDescent="0.25">
      <c r="G8266" s="2"/>
      <c r="H8266" s="2"/>
    </row>
    <row r="8267" spans="7:8" x14ac:dyDescent="0.25">
      <c r="G8267" s="2"/>
      <c r="H8267" s="2"/>
    </row>
    <row r="8268" spans="7:8" x14ac:dyDescent="0.25">
      <c r="G8268" s="2"/>
      <c r="H8268" s="2"/>
    </row>
    <row r="8269" spans="7:8" x14ac:dyDescent="0.25">
      <c r="G8269" s="2"/>
      <c r="H8269" s="2"/>
    </row>
    <row r="8270" spans="7:8" x14ac:dyDescent="0.25">
      <c r="G8270" s="2"/>
      <c r="H8270" s="2"/>
    </row>
    <row r="8271" spans="7:8" x14ac:dyDescent="0.25">
      <c r="G8271" s="2"/>
      <c r="H8271" s="2"/>
    </row>
    <row r="8272" spans="7:8" x14ac:dyDescent="0.25">
      <c r="G8272" s="2"/>
      <c r="H8272" s="2"/>
    </row>
    <row r="8273" spans="7:8" x14ac:dyDescent="0.25">
      <c r="G8273" s="2"/>
      <c r="H8273" s="2"/>
    </row>
    <row r="8274" spans="7:8" x14ac:dyDescent="0.25">
      <c r="G8274" s="2"/>
      <c r="H8274" s="2"/>
    </row>
    <row r="8275" spans="7:8" x14ac:dyDescent="0.25">
      <c r="G8275" s="2"/>
      <c r="H8275" s="2"/>
    </row>
    <row r="8276" spans="7:8" x14ac:dyDescent="0.25">
      <c r="G8276" s="2"/>
      <c r="H8276" s="2"/>
    </row>
    <row r="8277" spans="7:8" x14ac:dyDescent="0.25">
      <c r="G8277" s="2"/>
      <c r="H8277" s="2"/>
    </row>
    <row r="8278" spans="7:8" x14ac:dyDescent="0.25">
      <c r="G8278" s="2"/>
      <c r="H8278" s="2"/>
    </row>
    <row r="8279" spans="7:8" x14ac:dyDescent="0.25">
      <c r="G8279" s="2"/>
      <c r="H8279" s="2"/>
    </row>
    <row r="8280" spans="7:8" x14ac:dyDescent="0.25">
      <c r="G8280" s="2"/>
      <c r="H8280" s="2"/>
    </row>
    <row r="8281" spans="7:8" x14ac:dyDescent="0.25">
      <c r="G8281" s="2"/>
      <c r="H8281" s="2"/>
    </row>
    <row r="8282" spans="7:8" x14ac:dyDescent="0.25">
      <c r="G8282" s="2"/>
      <c r="H8282" s="2"/>
    </row>
    <row r="8283" spans="7:8" x14ac:dyDescent="0.25">
      <c r="G8283" s="2"/>
      <c r="H8283" s="2"/>
    </row>
    <row r="8284" spans="7:8" x14ac:dyDescent="0.25">
      <c r="G8284" s="2"/>
      <c r="H8284" s="2"/>
    </row>
    <row r="8285" spans="7:8" x14ac:dyDescent="0.25">
      <c r="G8285" s="2"/>
      <c r="H8285" s="2"/>
    </row>
    <row r="8286" spans="7:8" x14ac:dyDescent="0.25">
      <c r="G8286" s="2"/>
      <c r="H8286" s="2"/>
    </row>
    <row r="8287" spans="7:8" x14ac:dyDescent="0.25">
      <c r="G8287" s="2"/>
      <c r="H8287" s="2"/>
    </row>
    <row r="8288" spans="7:8" x14ac:dyDescent="0.25">
      <c r="G8288" s="2"/>
      <c r="H8288" s="2"/>
    </row>
    <row r="8289" spans="7:8" x14ac:dyDescent="0.25">
      <c r="G8289" s="2"/>
      <c r="H8289" s="2"/>
    </row>
    <row r="8290" spans="7:8" x14ac:dyDescent="0.25">
      <c r="G8290" s="2"/>
      <c r="H8290" s="2"/>
    </row>
    <row r="8291" spans="7:8" x14ac:dyDescent="0.25">
      <c r="G8291" s="2"/>
      <c r="H8291" s="2"/>
    </row>
    <row r="8292" spans="7:8" x14ac:dyDescent="0.25">
      <c r="G8292" s="2"/>
      <c r="H8292" s="2"/>
    </row>
    <row r="8293" spans="7:8" x14ac:dyDescent="0.25">
      <c r="G8293" s="2"/>
      <c r="H8293" s="2"/>
    </row>
    <row r="8294" spans="7:8" x14ac:dyDescent="0.25">
      <c r="G8294" s="2"/>
      <c r="H8294" s="2"/>
    </row>
    <row r="8295" spans="7:8" x14ac:dyDescent="0.25">
      <c r="G8295" s="2"/>
      <c r="H8295" s="2"/>
    </row>
    <row r="8296" spans="7:8" x14ac:dyDescent="0.25">
      <c r="G8296" s="2"/>
      <c r="H8296" s="2"/>
    </row>
    <row r="8297" spans="7:8" x14ac:dyDescent="0.25">
      <c r="G8297" s="2"/>
      <c r="H8297" s="2"/>
    </row>
    <row r="8298" spans="7:8" x14ac:dyDescent="0.25">
      <c r="G8298" s="2"/>
      <c r="H8298" s="2"/>
    </row>
    <row r="8299" spans="7:8" x14ac:dyDescent="0.25">
      <c r="G8299" s="2"/>
      <c r="H8299" s="2"/>
    </row>
    <row r="8300" spans="7:8" x14ac:dyDescent="0.25">
      <c r="G8300" s="2"/>
      <c r="H8300" s="2"/>
    </row>
    <row r="8301" spans="7:8" x14ac:dyDescent="0.25">
      <c r="G8301" s="2"/>
      <c r="H8301" s="2"/>
    </row>
    <row r="8302" spans="7:8" x14ac:dyDescent="0.25">
      <c r="G8302" s="2"/>
      <c r="H8302" s="2"/>
    </row>
    <row r="8303" spans="7:8" x14ac:dyDescent="0.25">
      <c r="G8303" s="2"/>
      <c r="H8303" s="2"/>
    </row>
    <row r="8304" spans="7:8" x14ac:dyDescent="0.25">
      <c r="G8304" s="2"/>
      <c r="H8304" s="2"/>
    </row>
    <row r="8305" spans="7:8" x14ac:dyDescent="0.25">
      <c r="G8305" s="2"/>
      <c r="H8305" s="2"/>
    </row>
    <row r="8306" spans="7:8" x14ac:dyDescent="0.25">
      <c r="G8306" s="2"/>
      <c r="H8306" s="2"/>
    </row>
    <row r="8307" spans="7:8" x14ac:dyDescent="0.25">
      <c r="G8307" s="2"/>
      <c r="H8307" s="2"/>
    </row>
    <row r="8308" spans="7:8" x14ac:dyDescent="0.25">
      <c r="G8308" s="2"/>
      <c r="H8308" s="2"/>
    </row>
    <row r="8309" spans="7:8" x14ac:dyDescent="0.25">
      <c r="G8309" s="2"/>
      <c r="H8309" s="2"/>
    </row>
    <row r="8310" spans="7:8" x14ac:dyDescent="0.25">
      <c r="G8310" s="2"/>
      <c r="H8310" s="2"/>
    </row>
    <row r="8311" spans="7:8" x14ac:dyDescent="0.25">
      <c r="G8311" s="2"/>
      <c r="H8311" s="2"/>
    </row>
    <row r="8312" spans="7:8" x14ac:dyDescent="0.25">
      <c r="G8312" s="2"/>
      <c r="H8312" s="2"/>
    </row>
    <row r="8313" spans="7:8" x14ac:dyDescent="0.25">
      <c r="G8313" s="2"/>
      <c r="H8313" s="2"/>
    </row>
    <row r="8314" spans="7:8" x14ac:dyDescent="0.25">
      <c r="G8314" s="2"/>
      <c r="H8314" s="2"/>
    </row>
    <row r="8315" spans="7:8" x14ac:dyDescent="0.25">
      <c r="G8315" s="2"/>
      <c r="H8315" s="2"/>
    </row>
    <row r="8316" spans="7:8" x14ac:dyDescent="0.25">
      <c r="G8316" s="2"/>
      <c r="H8316" s="2"/>
    </row>
    <row r="8317" spans="7:8" x14ac:dyDescent="0.25">
      <c r="G8317" s="2"/>
      <c r="H8317" s="2"/>
    </row>
    <row r="8318" spans="7:8" x14ac:dyDescent="0.25">
      <c r="G8318" s="2"/>
      <c r="H8318" s="2"/>
    </row>
    <row r="8319" spans="7:8" x14ac:dyDescent="0.25">
      <c r="G8319" s="2"/>
      <c r="H8319" s="2"/>
    </row>
    <row r="8320" spans="7:8" x14ac:dyDescent="0.25">
      <c r="G8320" s="2"/>
      <c r="H8320" s="2"/>
    </row>
    <row r="8321" spans="7:8" x14ac:dyDescent="0.25">
      <c r="G8321" s="2"/>
      <c r="H8321" s="2"/>
    </row>
    <row r="8322" spans="7:8" x14ac:dyDescent="0.25">
      <c r="G8322" s="2"/>
      <c r="H8322" s="2"/>
    </row>
    <row r="8323" spans="7:8" x14ac:dyDescent="0.25">
      <c r="G8323" s="2"/>
      <c r="H8323" s="2"/>
    </row>
    <row r="8324" spans="7:8" x14ac:dyDescent="0.25">
      <c r="G8324" s="2"/>
      <c r="H8324" s="2"/>
    </row>
    <row r="8325" spans="7:8" x14ac:dyDescent="0.25">
      <c r="G8325" s="2"/>
      <c r="H8325" s="2"/>
    </row>
    <row r="8326" spans="7:8" x14ac:dyDescent="0.25">
      <c r="G8326" s="2"/>
      <c r="H8326" s="2"/>
    </row>
    <row r="8327" spans="7:8" x14ac:dyDescent="0.25">
      <c r="G8327" s="2"/>
      <c r="H8327" s="2"/>
    </row>
    <row r="8328" spans="7:8" x14ac:dyDescent="0.25">
      <c r="G8328" s="2"/>
      <c r="H8328" s="2"/>
    </row>
    <row r="8329" spans="7:8" x14ac:dyDescent="0.25">
      <c r="G8329" s="2"/>
      <c r="H8329" s="2"/>
    </row>
    <row r="8330" spans="7:8" x14ac:dyDescent="0.25">
      <c r="G8330" s="2"/>
      <c r="H8330" s="2"/>
    </row>
    <row r="8331" spans="7:8" x14ac:dyDescent="0.25">
      <c r="G8331" s="2"/>
      <c r="H8331" s="2"/>
    </row>
    <row r="8332" spans="7:8" x14ac:dyDescent="0.25">
      <c r="G8332" s="2"/>
      <c r="H8332" s="2"/>
    </row>
    <row r="8333" spans="7:8" x14ac:dyDescent="0.25">
      <c r="G8333" s="2"/>
      <c r="H8333" s="2"/>
    </row>
    <row r="8334" spans="7:8" x14ac:dyDescent="0.25">
      <c r="G8334" s="2"/>
      <c r="H8334" s="2"/>
    </row>
    <row r="8335" spans="7:8" x14ac:dyDescent="0.25">
      <c r="G8335" s="2"/>
      <c r="H8335" s="2"/>
    </row>
    <row r="8336" spans="7:8" x14ac:dyDescent="0.25">
      <c r="G8336" s="2"/>
      <c r="H8336" s="2"/>
    </row>
    <row r="8337" spans="7:8" x14ac:dyDescent="0.25">
      <c r="G8337" s="2"/>
      <c r="H8337" s="2"/>
    </row>
    <row r="8338" spans="7:8" x14ac:dyDescent="0.25">
      <c r="G8338" s="2"/>
      <c r="H8338" s="2"/>
    </row>
    <row r="8339" spans="7:8" x14ac:dyDescent="0.25">
      <c r="G8339" s="2"/>
      <c r="H8339" s="2"/>
    </row>
    <row r="8340" spans="7:8" x14ac:dyDescent="0.25">
      <c r="G8340" s="2"/>
      <c r="H8340" s="2"/>
    </row>
    <row r="8341" spans="7:8" x14ac:dyDescent="0.25">
      <c r="G8341" s="2"/>
      <c r="H8341" s="2"/>
    </row>
    <row r="8342" spans="7:8" x14ac:dyDescent="0.25">
      <c r="G8342" s="2"/>
      <c r="H8342" s="2"/>
    </row>
    <row r="8343" spans="7:8" x14ac:dyDescent="0.25">
      <c r="G8343" s="2"/>
      <c r="H8343" s="2"/>
    </row>
    <row r="8344" spans="7:8" x14ac:dyDescent="0.25">
      <c r="G8344" s="2"/>
      <c r="H8344" s="2"/>
    </row>
    <row r="8345" spans="7:8" x14ac:dyDescent="0.25">
      <c r="G8345" s="2"/>
      <c r="H8345" s="2"/>
    </row>
    <row r="8346" spans="7:8" x14ac:dyDescent="0.25">
      <c r="G8346" s="2"/>
      <c r="H8346" s="2"/>
    </row>
    <row r="8347" spans="7:8" x14ac:dyDescent="0.25">
      <c r="G8347" s="2"/>
      <c r="H8347" s="2"/>
    </row>
    <row r="8348" spans="7:8" x14ac:dyDescent="0.25">
      <c r="G8348" s="2"/>
      <c r="H8348" s="2"/>
    </row>
    <row r="8349" spans="7:8" x14ac:dyDescent="0.25">
      <c r="G8349" s="2"/>
      <c r="H8349" s="2"/>
    </row>
    <row r="8350" spans="7:8" x14ac:dyDescent="0.25">
      <c r="G8350" s="2"/>
      <c r="H8350" s="2"/>
    </row>
    <row r="8351" spans="7:8" x14ac:dyDescent="0.25">
      <c r="G8351" s="2"/>
      <c r="H8351" s="2"/>
    </row>
    <row r="8352" spans="7:8" x14ac:dyDescent="0.25">
      <c r="G8352" s="2"/>
      <c r="H8352" s="2"/>
    </row>
    <row r="8353" spans="7:8" x14ac:dyDescent="0.25">
      <c r="G8353" s="2"/>
      <c r="H8353" s="2"/>
    </row>
    <row r="8354" spans="7:8" x14ac:dyDescent="0.25">
      <c r="G8354" s="2"/>
      <c r="H8354" s="2"/>
    </row>
    <row r="8355" spans="7:8" x14ac:dyDescent="0.25">
      <c r="G8355" s="2"/>
      <c r="H8355" s="2"/>
    </row>
    <row r="8356" spans="7:8" x14ac:dyDescent="0.25">
      <c r="G8356" s="2"/>
      <c r="H8356" s="2"/>
    </row>
    <row r="8357" spans="7:8" x14ac:dyDescent="0.25">
      <c r="G8357" s="2"/>
      <c r="H8357" s="2"/>
    </row>
    <row r="8358" spans="7:8" x14ac:dyDescent="0.25">
      <c r="G8358" s="2"/>
      <c r="H8358" s="2"/>
    </row>
    <row r="8359" spans="7:8" x14ac:dyDescent="0.25">
      <c r="G8359" s="2"/>
      <c r="H8359" s="2"/>
    </row>
    <row r="8360" spans="7:8" x14ac:dyDescent="0.25">
      <c r="G8360" s="2"/>
      <c r="H8360" s="2"/>
    </row>
    <row r="8361" spans="7:8" x14ac:dyDescent="0.25">
      <c r="G8361" s="2"/>
      <c r="H8361" s="2"/>
    </row>
    <row r="8362" spans="7:8" x14ac:dyDescent="0.25">
      <c r="G8362" s="2"/>
      <c r="H8362" s="2"/>
    </row>
    <row r="8363" spans="7:8" x14ac:dyDescent="0.25">
      <c r="G8363" s="2"/>
      <c r="H8363" s="2"/>
    </row>
    <row r="8364" spans="7:8" x14ac:dyDescent="0.25">
      <c r="G8364" s="2"/>
      <c r="H8364" s="2"/>
    </row>
    <row r="8365" spans="7:8" x14ac:dyDescent="0.25">
      <c r="G8365" s="2"/>
      <c r="H8365" s="2"/>
    </row>
    <row r="8366" spans="7:8" x14ac:dyDescent="0.25">
      <c r="G8366" s="2"/>
      <c r="H8366" s="2"/>
    </row>
    <row r="8367" spans="7:8" x14ac:dyDescent="0.25">
      <c r="G8367" s="2"/>
      <c r="H8367" s="2"/>
    </row>
    <row r="8368" spans="7:8" x14ac:dyDescent="0.25">
      <c r="G8368" s="2"/>
      <c r="H8368" s="2"/>
    </row>
    <row r="8369" spans="7:8" x14ac:dyDescent="0.25">
      <c r="G8369" s="2"/>
      <c r="H8369" s="2"/>
    </row>
    <row r="8370" spans="7:8" x14ac:dyDescent="0.25">
      <c r="G8370" s="2"/>
      <c r="H8370" s="2"/>
    </row>
    <row r="8371" spans="7:8" x14ac:dyDescent="0.25">
      <c r="G8371" s="2"/>
      <c r="H8371" s="2"/>
    </row>
    <row r="8372" spans="7:8" x14ac:dyDescent="0.25">
      <c r="G8372" s="2"/>
      <c r="H8372" s="2"/>
    </row>
    <row r="8373" spans="7:8" x14ac:dyDescent="0.25">
      <c r="G8373" s="2"/>
      <c r="H8373" s="2"/>
    </row>
    <row r="8374" spans="7:8" x14ac:dyDescent="0.25">
      <c r="G8374" s="2"/>
      <c r="H8374" s="2"/>
    </row>
    <row r="8375" spans="7:8" x14ac:dyDescent="0.25">
      <c r="G8375" s="2"/>
      <c r="H8375" s="2"/>
    </row>
    <row r="8376" spans="7:8" x14ac:dyDescent="0.25">
      <c r="G8376" s="2"/>
      <c r="H8376" s="2"/>
    </row>
    <row r="8377" spans="7:8" x14ac:dyDescent="0.25">
      <c r="G8377" s="2"/>
      <c r="H8377" s="2"/>
    </row>
    <row r="8378" spans="7:8" x14ac:dyDescent="0.25">
      <c r="G8378" s="2"/>
      <c r="H8378" s="2"/>
    </row>
    <row r="8379" spans="7:8" x14ac:dyDescent="0.25">
      <c r="G8379" s="2"/>
      <c r="H8379" s="2"/>
    </row>
    <row r="8380" spans="7:8" x14ac:dyDescent="0.25">
      <c r="G8380" s="2"/>
      <c r="H8380" s="2"/>
    </row>
    <row r="8381" spans="7:8" x14ac:dyDescent="0.25">
      <c r="G8381" s="2"/>
      <c r="H8381" s="2"/>
    </row>
    <row r="8382" spans="7:8" x14ac:dyDescent="0.25">
      <c r="G8382" s="2"/>
      <c r="H8382" s="2"/>
    </row>
    <row r="8383" spans="7:8" x14ac:dyDescent="0.25">
      <c r="G8383" s="2"/>
      <c r="H8383" s="2"/>
    </row>
    <row r="8384" spans="7:8" x14ac:dyDescent="0.25">
      <c r="G8384" s="2"/>
      <c r="H8384" s="2"/>
    </row>
    <row r="8385" spans="7:8" x14ac:dyDescent="0.25">
      <c r="G8385" s="2"/>
      <c r="H8385" s="2"/>
    </row>
    <row r="8386" spans="7:8" x14ac:dyDescent="0.25">
      <c r="G8386" s="2"/>
      <c r="H8386" s="2"/>
    </row>
    <row r="8387" spans="7:8" x14ac:dyDescent="0.25">
      <c r="G8387" s="2"/>
      <c r="H8387" s="2"/>
    </row>
    <row r="8388" spans="7:8" x14ac:dyDescent="0.25">
      <c r="G8388" s="2"/>
      <c r="H8388" s="2"/>
    </row>
    <row r="8389" spans="7:8" x14ac:dyDescent="0.25">
      <c r="G8389" s="2"/>
      <c r="H8389" s="2"/>
    </row>
    <row r="8390" spans="7:8" x14ac:dyDescent="0.25">
      <c r="G8390" s="2"/>
      <c r="H8390" s="2"/>
    </row>
    <row r="8391" spans="7:8" x14ac:dyDescent="0.25">
      <c r="G8391" s="2"/>
      <c r="H8391" s="2"/>
    </row>
    <row r="8392" spans="7:8" x14ac:dyDescent="0.25">
      <c r="G8392" s="2"/>
      <c r="H8392" s="2"/>
    </row>
    <row r="8393" spans="7:8" x14ac:dyDescent="0.25">
      <c r="G8393" s="2"/>
      <c r="H8393" s="2"/>
    </row>
    <row r="8394" spans="7:8" x14ac:dyDescent="0.25">
      <c r="G8394" s="2"/>
      <c r="H8394" s="2"/>
    </row>
    <row r="8395" spans="7:8" x14ac:dyDescent="0.25">
      <c r="G8395" s="2"/>
      <c r="H8395" s="2"/>
    </row>
    <row r="8396" spans="7:8" x14ac:dyDescent="0.25">
      <c r="G8396" s="2"/>
      <c r="H8396" s="2"/>
    </row>
    <row r="8397" spans="7:8" x14ac:dyDescent="0.25">
      <c r="G8397" s="2"/>
      <c r="H8397" s="2"/>
    </row>
    <row r="8398" spans="7:8" x14ac:dyDescent="0.25">
      <c r="G8398" s="2"/>
      <c r="H8398" s="2"/>
    </row>
    <row r="8399" spans="7:8" x14ac:dyDescent="0.25">
      <c r="G8399" s="2"/>
      <c r="H8399" s="2"/>
    </row>
    <row r="8400" spans="7:8" x14ac:dyDescent="0.25">
      <c r="G8400" s="2"/>
      <c r="H8400" s="2"/>
    </row>
    <row r="8401" spans="7:8" x14ac:dyDescent="0.25">
      <c r="G8401" s="2"/>
      <c r="H8401" s="2"/>
    </row>
    <row r="8402" spans="7:8" x14ac:dyDescent="0.25">
      <c r="G8402" s="2"/>
      <c r="H8402" s="2"/>
    </row>
    <row r="8403" spans="7:8" x14ac:dyDescent="0.25">
      <c r="G8403" s="2"/>
      <c r="H8403" s="2"/>
    </row>
    <row r="8404" spans="7:8" x14ac:dyDescent="0.25">
      <c r="G8404" s="2"/>
      <c r="H8404" s="2"/>
    </row>
    <row r="8405" spans="7:8" x14ac:dyDescent="0.25">
      <c r="G8405" s="2"/>
      <c r="H8405" s="2"/>
    </row>
    <row r="8406" spans="7:8" x14ac:dyDescent="0.25">
      <c r="G8406" s="2"/>
      <c r="H8406" s="2"/>
    </row>
    <row r="8407" spans="7:8" x14ac:dyDescent="0.25">
      <c r="G8407" s="2"/>
      <c r="H8407" s="2"/>
    </row>
    <row r="8408" spans="7:8" x14ac:dyDescent="0.25">
      <c r="G8408" s="2"/>
      <c r="H8408" s="2"/>
    </row>
    <row r="8409" spans="7:8" x14ac:dyDescent="0.25">
      <c r="G8409" s="2"/>
      <c r="H8409" s="2"/>
    </row>
    <row r="8410" spans="7:8" x14ac:dyDescent="0.25">
      <c r="G8410" s="2"/>
      <c r="H8410" s="2"/>
    </row>
    <row r="8411" spans="7:8" x14ac:dyDescent="0.25">
      <c r="G8411" s="2"/>
      <c r="H8411" s="2"/>
    </row>
    <row r="8412" spans="7:8" x14ac:dyDescent="0.25">
      <c r="G8412" s="2"/>
      <c r="H8412" s="2"/>
    </row>
    <row r="8413" spans="7:8" x14ac:dyDescent="0.25">
      <c r="G8413" s="2"/>
      <c r="H8413" s="2"/>
    </row>
    <row r="8414" spans="7:8" x14ac:dyDescent="0.25">
      <c r="G8414" s="2"/>
      <c r="H8414" s="2"/>
    </row>
    <row r="8415" spans="7:8" x14ac:dyDescent="0.25">
      <c r="G8415" s="2"/>
      <c r="H8415" s="2"/>
    </row>
    <row r="8416" spans="7:8" x14ac:dyDescent="0.25">
      <c r="G8416" s="2"/>
      <c r="H8416" s="2"/>
    </row>
    <row r="8417" spans="7:8" x14ac:dyDescent="0.25">
      <c r="G8417" s="2"/>
      <c r="H8417" s="2"/>
    </row>
    <row r="8418" spans="7:8" x14ac:dyDescent="0.25">
      <c r="G8418" s="2"/>
      <c r="H8418" s="2"/>
    </row>
    <row r="8419" spans="7:8" x14ac:dyDescent="0.25">
      <c r="G8419" s="2"/>
      <c r="H8419" s="2"/>
    </row>
    <row r="8420" spans="7:8" x14ac:dyDescent="0.25">
      <c r="G8420" s="2"/>
      <c r="H8420" s="2"/>
    </row>
    <row r="8421" spans="7:8" x14ac:dyDescent="0.25">
      <c r="G8421" s="2"/>
      <c r="H8421" s="2"/>
    </row>
    <row r="8422" spans="7:8" x14ac:dyDescent="0.25">
      <c r="G8422" s="2"/>
      <c r="H8422" s="2"/>
    </row>
    <row r="8423" spans="7:8" x14ac:dyDescent="0.25">
      <c r="G8423" s="2"/>
      <c r="H8423" s="2"/>
    </row>
    <row r="8424" spans="7:8" x14ac:dyDescent="0.25">
      <c r="G8424" s="2"/>
      <c r="H8424" s="2"/>
    </row>
    <row r="8425" spans="7:8" x14ac:dyDescent="0.25">
      <c r="G8425" s="2"/>
      <c r="H8425" s="2"/>
    </row>
    <row r="8426" spans="7:8" x14ac:dyDescent="0.25">
      <c r="G8426" s="2"/>
      <c r="H8426" s="2"/>
    </row>
    <row r="8427" spans="7:8" x14ac:dyDescent="0.25">
      <c r="G8427" s="2"/>
      <c r="H8427" s="2"/>
    </row>
    <row r="8428" spans="7:8" x14ac:dyDescent="0.25">
      <c r="G8428" s="2"/>
      <c r="H8428" s="2"/>
    </row>
    <row r="8429" spans="7:8" x14ac:dyDescent="0.25">
      <c r="G8429" s="2"/>
      <c r="H8429" s="2"/>
    </row>
    <row r="8430" spans="7:8" x14ac:dyDescent="0.25">
      <c r="G8430" s="2"/>
      <c r="H8430" s="2"/>
    </row>
    <row r="8431" spans="7:8" x14ac:dyDescent="0.25">
      <c r="G8431" s="2"/>
      <c r="H8431" s="2"/>
    </row>
    <row r="8432" spans="7:8" x14ac:dyDescent="0.25">
      <c r="G8432" s="2"/>
      <c r="H8432" s="2"/>
    </row>
    <row r="8433" spans="7:8" x14ac:dyDescent="0.25">
      <c r="G8433" s="2"/>
      <c r="H8433" s="2"/>
    </row>
    <row r="8434" spans="7:8" x14ac:dyDescent="0.25">
      <c r="G8434" s="2"/>
      <c r="H8434" s="2"/>
    </row>
    <row r="8435" spans="7:8" x14ac:dyDescent="0.25">
      <c r="G8435" s="2"/>
      <c r="H8435" s="2"/>
    </row>
    <row r="8436" spans="7:8" x14ac:dyDescent="0.25">
      <c r="G8436" s="2"/>
      <c r="H8436" s="2"/>
    </row>
    <row r="8437" spans="7:8" x14ac:dyDescent="0.25">
      <c r="G8437" s="2"/>
      <c r="H8437" s="2"/>
    </row>
    <row r="8438" spans="7:8" x14ac:dyDescent="0.25">
      <c r="G8438" s="2"/>
      <c r="H8438" s="2"/>
    </row>
    <row r="8439" spans="7:8" x14ac:dyDescent="0.25">
      <c r="G8439" s="2"/>
      <c r="H8439" s="2"/>
    </row>
    <row r="8440" spans="7:8" x14ac:dyDescent="0.25">
      <c r="G8440" s="2"/>
      <c r="H8440" s="2"/>
    </row>
    <row r="8441" spans="7:8" x14ac:dyDescent="0.25">
      <c r="G8441" s="2"/>
      <c r="H8441" s="2"/>
    </row>
    <row r="8442" spans="7:8" x14ac:dyDescent="0.25">
      <c r="G8442" s="2"/>
      <c r="H8442" s="2"/>
    </row>
    <row r="8443" spans="7:8" x14ac:dyDescent="0.25">
      <c r="G8443" s="2"/>
      <c r="H8443" s="2"/>
    </row>
    <row r="8444" spans="7:8" x14ac:dyDescent="0.25">
      <c r="G8444" s="2"/>
      <c r="H8444" s="2"/>
    </row>
    <row r="8445" spans="7:8" x14ac:dyDescent="0.25">
      <c r="G8445" s="2"/>
      <c r="H8445" s="2"/>
    </row>
    <row r="8446" spans="7:8" x14ac:dyDescent="0.25">
      <c r="G8446" s="2"/>
      <c r="H8446" s="2"/>
    </row>
    <row r="8447" spans="7:8" x14ac:dyDescent="0.25">
      <c r="G8447" s="2"/>
      <c r="H8447" s="2"/>
    </row>
    <row r="8448" spans="7:8" x14ac:dyDescent="0.25">
      <c r="G8448" s="2"/>
      <c r="H8448" s="2"/>
    </row>
    <row r="8449" spans="7:8" x14ac:dyDescent="0.25">
      <c r="G8449" s="2"/>
      <c r="H8449" s="2"/>
    </row>
    <row r="8450" spans="7:8" x14ac:dyDescent="0.25">
      <c r="G8450" s="2"/>
      <c r="H8450" s="2"/>
    </row>
    <row r="8451" spans="7:8" x14ac:dyDescent="0.25">
      <c r="G8451" s="2"/>
      <c r="H8451" s="2"/>
    </row>
    <row r="8452" spans="7:8" x14ac:dyDescent="0.25">
      <c r="G8452" s="2"/>
      <c r="H8452" s="2"/>
    </row>
    <row r="8453" spans="7:8" x14ac:dyDescent="0.25">
      <c r="G8453" s="2"/>
      <c r="H8453" s="2"/>
    </row>
    <row r="8454" spans="7:8" x14ac:dyDescent="0.25">
      <c r="G8454" s="2"/>
      <c r="H8454" s="2"/>
    </row>
    <row r="8455" spans="7:8" x14ac:dyDescent="0.25">
      <c r="G8455" s="2"/>
      <c r="H8455" s="2"/>
    </row>
    <row r="8456" spans="7:8" x14ac:dyDescent="0.25">
      <c r="G8456" s="2"/>
      <c r="H8456" s="2"/>
    </row>
    <row r="8457" spans="7:8" x14ac:dyDescent="0.25">
      <c r="G8457" s="2"/>
      <c r="H8457" s="2"/>
    </row>
    <row r="8458" spans="7:8" x14ac:dyDescent="0.25">
      <c r="G8458" s="2"/>
      <c r="H8458" s="2"/>
    </row>
    <row r="8459" spans="7:8" x14ac:dyDescent="0.25">
      <c r="G8459" s="2"/>
      <c r="H8459" s="2"/>
    </row>
    <row r="8460" spans="7:8" x14ac:dyDescent="0.25">
      <c r="G8460" s="2"/>
      <c r="H8460" s="2"/>
    </row>
    <row r="8461" spans="7:8" x14ac:dyDescent="0.25">
      <c r="G8461" s="2"/>
      <c r="H8461" s="2"/>
    </row>
    <row r="8462" spans="7:8" x14ac:dyDescent="0.25">
      <c r="G8462" s="2"/>
      <c r="H8462" s="2"/>
    </row>
    <row r="8463" spans="7:8" x14ac:dyDescent="0.25">
      <c r="G8463" s="2"/>
      <c r="H8463" s="2"/>
    </row>
    <row r="8464" spans="7:8" x14ac:dyDescent="0.25">
      <c r="G8464" s="2"/>
      <c r="H8464" s="2"/>
    </row>
    <row r="8465" spans="7:8" x14ac:dyDescent="0.25">
      <c r="G8465" s="2"/>
      <c r="H8465" s="2"/>
    </row>
    <row r="8466" spans="7:8" x14ac:dyDescent="0.25">
      <c r="G8466" s="2"/>
      <c r="H8466" s="2"/>
    </row>
    <row r="8467" spans="7:8" x14ac:dyDescent="0.25">
      <c r="G8467" s="2"/>
      <c r="H8467" s="2"/>
    </row>
    <row r="8468" spans="7:8" x14ac:dyDescent="0.25">
      <c r="G8468" s="2"/>
      <c r="H8468" s="2"/>
    </row>
    <row r="8469" spans="7:8" x14ac:dyDescent="0.25">
      <c r="G8469" s="2"/>
      <c r="H8469" s="2"/>
    </row>
    <row r="8470" spans="7:8" x14ac:dyDescent="0.25">
      <c r="G8470" s="2"/>
      <c r="H8470" s="2"/>
    </row>
    <row r="8471" spans="7:8" x14ac:dyDescent="0.25">
      <c r="G8471" s="2"/>
      <c r="H8471" s="2"/>
    </row>
    <row r="8472" spans="7:8" x14ac:dyDescent="0.25">
      <c r="G8472" s="2"/>
      <c r="H8472" s="2"/>
    </row>
    <row r="8473" spans="7:8" x14ac:dyDescent="0.25">
      <c r="G8473" s="2"/>
      <c r="H8473" s="2"/>
    </row>
    <row r="8474" spans="7:8" x14ac:dyDescent="0.25">
      <c r="G8474" s="2"/>
      <c r="H8474" s="2"/>
    </row>
    <row r="8475" spans="7:8" x14ac:dyDescent="0.25">
      <c r="G8475" s="2"/>
      <c r="H8475" s="2"/>
    </row>
    <row r="8476" spans="7:8" x14ac:dyDescent="0.25">
      <c r="G8476" s="2"/>
      <c r="H8476" s="2"/>
    </row>
    <row r="8477" spans="7:8" x14ac:dyDescent="0.25">
      <c r="G8477" s="2"/>
      <c r="H8477" s="2"/>
    </row>
    <row r="8478" spans="7:8" x14ac:dyDescent="0.25">
      <c r="G8478" s="2"/>
      <c r="H8478" s="2"/>
    </row>
    <row r="8479" spans="7:8" x14ac:dyDescent="0.25">
      <c r="G8479" s="2"/>
      <c r="H8479" s="2"/>
    </row>
    <row r="8480" spans="7:8" x14ac:dyDescent="0.25">
      <c r="G8480" s="2"/>
      <c r="H8480" s="2"/>
    </row>
    <row r="8481" spans="7:8" x14ac:dyDescent="0.25">
      <c r="G8481" s="2"/>
      <c r="H8481" s="2"/>
    </row>
    <row r="8482" spans="7:8" x14ac:dyDescent="0.25">
      <c r="G8482" s="2"/>
      <c r="H8482" s="2"/>
    </row>
    <row r="8483" spans="7:8" x14ac:dyDescent="0.25">
      <c r="G8483" s="2"/>
      <c r="H8483" s="2"/>
    </row>
    <row r="8484" spans="7:8" x14ac:dyDescent="0.25">
      <c r="G8484" s="2"/>
      <c r="H8484" s="2"/>
    </row>
    <row r="8485" spans="7:8" x14ac:dyDescent="0.25">
      <c r="G8485" s="2"/>
      <c r="H8485" s="2"/>
    </row>
    <row r="8486" spans="7:8" x14ac:dyDescent="0.25">
      <c r="G8486" s="2"/>
      <c r="H8486" s="2"/>
    </row>
    <row r="8487" spans="7:8" x14ac:dyDescent="0.25">
      <c r="G8487" s="2"/>
      <c r="H8487" s="2"/>
    </row>
    <row r="8488" spans="7:8" x14ac:dyDescent="0.25">
      <c r="G8488" s="2"/>
      <c r="H8488" s="2"/>
    </row>
    <row r="8489" spans="7:8" x14ac:dyDescent="0.25">
      <c r="G8489" s="2"/>
      <c r="H8489" s="2"/>
    </row>
    <row r="8490" spans="7:8" x14ac:dyDescent="0.25">
      <c r="G8490" s="2"/>
      <c r="H8490" s="2"/>
    </row>
    <row r="8491" spans="7:8" x14ac:dyDescent="0.25">
      <c r="G8491" s="2"/>
      <c r="H8491" s="2"/>
    </row>
    <row r="8492" spans="7:8" x14ac:dyDescent="0.25">
      <c r="G8492" s="2"/>
      <c r="H8492" s="2"/>
    </row>
    <row r="8493" spans="7:8" x14ac:dyDescent="0.25">
      <c r="G8493" s="2"/>
      <c r="H8493" s="2"/>
    </row>
    <row r="8494" spans="7:8" x14ac:dyDescent="0.25">
      <c r="G8494" s="2"/>
      <c r="H8494" s="2"/>
    </row>
    <row r="8495" spans="7:8" x14ac:dyDescent="0.25">
      <c r="G8495" s="2"/>
      <c r="H8495" s="2"/>
    </row>
    <row r="8496" spans="7:8" x14ac:dyDescent="0.25">
      <c r="G8496" s="2"/>
      <c r="H8496" s="2"/>
    </row>
    <row r="8497" spans="7:8" x14ac:dyDescent="0.25">
      <c r="G8497" s="2"/>
      <c r="H8497" s="2"/>
    </row>
    <row r="8498" spans="7:8" x14ac:dyDescent="0.25">
      <c r="G8498" s="2"/>
      <c r="H8498" s="2"/>
    </row>
    <row r="8499" spans="7:8" x14ac:dyDescent="0.25">
      <c r="G8499" s="2"/>
      <c r="H8499" s="2"/>
    </row>
    <row r="8500" spans="7:8" x14ac:dyDescent="0.25">
      <c r="G8500" s="2"/>
      <c r="H8500" s="2"/>
    </row>
    <row r="8501" spans="7:8" x14ac:dyDescent="0.25">
      <c r="G8501" s="2"/>
      <c r="H8501" s="2"/>
    </row>
    <row r="8502" spans="7:8" x14ac:dyDescent="0.25">
      <c r="G8502" s="2"/>
      <c r="H8502" s="2"/>
    </row>
    <row r="8503" spans="7:8" x14ac:dyDescent="0.25">
      <c r="G8503" s="2"/>
      <c r="H8503" s="2"/>
    </row>
    <row r="8504" spans="7:8" x14ac:dyDescent="0.25">
      <c r="G8504" s="2"/>
      <c r="H8504" s="2"/>
    </row>
    <row r="8505" spans="7:8" x14ac:dyDescent="0.25">
      <c r="G8505" s="2"/>
      <c r="H8505" s="2"/>
    </row>
    <row r="8506" spans="7:8" x14ac:dyDescent="0.25">
      <c r="G8506" s="2"/>
      <c r="H8506" s="2"/>
    </row>
    <row r="8507" spans="7:8" x14ac:dyDescent="0.25">
      <c r="G8507" s="2"/>
      <c r="H8507" s="2"/>
    </row>
    <row r="8508" spans="7:8" x14ac:dyDescent="0.25">
      <c r="G8508" s="2"/>
      <c r="H8508" s="2"/>
    </row>
    <row r="8509" spans="7:8" x14ac:dyDescent="0.25">
      <c r="G8509" s="2"/>
      <c r="H8509" s="2"/>
    </row>
    <row r="8510" spans="7:8" x14ac:dyDescent="0.25">
      <c r="G8510" s="2"/>
      <c r="H8510" s="2"/>
    </row>
    <row r="8511" spans="7:8" x14ac:dyDescent="0.25">
      <c r="G8511" s="2"/>
      <c r="H8511" s="2"/>
    </row>
    <row r="8512" spans="7:8" x14ac:dyDescent="0.25">
      <c r="G8512" s="2"/>
      <c r="H8512" s="2"/>
    </row>
    <row r="8513" spans="7:8" x14ac:dyDescent="0.25">
      <c r="G8513" s="2"/>
      <c r="H8513" s="2"/>
    </row>
    <row r="8514" spans="7:8" x14ac:dyDescent="0.25">
      <c r="G8514" s="2"/>
      <c r="H8514" s="2"/>
    </row>
    <row r="8515" spans="7:8" x14ac:dyDescent="0.25">
      <c r="G8515" s="2"/>
      <c r="H8515" s="2"/>
    </row>
    <row r="8516" spans="7:8" x14ac:dyDescent="0.25">
      <c r="G8516" s="2"/>
      <c r="H8516" s="2"/>
    </row>
    <row r="8517" spans="7:8" x14ac:dyDescent="0.25">
      <c r="G8517" s="2"/>
      <c r="H8517" s="2"/>
    </row>
    <row r="8518" spans="7:8" x14ac:dyDescent="0.25">
      <c r="G8518" s="2"/>
      <c r="H8518" s="2"/>
    </row>
    <row r="8519" spans="7:8" x14ac:dyDescent="0.25">
      <c r="G8519" s="2"/>
      <c r="H8519" s="2"/>
    </row>
    <row r="8520" spans="7:8" x14ac:dyDescent="0.25">
      <c r="G8520" s="2"/>
      <c r="H8520" s="2"/>
    </row>
    <row r="8521" spans="7:8" x14ac:dyDescent="0.25">
      <c r="G8521" s="2"/>
      <c r="H8521" s="2"/>
    </row>
    <row r="8522" spans="7:8" x14ac:dyDescent="0.25">
      <c r="G8522" s="2"/>
      <c r="H8522" s="2"/>
    </row>
    <row r="8523" spans="7:8" x14ac:dyDescent="0.25">
      <c r="G8523" s="2"/>
      <c r="H8523" s="2"/>
    </row>
    <row r="8524" spans="7:8" x14ac:dyDescent="0.25">
      <c r="G8524" s="2"/>
      <c r="H8524" s="2"/>
    </row>
    <row r="8525" spans="7:8" x14ac:dyDescent="0.25">
      <c r="G8525" s="2"/>
      <c r="H8525" s="2"/>
    </row>
    <row r="8526" spans="7:8" x14ac:dyDescent="0.25">
      <c r="G8526" s="2"/>
      <c r="H8526" s="2"/>
    </row>
    <row r="8527" spans="7:8" x14ac:dyDescent="0.25">
      <c r="G8527" s="2"/>
      <c r="H8527" s="2"/>
    </row>
    <row r="8528" spans="7:8" x14ac:dyDescent="0.25">
      <c r="G8528" s="2"/>
      <c r="H8528" s="2"/>
    </row>
    <row r="8529" spans="7:8" x14ac:dyDescent="0.25">
      <c r="G8529" s="2"/>
      <c r="H8529" s="2"/>
    </row>
    <row r="8530" spans="7:8" x14ac:dyDescent="0.25">
      <c r="G8530" s="2"/>
      <c r="H8530" s="2"/>
    </row>
    <row r="8531" spans="7:8" x14ac:dyDescent="0.25">
      <c r="G8531" s="2"/>
      <c r="H8531" s="2"/>
    </row>
    <row r="8532" spans="7:8" x14ac:dyDescent="0.25">
      <c r="G8532" s="2"/>
      <c r="H8532" s="2"/>
    </row>
    <row r="8533" spans="7:8" x14ac:dyDescent="0.25">
      <c r="G8533" s="2"/>
      <c r="H8533" s="2"/>
    </row>
    <row r="8534" spans="7:8" x14ac:dyDescent="0.25">
      <c r="G8534" s="2"/>
      <c r="H8534" s="2"/>
    </row>
    <row r="8535" spans="7:8" x14ac:dyDescent="0.25">
      <c r="G8535" s="2"/>
      <c r="H8535" s="2"/>
    </row>
    <row r="8536" spans="7:8" x14ac:dyDescent="0.25">
      <c r="G8536" s="2"/>
      <c r="H8536" s="2"/>
    </row>
    <row r="8537" spans="7:8" x14ac:dyDescent="0.25">
      <c r="G8537" s="2"/>
      <c r="H8537" s="2"/>
    </row>
    <row r="8538" spans="7:8" x14ac:dyDescent="0.25">
      <c r="G8538" s="2"/>
      <c r="H8538" s="2"/>
    </row>
    <row r="8539" spans="7:8" x14ac:dyDescent="0.25">
      <c r="G8539" s="2"/>
      <c r="H8539" s="2"/>
    </row>
    <row r="8540" spans="7:8" x14ac:dyDescent="0.25">
      <c r="G8540" s="2"/>
      <c r="H8540" s="2"/>
    </row>
    <row r="8541" spans="7:8" x14ac:dyDescent="0.25">
      <c r="G8541" s="2"/>
      <c r="H8541" s="2"/>
    </row>
    <row r="8542" spans="7:8" x14ac:dyDescent="0.25">
      <c r="G8542" s="2"/>
      <c r="H8542" s="2"/>
    </row>
    <row r="8543" spans="7:8" x14ac:dyDescent="0.25">
      <c r="G8543" s="2"/>
      <c r="H8543" s="2"/>
    </row>
    <row r="8544" spans="7:8" x14ac:dyDescent="0.25">
      <c r="G8544" s="2"/>
      <c r="H8544" s="2"/>
    </row>
    <row r="8545" spans="7:8" x14ac:dyDescent="0.25">
      <c r="G8545" s="2"/>
      <c r="H8545" s="2"/>
    </row>
    <row r="8546" spans="7:8" x14ac:dyDescent="0.25">
      <c r="G8546" s="2"/>
      <c r="H8546" s="2"/>
    </row>
    <row r="8547" spans="7:8" x14ac:dyDescent="0.25">
      <c r="G8547" s="2"/>
      <c r="H8547" s="2"/>
    </row>
    <row r="8548" spans="7:8" x14ac:dyDescent="0.25">
      <c r="G8548" s="2"/>
      <c r="H8548" s="2"/>
    </row>
    <row r="8549" spans="7:8" x14ac:dyDescent="0.25">
      <c r="G8549" s="2"/>
      <c r="H8549" s="2"/>
    </row>
    <row r="8550" spans="7:8" x14ac:dyDescent="0.25">
      <c r="G8550" s="2"/>
      <c r="H8550" s="2"/>
    </row>
    <row r="8551" spans="7:8" x14ac:dyDescent="0.25">
      <c r="G8551" s="2"/>
      <c r="H8551" s="2"/>
    </row>
    <row r="8552" spans="7:8" x14ac:dyDescent="0.25">
      <c r="G8552" s="2"/>
      <c r="H8552" s="2"/>
    </row>
    <row r="8553" spans="7:8" x14ac:dyDescent="0.25">
      <c r="G8553" s="2"/>
      <c r="H8553" s="2"/>
    </row>
    <row r="8554" spans="7:8" x14ac:dyDescent="0.25">
      <c r="G8554" s="2"/>
      <c r="H8554" s="2"/>
    </row>
    <row r="8555" spans="7:8" x14ac:dyDescent="0.25">
      <c r="G8555" s="2"/>
      <c r="H8555" s="2"/>
    </row>
    <row r="8556" spans="7:8" x14ac:dyDescent="0.25">
      <c r="G8556" s="2"/>
      <c r="H8556" s="2"/>
    </row>
    <row r="8557" spans="7:8" x14ac:dyDescent="0.25">
      <c r="G8557" s="2"/>
      <c r="H8557" s="2"/>
    </row>
    <row r="8558" spans="7:8" x14ac:dyDescent="0.25">
      <c r="G8558" s="2"/>
      <c r="H8558" s="2"/>
    </row>
    <row r="8559" spans="7:8" x14ac:dyDescent="0.25">
      <c r="G8559" s="2"/>
      <c r="H8559" s="2"/>
    </row>
    <row r="8560" spans="7:8" x14ac:dyDescent="0.25">
      <c r="G8560" s="2"/>
      <c r="H8560" s="2"/>
    </row>
    <row r="8561" spans="7:8" x14ac:dyDescent="0.25">
      <c r="G8561" s="2"/>
      <c r="H8561" s="2"/>
    </row>
    <row r="8562" spans="7:8" x14ac:dyDescent="0.25">
      <c r="G8562" s="2"/>
      <c r="H8562" s="2"/>
    </row>
    <row r="8563" spans="7:8" x14ac:dyDescent="0.25">
      <c r="G8563" s="2"/>
      <c r="H8563" s="2"/>
    </row>
    <row r="8564" spans="7:8" x14ac:dyDescent="0.25">
      <c r="G8564" s="2"/>
      <c r="H8564" s="2"/>
    </row>
    <row r="8565" spans="7:8" x14ac:dyDescent="0.25">
      <c r="G8565" s="2"/>
      <c r="H8565" s="2"/>
    </row>
    <row r="8566" spans="7:8" x14ac:dyDescent="0.25">
      <c r="G8566" s="2"/>
      <c r="H8566" s="2"/>
    </row>
    <row r="8567" spans="7:8" x14ac:dyDescent="0.25">
      <c r="G8567" s="2"/>
      <c r="H8567" s="2"/>
    </row>
    <row r="8568" spans="7:8" x14ac:dyDescent="0.25">
      <c r="G8568" s="2"/>
      <c r="H8568" s="2"/>
    </row>
    <row r="8569" spans="7:8" x14ac:dyDescent="0.25">
      <c r="G8569" s="2"/>
      <c r="H8569" s="2"/>
    </row>
    <row r="8570" spans="7:8" x14ac:dyDescent="0.25">
      <c r="G8570" s="2"/>
      <c r="H8570" s="2"/>
    </row>
    <row r="8571" spans="7:8" x14ac:dyDescent="0.25">
      <c r="G8571" s="2"/>
      <c r="H8571" s="2"/>
    </row>
    <row r="8572" spans="7:8" x14ac:dyDescent="0.25">
      <c r="G8572" s="2"/>
      <c r="H8572" s="2"/>
    </row>
    <row r="8573" spans="7:8" x14ac:dyDescent="0.25">
      <c r="G8573" s="2"/>
      <c r="H8573" s="2"/>
    </row>
    <row r="8574" spans="7:8" x14ac:dyDescent="0.25">
      <c r="G8574" s="2"/>
      <c r="H8574" s="2"/>
    </row>
    <row r="8575" spans="7:8" x14ac:dyDescent="0.25">
      <c r="G8575" s="2"/>
      <c r="H8575" s="2"/>
    </row>
    <row r="8576" spans="7:8" x14ac:dyDescent="0.25">
      <c r="G8576" s="2"/>
      <c r="H8576" s="2"/>
    </row>
    <row r="8577" spans="7:8" x14ac:dyDescent="0.25">
      <c r="G8577" s="2"/>
      <c r="H8577" s="2"/>
    </row>
    <row r="8578" spans="7:8" x14ac:dyDescent="0.25">
      <c r="G8578" s="2"/>
      <c r="H8578" s="2"/>
    </row>
    <row r="8579" spans="7:8" x14ac:dyDescent="0.25">
      <c r="G8579" s="2"/>
      <c r="H8579" s="2"/>
    </row>
    <row r="8580" spans="7:8" x14ac:dyDescent="0.25">
      <c r="G8580" s="2"/>
      <c r="H8580" s="2"/>
    </row>
    <row r="8581" spans="7:8" x14ac:dyDescent="0.25">
      <c r="G8581" s="2"/>
      <c r="H8581" s="2"/>
    </row>
    <row r="8582" spans="7:8" x14ac:dyDescent="0.25">
      <c r="G8582" s="2"/>
      <c r="H8582" s="2"/>
    </row>
    <row r="8583" spans="7:8" x14ac:dyDescent="0.25">
      <c r="G8583" s="2"/>
      <c r="H8583" s="2"/>
    </row>
    <row r="8584" spans="7:8" x14ac:dyDescent="0.25">
      <c r="G8584" s="2"/>
      <c r="H8584" s="2"/>
    </row>
    <row r="8585" spans="7:8" x14ac:dyDescent="0.25">
      <c r="G8585" s="2"/>
      <c r="H8585" s="2"/>
    </row>
    <row r="8586" spans="7:8" x14ac:dyDescent="0.25">
      <c r="G8586" s="2"/>
      <c r="H8586" s="2"/>
    </row>
    <row r="8587" spans="7:8" x14ac:dyDescent="0.25">
      <c r="G8587" s="2"/>
      <c r="H8587" s="2"/>
    </row>
    <row r="8588" spans="7:8" x14ac:dyDescent="0.25">
      <c r="G8588" s="2"/>
      <c r="H8588" s="2"/>
    </row>
    <row r="8589" spans="7:8" x14ac:dyDescent="0.25">
      <c r="G8589" s="2"/>
      <c r="H8589" s="2"/>
    </row>
    <row r="8590" spans="7:8" x14ac:dyDescent="0.25">
      <c r="G8590" s="2"/>
      <c r="H8590" s="2"/>
    </row>
    <row r="8591" spans="7:8" x14ac:dyDescent="0.25">
      <c r="G8591" s="2"/>
      <c r="H8591" s="2"/>
    </row>
    <row r="8592" spans="7:8" x14ac:dyDescent="0.25">
      <c r="G8592" s="2"/>
      <c r="H8592" s="2"/>
    </row>
    <row r="8593" spans="7:8" x14ac:dyDescent="0.25">
      <c r="G8593" s="2"/>
      <c r="H8593" s="2"/>
    </row>
    <row r="8594" spans="7:8" x14ac:dyDescent="0.25">
      <c r="G8594" s="2"/>
      <c r="H8594" s="2"/>
    </row>
    <row r="8595" spans="7:8" x14ac:dyDescent="0.25">
      <c r="G8595" s="2"/>
      <c r="H8595" s="2"/>
    </row>
    <row r="8596" spans="7:8" x14ac:dyDescent="0.25">
      <c r="G8596" s="2"/>
      <c r="H8596" s="2"/>
    </row>
    <row r="8597" spans="7:8" x14ac:dyDescent="0.25">
      <c r="G8597" s="2"/>
      <c r="H8597" s="2"/>
    </row>
    <row r="8598" spans="7:8" x14ac:dyDescent="0.25">
      <c r="G8598" s="2"/>
      <c r="H8598" s="2"/>
    </row>
    <row r="8599" spans="7:8" x14ac:dyDescent="0.25">
      <c r="G8599" s="2"/>
      <c r="H8599" s="2"/>
    </row>
    <row r="8600" spans="7:8" x14ac:dyDescent="0.25">
      <c r="G8600" s="2"/>
      <c r="H8600" s="2"/>
    </row>
    <row r="8601" spans="7:8" x14ac:dyDescent="0.25">
      <c r="G8601" s="2"/>
      <c r="H8601" s="2"/>
    </row>
    <row r="8602" spans="7:8" x14ac:dyDescent="0.25">
      <c r="G8602" s="2"/>
      <c r="H8602" s="2"/>
    </row>
    <row r="8603" spans="7:8" x14ac:dyDescent="0.25">
      <c r="G8603" s="2"/>
      <c r="H8603" s="2"/>
    </row>
    <row r="8604" spans="7:8" x14ac:dyDescent="0.25">
      <c r="G8604" s="2"/>
      <c r="H8604" s="2"/>
    </row>
    <row r="8605" spans="7:8" x14ac:dyDescent="0.25">
      <c r="G8605" s="2"/>
      <c r="H8605" s="2"/>
    </row>
    <row r="8606" spans="7:8" x14ac:dyDescent="0.25">
      <c r="G8606" s="2"/>
      <c r="H8606" s="2"/>
    </row>
    <row r="8607" spans="7:8" x14ac:dyDescent="0.25">
      <c r="G8607" s="2"/>
      <c r="H8607" s="2"/>
    </row>
    <row r="8608" spans="7:8" x14ac:dyDescent="0.25">
      <c r="G8608" s="2"/>
      <c r="H8608" s="2"/>
    </row>
    <row r="8609" spans="7:8" x14ac:dyDescent="0.25">
      <c r="G8609" s="2"/>
      <c r="H8609" s="2"/>
    </row>
    <row r="8610" spans="7:8" x14ac:dyDescent="0.25">
      <c r="G8610" s="2"/>
      <c r="H8610" s="2"/>
    </row>
    <row r="8611" spans="7:8" x14ac:dyDescent="0.25">
      <c r="G8611" s="2"/>
      <c r="H8611" s="2"/>
    </row>
    <row r="8612" spans="7:8" x14ac:dyDescent="0.25">
      <c r="G8612" s="2"/>
      <c r="H8612" s="2"/>
    </row>
    <row r="8613" spans="7:8" x14ac:dyDescent="0.25">
      <c r="G8613" s="2"/>
      <c r="H8613" s="2"/>
    </row>
    <row r="8614" spans="7:8" x14ac:dyDescent="0.25">
      <c r="G8614" s="2"/>
      <c r="H8614" s="2"/>
    </row>
    <row r="8615" spans="7:8" x14ac:dyDescent="0.25">
      <c r="G8615" s="2"/>
      <c r="H8615" s="2"/>
    </row>
    <row r="8616" spans="7:8" x14ac:dyDescent="0.25">
      <c r="G8616" s="2"/>
      <c r="H8616" s="2"/>
    </row>
    <row r="8617" spans="7:8" x14ac:dyDescent="0.25">
      <c r="G8617" s="2"/>
      <c r="H8617" s="2"/>
    </row>
    <row r="8618" spans="7:8" x14ac:dyDescent="0.25">
      <c r="G8618" s="2"/>
      <c r="H8618" s="2"/>
    </row>
    <row r="8619" spans="7:8" x14ac:dyDescent="0.25">
      <c r="G8619" s="2"/>
      <c r="H8619" s="2"/>
    </row>
    <row r="8620" spans="7:8" x14ac:dyDescent="0.25">
      <c r="G8620" s="2"/>
      <c r="H8620" s="2"/>
    </row>
    <row r="8621" spans="7:8" x14ac:dyDescent="0.25">
      <c r="G8621" s="2"/>
      <c r="H8621" s="2"/>
    </row>
    <row r="8622" spans="7:8" x14ac:dyDescent="0.25">
      <c r="G8622" s="2"/>
      <c r="H8622" s="2"/>
    </row>
    <row r="8623" spans="7:8" x14ac:dyDescent="0.25">
      <c r="G8623" s="2"/>
      <c r="H8623" s="2"/>
    </row>
    <row r="8624" spans="7:8" x14ac:dyDescent="0.25">
      <c r="G8624" s="2"/>
      <c r="H8624" s="2"/>
    </row>
    <row r="8625" spans="7:8" x14ac:dyDescent="0.25">
      <c r="G8625" s="2"/>
      <c r="H8625" s="2"/>
    </row>
    <row r="8626" spans="7:8" x14ac:dyDescent="0.25">
      <c r="G8626" s="2"/>
      <c r="H8626" s="2"/>
    </row>
    <row r="8627" spans="7:8" x14ac:dyDescent="0.25">
      <c r="G8627" s="2"/>
      <c r="H8627" s="2"/>
    </row>
    <row r="8628" spans="7:8" x14ac:dyDescent="0.25">
      <c r="G8628" s="2"/>
      <c r="H8628" s="2"/>
    </row>
    <row r="8629" spans="7:8" x14ac:dyDescent="0.25">
      <c r="G8629" s="2"/>
      <c r="H8629" s="2"/>
    </row>
    <row r="8630" spans="7:8" x14ac:dyDescent="0.25">
      <c r="G8630" s="2"/>
      <c r="H8630" s="2"/>
    </row>
    <row r="8631" spans="7:8" x14ac:dyDescent="0.25">
      <c r="G8631" s="2"/>
      <c r="H8631" s="2"/>
    </row>
    <row r="8632" spans="7:8" x14ac:dyDescent="0.25">
      <c r="G8632" s="2"/>
      <c r="H8632" s="2"/>
    </row>
    <row r="8633" spans="7:8" x14ac:dyDescent="0.25">
      <c r="G8633" s="2"/>
      <c r="H8633" s="2"/>
    </row>
    <row r="8634" spans="7:8" x14ac:dyDescent="0.25">
      <c r="G8634" s="2"/>
      <c r="H8634" s="2"/>
    </row>
    <row r="8635" spans="7:8" x14ac:dyDescent="0.25">
      <c r="G8635" s="2"/>
      <c r="H8635" s="2"/>
    </row>
    <row r="8636" spans="7:8" x14ac:dyDescent="0.25">
      <c r="G8636" s="2"/>
      <c r="H8636" s="2"/>
    </row>
    <row r="8637" spans="7:8" x14ac:dyDescent="0.25">
      <c r="G8637" s="2"/>
      <c r="H8637" s="2"/>
    </row>
    <row r="8638" spans="7:8" x14ac:dyDescent="0.25">
      <c r="G8638" s="2"/>
      <c r="H8638" s="2"/>
    </row>
    <row r="8639" spans="7:8" x14ac:dyDescent="0.25">
      <c r="G8639" s="2"/>
      <c r="H8639" s="2"/>
    </row>
    <row r="8640" spans="7:8" x14ac:dyDescent="0.25">
      <c r="G8640" s="2"/>
      <c r="H8640" s="2"/>
    </row>
    <row r="8641" spans="7:8" x14ac:dyDescent="0.25">
      <c r="G8641" s="2"/>
      <c r="H8641" s="2"/>
    </row>
    <row r="8642" spans="7:8" x14ac:dyDescent="0.25">
      <c r="G8642" s="2"/>
      <c r="H8642" s="2"/>
    </row>
    <row r="8643" spans="7:8" x14ac:dyDescent="0.25">
      <c r="G8643" s="2"/>
      <c r="H8643" s="2"/>
    </row>
    <row r="8644" spans="7:8" x14ac:dyDescent="0.25">
      <c r="G8644" s="2"/>
      <c r="H8644" s="2"/>
    </row>
    <row r="8645" spans="7:8" x14ac:dyDescent="0.25">
      <c r="G8645" s="2"/>
      <c r="H8645" s="2"/>
    </row>
    <row r="8646" spans="7:8" x14ac:dyDescent="0.25">
      <c r="G8646" s="2"/>
      <c r="H8646" s="2"/>
    </row>
    <row r="8647" spans="7:8" x14ac:dyDescent="0.25">
      <c r="G8647" s="2"/>
      <c r="H8647" s="2"/>
    </row>
    <row r="8648" spans="7:8" x14ac:dyDescent="0.25">
      <c r="G8648" s="2"/>
      <c r="H8648" s="2"/>
    </row>
    <row r="8649" spans="7:8" x14ac:dyDescent="0.25">
      <c r="G8649" s="2"/>
      <c r="H8649" s="2"/>
    </row>
    <row r="8650" spans="7:8" x14ac:dyDescent="0.25">
      <c r="G8650" s="2"/>
      <c r="H8650" s="2"/>
    </row>
    <row r="8651" spans="7:8" x14ac:dyDescent="0.25">
      <c r="G8651" s="2"/>
      <c r="H8651" s="2"/>
    </row>
    <row r="8652" spans="7:8" x14ac:dyDescent="0.25">
      <c r="G8652" s="2"/>
      <c r="H8652" s="2"/>
    </row>
    <row r="8653" spans="7:8" x14ac:dyDescent="0.25">
      <c r="G8653" s="2"/>
      <c r="H8653" s="2"/>
    </row>
    <row r="8654" spans="7:8" x14ac:dyDescent="0.25">
      <c r="G8654" s="2"/>
      <c r="H8654" s="2"/>
    </row>
    <row r="8655" spans="7:8" x14ac:dyDescent="0.25">
      <c r="G8655" s="2"/>
      <c r="H8655" s="2"/>
    </row>
    <row r="8656" spans="7:8" x14ac:dyDescent="0.25">
      <c r="G8656" s="2"/>
      <c r="H8656" s="2"/>
    </row>
    <row r="8657" spans="7:8" x14ac:dyDescent="0.25">
      <c r="G8657" s="2"/>
      <c r="H8657" s="2"/>
    </row>
    <row r="8658" spans="7:8" x14ac:dyDescent="0.25">
      <c r="G8658" s="2"/>
      <c r="H8658" s="2"/>
    </row>
    <row r="8659" spans="7:8" x14ac:dyDescent="0.25">
      <c r="G8659" s="2"/>
      <c r="H8659" s="2"/>
    </row>
    <row r="8660" spans="7:8" x14ac:dyDescent="0.25">
      <c r="G8660" s="2"/>
      <c r="H8660" s="2"/>
    </row>
    <row r="8661" spans="7:8" x14ac:dyDescent="0.25">
      <c r="G8661" s="2"/>
      <c r="H8661" s="2"/>
    </row>
    <row r="8662" spans="7:8" x14ac:dyDescent="0.25">
      <c r="G8662" s="2"/>
      <c r="H8662" s="2"/>
    </row>
    <row r="8663" spans="7:8" x14ac:dyDescent="0.25">
      <c r="G8663" s="2"/>
      <c r="H8663" s="2"/>
    </row>
    <row r="8664" spans="7:8" x14ac:dyDescent="0.25">
      <c r="G8664" s="2"/>
      <c r="H8664" s="2"/>
    </row>
    <row r="8665" spans="7:8" x14ac:dyDescent="0.25">
      <c r="G8665" s="2"/>
      <c r="H8665" s="2"/>
    </row>
    <row r="8666" spans="7:8" x14ac:dyDescent="0.25">
      <c r="G8666" s="2"/>
      <c r="H8666" s="2"/>
    </row>
    <row r="8667" spans="7:8" x14ac:dyDescent="0.25">
      <c r="G8667" s="2"/>
      <c r="H8667" s="2"/>
    </row>
    <row r="8668" spans="7:8" x14ac:dyDescent="0.25">
      <c r="G8668" s="2"/>
      <c r="H8668" s="2"/>
    </row>
    <row r="8669" spans="7:8" x14ac:dyDescent="0.25">
      <c r="G8669" s="2"/>
      <c r="H8669" s="2"/>
    </row>
    <row r="8670" spans="7:8" x14ac:dyDescent="0.25">
      <c r="G8670" s="2"/>
      <c r="H8670" s="2"/>
    </row>
    <row r="8671" spans="7:8" x14ac:dyDescent="0.25">
      <c r="G8671" s="2"/>
      <c r="H8671" s="2"/>
    </row>
    <row r="8672" spans="7:8" x14ac:dyDescent="0.25">
      <c r="G8672" s="2"/>
      <c r="H8672" s="2"/>
    </row>
    <row r="8673" spans="7:8" x14ac:dyDescent="0.25">
      <c r="G8673" s="2"/>
      <c r="H8673" s="2"/>
    </row>
    <row r="8674" spans="7:8" x14ac:dyDescent="0.25">
      <c r="G8674" s="2"/>
      <c r="H8674" s="2"/>
    </row>
    <row r="8675" spans="7:8" x14ac:dyDescent="0.25">
      <c r="G8675" s="2"/>
      <c r="H8675" s="2"/>
    </row>
    <row r="8676" spans="7:8" x14ac:dyDescent="0.25">
      <c r="G8676" s="2"/>
      <c r="H8676" s="2"/>
    </row>
    <row r="8677" spans="7:8" x14ac:dyDescent="0.25">
      <c r="G8677" s="2"/>
      <c r="H8677" s="2"/>
    </row>
    <row r="8678" spans="7:8" x14ac:dyDescent="0.25">
      <c r="G8678" s="2"/>
      <c r="H8678" s="2"/>
    </row>
    <row r="8679" spans="7:8" x14ac:dyDescent="0.25">
      <c r="G8679" s="2"/>
      <c r="H8679" s="2"/>
    </row>
    <row r="8680" spans="7:8" x14ac:dyDescent="0.25">
      <c r="G8680" s="2"/>
      <c r="H8680" s="2"/>
    </row>
    <row r="8681" spans="7:8" x14ac:dyDescent="0.25">
      <c r="G8681" s="2"/>
      <c r="H8681" s="2"/>
    </row>
    <row r="8682" spans="7:8" x14ac:dyDescent="0.25">
      <c r="G8682" s="2"/>
      <c r="H8682" s="2"/>
    </row>
    <row r="8683" spans="7:8" x14ac:dyDescent="0.25">
      <c r="G8683" s="2"/>
      <c r="H8683" s="2"/>
    </row>
    <row r="8684" spans="7:8" x14ac:dyDescent="0.25">
      <c r="G8684" s="2"/>
      <c r="H8684" s="2"/>
    </row>
    <row r="8685" spans="7:8" x14ac:dyDescent="0.25">
      <c r="G8685" s="2"/>
      <c r="H8685" s="2"/>
    </row>
    <row r="8686" spans="7:8" x14ac:dyDescent="0.25">
      <c r="G8686" s="2"/>
      <c r="H8686" s="2"/>
    </row>
    <row r="8687" spans="7:8" x14ac:dyDescent="0.25">
      <c r="G8687" s="2"/>
      <c r="H8687" s="2"/>
    </row>
    <row r="8688" spans="7:8" x14ac:dyDescent="0.25">
      <c r="G8688" s="2"/>
      <c r="H8688" s="2"/>
    </row>
    <row r="8689" spans="7:8" x14ac:dyDescent="0.25">
      <c r="G8689" s="2"/>
      <c r="H8689" s="2"/>
    </row>
    <row r="8690" spans="7:8" x14ac:dyDescent="0.25">
      <c r="G8690" s="2"/>
      <c r="H8690" s="2"/>
    </row>
    <row r="8691" spans="7:8" x14ac:dyDescent="0.25">
      <c r="G8691" s="2"/>
      <c r="H8691" s="2"/>
    </row>
    <row r="8692" spans="7:8" x14ac:dyDescent="0.25">
      <c r="G8692" s="2"/>
      <c r="H8692" s="2"/>
    </row>
    <row r="8693" spans="7:8" x14ac:dyDescent="0.25">
      <c r="G8693" s="2"/>
      <c r="H8693" s="2"/>
    </row>
    <row r="8694" spans="7:8" x14ac:dyDescent="0.25">
      <c r="G8694" s="2"/>
      <c r="H8694" s="2"/>
    </row>
    <row r="8695" spans="7:8" x14ac:dyDescent="0.25">
      <c r="G8695" s="2"/>
      <c r="H8695" s="2"/>
    </row>
    <row r="8696" spans="7:8" x14ac:dyDescent="0.25">
      <c r="G8696" s="2"/>
      <c r="H8696" s="2"/>
    </row>
    <row r="8697" spans="7:8" x14ac:dyDescent="0.25">
      <c r="G8697" s="2"/>
      <c r="H8697" s="2"/>
    </row>
    <row r="8698" spans="7:8" x14ac:dyDescent="0.25">
      <c r="G8698" s="2"/>
      <c r="H8698" s="2"/>
    </row>
    <row r="8699" spans="7:8" x14ac:dyDescent="0.25">
      <c r="G8699" s="2"/>
      <c r="H8699" s="2"/>
    </row>
    <row r="8700" spans="7:8" x14ac:dyDescent="0.25">
      <c r="G8700" s="2"/>
      <c r="H8700" s="2"/>
    </row>
    <row r="8701" spans="7:8" x14ac:dyDescent="0.25">
      <c r="G8701" s="2"/>
      <c r="H8701" s="2"/>
    </row>
    <row r="8702" spans="7:8" x14ac:dyDescent="0.25">
      <c r="G8702" s="2"/>
      <c r="H8702" s="2"/>
    </row>
    <row r="8703" spans="7:8" x14ac:dyDescent="0.25">
      <c r="G8703" s="2"/>
      <c r="H8703" s="2"/>
    </row>
    <row r="8704" spans="7:8" x14ac:dyDescent="0.25">
      <c r="G8704" s="2"/>
      <c r="H8704" s="2"/>
    </row>
    <row r="8705" spans="7:8" x14ac:dyDescent="0.25">
      <c r="G8705" s="2"/>
      <c r="H8705" s="2"/>
    </row>
    <row r="8706" spans="7:8" x14ac:dyDescent="0.25">
      <c r="G8706" s="2"/>
      <c r="H8706" s="2"/>
    </row>
    <row r="8707" spans="7:8" x14ac:dyDescent="0.25">
      <c r="G8707" s="2"/>
      <c r="H8707" s="2"/>
    </row>
    <row r="8708" spans="7:8" x14ac:dyDescent="0.25">
      <c r="G8708" s="2"/>
      <c r="H8708" s="2"/>
    </row>
    <row r="8709" spans="7:8" x14ac:dyDescent="0.25">
      <c r="G8709" s="2"/>
      <c r="H8709" s="2"/>
    </row>
    <row r="8710" spans="7:8" x14ac:dyDescent="0.25">
      <c r="G8710" s="2"/>
      <c r="H8710" s="2"/>
    </row>
    <row r="8711" spans="7:8" x14ac:dyDescent="0.25">
      <c r="G8711" s="2"/>
      <c r="H8711" s="2"/>
    </row>
    <row r="8712" spans="7:8" x14ac:dyDescent="0.25">
      <c r="G8712" s="2"/>
      <c r="H8712" s="2"/>
    </row>
    <row r="8713" spans="7:8" x14ac:dyDescent="0.25">
      <c r="G8713" s="2"/>
      <c r="H8713" s="2"/>
    </row>
    <row r="8714" spans="7:8" x14ac:dyDescent="0.25">
      <c r="G8714" s="2"/>
      <c r="H8714" s="2"/>
    </row>
    <row r="8715" spans="7:8" x14ac:dyDescent="0.25">
      <c r="G8715" s="2"/>
      <c r="H8715" s="2"/>
    </row>
    <row r="8716" spans="7:8" x14ac:dyDescent="0.25">
      <c r="G8716" s="2"/>
      <c r="H8716" s="2"/>
    </row>
    <row r="8717" spans="7:8" x14ac:dyDescent="0.25">
      <c r="G8717" s="2"/>
      <c r="H8717" s="2"/>
    </row>
    <row r="8718" spans="7:8" x14ac:dyDescent="0.25">
      <c r="G8718" s="2"/>
      <c r="H8718" s="2"/>
    </row>
    <row r="8719" spans="7:8" x14ac:dyDescent="0.25">
      <c r="G8719" s="2"/>
      <c r="H8719" s="2"/>
    </row>
    <row r="8720" spans="7:8" x14ac:dyDescent="0.25">
      <c r="G8720" s="2"/>
      <c r="H8720" s="2"/>
    </row>
    <row r="8721" spans="7:8" x14ac:dyDescent="0.25">
      <c r="G8721" s="2"/>
      <c r="H8721" s="2"/>
    </row>
    <row r="8722" spans="7:8" x14ac:dyDescent="0.25">
      <c r="G8722" s="2"/>
      <c r="H8722" s="2"/>
    </row>
    <row r="8723" spans="7:8" x14ac:dyDescent="0.25">
      <c r="G8723" s="2"/>
      <c r="H8723" s="2"/>
    </row>
    <row r="8724" spans="7:8" x14ac:dyDescent="0.25">
      <c r="G8724" s="2"/>
      <c r="H8724" s="2"/>
    </row>
    <row r="8725" spans="7:8" x14ac:dyDescent="0.25">
      <c r="G8725" s="2"/>
      <c r="H8725" s="2"/>
    </row>
    <row r="8726" spans="7:8" x14ac:dyDescent="0.25">
      <c r="G8726" s="2"/>
      <c r="H8726" s="2"/>
    </row>
    <row r="8727" spans="7:8" x14ac:dyDescent="0.25">
      <c r="G8727" s="2"/>
      <c r="H8727" s="2"/>
    </row>
    <row r="8728" spans="7:8" x14ac:dyDescent="0.25">
      <c r="G8728" s="2"/>
      <c r="H8728" s="2"/>
    </row>
    <row r="8729" spans="7:8" x14ac:dyDescent="0.25">
      <c r="G8729" s="2"/>
      <c r="H8729" s="2"/>
    </row>
    <row r="8730" spans="7:8" x14ac:dyDescent="0.25">
      <c r="G8730" s="2"/>
      <c r="H8730" s="2"/>
    </row>
    <row r="8731" spans="7:8" x14ac:dyDescent="0.25">
      <c r="G8731" s="2"/>
      <c r="H8731" s="2"/>
    </row>
    <row r="8732" spans="7:8" x14ac:dyDescent="0.25">
      <c r="G8732" s="2"/>
      <c r="H8732" s="2"/>
    </row>
    <row r="8733" spans="7:8" x14ac:dyDescent="0.25">
      <c r="G8733" s="2"/>
      <c r="H8733" s="2"/>
    </row>
    <row r="8734" spans="7:8" x14ac:dyDescent="0.25">
      <c r="G8734" s="2"/>
      <c r="H8734" s="2"/>
    </row>
    <row r="8735" spans="7:8" x14ac:dyDescent="0.25">
      <c r="G8735" s="2"/>
      <c r="H8735" s="2"/>
    </row>
    <row r="8736" spans="7:8" x14ac:dyDescent="0.25">
      <c r="G8736" s="2"/>
      <c r="H8736" s="2"/>
    </row>
    <row r="8737" spans="7:8" x14ac:dyDescent="0.25">
      <c r="G8737" s="2"/>
      <c r="H8737" s="2"/>
    </row>
    <row r="8738" spans="7:8" x14ac:dyDescent="0.25">
      <c r="G8738" s="2"/>
      <c r="H8738" s="2"/>
    </row>
    <row r="8739" spans="7:8" x14ac:dyDescent="0.25">
      <c r="G8739" s="2"/>
      <c r="H8739" s="2"/>
    </row>
    <row r="8740" spans="7:8" x14ac:dyDescent="0.25">
      <c r="G8740" s="2"/>
      <c r="H8740" s="2"/>
    </row>
    <row r="8741" spans="7:8" x14ac:dyDescent="0.25">
      <c r="G8741" s="2"/>
      <c r="H8741" s="2"/>
    </row>
    <row r="8742" spans="7:8" x14ac:dyDescent="0.25">
      <c r="G8742" s="2"/>
      <c r="H8742" s="2"/>
    </row>
    <row r="8743" spans="7:8" x14ac:dyDescent="0.25">
      <c r="G8743" s="2"/>
      <c r="H8743" s="2"/>
    </row>
    <row r="8744" spans="7:8" x14ac:dyDescent="0.25">
      <c r="G8744" s="2"/>
      <c r="H8744" s="2"/>
    </row>
    <row r="8745" spans="7:8" x14ac:dyDescent="0.25">
      <c r="G8745" s="2"/>
      <c r="H8745" s="2"/>
    </row>
    <row r="8746" spans="7:8" x14ac:dyDescent="0.25">
      <c r="G8746" s="2"/>
      <c r="H8746" s="2"/>
    </row>
    <row r="8747" spans="7:8" x14ac:dyDescent="0.25">
      <c r="G8747" s="2"/>
      <c r="H8747" s="2"/>
    </row>
    <row r="8748" spans="7:8" x14ac:dyDescent="0.25">
      <c r="G8748" s="2"/>
      <c r="H8748" s="2"/>
    </row>
    <row r="8749" spans="7:8" x14ac:dyDescent="0.25">
      <c r="G8749" s="2"/>
      <c r="H8749" s="2"/>
    </row>
    <row r="8750" spans="7:8" x14ac:dyDescent="0.25">
      <c r="G8750" s="2"/>
      <c r="H8750" s="2"/>
    </row>
    <row r="8751" spans="7:8" x14ac:dyDescent="0.25">
      <c r="G8751" s="2"/>
      <c r="H8751" s="2"/>
    </row>
    <row r="8752" spans="7:8" x14ac:dyDescent="0.25">
      <c r="G8752" s="2"/>
      <c r="H8752" s="2"/>
    </row>
    <row r="8753" spans="7:8" x14ac:dyDescent="0.25">
      <c r="G8753" s="2"/>
      <c r="H8753" s="2"/>
    </row>
    <row r="8754" spans="7:8" x14ac:dyDescent="0.25">
      <c r="G8754" s="2"/>
      <c r="H8754" s="2"/>
    </row>
    <row r="8755" spans="7:8" x14ac:dyDescent="0.25">
      <c r="G8755" s="2"/>
      <c r="H8755" s="2"/>
    </row>
    <row r="8756" spans="7:8" x14ac:dyDescent="0.25">
      <c r="G8756" s="2"/>
      <c r="H8756" s="2"/>
    </row>
    <row r="8757" spans="7:8" x14ac:dyDescent="0.25">
      <c r="G8757" s="2"/>
      <c r="H8757" s="2"/>
    </row>
    <row r="8758" spans="7:8" x14ac:dyDescent="0.25">
      <c r="G8758" s="2"/>
      <c r="H8758" s="2"/>
    </row>
    <row r="8759" spans="7:8" x14ac:dyDescent="0.25">
      <c r="G8759" s="2"/>
      <c r="H8759" s="2"/>
    </row>
    <row r="8760" spans="7:8" x14ac:dyDescent="0.25">
      <c r="G8760" s="2"/>
      <c r="H8760" s="2"/>
    </row>
    <row r="8761" spans="7:8" x14ac:dyDescent="0.25">
      <c r="G8761" s="2"/>
      <c r="H8761" s="2"/>
    </row>
    <row r="8762" spans="7:8" x14ac:dyDescent="0.25">
      <c r="G8762" s="2"/>
      <c r="H8762" s="2"/>
    </row>
    <row r="8763" spans="7:8" x14ac:dyDescent="0.25">
      <c r="G8763" s="2"/>
      <c r="H8763" s="2"/>
    </row>
    <row r="8764" spans="7:8" x14ac:dyDescent="0.25">
      <c r="G8764" s="2"/>
      <c r="H8764" s="2"/>
    </row>
    <row r="8765" spans="7:8" x14ac:dyDescent="0.25">
      <c r="G8765" s="2"/>
      <c r="H8765" s="2"/>
    </row>
    <row r="8766" spans="7:8" x14ac:dyDescent="0.25">
      <c r="G8766" s="2"/>
      <c r="H8766" s="2"/>
    </row>
    <row r="8767" spans="7:8" x14ac:dyDescent="0.25">
      <c r="G8767" s="2"/>
      <c r="H8767" s="2"/>
    </row>
    <row r="8768" spans="7:8" x14ac:dyDescent="0.25">
      <c r="G8768" s="2"/>
      <c r="H8768" s="2"/>
    </row>
    <row r="8769" spans="7:8" x14ac:dyDescent="0.25">
      <c r="G8769" s="2"/>
      <c r="H8769" s="2"/>
    </row>
    <row r="8770" spans="7:8" x14ac:dyDescent="0.25">
      <c r="G8770" s="2"/>
      <c r="H8770" s="2"/>
    </row>
    <row r="8771" spans="7:8" x14ac:dyDescent="0.25">
      <c r="G8771" s="2"/>
      <c r="H8771" s="2"/>
    </row>
    <row r="8772" spans="7:8" x14ac:dyDescent="0.25">
      <c r="G8772" s="2"/>
      <c r="H8772" s="2"/>
    </row>
    <row r="8773" spans="7:8" x14ac:dyDescent="0.25">
      <c r="G8773" s="2"/>
      <c r="H8773" s="2"/>
    </row>
    <row r="8774" spans="7:8" x14ac:dyDescent="0.25">
      <c r="G8774" s="2"/>
      <c r="H8774" s="2"/>
    </row>
    <row r="8775" spans="7:8" x14ac:dyDescent="0.25">
      <c r="G8775" s="2"/>
      <c r="H8775" s="2"/>
    </row>
    <row r="8776" spans="7:8" x14ac:dyDescent="0.25">
      <c r="G8776" s="2"/>
      <c r="H8776" s="2"/>
    </row>
    <row r="8777" spans="7:8" x14ac:dyDescent="0.25">
      <c r="G8777" s="2"/>
      <c r="H8777" s="2"/>
    </row>
    <row r="8778" spans="7:8" x14ac:dyDescent="0.25">
      <c r="G8778" s="2"/>
      <c r="H8778" s="2"/>
    </row>
    <row r="8779" spans="7:8" x14ac:dyDescent="0.25">
      <c r="G8779" s="2"/>
      <c r="H8779" s="2"/>
    </row>
    <row r="8780" spans="7:8" x14ac:dyDescent="0.25">
      <c r="G8780" s="2"/>
      <c r="H8780" s="2"/>
    </row>
    <row r="8781" spans="7:8" x14ac:dyDescent="0.25">
      <c r="G8781" s="2"/>
      <c r="H8781" s="2"/>
    </row>
    <row r="8782" spans="7:8" x14ac:dyDescent="0.25">
      <c r="G8782" s="2"/>
      <c r="H8782" s="2"/>
    </row>
    <row r="8783" spans="7:8" x14ac:dyDescent="0.25">
      <c r="G8783" s="2"/>
      <c r="H8783" s="2"/>
    </row>
    <row r="8784" spans="7:8" x14ac:dyDescent="0.25">
      <c r="G8784" s="2"/>
      <c r="H8784" s="2"/>
    </row>
    <row r="8785" spans="7:8" x14ac:dyDescent="0.25">
      <c r="G8785" s="2"/>
      <c r="H8785" s="2"/>
    </row>
    <row r="8786" spans="7:8" x14ac:dyDescent="0.25">
      <c r="G8786" s="2"/>
      <c r="H8786" s="2"/>
    </row>
    <row r="8787" spans="7:8" x14ac:dyDescent="0.25">
      <c r="G8787" s="2"/>
      <c r="H8787" s="2"/>
    </row>
    <row r="8788" spans="7:8" x14ac:dyDescent="0.25">
      <c r="G8788" s="2"/>
      <c r="H8788" s="2"/>
    </row>
    <row r="8789" spans="7:8" x14ac:dyDescent="0.25">
      <c r="G8789" s="2"/>
      <c r="H8789" s="2"/>
    </row>
    <row r="8790" spans="7:8" x14ac:dyDescent="0.25">
      <c r="G8790" s="2"/>
      <c r="H8790" s="2"/>
    </row>
    <row r="8791" spans="7:8" x14ac:dyDescent="0.25">
      <c r="G8791" s="2"/>
      <c r="H8791" s="2"/>
    </row>
    <row r="8792" spans="7:8" x14ac:dyDescent="0.25">
      <c r="G8792" s="2"/>
      <c r="H8792" s="2"/>
    </row>
    <row r="8793" spans="7:8" x14ac:dyDescent="0.25">
      <c r="G8793" s="2"/>
      <c r="H8793" s="2"/>
    </row>
    <row r="8794" spans="7:8" x14ac:dyDescent="0.25">
      <c r="G8794" s="2"/>
      <c r="H8794" s="2"/>
    </row>
    <row r="8795" spans="7:8" x14ac:dyDescent="0.25">
      <c r="G8795" s="2"/>
      <c r="H8795" s="2"/>
    </row>
    <row r="8796" spans="7:8" x14ac:dyDescent="0.25">
      <c r="G8796" s="2"/>
      <c r="H8796" s="2"/>
    </row>
    <row r="8797" spans="7:8" x14ac:dyDescent="0.25">
      <c r="G8797" s="2"/>
      <c r="H8797" s="2"/>
    </row>
    <row r="8798" spans="7:8" x14ac:dyDescent="0.25">
      <c r="G8798" s="2"/>
      <c r="H8798" s="2"/>
    </row>
    <row r="8799" spans="7:8" x14ac:dyDescent="0.25">
      <c r="G8799" s="2"/>
      <c r="H8799" s="2"/>
    </row>
    <row r="8800" spans="7:8" x14ac:dyDescent="0.25">
      <c r="G8800" s="2"/>
      <c r="H8800" s="2"/>
    </row>
    <row r="8801" spans="7:8" x14ac:dyDescent="0.25">
      <c r="G8801" s="2"/>
      <c r="H8801" s="2"/>
    </row>
    <row r="8802" spans="7:8" x14ac:dyDescent="0.25">
      <c r="G8802" s="2"/>
      <c r="H8802" s="2"/>
    </row>
    <row r="8803" spans="7:8" x14ac:dyDescent="0.25">
      <c r="G8803" s="2"/>
      <c r="H8803" s="2"/>
    </row>
    <row r="8804" spans="7:8" x14ac:dyDescent="0.25">
      <c r="G8804" s="2"/>
      <c r="H8804" s="2"/>
    </row>
    <row r="8805" spans="7:8" x14ac:dyDescent="0.25">
      <c r="G8805" s="2"/>
      <c r="H8805" s="2"/>
    </row>
    <row r="8806" spans="7:8" x14ac:dyDescent="0.25">
      <c r="G8806" s="2"/>
      <c r="H8806" s="2"/>
    </row>
    <row r="8807" spans="7:8" x14ac:dyDescent="0.25">
      <c r="G8807" s="2"/>
      <c r="H8807" s="2"/>
    </row>
    <row r="8808" spans="7:8" x14ac:dyDescent="0.25">
      <c r="G8808" s="2"/>
      <c r="H8808" s="2"/>
    </row>
    <row r="8809" spans="7:8" x14ac:dyDescent="0.25">
      <c r="G8809" s="2"/>
      <c r="H8809" s="2"/>
    </row>
    <row r="8810" spans="7:8" x14ac:dyDescent="0.25">
      <c r="G8810" s="2"/>
      <c r="H8810" s="2"/>
    </row>
    <row r="8811" spans="7:8" x14ac:dyDescent="0.25">
      <c r="G8811" s="2"/>
      <c r="H8811" s="2"/>
    </row>
    <row r="8812" spans="7:8" x14ac:dyDescent="0.25">
      <c r="G8812" s="2"/>
      <c r="H8812" s="2"/>
    </row>
    <row r="8813" spans="7:8" x14ac:dyDescent="0.25">
      <c r="G8813" s="2"/>
      <c r="H8813" s="2"/>
    </row>
    <row r="8814" spans="7:8" x14ac:dyDescent="0.25">
      <c r="G8814" s="2"/>
      <c r="H8814" s="2"/>
    </row>
    <row r="8815" spans="7:8" x14ac:dyDescent="0.25">
      <c r="G8815" s="2"/>
      <c r="H8815" s="2"/>
    </row>
    <row r="8816" spans="7:8" x14ac:dyDescent="0.25">
      <c r="G8816" s="2"/>
      <c r="H8816" s="2"/>
    </row>
    <row r="8817" spans="7:8" x14ac:dyDescent="0.25">
      <c r="G8817" s="2"/>
      <c r="H8817" s="2"/>
    </row>
    <row r="8818" spans="7:8" x14ac:dyDescent="0.25">
      <c r="G8818" s="2"/>
      <c r="H8818" s="2"/>
    </row>
    <row r="8819" spans="7:8" x14ac:dyDescent="0.25">
      <c r="G8819" s="2"/>
      <c r="H8819" s="2"/>
    </row>
    <row r="8820" spans="7:8" x14ac:dyDescent="0.25">
      <c r="G8820" s="2"/>
      <c r="H8820" s="2"/>
    </row>
    <row r="8821" spans="7:8" x14ac:dyDescent="0.25">
      <c r="G8821" s="2"/>
      <c r="H8821" s="2"/>
    </row>
    <row r="8822" spans="7:8" x14ac:dyDescent="0.25">
      <c r="G8822" s="2"/>
      <c r="H8822" s="2"/>
    </row>
    <row r="8823" spans="7:8" x14ac:dyDescent="0.25">
      <c r="G8823" s="2"/>
      <c r="H8823" s="2"/>
    </row>
    <row r="8824" spans="7:8" x14ac:dyDescent="0.25">
      <c r="G8824" s="2"/>
      <c r="H8824" s="2"/>
    </row>
    <row r="8825" spans="7:8" x14ac:dyDescent="0.25">
      <c r="G8825" s="2"/>
      <c r="H8825" s="2"/>
    </row>
    <row r="8826" spans="7:8" x14ac:dyDescent="0.25">
      <c r="G8826" s="2"/>
      <c r="H8826" s="2"/>
    </row>
    <row r="8827" spans="7:8" x14ac:dyDescent="0.25">
      <c r="G8827" s="2"/>
      <c r="H8827" s="2"/>
    </row>
    <row r="8828" spans="7:8" x14ac:dyDescent="0.25">
      <c r="G8828" s="2"/>
      <c r="H8828" s="2"/>
    </row>
    <row r="8829" spans="7:8" x14ac:dyDescent="0.25">
      <c r="G8829" s="2"/>
      <c r="H8829" s="2"/>
    </row>
    <row r="8830" spans="7:8" x14ac:dyDescent="0.25">
      <c r="G8830" s="2"/>
      <c r="H8830" s="2"/>
    </row>
    <row r="8831" spans="7:8" x14ac:dyDescent="0.25">
      <c r="G8831" s="2"/>
      <c r="H8831" s="2"/>
    </row>
    <row r="8832" spans="7:8" x14ac:dyDescent="0.25">
      <c r="G8832" s="2"/>
      <c r="H8832" s="2"/>
    </row>
    <row r="8833" spans="7:8" x14ac:dyDescent="0.25">
      <c r="G8833" s="2"/>
      <c r="H8833" s="2"/>
    </row>
    <row r="8834" spans="7:8" x14ac:dyDescent="0.25">
      <c r="G8834" s="2"/>
      <c r="H8834" s="2"/>
    </row>
    <row r="8835" spans="7:8" x14ac:dyDescent="0.25">
      <c r="G8835" s="2"/>
      <c r="H8835" s="2"/>
    </row>
    <row r="8836" spans="7:8" x14ac:dyDescent="0.25">
      <c r="G8836" s="2"/>
      <c r="H8836" s="2"/>
    </row>
    <row r="8837" spans="7:8" x14ac:dyDescent="0.25">
      <c r="G8837" s="2"/>
      <c r="H8837" s="2"/>
    </row>
    <row r="8838" spans="7:8" x14ac:dyDescent="0.25">
      <c r="G8838" s="2"/>
      <c r="H8838" s="2"/>
    </row>
    <row r="8839" spans="7:8" x14ac:dyDescent="0.25">
      <c r="G8839" s="2"/>
      <c r="H8839" s="2"/>
    </row>
    <row r="8840" spans="7:8" x14ac:dyDescent="0.25">
      <c r="G8840" s="2"/>
      <c r="H8840" s="2"/>
    </row>
    <row r="8841" spans="7:8" x14ac:dyDescent="0.25">
      <c r="G8841" s="2"/>
      <c r="H8841" s="2"/>
    </row>
    <row r="8842" spans="7:8" x14ac:dyDescent="0.25">
      <c r="G8842" s="2"/>
      <c r="H8842" s="2"/>
    </row>
    <row r="8843" spans="7:8" x14ac:dyDescent="0.25">
      <c r="G8843" s="2"/>
      <c r="H8843" s="2"/>
    </row>
    <row r="8844" spans="7:8" x14ac:dyDescent="0.25">
      <c r="G8844" s="2"/>
      <c r="H8844" s="2"/>
    </row>
    <row r="8845" spans="7:8" x14ac:dyDescent="0.25">
      <c r="G8845" s="2"/>
      <c r="H8845" s="2"/>
    </row>
    <row r="8846" spans="7:8" x14ac:dyDescent="0.25">
      <c r="G8846" s="2"/>
      <c r="H8846" s="2"/>
    </row>
    <row r="8847" spans="7:8" x14ac:dyDescent="0.25">
      <c r="G8847" s="2"/>
      <c r="H8847" s="2"/>
    </row>
    <row r="8848" spans="7:8" x14ac:dyDescent="0.25">
      <c r="G8848" s="2"/>
      <c r="H8848" s="2"/>
    </row>
    <row r="8849" spans="7:8" x14ac:dyDescent="0.25">
      <c r="G8849" s="2"/>
      <c r="H8849" s="2"/>
    </row>
    <row r="8850" spans="7:8" x14ac:dyDescent="0.25">
      <c r="G8850" s="2"/>
      <c r="H8850" s="2"/>
    </row>
    <row r="8851" spans="7:8" x14ac:dyDescent="0.25">
      <c r="G8851" s="2"/>
      <c r="H8851" s="2"/>
    </row>
    <row r="8852" spans="7:8" x14ac:dyDescent="0.25">
      <c r="G8852" s="2"/>
      <c r="H8852" s="2"/>
    </row>
    <row r="8853" spans="7:8" x14ac:dyDescent="0.25">
      <c r="G8853" s="2"/>
      <c r="H8853" s="2"/>
    </row>
    <row r="8854" spans="7:8" x14ac:dyDescent="0.25">
      <c r="G8854" s="2"/>
      <c r="H8854" s="2"/>
    </row>
    <row r="8855" spans="7:8" x14ac:dyDescent="0.25">
      <c r="G8855" s="2"/>
      <c r="H8855" s="2"/>
    </row>
    <row r="8856" spans="7:8" x14ac:dyDescent="0.25">
      <c r="G8856" s="2"/>
      <c r="H8856" s="2"/>
    </row>
    <row r="8857" spans="7:8" x14ac:dyDescent="0.25">
      <c r="G8857" s="2"/>
      <c r="H8857" s="2"/>
    </row>
    <row r="8858" spans="7:8" x14ac:dyDescent="0.25">
      <c r="G8858" s="2"/>
      <c r="H8858" s="2"/>
    </row>
    <row r="8859" spans="7:8" x14ac:dyDescent="0.25">
      <c r="G8859" s="2"/>
      <c r="H8859" s="2"/>
    </row>
    <row r="8860" spans="7:8" x14ac:dyDescent="0.25">
      <c r="G8860" s="2"/>
      <c r="H8860" s="2"/>
    </row>
    <row r="8861" spans="7:8" x14ac:dyDescent="0.25">
      <c r="G8861" s="2"/>
      <c r="H8861" s="2"/>
    </row>
    <row r="8862" spans="7:8" x14ac:dyDescent="0.25">
      <c r="G8862" s="2"/>
      <c r="H8862" s="2"/>
    </row>
    <row r="8863" spans="7:8" x14ac:dyDescent="0.25">
      <c r="G8863" s="2"/>
      <c r="H8863" s="2"/>
    </row>
    <row r="8864" spans="7:8" x14ac:dyDescent="0.25">
      <c r="G8864" s="2"/>
      <c r="H8864" s="2"/>
    </row>
    <row r="8865" spans="7:8" x14ac:dyDescent="0.25">
      <c r="G8865" s="2"/>
      <c r="H8865" s="2"/>
    </row>
    <row r="8866" spans="7:8" x14ac:dyDescent="0.25">
      <c r="G8866" s="2"/>
      <c r="H8866" s="2"/>
    </row>
    <row r="8867" spans="7:8" x14ac:dyDescent="0.25">
      <c r="G8867" s="2"/>
      <c r="H8867" s="2"/>
    </row>
    <row r="8868" spans="7:8" x14ac:dyDescent="0.25">
      <c r="G8868" s="2"/>
      <c r="H8868" s="2"/>
    </row>
    <row r="8869" spans="7:8" x14ac:dyDescent="0.25">
      <c r="G8869" s="2"/>
      <c r="H8869" s="2"/>
    </row>
    <row r="8870" spans="7:8" x14ac:dyDescent="0.25">
      <c r="G8870" s="2"/>
      <c r="H8870" s="2"/>
    </row>
    <row r="8871" spans="7:8" x14ac:dyDescent="0.25">
      <c r="G8871" s="2"/>
      <c r="H8871" s="2"/>
    </row>
    <row r="8872" spans="7:8" x14ac:dyDescent="0.25">
      <c r="G8872" s="2"/>
      <c r="H8872" s="2"/>
    </row>
    <row r="8873" spans="7:8" x14ac:dyDescent="0.25">
      <c r="G8873" s="2"/>
      <c r="H8873" s="2"/>
    </row>
    <row r="8874" spans="7:8" x14ac:dyDescent="0.25">
      <c r="G8874" s="2"/>
      <c r="H8874" s="2"/>
    </row>
    <row r="8875" spans="7:8" x14ac:dyDescent="0.25">
      <c r="G8875" s="2"/>
      <c r="H8875" s="2"/>
    </row>
    <row r="8876" spans="7:8" x14ac:dyDescent="0.25">
      <c r="G8876" s="2"/>
      <c r="H8876" s="2"/>
    </row>
    <row r="8877" spans="7:8" x14ac:dyDescent="0.25">
      <c r="G8877" s="2"/>
      <c r="H8877" s="2"/>
    </row>
    <row r="8878" spans="7:8" x14ac:dyDescent="0.25">
      <c r="G8878" s="2"/>
      <c r="H8878" s="2"/>
    </row>
    <row r="8879" spans="7:8" x14ac:dyDescent="0.25">
      <c r="G8879" s="2"/>
      <c r="H8879" s="2"/>
    </row>
    <row r="8880" spans="7:8" x14ac:dyDescent="0.25">
      <c r="G8880" s="2"/>
      <c r="H8880" s="2"/>
    </row>
    <row r="8881" spans="7:8" x14ac:dyDescent="0.25">
      <c r="G8881" s="2"/>
      <c r="H8881" s="2"/>
    </row>
    <row r="8882" spans="7:8" x14ac:dyDescent="0.25">
      <c r="G8882" s="2"/>
      <c r="H8882" s="2"/>
    </row>
    <row r="8883" spans="7:8" x14ac:dyDescent="0.25">
      <c r="G8883" s="2"/>
      <c r="H8883" s="2"/>
    </row>
    <row r="8884" spans="7:8" x14ac:dyDescent="0.25">
      <c r="G8884" s="2"/>
      <c r="H8884" s="2"/>
    </row>
    <row r="8885" spans="7:8" x14ac:dyDescent="0.25">
      <c r="G8885" s="2"/>
      <c r="H8885" s="2"/>
    </row>
    <row r="8886" spans="7:8" x14ac:dyDescent="0.25">
      <c r="G8886" s="2"/>
      <c r="H8886" s="2"/>
    </row>
    <row r="8887" spans="7:8" x14ac:dyDescent="0.25">
      <c r="G8887" s="2"/>
      <c r="H8887" s="2"/>
    </row>
    <row r="8888" spans="7:8" x14ac:dyDescent="0.25">
      <c r="G8888" s="2"/>
      <c r="H8888" s="2"/>
    </row>
    <row r="8889" spans="7:8" x14ac:dyDescent="0.25">
      <c r="G8889" s="2"/>
      <c r="H8889" s="2"/>
    </row>
    <row r="8890" spans="7:8" x14ac:dyDescent="0.25">
      <c r="G8890" s="2"/>
      <c r="H8890" s="2"/>
    </row>
    <row r="8891" spans="7:8" x14ac:dyDescent="0.25">
      <c r="G8891" s="2"/>
      <c r="H8891" s="2"/>
    </row>
    <row r="8892" spans="7:8" x14ac:dyDescent="0.25">
      <c r="G8892" s="2"/>
      <c r="H8892" s="2"/>
    </row>
    <row r="8893" spans="7:8" x14ac:dyDescent="0.25">
      <c r="G8893" s="2"/>
      <c r="H8893" s="2"/>
    </row>
    <row r="8894" spans="7:8" x14ac:dyDescent="0.25">
      <c r="G8894" s="2"/>
      <c r="H8894" s="2"/>
    </row>
    <row r="8895" spans="7:8" x14ac:dyDescent="0.25">
      <c r="G8895" s="2"/>
      <c r="H8895" s="2"/>
    </row>
    <row r="8896" spans="7:8" x14ac:dyDescent="0.25">
      <c r="G8896" s="2"/>
      <c r="H8896" s="2"/>
    </row>
    <row r="8897" spans="7:8" x14ac:dyDescent="0.25">
      <c r="G8897" s="2"/>
      <c r="H8897" s="2"/>
    </row>
    <row r="8898" spans="7:8" x14ac:dyDescent="0.25">
      <c r="G8898" s="2"/>
      <c r="H8898" s="2"/>
    </row>
    <row r="8899" spans="7:8" x14ac:dyDescent="0.25">
      <c r="G8899" s="2"/>
      <c r="H8899" s="2"/>
    </row>
    <row r="8900" spans="7:8" x14ac:dyDescent="0.25">
      <c r="G8900" s="2"/>
      <c r="H8900" s="2"/>
    </row>
    <row r="8901" spans="7:8" x14ac:dyDescent="0.25">
      <c r="G8901" s="2"/>
      <c r="H8901" s="2"/>
    </row>
    <row r="8902" spans="7:8" x14ac:dyDescent="0.25">
      <c r="G8902" s="2"/>
      <c r="H8902" s="2"/>
    </row>
    <row r="8903" spans="7:8" x14ac:dyDescent="0.25">
      <c r="G8903" s="2"/>
      <c r="H8903" s="2"/>
    </row>
    <row r="8904" spans="7:8" x14ac:dyDescent="0.25">
      <c r="G8904" s="2"/>
      <c r="H8904" s="2"/>
    </row>
    <row r="8905" spans="7:8" x14ac:dyDescent="0.25">
      <c r="G8905" s="2"/>
      <c r="H8905" s="2"/>
    </row>
    <row r="8906" spans="7:8" x14ac:dyDescent="0.25">
      <c r="G8906" s="2"/>
      <c r="H8906" s="2"/>
    </row>
    <row r="8907" spans="7:8" x14ac:dyDescent="0.25">
      <c r="G8907" s="2"/>
      <c r="H8907" s="2"/>
    </row>
    <row r="8908" spans="7:8" x14ac:dyDescent="0.25">
      <c r="G8908" s="2"/>
      <c r="H8908" s="2"/>
    </row>
    <row r="8909" spans="7:8" x14ac:dyDescent="0.25">
      <c r="G8909" s="2"/>
      <c r="H8909" s="2"/>
    </row>
    <row r="8910" spans="7:8" x14ac:dyDescent="0.25">
      <c r="G8910" s="2"/>
      <c r="H8910" s="2"/>
    </row>
    <row r="8911" spans="7:8" x14ac:dyDescent="0.25">
      <c r="G8911" s="2"/>
      <c r="H8911" s="2"/>
    </row>
    <row r="8912" spans="7:8" x14ac:dyDescent="0.25">
      <c r="G8912" s="2"/>
      <c r="H8912" s="2"/>
    </row>
    <row r="8913" spans="7:8" x14ac:dyDescent="0.25">
      <c r="G8913" s="2"/>
      <c r="H8913" s="2"/>
    </row>
    <row r="8914" spans="7:8" x14ac:dyDescent="0.25">
      <c r="G8914" s="2"/>
      <c r="H8914" s="2"/>
    </row>
    <row r="8915" spans="7:8" x14ac:dyDescent="0.25">
      <c r="G8915" s="2"/>
      <c r="H8915" s="2"/>
    </row>
    <row r="8916" spans="7:8" x14ac:dyDescent="0.25">
      <c r="G8916" s="2"/>
      <c r="H8916" s="2"/>
    </row>
    <row r="8917" spans="7:8" x14ac:dyDescent="0.25">
      <c r="G8917" s="2"/>
      <c r="H8917" s="2"/>
    </row>
    <row r="8918" spans="7:8" x14ac:dyDescent="0.25">
      <c r="G8918" s="2"/>
      <c r="H8918" s="2"/>
    </row>
    <row r="8919" spans="7:8" x14ac:dyDescent="0.25">
      <c r="G8919" s="2"/>
      <c r="H8919" s="2"/>
    </row>
    <row r="8920" spans="7:8" x14ac:dyDescent="0.25">
      <c r="G8920" s="2"/>
      <c r="H8920" s="2"/>
    </row>
    <row r="8921" spans="7:8" x14ac:dyDescent="0.25">
      <c r="G8921" s="2"/>
      <c r="H8921" s="2"/>
    </row>
    <row r="8922" spans="7:8" x14ac:dyDescent="0.25">
      <c r="G8922" s="2"/>
      <c r="H8922" s="2"/>
    </row>
    <row r="8923" spans="7:8" x14ac:dyDescent="0.25">
      <c r="G8923" s="2"/>
      <c r="H8923" s="2"/>
    </row>
    <row r="8924" spans="7:8" x14ac:dyDescent="0.25">
      <c r="G8924" s="2"/>
      <c r="H8924" s="2"/>
    </row>
    <row r="8925" spans="7:8" x14ac:dyDescent="0.25">
      <c r="G8925" s="2"/>
      <c r="H8925" s="2"/>
    </row>
    <row r="8926" spans="7:8" x14ac:dyDescent="0.25">
      <c r="G8926" s="2"/>
      <c r="H8926" s="2"/>
    </row>
    <row r="8927" spans="7:8" x14ac:dyDescent="0.25">
      <c r="G8927" s="2"/>
      <c r="H8927" s="2"/>
    </row>
    <row r="8928" spans="7:8" x14ac:dyDescent="0.25">
      <c r="G8928" s="2"/>
      <c r="H8928" s="2"/>
    </row>
    <row r="8929" spans="7:8" x14ac:dyDescent="0.25">
      <c r="G8929" s="2"/>
      <c r="H8929" s="2"/>
    </row>
    <row r="8930" spans="7:8" x14ac:dyDescent="0.25">
      <c r="G8930" s="2"/>
      <c r="H8930" s="2"/>
    </row>
    <row r="8931" spans="7:8" x14ac:dyDescent="0.25">
      <c r="G8931" s="2"/>
      <c r="H8931" s="2"/>
    </row>
    <row r="8932" spans="7:8" x14ac:dyDescent="0.25">
      <c r="G8932" s="2"/>
      <c r="H8932" s="2"/>
    </row>
    <row r="8933" spans="7:8" x14ac:dyDescent="0.25">
      <c r="G8933" s="2"/>
      <c r="H8933" s="2"/>
    </row>
    <row r="8934" spans="7:8" x14ac:dyDescent="0.25">
      <c r="G8934" s="2"/>
      <c r="H8934" s="2"/>
    </row>
    <row r="8935" spans="7:8" x14ac:dyDescent="0.25">
      <c r="G8935" s="2"/>
      <c r="H8935" s="2"/>
    </row>
    <row r="8936" spans="7:8" x14ac:dyDescent="0.25">
      <c r="G8936" s="2"/>
      <c r="H8936" s="2"/>
    </row>
    <row r="8937" spans="7:8" x14ac:dyDescent="0.25">
      <c r="G8937" s="2"/>
      <c r="H8937" s="2"/>
    </row>
    <row r="8938" spans="7:8" x14ac:dyDescent="0.25">
      <c r="G8938" s="2"/>
      <c r="H8938" s="2"/>
    </row>
    <row r="8939" spans="7:8" x14ac:dyDescent="0.25">
      <c r="G8939" s="2"/>
      <c r="H8939" s="2"/>
    </row>
    <row r="8940" spans="7:8" x14ac:dyDescent="0.25">
      <c r="G8940" s="2"/>
      <c r="H8940" s="2"/>
    </row>
    <row r="8941" spans="7:8" x14ac:dyDescent="0.25">
      <c r="G8941" s="2"/>
      <c r="H8941" s="2"/>
    </row>
    <row r="8942" spans="7:8" x14ac:dyDescent="0.25">
      <c r="G8942" s="2"/>
      <c r="H8942" s="2"/>
    </row>
    <row r="8943" spans="7:8" x14ac:dyDescent="0.25">
      <c r="G8943" s="2"/>
      <c r="H8943" s="2"/>
    </row>
    <row r="8944" spans="7:8" x14ac:dyDescent="0.25">
      <c r="G8944" s="2"/>
      <c r="H8944" s="2"/>
    </row>
    <row r="8945" spans="7:8" x14ac:dyDescent="0.25">
      <c r="G8945" s="2"/>
      <c r="H8945" s="2"/>
    </row>
    <row r="8946" spans="7:8" x14ac:dyDescent="0.25">
      <c r="G8946" s="2"/>
      <c r="H8946" s="2"/>
    </row>
    <row r="8947" spans="7:8" x14ac:dyDescent="0.25">
      <c r="G8947" s="2"/>
      <c r="H8947" s="2"/>
    </row>
    <row r="8948" spans="7:8" x14ac:dyDescent="0.25">
      <c r="G8948" s="2"/>
      <c r="H8948" s="2"/>
    </row>
    <row r="8949" spans="7:8" x14ac:dyDescent="0.25">
      <c r="G8949" s="2"/>
      <c r="H8949" s="2"/>
    </row>
    <row r="8950" spans="7:8" x14ac:dyDescent="0.25">
      <c r="G8950" s="2"/>
      <c r="H8950" s="2"/>
    </row>
    <row r="8951" spans="7:8" x14ac:dyDescent="0.25">
      <c r="G8951" s="2"/>
      <c r="H8951" s="2"/>
    </row>
    <row r="8952" spans="7:8" x14ac:dyDescent="0.25">
      <c r="G8952" s="2"/>
      <c r="H8952" s="2"/>
    </row>
    <row r="8953" spans="7:8" x14ac:dyDescent="0.25">
      <c r="G8953" s="2"/>
      <c r="H8953" s="2"/>
    </row>
    <row r="8954" spans="7:8" x14ac:dyDescent="0.25">
      <c r="G8954" s="2"/>
      <c r="H8954" s="2"/>
    </row>
    <row r="8955" spans="7:8" x14ac:dyDescent="0.25">
      <c r="G8955" s="2"/>
      <c r="H8955" s="2"/>
    </row>
    <row r="8956" spans="7:8" x14ac:dyDescent="0.25">
      <c r="G8956" s="2"/>
      <c r="H8956" s="2"/>
    </row>
    <row r="8957" spans="7:8" x14ac:dyDescent="0.25">
      <c r="G8957" s="2"/>
      <c r="H8957" s="2"/>
    </row>
    <row r="8958" spans="7:8" x14ac:dyDescent="0.25">
      <c r="G8958" s="2"/>
      <c r="H8958" s="2"/>
    </row>
    <row r="8959" spans="7:8" x14ac:dyDescent="0.25">
      <c r="G8959" s="2"/>
      <c r="H8959" s="2"/>
    </row>
    <row r="8960" spans="7:8" x14ac:dyDescent="0.25">
      <c r="G8960" s="2"/>
      <c r="H8960" s="2"/>
    </row>
    <row r="8961" spans="7:8" x14ac:dyDescent="0.25">
      <c r="G8961" s="2"/>
      <c r="H8961" s="2"/>
    </row>
    <row r="8962" spans="7:8" x14ac:dyDescent="0.25">
      <c r="G8962" s="2"/>
      <c r="H8962" s="2"/>
    </row>
    <row r="8963" spans="7:8" x14ac:dyDescent="0.25">
      <c r="G8963" s="2"/>
      <c r="H8963" s="2"/>
    </row>
    <row r="8964" spans="7:8" x14ac:dyDescent="0.25">
      <c r="G8964" s="2"/>
      <c r="H8964" s="2"/>
    </row>
    <row r="8965" spans="7:8" x14ac:dyDescent="0.25">
      <c r="G8965" s="2"/>
      <c r="H8965" s="2"/>
    </row>
    <row r="8966" spans="7:8" x14ac:dyDescent="0.25">
      <c r="G8966" s="2"/>
      <c r="H8966" s="2"/>
    </row>
    <row r="8967" spans="7:8" x14ac:dyDescent="0.25">
      <c r="G8967" s="2"/>
      <c r="H8967" s="2"/>
    </row>
    <row r="8968" spans="7:8" x14ac:dyDescent="0.25">
      <c r="G8968" s="2"/>
      <c r="H8968" s="2"/>
    </row>
    <row r="8969" spans="7:8" x14ac:dyDescent="0.25">
      <c r="G8969" s="2"/>
      <c r="H8969" s="2"/>
    </row>
    <row r="8970" spans="7:8" x14ac:dyDescent="0.25">
      <c r="G8970" s="2"/>
      <c r="H8970" s="2"/>
    </row>
    <row r="8971" spans="7:8" x14ac:dyDescent="0.25">
      <c r="G8971" s="2"/>
      <c r="H8971" s="2"/>
    </row>
    <row r="8972" spans="7:8" x14ac:dyDescent="0.25">
      <c r="G8972" s="2"/>
      <c r="H8972" s="2"/>
    </row>
    <row r="8973" spans="7:8" x14ac:dyDescent="0.25">
      <c r="G8973" s="2"/>
      <c r="H8973" s="2"/>
    </row>
    <row r="8974" spans="7:8" x14ac:dyDescent="0.25">
      <c r="G8974" s="2"/>
      <c r="H8974" s="2"/>
    </row>
    <row r="8975" spans="7:8" x14ac:dyDescent="0.25">
      <c r="G8975" s="2"/>
      <c r="H8975" s="2"/>
    </row>
    <row r="8976" spans="7:8" x14ac:dyDescent="0.25">
      <c r="G8976" s="2"/>
      <c r="H8976" s="2"/>
    </row>
    <row r="8977" spans="7:8" x14ac:dyDescent="0.25">
      <c r="G8977" s="2"/>
      <c r="H8977" s="2"/>
    </row>
    <row r="8978" spans="7:8" x14ac:dyDescent="0.25">
      <c r="G8978" s="2"/>
      <c r="H8978" s="2"/>
    </row>
    <row r="8979" spans="7:8" x14ac:dyDescent="0.25">
      <c r="G8979" s="2"/>
      <c r="H8979" s="2"/>
    </row>
    <row r="8980" spans="7:8" x14ac:dyDescent="0.25">
      <c r="G8980" s="2"/>
      <c r="H8980" s="2"/>
    </row>
    <row r="8981" spans="7:8" x14ac:dyDescent="0.25">
      <c r="G8981" s="2"/>
      <c r="H8981" s="2"/>
    </row>
    <row r="8982" spans="7:8" x14ac:dyDescent="0.25">
      <c r="G8982" s="2"/>
      <c r="H8982" s="2"/>
    </row>
    <row r="8983" spans="7:8" x14ac:dyDescent="0.25">
      <c r="G8983" s="2"/>
      <c r="H8983" s="2"/>
    </row>
    <row r="8984" spans="7:8" x14ac:dyDescent="0.25">
      <c r="G8984" s="2"/>
      <c r="H8984" s="2"/>
    </row>
    <row r="8985" spans="7:8" x14ac:dyDescent="0.25">
      <c r="G8985" s="2"/>
      <c r="H8985" s="2"/>
    </row>
    <row r="8986" spans="7:8" x14ac:dyDescent="0.25">
      <c r="G8986" s="2"/>
      <c r="H8986" s="2"/>
    </row>
    <row r="8987" spans="7:8" x14ac:dyDescent="0.25">
      <c r="G8987" s="2"/>
      <c r="H8987" s="2"/>
    </row>
    <row r="8988" spans="7:8" x14ac:dyDescent="0.25">
      <c r="G8988" s="2"/>
      <c r="H8988" s="2"/>
    </row>
    <row r="8989" spans="7:8" x14ac:dyDescent="0.25">
      <c r="G8989" s="2"/>
      <c r="H8989" s="2"/>
    </row>
    <row r="8990" spans="7:8" x14ac:dyDescent="0.25">
      <c r="G8990" s="2"/>
      <c r="H8990" s="2"/>
    </row>
    <row r="8991" spans="7:8" x14ac:dyDescent="0.25">
      <c r="G8991" s="2"/>
      <c r="H8991" s="2"/>
    </row>
    <row r="8992" spans="7:8" x14ac:dyDescent="0.25">
      <c r="G8992" s="2"/>
      <c r="H8992" s="2"/>
    </row>
    <row r="8993" spans="7:8" x14ac:dyDescent="0.25">
      <c r="G8993" s="2"/>
      <c r="H8993" s="2"/>
    </row>
    <row r="8994" spans="7:8" x14ac:dyDescent="0.25">
      <c r="G8994" s="2"/>
      <c r="H8994" s="2"/>
    </row>
    <row r="8995" spans="7:8" x14ac:dyDescent="0.25">
      <c r="G8995" s="2"/>
      <c r="H8995" s="2"/>
    </row>
    <row r="8996" spans="7:8" x14ac:dyDescent="0.25">
      <c r="G8996" s="2"/>
      <c r="H8996" s="2"/>
    </row>
    <row r="8997" spans="7:8" x14ac:dyDescent="0.25">
      <c r="G8997" s="2"/>
      <c r="H8997" s="2"/>
    </row>
    <row r="8998" spans="7:8" x14ac:dyDescent="0.25">
      <c r="G8998" s="2"/>
      <c r="H8998" s="2"/>
    </row>
    <row r="8999" spans="7:8" x14ac:dyDescent="0.25">
      <c r="G8999" s="2"/>
      <c r="H8999" s="2"/>
    </row>
    <row r="9000" spans="7:8" x14ac:dyDescent="0.25">
      <c r="G9000" s="2"/>
      <c r="H9000" s="2"/>
    </row>
    <row r="9001" spans="7:8" x14ac:dyDescent="0.25">
      <c r="G9001" s="2"/>
      <c r="H9001" s="2"/>
    </row>
    <row r="9002" spans="7:8" x14ac:dyDescent="0.25">
      <c r="G9002" s="2"/>
      <c r="H9002" s="2"/>
    </row>
    <row r="9003" spans="7:8" x14ac:dyDescent="0.25">
      <c r="G9003" s="2"/>
      <c r="H9003" s="2"/>
    </row>
    <row r="9004" spans="7:8" x14ac:dyDescent="0.25">
      <c r="G9004" s="2"/>
      <c r="H9004" s="2"/>
    </row>
    <row r="9005" spans="7:8" x14ac:dyDescent="0.25">
      <c r="G9005" s="2"/>
      <c r="H9005" s="2"/>
    </row>
    <row r="9006" spans="7:8" x14ac:dyDescent="0.25">
      <c r="G9006" s="2"/>
      <c r="H9006" s="2"/>
    </row>
    <row r="9007" spans="7:8" x14ac:dyDescent="0.25">
      <c r="G9007" s="2"/>
      <c r="H9007" s="2"/>
    </row>
    <row r="9008" spans="7:8" x14ac:dyDescent="0.25">
      <c r="G9008" s="2"/>
      <c r="H9008" s="2"/>
    </row>
    <row r="9009" spans="7:8" x14ac:dyDescent="0.25">
      <c r="G9009" s="2"/>
      <c r="H9009" s="2"/>
    </row>
    <row r="9010" spans="7:8" x14ac:dyDescent="0.25">
      <c r="G9010" s="2"/>
      <c r="H9010" s="2"/>
    </row>
    <row r="9011" spans="7:8" x14ac:dyDescent="0.25">
      <c r="G9011" s="2"/>
      <c r="H9011" s="2"/>
    </row>
    <row r="9012" spans="7:8" x14ac:dyDescent="0.25">
      <c r="G9012" s="2"/>
      <c r="H9012" s="2"/>
    </row>
    <row r="9013" spans="7:8" x14ac:dyDescent="0.25">
      <c r="G9013" s="2"/>
      <c r="H9013" s="2"/>
    </row>
    <row r="9014" spans="7:8" x14ac:dyDescent="0.25">
      <c r="G9014" s="2"/>
      <c r="H9014" s="2"/>
    </row>
    <row r="9015" spans="7:8" x14ac:dyDescent="0.25">
      <c r="G9015" s="2"/>
      <c r="H9015" s="2"/>
    </row>
    <row r="9016" spans="7:8" x14ac:dyDescent="0.25">
      <c r="G9016" s="2"/>
      <c r="H9016" s="2"/>
    </row>
    <row r="9017" spans="7:8" x14ac:dyDescent="0.25">
      <c r="G9017" s="2"/>
      <c r="H9017" s="2"/>
    </row>
    <row r="9018" spans="7:8" x14ac:dyDescent="0.25">
      <c r="G9018" s="2"/>
      <c r="H9018" s="2"/>
    </row>
    <row r="9019" spans="7:8" x14ac:dyDescent="0.25">
      <c r="G9019" s="2"/>
      <c r="H9019" s="2"/>
    </row>
    <row r="9020" spans="7:8" x14ac:dyDescent="0.25">
      <c r="G9020" s="2"/>
      <c r="H9020" s="2"/>
    </row>
    <row r="9021" spans="7:8" x14ac:dyDescent="0.25">
      <c r="G9021" s="2"/>
      <c r="H9021" s="2"/>
    </row>
    <row r="9022" spans="7:8" x14ac:dyDescent="0.25">
      <c r="G9022" s="2"/>
      <c r="H9022" s="2"/>
    </row>
    <row r="9023" spans="7:8" x14ac:dyDescent="0.25">
      <c r="G9023" s="2"/>
      <c r="H9023" s="2"/>
    </row>
    <row r="9024" spans="7:8" x14ac:dyDescent="0.25">
      <c r="G9024" s="2"/>
      <c r="H9024" s="2"/>
    </row>
    <row r="9025" spans="7:8" x14ac:dyDescent="0.25">
      <c r="G9025" s="2"/>
      <c r="H9025" s="2"/>
    </row>
    <row r="9026" spans="7:8" x14ac:dyDescent="0.25">
      <c r="G9026" s="2"/>
      <c r="H9026" s="2"/>
    </row>
    <row r="9027" spans="7:8" x14ac:dyDescent="0.25">
      <c r="G9027" s="2"/>
      <c r="H9027" s="2"/>
    </row>
    <row r="9028" spans="7:8" x14ac:dyDescent="0.25">
      <c r="G9028" s="2"/>
      <c r="H9028" s="2"/>
    </row>
    <row r="9029" spans="7:8" x14ac:dyDescent="0.25">
      <c r="G9029" s="2"/>
      <c r="H9029" s="2"/>
    </row>
    <row r="9030" spans="7:8" x14ac:dyDescent="0.25">
      <c r="G9030" s="2"/>
      <c r="H9030" s="2"/>
    </row>
    <row r="9031" spans="7:8" x14ac:dyDescent="0.25">
      <c r="G9031" s="2"/>
      <c r="H9031" s="2"/>
    </row>
    <row r="9032" spans="7:8" x14ac:dyDescent="0.25">
      <c r="G9032" s="2"/>
      <c r="H9032" s="2"/>
    </row>
    <row r="9033" spans="7:8" x14ac:dyDescent="0.25">
      <c r="G9033" s="2"/>
      <c r="H9033" s="2"/>
    </row>
    <row r="9034" spans="7:8" x14ac:dyDescent="0.25">
      <c r="G9034" s="2"/>
      <c r="H9034" s="2"/>
    </row>
    <row r="9035" spans="7:8" x14ac:dyDescent="0.25">
      <c r="G9035" s="2"/>
      <c r="H9035" s="2"/>
    </row>
    <row r="9036" spans="7:8" x14ac:dyDescent="0.25">
      <c r="G9036" s="2"/>
      <c r="H9036" s="2"/>
    </row>
    <row r="9037" spans="7:8" x14ac:dyDescent="0.25">
      <c r="G9037" s="2"/>
      <c r="H9037" s="2"/>
    </row>
    <row r="9038" spans="7:8" x14ac:dyDescent="0.25">
      <c r="G9038" s="2"/>
      <c r="H9038" s="2"/>
    </row>
    <row r="9039" spans="7:8" x14ac:dyDescent="0.25">
      <c r="G9039" s="2"/>
      <c r="H9039" s="2"/>
    </row>
    <row r="9040" spans="7:8" x14ac:dyDescent="0.25">
      <c r="G9040" s="2"/>
      <c r="H9040" s="2"/>
    </row>
    <row r="9041" spans="7:8" x14ac:dyDescent="0.25">
      <c r="G9041" s="2"/>
      <c r="H9041" s="2"/>
    </row>
    <row r="9042" spans="7:8" x14ac:dyDescent="0.25">
      <c r="G9042" s="2"/>
      <c r="H9042" s="2"/>
    </row>
    <row r="9043" spans="7:8" x14ac:dyDescent="0.25">
      <c r="G9043" s="2"/>
      <c r="H9043" s="2"/>
    </row>
    <row r="9044" spans="7:8" x14ac:dyDescent="0.25">
      <c r="G9044" s="2"/>
      <c r="H9044" s="2"/>
    </row>
    <row r="9045" spans="7:8" x14ac:dyDescent="0.25">
      <c r="G9045" s="2"/>
      <c r="H9045" s="2"/>
    </row>
    <row r="9046" spans="7:8" x14ac:dyDescent="0.25">
      <c r="G9046" s="2"/>
      <c r="H9046" s="2"/>
    </row>
    <row r="9047" spans="7:8" x14ac:dyDescent="0.25">
      <c r="G9047" s="2"/>
      <c r="H9047" s="2"/>
    </row>
    <row r="9048" spans="7:8" x14ac:dyDescent="0.25">
      <c r="G9048" s="2"/>
      <c r="H9048" s="2"/>
    </row>
    <row r="9049" spans="7:8" x14ac:dyDescent="0.25">
      <c r="G9049" s="2"/>
      <c r="H9049" s="2"/>
    </row>
    <row r="9050" spans="7:8" x14ac:dyDescent="0.25">
      <c r="G9050" s="2"/>
      <c r="H9050" s="2"/>
    </row>
    <row r="9051" spans="7:8" x14ac:dyDescent="0.25">
      <c r="G9051" s="2"/>
      <c r="H9051" s="2"/>
    </row>
    <row r="9052" spans="7:8" x14ac:dyDescent="0.25">
      <c r="G9052" s="2"/>
      <c r="H9052" s="2"/>
    </row>
    <row r="9053" spans="7:8" x14ac:dyDescent="0.25">
      <c r="G9053" s="2"/>
      <c r="H9053" s="2"/>
    </row>
    <row r="9054" spans="7:8" x14ac:dyDescent="0.25">
      <c r="G9054" s="2"/>
      <c r="H9054" s="2"/>
    </row>
    <row r="9055" spans="7:8" x14ac:dyDescent="0.25">
      <c r="G9055" s="2"/>
      <c r="H9055" s="2"/>
    </row>
    <row r="9056" spans="7:8" x14ac:dyDescent="0.25">
      <c r="G9056" s="2"/>
      <c r="H9056" s="2"/>
    </row>
    <row r="9057" spans="7:8" x14ac:dyDescent="0.25">
      <c r="G9057" s="2"/>
      <c r="H9057" s="2"/>
    </row>
    <row r="9058" spans="7:8" x14ac:dyDescent="0.25">
      <c r="G9058" s="2"/>
      <c r="H9058" s="2"/>
    </row>
    <row r="9059" spans="7:8" x14ac:dyDescent="0.25">
      <c r="G9059" s="2"/>
      <c r="H9059" s="2"/>
    </row>
    <row r="9060" spans="7:8" x14ac:dyDescent="0.25">
      <c r="G9060" s="2"/>
      <c r="H9060" s="2"/>
    </row>
    <row r="9061" spans="7:8" x14ac:dyDescent="0.25">
      <c r="G9061" s="2"/>
      <c r="H9061" s="2"/>
    </row>
    <row r="9062" spans="7:8" x14ac:dyDescent="0.25">
      <c r="G9062" s="2"/>
      <c r="H9062" s="2"/>
    </row>
    <row r="9063" spans="7:8" x14ac:dyDescent="0.25">
      <c r="G9063" s="2"/>
      <c r="H9063" s="2"/>
    </row>
    <row r="9064" spans="7:8" x14ac:dyDescent="0.25">
      <c r="G9064" s="2"/>
      <c r="H9064" s="2"/>
    </row>
    <row r="9065" spans="7:8" x14ac:dyDescent="0.25">
      <c r="G9065" s="2"/>
      <c r="H9065" s="2"/>
    </row>
    <row r="9066" spans="7:8" x14ac:dyDescent="0.25">
      <c r="G9066" s="2"/>
      <c r="H9066" s="2"/>
    </row>
    <row r="9067" spans="7:8" x14ac:dyDescent="0.25">
      <c r="G9067" s="2"/>
      <c r="H9067" s="2"/>
    </row>
    <row r="9068" spans="7:8" x14ac:dyDescent="0.25">
      <c r="G9068" s="2"/>
      <c r="H9068" s="2"/>
    </row>
    <row r="9069" spans="7:8" x14ac:dyDescent="0.25">
      <c r="G9069" s="2"/>
      <c r="H9069" s="2"/>
    </row>
    <row r="9070" spans="7:8" x14ac:dyDescent="0.25">
      <c r="G9070" s="2"/>
      <c r="H9070" s="2"/>
    </row>
    <row r="9071" spans="7:8" x14ac:dyDescent="0.25">
      <c r="G9071" s="2"/>
      <c r="H9071" s="2"/>
    </row>
    <row r="9072" spans="7:8" x14ac:dyDescent="0.25">
      <c r="G9072" s="2"/>
      <c r="H9072" s="2"/>
    </row>
    <row r="9073" spans="7:8" x14ac:dyDescent="0.25">
      <c r="G9073" s="2"/>
      <c r="H9073" s="2"/>
    </row>
    <row r="9074" spans="7:8" x14ac:dyDescent="0.25">
      <c r="G9074" s="2"/>
      <c r="H9074" s="2"/>
    </row>
    <row r="9075" spans="7:8" x14ac:dyDescent="0.25">
      <c r="G9075" s="2"/>
      <c r="H9075" s="2"/>
    </row>
    <row r="9076" spans="7:8" x14ac:dyDescent="0.25">
      <c r="G9076" s="2"/>
      <c r="H9076" s="2"/>
    </row>
    <row r="9077" spans="7:8" x14ac:dyDescent="0.25">
      <c r="G9077" s="2"/>
      <c r="H9077" s="2"/>
    </row>
    <row r="9078" spans="7:8" x14ac:dyDescent="0.25">
      <c r="G9078" s="2"/>
      <c r="H9078" s="2"/>
    </row>
    <row r="9079" spans="7:8" x14ac:dyDescent="0.25">
      <c r="G9079" s="2"/>
      <c r="H9079" s="2"/>
    </row>
    <row r="9080" spans="7:8" x14ac:dyDescent="0.25">
      <c r="G9080" s="2"/>
      <c r="H9080" s="2"/>
    </row>
    <row r="9081" spans="7:8" x14ac:dyDescent="0.25">
      <c r="G9081" s="2"/>
      <c r="H9081" s="2"/>
    </row>
    <row r="9082" spans="7:8" x14ac:dyDescent="0.25">
      <c r="G9082" s="2"/>
      <c r="H9082" s="2"/>
    </row>
    <row r="9083" spans="7:8" x14ac:dyDescent="0.25">
      <c r="G9083" s="2"/>
      <c r="H9083" s="2"/>
    </row>
    <row r="9084" spans="7:8" x14ac:dyDescent="0.25">
      <c r="G9084" s="2"/>
      <c r="H9084" s="2"/>
    </row>
    <row r="9085" spans="7:8" x14ac:dyDescent="0.25">
      <c r="G9085" s="2"/>
      <c r="H9085" s="2"/>
    </row>
    <row r="9086" spans="7:8" x14ac:dyDescent="0.25">
      <c r="G9086" s="2"/>
      <c r="H9086" s="2"/>
    </row>
    <row r="9087" spans="7:8" x14ac:dyDescent="0.25">
      <c r="G9087" s="2"/>
      <c r="H9087" s="2"/>
    </row>
    <row r="9088" spans="7:8" x14ac:dyDescent="0.25">
      <c r="G9088" s="2"/>
      <c r="H9088" s="2"/>
    </row>
    <row r="9089" spans="7:8" x14ac:dyDescent="0.25">
      <c r="G9089" s="2"/>
      <c r="H9089" s="2"/>
    </row>
    <row r="9090" spans="7:8" x14ac:dyDescent="0.25">
      <c r="G9090" s="2"/>
      <c r="H9090" s="2"/>
    </row>
    <row r="9091" spans="7:8" x14ac:dyDescent="0.25">
      <c r="G9091" s="2"/>
      <c r="H9091" s="2"/>
    </row>
    <row r="9092" spans="7:8" x14ac:dyDescent="0.25">
      <c r="G9092" s="2"/>
      <c r="H9092" s="2"/>
    </row>
    <row r="9093" spans="7:8" x14ac:dyDescent="0.25">
      <c r="G9093" s="2"/>
      <c r="H9093" s="2"/>
    </row>
    <row r="9094" spans="7:8" x14ac:dyDescent="0.25">
      <c r="G9094" s="2"/>
      <c r="H9094" s="2"/>
    </row>
    <row r="9095" spans="7:8" x14ac:dyDescent="0.25">
      <c r="G9095" s="2"/>
      <c r="H9095" s="2"/>
    </row>
    <row r="9096" spans="7:8" x14ac:dyDescent="0.25">
      <c r="G9096" s="2"/>
      <c r="H9096" s="2"/>
    </row>
    <row r="9097" spans="7:8" x14ac:dyDescent="0.25">
      <c r="G9097" s="2"/>
      <c r="H9097" s="2"/>
    </row>
    <row r="9098" spans="7:8" x14ac:dyDescent="0.25">
      <c r="G9098" s="2"/>
      <c r="H9098" s="2"/>
    </row>
    <row r="9099" spans="7:8" x14ac:dyDescent="0.25">
      <c r="G9099" s="2"/>
      <c r="H9099" s="2"/>
    </row>
    <row r="9100" spans="7:8" x14ac:dyDescent="0.25">
      <c r="G9100" s="2"/>
      <c r="H9100" s="2"/>
    </row>
    <row r="9101" spans="7:8" x14ac:dyDescent="0.25">
      <c r="G9101" s="2"/>
      <c r="H9101" s="2"/>
    </row>
    <row r="9102" spans="7:8" x14ac:dyDescent="0.25">
      <c r="G9102" s="2"/>
      <c r="H9102" s="2"/>
    </row>
    <row r="9103" spans="7:8" x14ac:dyDescent="0.25">
      <c r="G9103" s="2"/>
      <c r="H9103" s="2"/>
    </row>
    <row r="9104" spans="7:8" x14ac:dyDescent="0.25">
      <c r="G9104" s="2"/>
      <c r="H9104" s="2"/>
    </row>
    <row r="9105" spans="7:8" x14ac:dyDescent="0.25">
      <c r="G9105" s="2"/>
      <c r="H9105" s="2"/>
    </row>
    <row r="9106" spans="7:8" x14ac:dyDescent="0.25">
      <c r="G9106" s="2"/>
      <c r="H9106" s="2"/>
    </row>
    <row r="9107" spans="7:8" x14ac:dyDescent="0.25">
      <c r="G9107" s="2"/>
      <c r="H9107" s="2"/>
    </row>
    <row r="9108" spans="7:8" x14ac:dyDescent="0.25">
      <c r="G9108" s="2"/>
      <c r="H9108" s="2"/>
    </row>
    <row r="9109" spans="7:8" x14ac:dyDescent="0.25">
      <c r="G9109" s="2"/>
      <c r="H9109" s="2"/>
    </row>
    <row r="9110" spans="7:8" x14ac:dyDescent="0.25">
      <c r="G9110" s="2"/>
      <c r="H9110" s="2"/>
    </row>
    <row r="9111" spans="7:8" x14ac:dyDescent="0.25">
      <c r="G9111" s="2"/>
      <c r="H9111" s="2"/>
    </row>
    <row r="9112" spans="7:8" x14ac:dyDescent="0.25">
      <c r="G9112" s="2"/>
      <c r="H9112" s="2"/>
    </row>
    <row r="9113" spans="7:8" x14ac:dyDescent="0.25">
      <c r="G9113" s="2"/>
      <c r="H9113" s="2"/>
    </row>
    <row r="9114" spans="7:8" x14ac:dyDescent="0.25">
      <c r="G9114" s="2"/>
      <c r="H9114" s="2"/>
    </row>
    <row r="9115" spans="7:8" x14ac:dyDescent="0.25">
      <c r="G9115" s="2"/>
      <c r="H9115" s="2"/>
    </row>
    <row r="9116" spans="7:8" x14ac:dyDescent="0.25">
      <c r="G9116" s="2"/>
      <c r="H9116" s="2"/>
    </row>
    <row r="9117" spans="7:8" x14ac:dyDescent="0.25">
      <c r="G9117" s="2"/>
      <c r="H9117" s="2"/>
    </row>
    <row r="9118" spans="7:8" x14ac:dyDescent="0.25">
      <c r="G9118" s="2"/>
      <c r="H9118" s="2"/>
    </row>
    <row r="9119" spans="7:8" x14ac:dyDescent="0.25">
      <c r="G9119" s="2"/>
      <c r="H9119" s="2"/>
    </row>
    <row r="9120" spans="7:8" x14ac:dyDescent="0.25">
      <c r="G9120" s="2"/>
      <c r="H9120" s="2"/>
    </row>
    <row r="9121" spans="7:8" x14ac:dyDescent="0.25">
      <c r="G9121" s="2"/>
      <c r="H9121" s="2"/>
    </row>
    <row r="9122" spans="7:8" x14ac:dyDescent="0.25">
      <c r="G9122" s="2"/>
      <c r="H9122" s="2"/>
    </row>
    <row r="9123" spans="7:8" x14ac:dyDescent="0.25">
      <c r="G9123" s="2"/>
      <c r="H9123" s="2"/>
    </row>
    <row r="9124" spans="7:8" x14ac:dyDescent="0.25">
      <c r="G9124" s="2"/>
      <c r="H9124" s="2"/>
    </row>
    <row r="9125" spans="7:8" x14ac:dyDescent="0.25">
      <c r="G9125" s="2"/>
      <c r="H9125" s="2"/>
    </row>
    <row r="9126" spans="7:8" x14ac:dyDescent="0.25">
      <c r="G9126" s="2"/>
      <c r="H9126" s="2"/>
    </row>
    <row r="9127" spans="7:8" x14ac:dyDescent="0.25">
      <c r="G9127" s="2"/>
      <c r="H9127" s="2"/>
    </row>
    <row r="9128" spans="7:8" x14ac:dyDescent="0.25">
      <c r="G9128" s="2"/>
      <c r="H9128" s="2"/>
    </row>
    <row r="9129" spans="7:8" x14ac:dyDescent="0.25">
      <c r="G9129" s="2"/>
      <c r="H9129" s="2"/>
    </row>
    <row r="9130" spans="7:8" x14ac:dyDescent="0.25">
      <c r="G9130" s="2"/>
      <c r="H9130" s="2"/>
    </row>
    <row r="9131" spans="7:8" x14ac:dyDescent="0.25">
      <c r="G9131" s="2"/>
      <c r="H9131" s="2"/>
    </row>
    <row r="9132" spans="7:8" x14ac:dyDescent="0.25">
      <c r="G9132" s="2"/>
      <c r="H9132" s="2"/>
    </row>
    <row r="9133" spans="7:8" x14ac:dyDescent="0.25">
      <c r="G9133" s="2"/>
      <c r="H9133" s="2"/>
    </row>
    <row r="9134" spans="7:8" x14ac:dyDescent="0.25">
      <c r="G9134" s="2"/>
      <c r="H9134" s="2"/>
    </row>
    <row r="9135" spans="7:8" x14ac:dyDescent="0.25">
      <c r="G9135" s="2"/>
      <c r="H9135" s="2"/>
    </row>
    <row r="9136" spans="7:8" x14ac:dyDescent="0.25">
      <c r="G9136" s="2"/>
      <c r="H9136" s="2"/>
    </row>
    <row r="9137" spans="7:8" x14ac:dyDescent="0.25">
      <c r="G9137" s="2"/>
      <c r="H9137" s="2"/>
    </row>
    <row r="9138" spans="7:8" x14ac:dyDescent="0.25">
      <c r="G9138" s="2"/>
      <c r="H9138" s="2"/>
    </row>
    <row r="9139" spans="7:8" x14ac:dyDescent="0.25">
      <c r="G9139" s="2"/>
      <c r="H9139" s="2"/>
    </row>
    <row r="9140" spans="7:8" x14ac:dyDescent="0.25">
      <c r="G9140" s="2"/>
      <c r="H9140" s="2"/>
    </row>
    <row r="9141" spans="7:8" x14ac:dyDescent="0.25">
      <c r="G9141" s="2"/>
      <c r="H9141" s="2"/>
    </row>
    <row r="9142" spans="7:8" x14ac:dyDescent="0.25">
      <c r="G9142" s="2"/>
      <c r="H9142" s="2"/>
    </row>
    <row r="9143" spans="7:8" x14ac:dyDescent="0.25">
      <c r="G9143" s="2"/>
      <c r="H9143" s="2"/>
    </row>
    <row r="9144" spans="7:8" x14ac:dyDescent="0.25">
      <c r="G9144" s="2"/>
      <c r="H9144" s="2"/>
    </row>
    <row r="9145" spans="7:8" x14ac:dyDescent="0.25">
      <c r="G9145" s="2"/>
      <c r="H9145" s="2"/>
    </row>
    <row r="9146" spans="7:8" x14ac:dyDescent="0.25">
      <c r="G9146" s="2"/>
      <c r="H9146" s="2"/>
    </row>
    <row r="9147" spans="7:8" x14ac:dyDescent="0.25">
      <c r="G9147" s="2"/>
      <c r="H9147" s="2"/>
    </row>
    <row r="9148" spans="7:8" x14ac:dyDescent="0.25">
      <c r="G9148" s="2"/>
      <c r="H9148" s="2"/>
    </row>
    <row r="9149" spans="7:8" x14ac:dyDescent="0.25">
      <c r="G9149" s="2"/>
      <c r="H9149" s="2"/>
    </row>
    <row r="9150" spans="7:8" x14ac:dyDescent="0.25">
      <c r="G9150" s="2"/>
      <c r="H9150" s="2"/>
    </row>
    <row r="9151" spans="7:8" x14ac:dyDescent="0.25">
      <c r="G9151" s="2"/>
      <c r="H9151" s="2"/>
    </row>
    <row r="9152" spans="7:8" x14ac:dyDescent="0.25">
      <c r="G9152" s="2"/>
      <c r="H9152" s="2"/>
    </row>
    <row r="9153" spans="7:8" x14ac:dyDescent="0.25">
      <c r="G9153" s="2"/>
      <c r="H9153" s="2"/>
    </row>
    <row r="9154" spans="7:8" x14ac:dyDescent="0.25">
      <c r="G9154" s="2"/>
      <c r="H9154" s="2"/>
    </row>
    <row r="9155" spans="7:8" x14ac:dyDescent="0.25">
      <c r="G9155" s="2"/>
      <c r="H9155" s="2"/>
    </row>
    <row r="9156" spans="7:8" x14ac:dyDescent="0.25">
      <c r="G9156" s="2"/>
      <c r="H9156" s="2"/>
    </row>
    <row r="9157" spans="7:8" x14ac:dyDescent="0.25">
      <c r="G9157" s="2"/>
      <c r="H9157" s="2"/>
    </row>
    <row r="9158" spans="7:8" x14ac:dyDescent="0.25">
      <c r="G9158" s="2"/>
      <c r="H9158" s="2"/>
    </row>
    <row r="9159" spans="7:8" x14ac:dyDescent="0.25">
      <c r="G9159" s="2"/>
      <c r="H9159" s="2"/>
    </row>
    <row r="9160" spans="7:8" x14ac:dyDescent="0.25">
      <c r="G9160" s="2"/>
      <c r="H9160" s="2"/>
    </row>
    <row r="9161" spans="7:8" x14ac:dyDescent="0.25">
      <c r="G9161" s="2"/>
      <c r="H9161" s="2"/>
    </row>
    <row r="9162" spans="7:8" x14ac:dyDescent="0.25">
      <c r="G9162" s="2"/>
      <c r="H9162" s="2"/>
    </row>
    <row r="9163" spans="7:8" x14ac:dyDescent="0.25">
      <c r="G9163" s="2"/>
      <c r="H9163" s="2"/>
    </row>
    <row r="9164" spans="7:8" x14ac:dyDescent="0.25">
      <c r="G9164" s="2"/>
      <c r="H9164" s="2"/>
    </row>
    <row r="9165" spans="7:8" x14ac:dyDescent="0.25">
      <c r="G9165" s="2"/>
      <c r="H9165" s="2"/>
    </row>
    <row r="9166" spans="7:8" x14ac:dyDescent="0.25">
      <c r="G9166" s="2"/>
      <c r="H9166" s="2"/>
    </row>
    <row r="9167" spans="7:8" x14ac:dyDescent="0.25">
      <c r="G9167" s="2"/>
      <c r="H9167" s="2"/>
    </row>
    <row r="9168" spans="7:8" x14ac:dyDescent="0.25">
      <c r="G9168" s="2"/>
      <c r="H9168" s="2"/>
    </row>
    <row r="9169" spans="7:8" x14ac:dyDescent="0.25">
      <c r="G9169" s="2"/>
      <c r="H9169" s="2"/>
    </row>
    <row r="9170" spans="7:8" x14ac:dyDescent="0.25">
      <c r="G9170" s="2"/>
      <c r="H9170" s="2"/>
    </row>
    <row r="9171" spans="7:8" x14ac:dyDescent="0.25">
      <c r="G9171" s="2"/>
      <c r="H9171" s="2"/>
    </row>
    <row r="9172" spans="7:8" x14ac:dyDescent="0.25">
      <c r="G9172" s="2"/>
      <c r="H9172" s="2"/>
    </row>
    <row r="9173" spans="7:8" x14ac:dyDescent="0.25">
      <c r="G9173" s="2"/>
      <c r="H9173" s="2"/>
    </row>
    <row r="9174" spans="7:8" x14ac:dyDescent="0.25">
      <c r="G9174" s="2"/>
      <c r="H9174" s="2"/>
    </row>
    <row r="9175" spans="7:8" x14ac:dyDescent="0.25">
      <c r="G9175" s="2"/>
      <c r="H9175" s="2"/>
    </row>
    <row r="9176" spans="7:8" x14ac:dyDescent="0.25">
      <c r="G9176" s="2"/>
      <c r="H9176" s="2"/>
    </row>
    <row r="9177" spans="7:8" x14ac:dyDescent="0.25">
      <c r="G9177" s="2"/>
      <c r="H9177" s="2"/>
    </row>
    <row r="9178" spans="7:8" x14ac:dyDescent="0.25">
      <c r="G9178" s="2"/>
      <c r="H9178" s="2"/>
    </row>
    <row r="9179" spans="7:8" x14ac:dyDescent="0.25">
      <c r="G9179" s="2"/>
      <c r="H9179" s="2"/>
    </row>
    <row r="9180" spans="7:8" x14ac:dyDescent="0.25">
      <c r="G9180" s="2"/>
      <c r="H9180" s="2"/>
    </row>
    <row r="9181" spans="7:8" x14ac:dyDescent="0.25">
      <c r="G9181" s="2"/>
      <c r="H9181" s="2"/>
    </row>
    <row r="9182" spans="7:8" x14ac:dyDescent="0.25">
      <c r="G9182" s="2"/>
      <c r="H9182" s="2"/>
    </row>
    <row r="9183" spans="7:8" x14ac:dyDescent="0.25">
      <c r="G9183" s="2"/>
      <c r="H9183" s="2"/>
    </row>
    <row r="9184" spans="7:8" x14ac:dyDescent="0.25">
      <c r="G9184" s="2"/>
      <c r="H9184" s="2"/>
    </row>
    <row r="9185" spans="7:8" x14ac:dyDescent="0.25">
      <c r="G9185" s="2"/>
      <c r="H9185" s="2"/>
    </row>
    <row r="9186" spans="7:8" x14ac:dyDescent="0.25">
      <c r="G9186" s="2"/>
      <c r="H9186" s="2"/>
    </row>
    <row r="9187" spans="7:8" x14ac:dyDescent="0.25">
      <c r="G9187" s="2"/>
      <c r="H9187" s="2"/>
    </row>
    <row r="9188" spans="7:8" x14ac:dyDescent="0.25">
      <c r="G9188" s="2"/>
      <c r="H9188" s="2"/>
    </row>
    <row r="9189" spans="7:8" x14ac:dyDescent="0.25">
      <c r="G9189" s="2"/>
      <c r="H9189" s="2"/>
    </row>
    <row r="9190" spans="7:8" x14ac:dyDescent="0.25">
      <c r="G9190" s="2"/>
      <c r="H9190" s="2"/>
    </row>
    <row r="9191" spans="7:8" x14ac:dyDescent="0.25">
      <c r="G9191" s="2"/>
      <c r="H9191" s="2"/>
    </row>
    <row r="9192" spans="7:8" x14ac:dyDescent="0.25">
      <c r="G9192" s="2"/>
      <c r="H9192" s="2"/>
    </row>
    <row r="9193" spans="7:8" x14ac:dyDescent="0.25">
      <c r="G9193" s="2"/>
      <c r="H9193" s="2"/>
    </row>
    <row r="9194" spans="7:8" x14ac:dyDescent="0.25">
      <c r="G9194" s="2"/>
      <c r="H9194" s="2"/>
    </row>
    <row r="9195" spans="7:8" x14ac:dyDescent="0.25">
      <c r="G9195" s="2"/>
      <c r="H9195" s="2"/>
    </row>
    <row r="9196" spans="7:8" x14ac:dyDescent="0.25">
      <c r="G9196" s="2"/>
      <c r="H9196" s="2"/>
    </row>
    <row r="9197" spans="7:8" x14ac:dyDescent="0.25">
      <c r="G9197" s="2"/>
      <c r="H9197" s="2"/>
    </row>
    <row r="9198" spans="7:8" x14ac:dyDescent="0.25">
      <c r="G9198" s="2"/>
      <c r="H9198" s="2"/>
    </row>
    <row r="9199" spans="7:8" x14ac:dyDescent="0.25">
      <c r="G9199" s="2"/>
      <c r="H9199" s="2"/>
    </row>
    <row r="9200" spans="7:8" x14ac:dyDescent="0.25">
      <c r="G9200" s="2"/>
      <c r="H9200" s="2"/>
    </row>
    <row r="9201" spans="7:8" x14ac:dyDescent="0.25">
      <c r="G9201" s="2"/>
      <c r="H9201" s="2"/>
    </row>
    <row r="9202" spans="7:8" x14ac:dyDescent="0.25">
      <c r="G9202" s="2"/>
      <c r="H9202" s="2"/>
    </row>
    <row r="9203" spans="7:8" x14ac:dyDescent="0.25">
      <c r="G9203" s="2"/>
      <c r="H9203" s="2"/>
    </row>
    <row r="9204" spans="7:8" x14ac:dyDescent="0.25">
      <c r="G9204" s="2"/>
      <c r="H9204" s="2"/>
    </row>
    <row r="9205" spans="7:8" x14ac:dyDescent="0.25">
      <c r="G9205" s="2"/>
      <c r="H9205" s="2"/>
    </row>
    <row r="9206" spans="7:8" x14ac:dyDescent="0.25">
      <c r="G9206" s="2"/>
      <c r="H9206" s="2"/>
    </row>
    <row r="9207" spans="7:8" x14ac:dyDescent="0.25">
      <c r="G9207" s="2"/>
      <c r="H9207" s="2"/>
    </row>
    <row r="9208" spans="7:8" x14ac:dyDescent="0.25">
      <c r="G9208" s="2"/>
      <c r="H9208" s="2"/>
    </row>
    <row r="9209" spans="7:8" x14ac:dyDescent="0.25">
      <c r="G9209" s="2"/>
      <c r="H9209" s="2"/>
    </row>
    <row r="9210" spans="7:8" x14ac:dyDescent="0.25">
      <c r="G9210" s="2"/>
      <c r="H9210" s="2"/>
    </row>
    <row r="9211" spans="7:8" x14ac:dyDescent="0.25">
      <c r="G9211" s="2"/>
      <c r="H9211" s="2"/>
    </row>
    <row r="9212" spans="7:8" x14ac:dyDescent="0.25">
      <c r="G9212" s="2"/>
      <c r="H9212" s="2"/>
    </row>
    <row r="9213" spans="7:8" x14ac:dyDescent="0.25">
      <c r="G9213" s="2"/>
      <c r="H9213" s="2"/>
    </row>
    <row r="9214" spans="7:8" x14ac:dyDescent="0.25">
      <c r="G9214" s="2"/>
      <c r="H9214" s="2"/>
    </row>
    <row r="9215" spans="7:8" x14ac:dyDescent="0.25">
      <c r="G9215" s="2"/>
      <c r="H9215" s="2"/>
    </row>
    <row r="9216" spans="7:8" x14ac:dyDescent="0.25">
      <c r="G9216" s="2"/>
      <c r="H9216" s="2"/>
    </row>
    <row r="9217" spans="7:8" x14ac:dyDescent="0.25">
      <c r="G9217" s="2"/>
      <c r="H9217" s="2"/>
    </row>
    <row r="9218" spans="7:8" x14ac:dyDescent="0.25">
      <c r="G9218" s="2"/>
      <c r="H9218" s="2"/>
    </row>
    <row r="9219" spans="7:8" x14ac:dyDescent="0.25">
      <c r="G9219" s="2"/>
      <c r="H9219" s="2"/>
    </row>
    <row r="9220" spans="7:8" x14ac:dyDescent="0.25">
      <c r="G9220" s="2"/>
      <c r="H9220" s="2"/>
    </row>
    <row r="9221" spans="7:8" x14ac:dyDescent="0.25">
      <c r="G9221" s="2"/>
      <c r="H9221" s="2"/>
    </row>
    <row r="9222" spans="7:8" x14ac:dyDescent="0.25">
      <c r="G9222" s="2"/>
      <c r="H9222" s="2"/>
    </row>
    <row r="9223" spans="7:8" x14ac:dyDescent="0.25">
      <c r="G9223" s="2"/>
      <c r="H9223" s="2"/>
    </row>
    <row r="9224" spans="7:8" x14ac:dyDescent="0.25">
      <c r="G9224" s="2"/>
      <c r="H9224" s="2"/>
    </row>
    <row r="9225" spans="7:8" x14ac:dyDescent="0.25">
      <c r="G9225" s="2"/>
      <c r="H9225" s="2"/>
    </row>
    <row r="9226" spans="7:8" x14ac:dyDescent="0.25">
      <c r="G9226" s="2"/>
      <c r="H9226" s="2"/>
    </row>
    <row r="9227" spans="7:8" x14ac:dyDescent="0.25">
      <c r="G9227" s="2"/>
      <c r="H9227" s="2"/>
    </row>
    <row r="9228" spans="7:8" x14ac:dyDescent="0.25">
      <c r="G9228" s="2"/>
      <c r="H9228" s="2"/>
    </row>
    <row r="9229" spans="7:8" x14ac:dyDescent="0.25">
      <c r="G9229" s="2"/>
      <c r="H9229" s="2"/>
    </row>
    <row r="9230" spans="7:8" x14ac:dyDescent="0.25">
      <c r="G9230" s="2"/>
      <c r="H9230" s="2"/>
    </row>
    <row r="9231" spans="7:8" x14ac:dyDescent="0.25">
      <c r="G9231" s="2"/>
      <c r="H9231" s="2"/>
    </row>
    <row r="9232" spans="7:8" x14ac:dyDescent="0.25">
      <c r="G9232" s="2"/>
      <c r="H9232" s="2"/>
    </row>
    <row r="9233" spans="7:8" x14ac:dyDescent="0.25">
      <c r="G9233" s="2"/>
      <c r="H9233" s="2"/>
    </row>
    <row r="9234" spans="7:8" x14ac:dyDescent="0.25">
      <c r="G9234" s="2"/>
      <c r="H9234" s="2"/>
    </row>
    <row r="9235" spans="7:8" x14ac:dyDescent="0.25">
      <c r="G9235" s="2"/>
      <c r="H9235" s="2"/>
    </row>
    <row r="9236" spans="7:8" x14ac:dyDescent="0.25">
      <c r="G9236" s="2"/>
      <c r="H9236" s="2"/>
    </row>
    <row r="9237" spans="7:8" x14ac:dyDescent="0.25">
      <c r="G9237" s="2"/>
      <c r="H9237" s="2"/>
    </row>
    <row r="9238" spans="7:8" x14ac:dyDescent="0.25">
      <c r="G9238" s="2"/>
      <c r="H9238" s="2"/>
    </row>
    <row r="9239" spans="7:8" x14ac:dyDescent="0.25">
      <c r="G9239" s="2"/>
      <c r="H9239" s="2"/>
    </row>
    <row r="9240" spans="7:8" x14ac:dyDescent="0.25">
      <c r="G9240" s="2"/>
      <c r="H9240" s="2"/>
    </row>
    <row r="9241" spans="7:8" x14ac:dyDescent="0.25">
      <c r="G9241" s="2"/>
      <c r="H9241" s="2"/>
    </row>
    <row r="9242" spans="7:8" x14ac:dyDescent="0.25">
      <c r="G9242" s="2"/>
      <c r="H9242" s="2"/>
    </row>
    <row r="9243" spans="7:8" x14ac:dyDescent="0.25">
      <c r="G9243" s="2"/>
      <c r="H9243" s="2"/>
    </row>
    <row r="9244" spans="7:8" x14ac:dyDescent="0.25">
      <c r="G9244" s="2"/>
      <c r="H9244" s="2"/>
    </row>
    <row r="9245" spans="7:8" x14ac:dyDescent="0.25">
      <c r="G9245" s="2"/>
      <c r="H9245" s="2"/>
    </row>
    <row r="9246" spans="7:8" x14ac:dyDescent="0.25">
      <c r="G9246" s="2"/>
      <c r="H9246" s="2"/>
    </row>
    <row r="9247" spans="7:8" x14ac:dyDescent="0.25">
      <c r="G9247" s="2"/>
      <c r="H9247" s="2"/>
    </row>
    <row r="9248" spans="7:8" x14ac:dyDescent="0.25">
      <c r="G9248" s="2"/>
      <c r="H9248" s="2"/>
    </row>
    <row r="9249" spans="7:8" x14ac:dyDescent="0.25">
      <c r="G9249" s="2"/>
      <c r="H9249" s="2"/>
    </row>
    <row r="9250" spans="7:8" x14ac:dyDescent="0.25">
      <c r="G9250" s="2"/>
      <c r="H9250" s="2"/>
    </row>
    <row r="9251" spans="7:8" x14ac:dyDescent="0.25">
      <c r="G9251" s="2"/>
      <c r="H9251" s="2"/>
    </row>
    <row r="9252" spans="7:8" x14ac:dyDescent="0.25">
      <c r="G9252" s="2"/>
      <c r="H9252" s="2"/>
    </row>
    <row r="9253" spans="7:8" x14ac:dyDescent="0.25">
      <c r="G9253" s="2"/>
      <c r="H9253" s="2"/>
    </row>
    <row r="9254" spans="7:8" x14ac:dyDescent="0.25">
      <c r="G9254" s="2"/>
      <c r="H9254" s="2"/>
    </row>
    <row r="9255" spans="7:8" x14ac:dyDescent="0.25">
      <c r="G9255" s="2"/>
      <c r="H9255" s="2"/>
    </row>
    <row r="9256" spans="7:8" x14ac:dyDescent="0.25">
      <c r="G9256" s="2"/>
      <c r="H9256" s="2"/>
    </row>
    <row r="9257" spans="7:8" x14ac:dyDescent="0.25">
      <c r="G9257" s="2"/>
      <c r="H9257" s="2"/>
    </row>
    <row r="9258" spans="7:8" x14ac:dyDescent="0.25">
      <c r="G9258" s="2"/>
      <c r="H9258" s="2"/>
    </row>
    <row r="9259" spans="7:8" x14ac:dyDescent="0.25">
      <c r="G9259" s="2"/>
      <c r="H9259" s="2"/>
    </row>
    <row r="9260" spans="7:8" x14ac:dyDescent="0.25">
      <c r="G9260" s="2"/>
      <c r="H9260" s="2"/>
    </row>
    <row r="9261" spans="7:8" x14ac:dyDescent="0.25">
      <c r="G9261" s="2"/>
      <c r="H9261" s="2"/>
    </row>
    <row r="9262" spans="7:8" x14ac:dyDescent="0.25">
      <c r="G9262" s="2"/>
      <c r="H9262" s="2"/>
    </row>
    <row r="9263" spans="7:8" x14ac:dyDescent="0.25">
      <c r="G9263" s="2"/>
      <c r="H9263" s="2"/>
    </row>
    <row r="9264" spans="7:8" x14ac:dyDescent="0.25">
      <c r="G9264" s="2"/>
      <c r="H9264" s="2"/>
    </row>
    <row r="9265" spans="7:8" x14ac:dyDescent="0.25">
      <c r="G9265" s="2"/>
      <c r="H9265" s="2"/>
    </row>
    <row r="9266" spans="7:8" x14ac:dyDescent="0.25">
      <c r="G9266" s="2"/>
      <c r="H9266" s="2"/>
    </row>
    <row r="9267" spans="7:8" x14ac:dyDescent="0.25">
      <c r="G9267" s="2"/>
      <c r="H9267" s="2"/>
    </row>
    <row r="9268" spans="7:8" x14ac:dyDescent="0.25">
      <c r="G9268" s="2"/>
      <c r="H9268" s="2"/>
    </row>
    <row r="9269" spans="7:8" x14ac:dyDescent="0.25">
      <c r="G9269" s="2"/>
      <c r="H9269" s="2"/>
    </row>
    <row r="9270" spans="7:8" x14ac:dyDescent="0.25">
      <c r="G9270" s="2"/>
      <c r="H9270" s="2"/>
    </row>
    <row r="9271" spans="7:8" x14ac:dyDescent="0.25">
      <c r="G9271" s="2"/>
      <c r="H9271" s="2"/>
    </row>
    <row r="9272" spans="7:8" x14ac:dyDescent="0.25">
      <c r="G9272" s="2"/>
      <c r="H9272" s="2"/>
    </row>
    <row r="9273" spans="7:8" x14ac:dyDescent="0.25">
      <c r="G9273" s="2"/>
      <c r="H9273" s="2"/>
    </row>
    <row r="9274" spans="7:8" x14ac:dyDescent="0.25">
      <c r="G9274" s="2"/>
      <c r="H9274" s="2"/>
    </row>
    <row r="9275" spans="7:8" x14ac:dyDescent="0.25">
      <c r="G9275" s="2"/>
      <c r="H9275" s="2"/>
    </row>
    <row r="9276" spans="7:8" x14ac:dyDescent="0.25">
      <c r="G9276" s="2"/>
      <c r="H9276" s="2"/>
    </row>
    <row r="9277" spans="7:8" x14ac:dyDescent="0.25">
      <c r="G9277" s="2"/>
      <c r="H9277" s="2"/>
    </row>
    <row r="9278" spans="7:8" x14ac:dyDescent="0.25">
      <c r="G9278" s="2"/>
      <c r="H9278" s="2"/>
    </row>
    <row r="9279" spans="7:8" x14ac:dyDescent="0.25">
      <c r="G9279" s="2"/>
      <c r="H9279" s="2"/>
    </row>
    <row r="9280" spans="7:8" x14ac:dyDescent="0.25">
      <c r="G9280" s="2"/>
      <c r="H9280" s="2"/>
    </row>
    <row r="9281" spans="7:8" x14ac:dyDescent="0.25">
      <c r="G9281" s="2"/>
      <c r="H9281" s="2"/>
    </row>
    <row r="9282" spans="7:8" x14ac:dyDescent="0.25">
      <c r="G9282" s="2"/>
      <c r="H9282" s="2"/>
    </row>
    <row r="9283" spans="7:8" x14ac:dyDescent="0.25">
      <c r="G9283" s="2"/>
      <c r="H9283" s="2"/>
    </row>
    <row r="9284" spans="7:8" x14ac:dyDescent="0.25">
      <c r="G9284" s="2"/>
      <c r="H9284" s="2"/>
    </row>
    <row r="9285" spans="7:8" x14ac:dyDescent="0.25">
      <c r="G9285" s="2"/>
      <c r="H9285" s="2"/>
    </row>
    <row r="9286" spans="7:8" x14ac:dyDescent="0.25">
      <c r="G9286" s="2"/>
      <c r="H9286" s="2"/>
    </row>
    <row r="9287" spans="7:8" x14ac:dyDescent="0.25">
      <c r="G9287" s="2"/>
      <c r="H9287" s="2"/>
    </row>
    <row r="9288" spans="7:8" x14ac:dyDescent="0.25">
      <c r="G9288" s="2"/>
      <c r="H9288" s="2"/>
    </row>
    <row r="9289" spans="7:8" x14ac:dyDescent="0.25">
      <c r="G9289" s="2"/>
      <c r="H9289" s="2"/>
    </row>
    <row r="9290" spans="7:8" x14ac:dyDescent="0.25">
      <c r="G9290" s="2"/>
      <c r="H9290" s="2"/>
    </row>
    <row r="9291" spans="7:8" x14ac:dyDescent="0.25">
      <c r="G9291" s="2"/>
      <c r="H9291" s="2"/>
    </row>
    <row r="9292" spans="7:8" x14ac:dyDescent="0.25">
      <c r="G9292" s="2"/>
      <c r="H9292" s="2"/>
    </row>
    <row r="9293" spans="7:8" x14ac:dyDescent="0.25">
      <c r="G9293" s="2"/>
      <c r="H9293" s="2"/>
    </row>
    <row r="9294" spans="7:8" x14ac:dyDescent="0.25">
      <c r="G9294" s="2"/>
      <c r="H9294" s="2"/>
    </row>
    <row r="9295" spans="7:8" x14ac:dyDescent="0.25">
      <c r="G9295" s="2"/>
      <c r="H9295" s="2"/>
    </row>
    <row r="9296" spans="7:8" x14ac:dyDescent="0.25">
      <c r="G9296" s="2"/>
      <c r="H9296" s="2"/>
    </row>
    <row r="9297" spans="7:8" x14ac:dyDescent="0.25">
      <c r="G9297" s="2"/>
      <c r="H9297" s="2"/>
    </row>
    <row r="9298" spans="7:8" x14ac:dyDescent="0.25">
      <c r="G9298" s="2"/>
      <c r="H9298" s="2"/>
    </row>
    <row r="9299" spans="7:8" x14ac:dyDescent="0.25">
      <c r="G9299" s="2"/>
      <c r="H9299" s="2"/>
    </row>
    <row r="9300" spans="7:8" x14ac:dyDescent="0.25">
      <c r="G9300" s="2"/>
      <c r="H9300" s="2"/>
    </row>
    <row r="9301" spans="7:8" x14ac:dyDescent="0.25">
      <c r="G9301" s="2"/>
      <c r="H9301" s="2"/>
    </row>
    <row r="9302" spans="7:8" x14ac:dyDescent="0.25">
      <c r="G9302" s="2"/>
      <c r="H9302" s="2"/>
    </row>
    <row r="9303" spans="7:8" x14ac:dyDescent="0.25">
      <c r="G9303" s="2"/>
      <c r="H9303" s="2"/>
    </row>
    <row r="9304" spans="7:8" x14ac:dyDescent="0.25">
      <c r="G9304" s="2"/>
      <c r="H9304" s="2"/>
    </row>
    <row r="9305" spans="7:8" x14ac:dyDescent="0.25">
      <c r="G9305" s="2"/>
      <c r="H9305" s="2"/>
    </row>
    <row r="9306" spans="7:8" x14ac:dyDescent="0.25">
      <c r="G9306" s="2"/>
      <c r="H9306" s="2"/>
    </row>
    <row r="9307" spans="7:8" x14ac:dyDescent="0.25">
      <c r="G9307" s="2"/>
      <c r="H9307" s="2"/>
    </row>
    <row r="9308" spans="7:8" x14ac:dyDescent="0.25">
      <c r="G9308" s="2"/>
      <c r="H9308" s="2"/>
    </row>
    <row r="9309" spans="7:8" x14ac:dyDescent="0.25">
      <c r="G9309" s="2"/>
      <c r="H9309" s="2"/>
    </row>
    <row r="9310" spans="7:8" x14ac:dyDescent="0.25">
      <c r="G9310" s="2"/>
      <c r="H9310" s="2"/>
    </row>
    <row r="9311" spans="7:8" x14ac:dyDescent="0.25">
      <c r="G9311" s="2"/>
      <c r="H9311" s="2"/>
    </row>
    <row r="9312" spans="7:8" x14ac:dyDescent="0.25">
      <c r="G9312" s="2"/>
      <c r="H9312" s="2"/>
    </row>
    <row r="9313" spans="7:8" x14ac:dyDescent="0.25">
      <c r="G9313" s="2"/>
      <c r="H9313" s="2"/>
    </row>
    <row r="9314" spans="7:8" x14ac:dyDescent="0.25">
      <c r="G9314" s="2"/>
      <c r="H9314" s="2"/>
    </row>
    <row r="9315" spans="7:8" x14ac:dyDescent="0.25">
      <c r="G9315" s="2"/>
      <c r="H9315" s="2"/>
    </row>
    <row r="9316" spans="7:8" x14ac:dyDescent="0.25">
      <c r="G9316" s="2"/>
      <c r="H9316" s="2"/>
    </row>
    <row r="9317" spans="7:8" x14ac:dyDescent="0.25">
      <c r="G9317" s="2"/>
      <c r="H9317" s="2"/>
    </row>
    <row r="9318" spans="7:8" x14ac:dyDescent="0.25">
      <c r="G9318" s="2"/>
      <c r="H9318" s="2"/>
    </row>
    <row r="9319" spans="7:8" x14ac:dyDescent="0.25">
      <c r="G9319" s="2"/>
      <c r="H9319" s="2"/>
    </row>
    <row r="9320" spans="7:8" x14ac:dyDescent="0.25">
      <c r="G9320" s="2"/>
      <c r="H9320" s="2"/>
    </row>
    <row r="9321" spans="7:8" x14ac:dyDescent="0.25">
      <c r="G9321" s="2"/>
      <c r="H9321" s="2"/>
    </row>
    <row r="9322" spans="7:8" x14ac:dyDescent="0.25">
      <c r="G9322" s="2"/>
      <c r="H9322" s="2"/>
    </row>
    <row r="9323" spans="7:8" x14ac:dyDescent="0.25">
      <c r="G9323" s="2"/>
      <c r="H9323" s="2"/>
    </row>
    <row r="9324" spans="7:8" x14ac:dyDescent="0.25">
      <c r="G9324" s="2"/>
      <c r="H9324" s="2"/>
    </row>
    <row r="9325" spans="7:8" x14ac:dyDescent="0.25">
      <c r="G9325" s="2"/>
      <c r="H9325" s="2"/>
    </row>
    <row r="9326" spans="7:8" x14ac:dyDescent="0.25">
      <c r="G9326" s="2"/>
      <c r="H9326" s="2"/>
    </row>
    <row r="9327" spans="7:8" x14ac:dyDescent="0.25">
      <c r="G9327" s="2"/>
      <c r="H9327" s="2"/>
    </row>
    <row r="9328" spans="7:8" x14ac:dyDescent="0.25">
      <c r="G9328" s="2"/>
      <c r="H9328" s="2"/>
    </row>
    <row r="9329" spans="7:8" x14ac:dyDescent="0.25">
      <c r="G9329" s="2"/>
      <c r="H9329" s="2"/>
    </row>
    <row r="9330" spans="7:8" x14ac:dyDescent="0.25">
      <c r="G9330" s="2"/>
      <c r="H9330" s="2"/>
    </row>
    <row r="9331" spans="7:8" x14ac:dyDescent="0.25">
      <c r="G9331" s="2"/>
      <c r="H9331" s="2"/>
    </row>
    <row r="9332" spans="7:8" x14ac:dyDescent="0.25">
      <c r="G9332" s="2"/>
      <c r="H9332" s="2"/>
    </row>
    <row r="9333" spans="7:8" x14ac:dyDescent="0.25">
      <c r="G9333" s="2"/>
      <c r="H9333" s="2"/>
    </row>
    <row r="9334" spans="7:8" x14ac:dyDescent="0.25">
      <c r="G9334" s="2"/>
      <c r="H9334" s="2"/>
    </row>
    <row r="9335" spans="7:8" x14ac:dyDescent="0.25">
      <c r="G9335" s="2"/>
      <c r="H9335" s="2"/>
    </row>
    <row r="9336" spans="7:8" x14ac:dyDescent="0.25">
      <c r="G9336" s="2"/>
      <c r="H9336" s="2"/>
    </row>
    <row r="9337" spans="7:8" x14ac:dyDescent="0.25">
      <c r="G9337" s="2"/>
      <c r="H9337" s="2"/>
    </row>
    <row r="9338" spans="7:8" x14ac:dyDescent="0.25">
      <c r="G9338" s="2"/>
      <c r="H9338" s="2"/>
    </row>
    <row r="9339" spans="7:8" x14ac:dyDescent="0.25">
      <c r="G9339" s="2"/>
      <c r="H9339" s="2"/>
    </row>
    <row r="9340" spans="7:8" x14ac:dyDescent="0.25">
      <c r="G9340" s="2"/>
      <c r="H9340" s="2"/>
    </row>
    <row r="9341" spans="7:8" x14ac:dyDescent="0.25">
      <c r="G9341" s="2"/>
      <c r="H9341" s="2"/>
    </row>
    <row r="9342" spans="7:8" x14ac:dyDescent="0.25">
      <c r="G9342" s="2"/>
      <c r="H9342" s="2"/>
    </row>
    <row r="9343" spans="7:8" x14ac:dyDescent="0.25">
      <c r="G9343" s="2"/>
      <c r="H9343" s="2"/>
    </row>
    <row r="9344" spans="7:8" x14ac:dyDescent="0.25">
      <c r="G9344" s="2"/>
      <c r="H9344" s="2"/>
    </row>
    <row r="9345" spans="7:8" x14ac:dyDescent="0.25">
      <c r="G9345" s="2"/>
      <c r="H9345" s="2"/>
    </row>
    <row r="9346" spans="7:8" x14ac:dyDescent="0.25">
      <c r="G9346" s="2"/>
      <c r="H9346" s="2"/>
    </row>
    <row r="9347" spans="7:8" x14ac:dyDescent="0.25">
      <c r="G9347" s="2"/>
      <c r="H9347" s="2"/>
    </row>
    <row r="9348" spans="7:8" x14ac:dyDescent="0.25">
      <c r="G9348" s="2"/>
      <c r="H9348" s="2"/>
    </row>
    <row r="9349" spans="7:8" x14ac:dyDescent="0.25">
      <c r="G9349" s="2"/>
      <c r="H9349" s="2"/>
    </row>
    <row r="9350" spans="7:8" x14ac:dyDescent="0.25">
      <c r="G9350" s="2"/>
      <c r="H9350" s="2"/>
    </row>
    <row r="9351" spans="7:8" x14ac:dyDescent="0.25">
      <c r="G9351" s="2"/>
      <c r="H9351" s="2"/>
    </row>
    <row r="9352" spans="7:8" x14ac:dyDescent="0.25">
      <c r="G9352" s="2"/>
      <c r="H9352" s="2"/>
    </row>
    <row r="9353" spans="7:8" x14ac:dyDescent="0.25">
      <c r="G9353" s="2"/>
      <c r="H9353" s="2"/>
    </row>
    <row r="9354" spans="7:8" x14ac:dyDescent="0.25">
      <c r="G9354" s="2"/>
      <c r="H9354" s="2"/>
    </row>
    <row r="9355" spans="7:8" x14ac:dyDescent="0.25">
      <c r="G9355" s="2"/>
      <c r="H9355" s="2"/>
    </row>
    <row r="9356" spans="7:8" x14ac:dyDescent="0.25">
      <c r="G9356" s="2"/>
      <c r="H9356" s="2"/>
    </row>
    <row r="9357" spans="7:8" x14ac:dyDescent="0.25">
      <c r="G9357" s="2"/>
      <c r="H9357" s="2"/>
    </row>
    <row r="9358" spans="7:8" x14ac:dyDescent="0.25">
      <c r="G9358" s="2"/>
      <c r="H9358" s="2"/>
    </row>
    <row r="9359" spans="7:8" x14ac:dyDescent="0.25">
      <c r="G9359" s="2"/>
      <c r="H9359" s="2"/>
    </row>
    <row r="9360" spans="7:8" x14ac:dyDescent="0.25">
      <c r="G9360" s="2"/>
      <c r="H9360" s="2"/>
    </row>
    <row r="9361" spans="7:8" x14ac:dyDescent="0.25">
      <c r="G9361" s="2"/>
      <c r="H9361" s="2"/>
    </row>
    <row r="9362" spans="7:8" x14ac:dyDescent="0.25">
      <c r="G9362" s="2"/>
      <c r="H9362" s="2"/>
    </row>
    <row r="9363" spans="7:8" x14ac:dyDescent="0.25">
      <c r="G9363" s="2"/>
      <c r="H9363" s="2"/>
    </row>
    <row r="9364" spans="7:8" x14ac:dyDescent="0.25">
      <c r="G9364" s="2"/>
      <c r="H9364" s="2"/>
    </row>
    <row r="9365" spans="7:8" x14ac:dyDescent="0.25">
      <c r="G9365" s="2"/>
      <c r="H9365" s="2"/>
    </row>
    <row r="9366" spans="7:8" x14ac:dyDescent="0.25">
      <c r="G9366" s="2"/>
      <c r="H9366" s="2"/>
    </row>
    <row r="9367" spans="7:8" x14ac:dyDescent="0.25">
      <c r="G9367" s="2"/>
      <c r="H9367" s="2"/>
    </row>
    <row r="9368" spans="7:8" x14ac:dyDescent="0.25">
      <c r="G9368" s="2"/>
      <c r="H9368" s="2"/>
    </row>
    <row r="9369" spans="7:8" x14ac:dyDescent="0.25">
      <c r="G9369" s="2"/>
      <c r="H9369" s="2"/>
    </row>
    <row r="9370" spans="7:8" x14ac:dyDescent="0.25">
      <c r="G9370" s="2"/>
      <c r="H9370" s="2"/>
    </row>
    <row r="9371" spans="7:8" x14ac:dyDescent="0.25">
      <c r="G9371" s="2"/>
      <c r="H9371" s="2"/>
    </row>
    <row r="9372" spans="7:8" x14ac:dyDescent="0.25">
      <c r="G9372" s="2"/>
      <c r="H9372" s="2"/>
    </row>
    <row r="9373" spans="7:8" x14ac:dyDescent="0.25">
      <c r="G9373" s="2"/>
      <c r="H9373" s="2"/>
    </row>
    <row r="9374" spans="7:8" x14ac:dyDescent="0.25">
      <c r="G9374" s="2"/>
      <c r="H9374" s="2"/>
    </row>
    <row r="9375" spans="7:8" x14ac:dyDescent="0.25">
      <c r="G9375" s="2"/>
      <c r="H9375" s="2"/>
    </row>
    <row r="9376" spans="7:8" x14ac:dyDescent="0.25">
      <c r="G9376" s="2"/>
      <c r="H9376" s="2"/>
    </row>
    <row r="9377" spans="7:8" x14ac:dyDescent="0.25">
      <c r="G9377" s="2"/>
      <c r="H9377" s="2"/>
    </row>
    <row r="9378" spans="7:8" x14ac:dyDescent="0.25">
      <c r="G9378" s="2"/>
      <c r="H9378" s="2"/>
    </row>
    <row r="9379" spans="7:8" x14ac:dyDescent="0.25">
      <c r="G9379" s="2"/>
      <c r="H9379" s="2"/>
    </row>
    <row r="9380" spans="7:8" x14ac:dyDescent="0.25">
      <c r="G9380" s="2"/>
      <c r="H9380" s="2"/>
    </row>
    <row r="9381" spans="7:8" x14ac:dyDescent="0.25">
      <c r="G9381" s="2"/>
      <c r="H9381" s="2"/>
    </row>
    <row r="9382" spans="7:8" x14ac:dyDescent="0.25">
      <c r="G9382" s="2"/>
      <c r="H9382" s="2"/>
    </row>
    <row r="9383" spans="7:8" x14ac:dyDescent="0.25">
      <c r="G9383" s="2"/>
      <c r="H9383" s="2"/>
    </row>
    <row r="9384" spans="7:8" x14ac:dyDescent="0.25">
      <c r="G9384" s="2"/>
      <c r="H9384" s="2"/>
    </row>
    <row r="9385" spans="7:8" x14ac:dyDescent="0.25">
      <c r="G9385" s="2"/>
      <c r="H9385" s="2"/>
    </row>
    <row r="9386" spans="7:8" x14ac:dyDescent="0.25">
      <c r="G9386" s="2"/>
      <c r="H9386" s="2"/>
    </row>
    <row r="9387" spans="7:8" x14ac:dyDescent="0.25">
      <c r="G9387" s="2"/>
      <c r="H9387" s="2"/>
    </row>
    <row r="9388" spans="7:8" x14ac:dyDescent="0.25">
      <c r="G9388" s="2"/>
      <c r="H9388" s="2"/>
    </row>
    <row r="9389" spans="7:8" x14ac:dyDescent="0.25">
      <c r="G9389" s="2"/>
      <c r="H9389" s="2"/>
    </row>
    <row r="9390" spans="7:8" x14ac:dyDescent="0.25">
      <c r="G9390" s="2"/>
      <c r="H9390" s="2"/>
    </row>
    <row r="9391" spans="7:8" x14ac:dyDescent="0.25">
      <c r="G9391" s="2"/>
      <c r="H9391" s="2"/>
    </row>
    <row r="9392" spans="7:8" x14ac:dyDescent="0.25">
      <c r="G9392" s="2"/>
      <c r="H9392" s="2"/>
    </row>
    <row r="9393" spans="7:8" x14ac:dyDescent="0.25">
      <c r="G9393" s="2"/>
      <c r="H9393" s="2"/>
    </row>
    <row r="9394" spans="7:8" x14ac:dyDescent="0.25">
      <c r="G9394" s="2"/>
      <c r="H9394" s="2"/>
    </row>
    <row r="9395" spans="7:8" x14ac:dyDescent="0.25">
      <c r="G9395" s="2"/>
      <c r="H9395" s="2"/>
    </row>
    <row r="9396" spans="7:8" x14ac:dyDescent="0.25">
      <c r="G9396" s="2"/>
      <c r="H9396" s="2"/>
    </row>
    <row r="9397" spans="7:8" x14ac:dyDescent="0.25">
      <c r="G9397" s="2"/>
      <c r="H9397" s="2"/>
    </row>
    <row r="9398" spans="7:8" x14ac:dyDescent="0.25">
      <c r="G9398" s="2"/>
      <c r="H9398" s="2"/>
    </row>
    <row r="9399" spans="7:8" x14ac:dyDescent="0.25">
      <c r="G9399" s="2"/>
      <c r="H9399" s="2"/>
    </row>
    <row r="9400" spans="7:8" x14ac:dyDescent="0.25">
      <c r="G9400" s="2"/>
      <c r="H9400" s="2"/>
    </row>
    <row r="9401" spans="7:8" x14ac:dyDescent="0.25">
      <c r="G9401" s="2"/>
      <c r="H9401" s="2"/>
    </row>
    <row r="9402" spans="7:8" x14ac:dyDescent="0.25">
      <c r="G9402" s="2"/>
      <c r="H9402" s="2"/>
    </row>
    <row r="9403" spans="7:8" x14ac:dyDescent="0.25">
      <c r="G9403" s="2"/>
      <c r="H9403" s="2"/>
    </row>
    <row r="9404" spans="7:8" x14ac:dyDescent="0.25">
      <c r="G9404" s="2"/>
      <c r="H9404" s="2"/>
    </row>
    <row r="9405" spans="7:8" x14ac:dyDescent="0.25">
      <c r="G9405" s="2"/>
      <c r="H9405" s="2"/>
    </row>
    <row r="9406" spans="7:8" x14ac:dyDescent="0.25">
      <c r="G9406" s="2"/>
      <c r="H9406" s="2"/>
    </row>
    <row r="9407" spans="7:8" x14ac:dyDescent="0.25">
      <c r="G9407" s="2"/>
      <c r="H9407" s="2"/>
    </row>
    <row r="9408" spans="7:8" x14ac:dyDescent="0.25">
      <c r="G9408" s="2"/>
      <c r="H9408" s="2"/>
    </row>
    <row r="9409" spans="7:8" x14ac:dyDescent="0.25">
      <c r="G9409" s="2"/>
      <c r="H9409" s="2"/>
    </row>
    <row r="9410" spans="7:8" x14ac:dyDescent="0.25">
      <c r="G9410" s="2"/>
      <c r="H9410" s="2"/>
    </row>
    <row r="9411" spans="7:8" x14ac:dyDescent="0.25">
      <c r="G9411" s="2"/>
      <c r="H9411" s="2"/>
    </row>
    <row r="9412" spans="7:8" x14ac:dyDescent="0.25">
      <c r="G9412" s="2"/>
      <c r="H9412" s="2"/>
    </row>
    <row r="9413" spans="7:8" x14ac:dyDescent="0.25">
      <c r="G9413" s="2"/>
      <c r="H9413" s="2"/>
    </row>
    <row r="9414" spans="7:8" x14ac:dyDescent="0.25">
      <c r="G9414" s="2"/>
      <c r="H9414" s="2"/>
    </row>
    <row r="9415" spans="7:8" x14ac:dyDescent="0.25">
      <c r="G9415" s="2"/>
      <c r="H9415" s="2"/>
    </row>
    <row r="9416" spans="7:8" x14ac:dyDescent="0.25">
      <c r="G9416" s="2"/>
      <c r="H9416" s="2"/>
    </row>
    <row r="9417" spans="7:8" x14ac:dyDescent="0.25">
      <c r="G9417" s="2"/>
      <c r="H9417" s="2"/>
    </row>
    <row r="9418" spans="7:8" x14ac:dyDescent="0.25">
      <c r="G9418" s="2"/>
      <c r="H9418" s="2"/>
    </row>
    <row r="9419" spans="7:8" x14ac:dyDescent="0.25">
      <c r="G9419" s="2"/>
      <c r="H9419" s="2"/>
    </row>
    <row r="9420" spans="7:8" x14ac:dyDescent="0.25">
      <c r="G9420" s="2"/>
      <c r="H9420" s="2"/>
    </row>
    <row r="9421" spans="7:8" x14ac:dyDescent="0.25">
      <c r="G9421" s="2"/>
      <c r="H9421" s="2"/>
    </row>
    <row r="9422" spans="7:8" x14ac:dyDescent="0.25">
      <c r="G9422" s="2"/>
      <c r="H9422" s="2"/>
    </row>
    <row r="9423" spans="7:8" x14ac:dyDescent="0.25">
      <c r="G9423" s="2"/>
      <c r="H9423" s="2"/>
    </row>
    <row r="9424" spans="7:8" x14ac:dyDescent="0.25">
      <c r="G9424" s="2"/>
      <c r="H9424" s="2"/>
    </row>
    <row r="9425" spans="7:8" x14ac:dyDescent="0.25">
      <c r="G9425" s="2"/>
      <c r="H9425" s="2"/>
    </row>
    <row r="9426" spans="7:8" x14ac:dyDescent="0.25">
      <c r="G9426" s="2"/>
      <c r="H9426" s="2"/>
    </row>
    <row r="9427" spans="7:8" x14ac:dyDescent="0.25">
      <c r="G9427" s="2"/>
      <c r="H9427" s="2"/>
    </row>
    <row r="9428" spans="7:8" x14ac:dyDescent="0.25">
      <c r="G9428" s="2"/>
      <c r="H9428" s="2"/>
    </row>
    <row r="9429" spans="7:8" x14ac:dyDescent="0.25">
      <c r="G9429" s="2"/>
      <c r="H9429" s="2"/>
    </row>
    <row r="9430" spans="7:8" x14ac:dyDescent="0.25">
      <c r="G9430" s="2"/>
      <c r="H9430" s="2"/>
    </row>
    <row r="9431" spans="7:8" x14ac:dyDescent="0.25">
      <c r="G9431" s="2"/>
      <c r="H9431" s="2"/>
    </row>
    <row r="9432" spans="7:8" x14ac:dyDescent="0.25">
      <c r="G9432" s="2"/>
      <c r="H9432" s="2"/>
    </row>
    <row r="9433" spans="7:8" x14ac:dyDescent="0.25">
      <c r="G9433" s="2"/>
      <c r="H9433" s="2"/>
    </row>
    <row r="9434" spans="7:8" x14ac:dyDescent="0.25">
      <c r="G9434" s="2"/>
      <c r="H9434" s="2"/>
    </row>
    <row r="9435" spans="7:8" x14ac:dyDescent="0.25">
      <c r="G9435" s="2"/>
      <c r="H9435" s="2"/>
    </row>
    <row r="9436" spans="7:8" x14ac:dyDescent="0.25">
      <c r="G9436" s="2"/>
      <c r="H9436" s="2"/>
    </row>
    <row r="9437" spans="7:8" x14ac:dyDescent="0.25">
      <c r="G9437" s="2"/>
      <c r="H9437" s="2"/>
    </row>
    <row r="9438" spans="7:8" x14ac:dyDescent="0.25">
      <c r="G9438" s="2"/>
      <c r="H9438" s="2"/>
    </row>
    <row r="9439" spans="7:8" x14ac:dyDescent="0.25">
      <c r="G9439" s="2"/>
      <c r="H9439" s="2"/>
    </row>
    <row r="9440" spans="7:8" x14ac:dyDescent="0.25">
      <c r="G9440" s="2"/>
      <c r="H9440" s="2"/>
    </row>
    <row r="9441" spans="7:8" x14ac:dyDescent="0.25">
      <c r="G9441" s="2"/>
      <c r="H9441" s="2"/>
    </row>
    <row r="9442" spans="7:8" x14ac:dyDescent="0.25">
      <c r="G9442" s="2"/>
      <c r="H9442" s="2"/>
    </row>
    <row r="9443" spans="7:8" x14ac:dyDescent="0.25">
      <c r="G9443" s="2"/>
      <c r="H9443" s="2"/>
    </row>
    <row r="9444" spans="7:8" x14ac:dyDescent="0.25">
      <c r="G9444" s="2"/>
      <c r="H9444" s="2"/>
    </row>
    <row r="9445" spans="7:8" x14ac:dyDescent="0.25">
      <c r="G9445" s="2"/>
      <c r="H9445" s="2"/>
    </row>
    <row r="9446" spans="7:8" x14ac:dyDescent="0.25">
      <c r="G9446" s="2"/>
      <c r="H9446" s="2"/>
    </row>
    <row r="9447" spans="7:8" x14ac:dyDescent="0.25">
      <c r="G9447" s="2"/>
      <c r="H9447" s="2"/>
    </row>
    <row r="9448" spans="7:8" x14ac:dyDescent="0.25">
      <c r="G9448" s="2"/>
      <c r="H9448" s="2"/>
    </row>
    <row r="9449" spans="7:8" x14ac:dyDescent="0.25">
      <c r="G9449" s="2"/>
      <c r="H9449" s="2"/>
    </row>
    <row r="9450" spans="7:8" x14ac:dyDescent="0.25">
      <c r="G9450" s="2"/>
      <c r="H9450" s="2"/>
    </row>
    <row r="9451" spans="7:8" x14ac:dyDescent="0.25">
      <c r="G9451" s="2"/>
      <c r="H9451" s="2"/>
    </row>
    <row r="9452" spans="7:8" x14ac:dyDescent="0.25">
      <c r="G9452" s="2"/>
      <c r="H9452" s="2"/>
    </row>
    <row r="9453" spans="7:8" x14ac:dyDescent="0.25">
      <c r="G9453" s="2"/>
      <c r="H9453" s="2"/>
    </row>
    <row r="9454" spans="7:8" x14ac:dyDescent="0.25">
      <c r="G9454" s="2"/>
      <c r="H9454" s="2"/>
    </row>
    <row r="9455" spans="7:8" x14ac:dyDescent="0.25">
      <c r="G9455" s="2"/>
      <c r="H9455" s="2"/>
    </row>
    <row r="9456" spans="7:8" x14ac:dyDescent="0.25">
      <c r="G9456" s="2"/>
      <c r="H9456" s="2"/>
    </row>
    <row r="9457" spans="7:8" x14ac:dyDescent="0.25">
      <c r="G9457" s="2"/>
      <c r="H9457" s="2"/>
    </row>
    <row r="9458" spans="7:8" x14ac:dyDescent="0.25">
      <c r="G9458" s="2"/>
      <c r="H9458" s="2"/>
    </row>
    <row r="9459" spans="7:8" x14ac:dyDescent="0.25">
      <c r="G9459" s="2"/>
      <c r="H9459" s="2"/>
    </row>
    <row r="9460" spans="7:8" x14ac:dyDescent="0.25">
      <c r="G9460" s="2"/>
      <c r="H9460" s="2"/>
    </row>
    <row r="9461" spans="7:8" x14ac:dyDescent="0.25">
      <c r="G9461" s="2"/>
      <c r="H9461" s="2"/>
    </row>
    <row r="9462" spans="7:8" x14ac:dyDescent="0.25">
      <c r="G9462" s="2"/>
      <c r="H9462" s="2"/>
    </row>
    <row r="9463" spans="7:8" x14ac:dyDescent="0.25">
      <c r="G9463" s="2"/>
      <c r="H9463" s="2"/>
    </row>
    <row r="9464" spans="7:8" x14ac:dyDescent="0.25">
      <c r="G9464" s="2"/>
      <c r="H9464" s="2"/>
    </row>
    <row r="9465" spans="7:8" x14ac:dyDescent="0.25">
      <c r="G9465" s="2"/>
      <c r="H9465" s="2"/>
    </row>
    <row r="9466" spans="7:8" x14ac:dyDescent="0.25">
      <c r="G9466" s="2"/>
      <c r="H9466" s="2"/>
    </row>
    <row r="9467" spans="7:8" x14ac:dyDescent="0.25">
      <c r="G9467" s="2"/>
      <c r="H9467" s="2"/>
    </row>
    <row r="9468" spans="7:8" x14ac:dyDescent="0.25">
      <c r="G9468" s="2"/>
      <c r="H9468" s="2"/>
    </row>
    <row r="9469" spans="7:8" x14ac:dyDescent="0.25">
      <c r="G9469" s="2"/>
      <c r="H9469" s="2"/>
    </row>
    <row r="9470" spans="7:8" x14ac:dyDescent="0.25">
      <c r="G9470" s="2"/>
      <c r="H9470" s="2"/>
    </row>
    <row r="9471" spans="7:8" x14ac:dyDescent="0.25">
      <c r="G9471" s="2"/>
      <c r="H9471" s="2"/>
    </row>
    <row r="9472" spans="7:8" x14ac:dyDescent="0.25">
      <c r="G9472" s="2"/>
      <c r="H9472" s="2"/>
    </row>
    <row r="9473" spans="7:8" x14ac:dyDescent="0.25">
      <c r="G9473" s="2"/>
      <c r="H9473" s="2"/>
    </row>
    <row r="9474" spans="7:8" x14ac:dyDescent="0.25">
      <c r="G9474" s="2"/>
      <c r="H9474" s="2"/>
    </row>
    <row r="9475" spans="7:8" x14ac:dyDescent="0.25">
      <c r="G9475" s="2"/>
      <c r="H9475" s="2"/>
    </row>
    <row r="9476" spans="7:8" x14ac:dyDescent="0.25">
      <c r="G9476" s="2"/>
      <c r="H9476" s="2"/>
    </row>
    <row r="9477" spans="7:8" x14ac:dyDescent="0.25">
      <c r="G9477" s="2"/>
      <c r="H9477" s="2"/>
    </row>
    <row r="9478" spans="7:8" x14ac:dyDescent="0.25">
      <c r="G9478" s="2"/>
      <c r="H9478" s="2"/>
    </row>
    <row r="9479" spans="7:8" x14ac:dyDescent="0.25">
      <c r="G9479" s="2"/>
      <c r="H9479" s="2"/>
    </row>
    <row r="9480" spans="7:8" x14ac:dyDescent="0.25">
      <c r="G9480" s="2"/>
      <c r="H9480" s="2"/>
    </row>
    <row r="9481" spans="7:8" x14ac:dyDescent="0.25">
      <c r="G9481" s="2"/>
      <c r="H9481" s="2"/>
    </row>
    <row r="9482" spans="7:8" x14ac:dyDescent="0.25">
      <c r="G9482" s="2"/>
      <c r="H9482" s="2"/>
    </row>
    <row r="9483" spans="7:8" x14ac:dyDescent="0.25">
      <c r="G9483" s="2"/>
      <c r="H9483" s="2"/>
    </row>
    <row r="9484" spans="7:8" x14ac:dyDescent="0.25">
      <c r="G9484" s="2"/>
      <c r="H9484" s="2"/>
    </row>
    <row r="9485" spans="7:8" x14ac:dyDescent="0.25">
      <c r="G9485" s="2"/>
      <c r="H9485" s="2"/>
    </row>
    <row r="9486" spans="7:8" x14ac:dyDescent="0.25">
      <c r="G9486" s="2"/>
      <c r="H9486" s="2"/>
    </row>
    <row r="9487" spans="7:8" x14ac:dyDescent="0.25">
      <c r="G9487" s="2"/>
      <c r="H9487" s="2"/>
    </row>
    <row r="9488" spans="7:8" x14ac:dyDescent="0.25">
      <c r="G9488" s="2"/>
      <c r="H9488" s="2"/>
    </row>
    <row r="9489" spans="7:8" x14ac:dyDescent="0.25">
      <c r="G9489" s="2"/>
      <c r="H9489" s="2"/>
    </row>
    <row r="9490" spans="7:8" x14ac:dyDescent="0.25">
      <c r="G9490" s="2"/>
      <c r="H9490" s="2"/>
    </row>
    <row r="9491" spans="7:8" x14ac:dyDescent="0.25">
      <c r="G9491" s="2"/>
      <c r="H9491" s="2"/>
    </row>
    <row r="9492" spans="7:8" x14ac:dyDescent="0.25">
      <c r="G9492" s="2"/>
      <c r="H9492" s="2"/>
    </row>
    <row r="9493" spans="7:8" x14ac:dyDescent="0.25">
      <c r="G9493" s="2"/>
      <c r="H9493" s="2"/>
    </row>
    <row r="9494" spans="7:8" x14ac:dyDescent="0.25">
      <c r="G9494" s="2"/>
      <c r="H9494" s="2"/>
    </row>
    <row r="9495" spans="7:8" x14ac:dyDescent="0.25">
      <c r="G9495" s="2"/>
      <c r="H9495" s="2"/>
    </row>
    <row r="9496" spans="7:8" x14ac:dyDescent="0.25">
      <c r="G9496" s="2"/>
      <c r="H9496" s="2"/>
    </row>
    <row r="9497" spans="7:8" x14ac:dyDescent="0.25">
      <c r="G9497" s="2"/>
      <c r="H9497" s="2"/>
    </row>
    <row r="9498" spans="7:8" x14ac:dyDescent="0.25">
      <c r="G9498" s="2"/>
      <c r="H9498" s="2"/>
    </row>
    <row r="9499" spans="7:8" x14ac:dyDescent="0.25">
      <c r="G9499" s="2"/>
      <c r="H9499" s="2"/>
    </row>
    <row r="9500" spans="7:8" x14ac:dyDescent="0.25">
      <c r="G9500" s="2"/>
      <c r="H9500" s="2"/>
    </row>
    <row r="9501" spans="7:8" x14ac:dyDescent="0.25">
      <c r="G9501" s="2"/>
      <c r="H9501" s="2"/>
    </row>
    <row r="9502" spans="7:8" x14ac:dyDescent="0.25">
      <c r="G9502" s="2"/>
      <c r="H9502" s="2"/>
    </row>
    <row r="9503" spans="7:8" x14ac:dyDescent="0.25">
      <c r="G9503" s="2"/>
      <c r="H9503" s="2"/>
    </row>
    <row r="9504" spans="7:8" x14ac:dyDescent="0.25">
      <c r="G9504" s="2"/>
      <c r="H9504" s="2"/>
    </row>
    <row r="9505" spans="7:8" x14ac:dyDescent="0.25">
      <c r="G9505" s="2"/>
      <c r="H9505" s="2"/>
    </row>
    <row r="9506" spans="7:8" x14ac:dyDescent="0.25">
      <c r="G9506" s="2"/>
      <c r="H9506" s="2"/>
    </row>
    <row r="9507" spans="7:8" x14ac:dyDescent="0.25">
      <c r="G9507" s="2"/>
      <c r="H9507" s="2"/>
    </row>
    <row r="9508" spans="7:8" x14ac:dyDescent="0.25">
      <c r="G9508" s="2"/>
      <c r="H9508" s="2"/>
    </row>
    <row r="9509" spans="7:8" x14ac:dyDescent="0.25">
      <c r="G9509" s="2"/>
      <c r="H9509" s="2"/>
    </row>
    <row r="9510" spans="7:8" x14ac:dyDescent="0.25">
      <c r="G9510" s="2"/>
      <c r="H9510" s="2"/>
    </row>
    <row r="9511" spans="7:8" x14ac:dyDescent="0.25">
      <c r="G9511" s="2"/>
      <c r="H9511" s="2"/>
    </row>
    <row r="9512" spans="7:8" x14ac:dyDescent="0.25">
      <c r="G9512" s="2"/>
      <c r="H9512" s="2"/>
    </row>
    <row r="9513" spans="7:8" x14ac:dyDescent="0.25">
      <c r="G9513" s="2"/>
      <c r="H9513" s="2"/>
    </row>
    <row r="9514" spans="7:8" x14ac:dyDescent="0.25">
      <c r="G9514" s="2"/>
      <c r="H9514" s="2"/>
    </row>
    <row r="9515" spans="7:8" x14ac:dyDescent="0.25">
      <c r="G9515" s="2"/>
      <c r="H9515" s="2"/>
    </row>
    <row r="9516" spans="7:8" x14ac:dyDescent="0.25">
      <c r="G9516" s="2"/>
      <c r="H9516" s="2"/>
    </row>
    <row r="9517" spans="7:8" x14ac:dyDescent="0.25">
      <c r="G9517" s="2"/>
      <c r="H9517" s="2"/>
    </row>
    <row r="9518" spans="7:8" x14ac:dyDescent="0.25">
      <c r="G9518" s="2"/>
      <c r="H9518" s="2"/>
    </row>
    <row r="9519" spans="7:8" x14ac:dyDescent="0.25">
      <c r="G9519" s="2"/>
      <c r="H9519" s="2"/>
    </row>
    <row r="9520" spans="7:8" x14ac:dyDescent="0.25">
      <c r="G9520" s="2"/>
      <c r="H9520" s="2"/>
    </row>
    <row r="9521" spans="7:8" x14ac:dyDescent="0.25">
      <c r="G9521" s="2"/>
      <c r="H9521" s="2"/>
    </row>
    <row r="9522" spans="7:8" x14ac:dyDescent="0.25">
      <c r="G9522" s="2"/>
      <c r="H9522" s="2"/>
    </row>
    <row r="9523" spans="7:8" x14ac:dyDescent="0.25">
      <c r="G9523" s="2"/>
      <c r="H9523" s="2"/>
    </row>
    <row r="9524" spans="7:8" x14ac:dyDescent="0.25">
      <c r="G9524" s="2"/>
      <c r="H9524" s="2"/>
    </row>
    <row r="9525" spans="7:8" x14ac:dyDescent="0.25">
      <c r="G9525" s="2"/>
      <c r="H9525" s="2"/>
    </row>
    <row r="9526" spans="7:8" x14ac:dyDescent="0.25">
      <c r="G9526" s="2"/>
      <c r="H9526" s="2"/>
    </row>
    <row r="9527" spans="7:8" x14ac:dyDescent="0.25">
      <c r="G9527" s="2"/>
      <c r="H9527" s="2"/>
    </row>
    <row r="9528" spans="7:8" x14ac:dyDescent="0.25">
      <c r="G9528" s="2"/>
      <c r="H9528" s="2"/>
    </row>
    <row r="9529" spans="7:8" x14ac:dyDescent="0.25">
      <c r="G9529" s="2"/>
      <c r="H9529" s="2"/>
    </row>
    <row r="9530" spans="7:8" x14ac:dyDescent="0.25">
      <c r="G9530" s="2"/>
      <c r="H9530" s="2"/>
    </row>
    <row r="9531" spans="7:8" x14ac:dyDescent="0.25">
      <c r="G9531" s="2"/>
      <c r="H9531" s="2"/>
    </row>
    <row r="9532" spans="7:8" x14ac:dyDescent="0.25">
      <c r="G9532" s="2"/>
      <c r="H9532" s="2"/>
    </row>
    <row r="9533" spans="7:8" x14ac:dyDescent="0.25">
      <c r="G9533" s="2"/>
      <c r="H9533" s="2"/>
    </row>
    <row r="9534" spans="7:8" x14ac:dyDescent="0.25">
      <c r="G9534" s="2"/>
      <c r="H9534" s="2"/>
    </row>
    <row r="9535" spans="7:8" x14ac:dyDescent="0.25">
      <c r="G9535" s="2"/>
      <c r="H9535" s="2"/>
    </row>
    <row r="9536" spans="7:8" x14ac:dyDescent="0.25">
      <c r="G9536" s="2"/>
      <c r="H9536" s="2"/>
    </row>
    <row r="9537" spans="7:8" x14ac:dyDescent="0.25">
      <c r="G9537" s="2"/>
      <c r="H9537" s="2"/>
    </row>
    <row r="9538" spans="7:8" x14ac:dyDescent="0.25">
      <c r="G9538" s="2"/>
      <c r="H9538" s="2"/>
    </row>
    <row r="9539" spans="7:8" x14ac:dyDescent="0.25">
      <c r="G9539" s="2"/>
      <c r="H9539" s="2"/>
    </row>
    <row r="9540" spans="7:8" x14ac:dyDescent="0.25">
      <c r="G9540" s="2"/>
      <c r="H9540" s="2"/>
    </row>
    <row r="9541" spans="7:8" x14ac:dyDescent="0.25">
      <c r="G9541" s="2"/>
      <c r="H9541" s="2"/>
    </row>
    <row r="9542" spans="7:8" x14ac:dyDescent="0.25">
      <c r="G9542" s="2"/>
      <c r="H9542" s="2"/>
    </row>
    <row r="9543" spans="7:8" x14ac:dyDescent="0.25">
      <c r="G9543" s="2"/>
      <c r="H9543" s="2"/>
    </row>
    <row r="9544" spans="7:8" x14ac:dyDescent="0.25">
      <c r="G9544" s="2"/>
      <c r="H9544" s="2"/>
    </row>
    <row r="9545" spans="7:8" x14ac:dyDescent="0.25">
      <c r="G9545" s="2"/>
      <c r="H9545" s="2"/>
    </row>
    <row r="9546" spans="7:8" x14ac:dyDescent="0.25">
      <c r="G9546" s="2"/>
      <c r="H9546" s="2"/>
    </row>
    <row r="9547" spans="7:8" x14ac:dyDescent="0.25">
      <c r="G9547" s="2"/>
      <c r="H9547" s="2"/>
    </row>
    <row r="9548" spans="7:8" x14ac:dyDescent="0.25">
      <c r="G9548" s="2"/>
      <c r="H9548" s="2"/>
    </row>
    <row r="9549" spans="7:8" x14ac:dyDescent="0.25">
      <c r="G9549" s="2"/>
      <c r="H9549" s="2"/>
    </row>
    <row r="9550" spans="7:8" x14ac:dyDescent="0.25">
      <c r="G9550" s="2"/>
      <c r="H9550" s="2"/>
    </row>
    <row r="9551" spans="7:8" x14ac:dyDescent="0.25">
      <c r="G9551" s="2"/>
      <c r="H9551" s="2"/>
    </row>
    <row r="9552" spans="7:8" x14ac:dyDescent="0.25">
      <c r="G9552" s="2"/>
      <c r="H9552" s="2"/>
    </row>
    <row r="9553" spans="7:8" x14ac:dyDescent="0.25">
      <c r="G9553" s="2"/>
      <c r="H9553" s="2"/>
    </row>
    <row r="9554" spans="7:8" x14ac:dyDescent="0.25">
      <c r="G9554" s="2"/>
      <c r="H9554" s="2"/>
    </row>
    <row r="9555" spans="7:8" x14ac:dyDescent="0.25">
      <c r="G9555" s="2"/>
      <c r="H9555" s="2"/>
    </row>
    <row r="9556" spans="7:8" x14ac:dyDescent="0.25">
      <c r="G9556" s="2"/>
      <c r="H9556" s="2"/>
    </row>
    <row r="9557" spans="7:8" x14ac:dyDescent="0.25">
      <c r="G9557" s="2"/>
      <c r="H9557" s="2"/>
    </row>
    <row r="9558" spans="7:8" x14ac:dyDescent="0.25">
      <c r="G9558" s="2"/>
      <c r="H9558" s="2"/>
    </row>
    <row r="9559" spans="7:8" x14ac:dyDescent="0.25">
      <c r="G9559" s="2"/>
      <c r="H9559" s="2"/>
    </row>
    <row r="9560" spans="7:8" x14ac:dyDescent="0.25">
      <c r="G9560" s="2"/>
      <c r="H9560" s="2"/>
    </row>
    <row r="9561" spans="7:8" x14ac:dyDescent="0.25">
      <c r="G9561" s="2"/>
      <c r="H9561" s="2"/>
    </row>
    <row r="9562" spans="7:8" x14ac:dyDescent="0.25">
      <c r="G9562" s="2"/>
      <c r="H9562" s="2"/>
    </row>
    <row r="9563" spans="7:8" x14ac:dyDescent="0.25">
      <c r="G9563" s="2"/>
      <c r="H9563" s="2"/>
    </row>
    <row r="9564" spans="7:8" x14ac:dyDescent="0.25">
      <c r="G9564" s="2"/>
      <c r="H9564" s="2"/>
    </row>
    <row r="9565" spans="7:8" x14ac:dyDescent="0.25">
      <c r="G9565" s="2"/>
      <c r="H9565" s="2"/>
    </row>
    <row r="9566" spans="7:8" x14ac:dyDescent="0.25">
      <c r="G9566" s="2"/>
      <c r="H9566" s="2"/>
    </row>
    <row r="9567" spans="7:8" x14ac:dyDescent="0.25">
      <c r="G9567" s="2"/>
      <c r="H9567" s="2"/>
    </row>
    <row r="9568" spans="7:8" x14ac:dyDescent="0.25">
      <c r="G9568" s="2"/>
      <c r="H9568" s="2"/>
    </row>
    <row r="9569" spans="7:8" x14ac:dyDescent="0.25">
      <c r="G9569" s="2"/>
      <c r="H9569" s="2"/>
    </row>
    <row r="9570" spans="7:8" x14ac:dyDescent="0.25">
      <c r="G9570" s="2"/>
      <c r="H9570" s="2"/>
    </row>
    <row r="9571" spans="7:8" x14ac:dyDescent="0.25">
      <c r="G9571" s="2"/>
      <c r="H9571" s="2"/>
    </row>
    <row r="9572" spans="7:8" x14ac:dyDescent="0.25">
      <c r="G9572" s="2"/>
      <c r="H9572" s="2"/>
    </row>
    <row r="9573" spans="7:8" x14ac:dyDescent="0.25">
      <c r="G9573" s="2"/>
      <c r="H9573" s="2"/>
    </row>
    <row r="9574" spans="7:8" x14ac:dyDescent="0.25">
      <c r="G9574" s="2"/>
      <c r="H9574" s="2"/>
    </row>
    <row r="9575" spans="7:8" x14ac:dyDescent="0.25">
      <c r="G9575" s="2"/>
      <c r="H9575" s="2"/>
    </row>
    <row r="9576" spans="7:8" x14ac:dyDescent="0.25">
      <c r="G9576" s="2"/>
      <c r="H9576" s="2"/>
    </row>
    <row r="9577" spans="7:8" x14ac:dyDescent="0.25">
      <c r="G9577" s="2"/>
      <c r="H9577" s="2"/>
    </row>
    <row r="9578" spans="7:8" x14ac:dyDescent="0.25">
      <c r="G9578" s="2"/>
      <c r="H9578" s="2"/>
    </row>
    <row r="9579" spans="7:8" x14ac:dyDescent="0.25">
      <c r="G9579" s="2"/>
      <c r="H9579" s="2"/>
    </row>
    <row r="9580" spans="7:8" x14ac:dyDescent="0.25">
      <c r="G9580" s="2"/>
      <c r="H9580" s="2"/>
    </row>
    <row r="9581" spans="7:8" x14ac:dyDescent="0.25">
      <c r="G9581" s="2"/>
      <c r="H9581" s="2"/>
    </row>
    <row r="9582" spans="7:8" x14ac:dyDescent="0.25">
      <c r="G9582" s="2"/>
      <c r="H9582" s="2"/>
    </row>
    <row r="9583" spans="7:8" x14ac:dyDescent="0.25">
      <c r="G9583" s="2"/>
      <c r="H9583" s="2"/>
    </row>
    <row r="9584" spans="7:8" x14ac:dyDescent="0.25">
      <c r="G9584" s="2"/>
      <c r="H9584" s="2"/>
    </row>
    <row r="9585" spans="7:8" x14ac:dyDescent="0.25">
      <c r="G9585" s="2"/>
      <c r="H9585" s="2"/>
    </row>
    <row r="9586" spans="7:8" x14ac:dyDescent="0.25">
      <c r="G9586" s="2"/>
      <c r="H9586" s="2"/>
    </row>
    <row r="9587" spans="7:8" x14ac:dyDescent="0.25">
      <c r="G9587" s="2"/>
      <c r="H9587" s="2"/>
    </row>
    <row r="9588" spans="7:8" x14ac:dyDescent="0.25">
      <c r="G9588" s="2"/>
      <c r="H9588" s="2"/>
    </row>
    <row r="9589" spans="7:8" x14ac:dyDescent="0.25">
      <c r="G9589" s="2"/>
      <c r="H9589" s="2"/>
    </row>
    <row r="9590" spans="7:8" x14ac:dyDescent="0.25">
      <c r="G9590" s="2"/>
      <c r="H9590" s="2"/>
    </row>
    <row r="9591" spans="7:8" x14ac:dyDescent="0.25">
      <c r="G9591" s="2"/>
      <c r="H9591" s="2"/>
    </row>
    <row r="9592" spans="7:8" x14ac:dyDescent="0.25">
      <c r="G9592" s="2"/>
      <c r="H9592" s="2"/>
    </row>
    <row r="9593" spans="7:8" x14ac:dyDescent="0.25">
      <c r="G9593" s="2"/>
      <c r="H9593" s="2"/>
    </row>
    <row r="9594" spans="7:8" x14ac:dyDescent="0.25">
      <c r="G9594" s="2"/>
      <c r="H9594" s="2"/>
    </row>
    <row r="9595" spans="7:8" x14ac:dyDescent="0.25">
      <c r="G9595" s="2"/>
      <c r="H9595" s="2"/>
    </row>
    <row r="9596" spans="7:8" x14ac:dyDescent="0.25">
      <c r="G9596" s="2"/>
      <c r="H9596" s="2"/>
    </row>
    <row r="9597" spans="7:8" x14ac:dyDescent="0.25">
      <c r="G9597" s="2"/>
      <c r="H9597" s="2"/>
    </row>
    <row r="9598" spans="7:8" x14ac:dyDescent="0.25">
      <c r="G9598" s="2"/>
      <c r="H9598" s="2"/>
    </row>
    <row r="9599" spans="7:8" x14ac:dyDescent="0.25">
      <c r="G9599" s="2"/>
      <c r="H9599" s="2"/>
    </row>
    <row r="9600" spans="7:8" x14ac:dyDescent="0.25">
      <c r="G9600" s="2"/>
      <c r="H9600" s="2"/>
    </row>
    <row r="9601" spans="7:8" x14ac:dyDescent="0.25">
      <c r="G9601" s="2"/>
      <c r="H9601" s="2"/>
    </row>
    <row r="9602" spans="7:8" x14ac:dyDescent="0.25">
      <c r="G9602" s="2"/>
      <c r="H9602" s="2"/>
    </row>
    <row r="9603" spans="7:8" x14ac:dyDescent="0.25">
      <c r="G9603" s="2"/>
      <c r="H9603" s="2"/>
    </row>
    <row r="9604" spans="7:8" x14ac:dyDescent="0.25">
      <c r="G9604" s="2"/>
      <c r="H9604" s="2"/>
    </row>
    <row r="9605" spans="7:8" x14ac:dyDescent="0.25">
      <c r="G9605" s="2"/>
      <c r="H9605" s="2"/>
    </row>
    <row r="9606" spans="7:8" x14ac:dyDescent="0.25">
      <c r="G9606" s="2"/>
      <c r="H9606" s="2"/>
    </row>
    <row r="9607" spans="7:8" x14ac:dyDescent="0.25">
      <c r="G9607" s="2"/>
      <c r="H9607" s="2"/>
    </row>
    <row r="9608" spans="7:8" x14ac:dyDescent="0.25">
      <c r="G9608" s="2"/>
      <c r="H9608" s="2"/>
    </row>
    <row r="9609" spans="7:8" x14ac:dyDescent="0.25">
      <c r="G9609" s="2"/>
      <c r="H9609" s="2"/>
    </row>
    <row r="9610" spans="7:8" x14ac:dyDescent="0.25">
      <c r="G9610" s="2"/>
      <c r="H9610" s="2"/>
    </row>
    <row r="9611" spans="7:8" x14ac:dyDescent="0.25">
      <c r="G9611" s="2"/>
      <c r="H9611" s="2"/>
    </row>
    <row r="9612" spans="7:8" x14ac:dyDescent="0.25">
      <c r="G9612" s="2"/>
      <c r="H9612" s="2"/>
    </row>
    <row r="9613" spans="7:8" x14ac:dyDescent="0.25">
      <c r="G9613" s="2"/>
      <c r="H9613" s="2"/>
    </row>
    <row r="9614" spans="7:8" x14ac:dyDescent="0.25">
      <c r="G9614" s="2"/>
      <c r="H9614" s="2"/>
    </row>
    <row r="9615" spans="7:8" x14ac:dyDescent="0.25">
      <c r="G9615" s="2"/>
      <c r="H9615" s="2"/>
    </row>
    <row r="9616" spans="7:8" x14ac:dyDescent="0.25">
      <c r="G9616" s="2"/>
      <c r="H9616" s="2"/>
    </row>
    <row r="9617" spans="7:8" x14ac:dyDescent="0.25">
      <c r="G9617" s="2"/>
      <c r="H9617" s="2"/>
    </row>
    <row r="9618" spans="7:8" x14ac:dyDescent="0.25">
      <c r="G9618" s="2"/>
      <c r="H9618" s="2"/>
    </row>
    <row r="9619" spans="7:8" x14ac:dyDescent="0.25">
      <c r="G9619" s="2"/>
      <c r="H9619" s="2"/>
    </row>
    <row r="9620" spans="7:8" x14ac:dyDescent="0.25">
      <c r="G9620" s="2"/>
      <c r="H9620" s="2"/>
    </row>
    <row r="9621" spans="7:8" x14ac:dyDescent="0.25">
      <c r="G9621" s="2"/>
      <c r="H9621" s="2"/>
    </row>
    <row r="9622" spans="7:8" x14ac:dyDescent="0.25">
      <c r="G9622" s="2"/>
      <c r="H9622" s="2"/>
    </row>
    <row r="9623" spans="7:8" x14ac:dyDescent="0.25">
      <c r="G9623" s="2"/>
      <c r="H9623" s="2"/>
    </row>
    <row r="9624" spans="7:8" x14ac:dyDescent="0.25">
      <c r="G9624" s="2"/>
      <c r="H9624" s="2"/>
    </row>
    <row r="9625" spans="7:8" x14ac:dyDescent="0.25">
      <c r="G9625" s="2"/>
      <c r="H9625" s="2"/>
    </row>
    <row r="9626" spans="7:8" x14ac:dyDescent="0.25">
      <c r="G9626" s="2"/>
      <c r="H9626" s="2"/>
    </row>
    <row r="9627" spans="7:8" x14ac:dyDescent="0.25">
      <c r="G9627" s="2"/>
      <c r="H9627" s="2"/>
    </row>
    <row r="9628" spans="7:8" x14ac:dyDescent="0.25">
      <c r="G9628" s="2"/>
      <c r="H9628" s="2"/>
    </row>
    <row r="9629" spans="7:8" x14ac:dyDescent="0.25">
      <c r="G9629" s="2"/>
      <c r="H9629" s="2"/>
    </row>
    <row r="9630" spans="7:8" x14ac:dyDescent="0.25">
      <c r="G9630" s="2"/>
      <c r="H9630" s="2"/>
    </row>
    <row r="9631" spans="7:8" x14ac:dyDescent="0.25">
      <c r="G9631" s="2"/>
      <c r="H9631" s="2"/>
    </row>
    <row r="9632" spans="7:8" x14ac:dyDescent="0.25">
      <c r="G9632" s="2"/>
      <c r="H9632" s="2"/>
    </row>
    <row r="9633" spans="7:8" x14ac:dyDescent="0.25">
      <c r="G9633" s="2"/>
      <c r="H9633" s="2"/>
    </row>
    <row r="9634" spans="7:8" x14ac:dyDescent="0.25">
      <c r="G9634" s="2"/>
      <c r="H9634" s="2"/>
    </row>
    <row r="9635" spans="7:8" x14ac:dyDescent="0.25">
      <c r="G9635" s="2"/>
      <c r="H9635" s="2"/>
    </row>
    <row r="9636" spans="7:8" x14ac:dyDescent="0.25">
      <c r="G9636" s="2"/>
      <c r="H9636" s="2"/>
    </row>
    <row r="9637" spans="7:8" x14ac:dyDescent="0.25">
      <c r="G9637" s="2"/>
      <c r="H9637" s="2"/>
    </row>
    <row r="9638" spans="7:8" x14ac:dyDescent="0.25">
      <c r="G9638" s="2"/>
      <c r="H9638" s="2"/>
    </row>
    <row r="9639" spans="7:8" x14ac:dyDescent="0.25">
      <c r="G9639" s="2"/>
      <c r="H9639" s="2"/>
    </row>
    <row r="9640" spans="7:8" x14ac:dyDescent="0.25">
      <c r="G9640" s="2"/>
      <c r="H9640" s="2"/>
    </row>
    <row r="9641" spans="7:8" x14ac:dyDescent="0.25">
      <c r="G9641" s="2"/>
      <c r="H9641" s="2"/>
    </row>
    <row r="9642" spans="7:8" x14ac:dyDescent="0.25">
      <c r="G9642" s="2"/>
      <c r="H9642" s="2"/>
    </row>
    <row r="9643" spans="7:8" x14ac:dyDescent="0.25">
      <c r="G9643" s="2"/>
      <c r="H9643" s="2"/>
    </row>
    <row r="9644" spans="7:8" x14ac:dyDescent="0.25">
      <c r="G9644" s="2"/>
      <c r="H9644" s="2"/>
    </row>
    <row r="9645" spans="7:8" x14ac:dyDescent="0.25">
      <c r="G9645" s="2"/>
      <c r="H9645" s="2"/>
    </row>
    <row r="9646" spans="7:8" x14ac:dyDescent="0.25">
      <c r="G9646" s="2"/>
      <c r="H9646" s="2"/>
    </row>
    <row r="9647" spans="7:8" x14ac:dyDescent="0.25">
      <c r="G9647" s="2"/>
      <c r="H9647" s="2"/>
    </row>
    <row r="9648" spans="7:8" x14ac:dyDescent="0.25">
      <c r="G9648" s="2"/>
      <c r="H9648" s="2"/>
    </row>
    <row r="9649" spans="7:8" x14ac:dyDescent="0.25">
      <c r="G9649" s="2"/>
      <c r="H9649" s="2"/>
    </row>
    <row r="9650" spans="7:8" x14ac:dyDescent="0.25">
      <c r="G9650" s="2"/>
      <c r="H9650" s="2"/>
    </row>
    <row r="9651" spans="7:8" x14ac:dyDescent="0.25">
      <c r="G9651" s="2"/>
      <c r="H9651" s="2"/>
    </row>
    <row r="9652" spans="7:8" x14ac:dyDescent="0.25">
      <c r="G9652" s="2"/>
      <c r="H9652" s="2"/>
    </row>
    <row r="9653" spans="7:8" x14ac:dyDescent="0.25">
      <c r="G9653" s="2"/>
      <c r="H9653" s="2"/>
    </row>
    <row r="9654" spans="7:8" x14ac:dyDescent="0.25">
      <c r="G9654" s="2"/>
      <c r="H9654" s="2"/>
    </row>
    <row r="9655" spans="7:8" x14ac:dyDescent="0.25">
      <c r="G9655" s="2"/>
      <c r="H9655" s="2"/>
    </row>
    <row r="9656" spans="7:8" x14ac:dyDescent="0.25">
      <c r="G9656" s="2"/>
      <c r="H9656" s="2"/>
    </row>
    <row r="9657" spans="7:8" x14ac:dyDescent="0.25">
      <c r="G9657" s="2"/>
      <c r="H9657" s="2"/>
    </row>
    <row r="9658" spans="7:8" x14ac:dyDescent="0.25">
      <c r="G9658" s="2"/>
      <c r="H9658" s="2"/>
    </row>
    <row r="9659" spans="7:8" x14ac:dyDescent="0.25">
      <c r="G9659" s="2"/>
      <c r="H9659" s="2"/>
    </row>
    <row r="9660" spans="7:8" x14ac:dyDescent="0.25">
      <c r="G9660" s="2"/>
      <c r="H9660" s="2"/>
    </row>
    <row r="9661" spans="7:8" x14ac:dyDescent="0.25">
      <c r="G9661" s="2"/>
      <c r="H9661" s="2"/>
    </row>
    <row r="9662" spans="7:8" x14ac:dyDescent="0.25">
      <c r="G9662" s="2"/>
      <c r="H9662" s="2"/>
    </row>
    <row r="9663" spans="7:8" x14ac:dyDescent="0.25">
      <c r="G9663" s="2"/>
      <c r="H9663" s="2"/>
    </row>
    <row r="9664" spans="7:8" x14ac:dyDescent="0.25">
      <c r="G9664" s="2"/>
      <c r="H9664" s="2"/>
    </row>
    <row r="9665" spans="7:8" x14ac:dyDescent="0.25">
      <c r="G9665" s="2"/>
      <c r="H9665" s="2"/>
    </row>
    <row r="9666" spans="7:8" x14ac:dyDescent="0.25">
      <c r="G9666" s="2"/>
      <c r="H9666" s="2"/>
    </row>
    <row r="9667" spans="7:8" x14ac:dyDescent="0.25">
      <c r="G9667" s="2"/>
      <c r="H9667" s="2"/>
    </row>
    <row r="9668" spans="7:8" x14ac:dyDescent="0.25">
      <c r="G9668" s="2"/>
      <c r="H9668" s="2"/>
    </row>
    <row r="9669" spans="7:8" x14ac:dyDescent="0.25">
      <c r="G9669" s="2"/>
      <c r="H9669" s="2"/>
    </row>
    <row r="9670" spans="7:8" x14ac:dyDescent="0.25">
      <c r="G9670" s="2"/>
      <c r="H9670" s="2"/>
    </row>
    <row r="9671" spans="7:8" x14ac:dyDescent="0.25">
      <c r="G9671" s="2"/>
      <c r="H9671" s="2"/>
    </row>
    <row r="9672" spans="7:8" x14ac:dyDescent="0.25">
      <c r="G9672" s="2"/>
      <c r="H9672" s="2"/>
    </row>
    <row r="9673" spans="7:8" x14ac:dyDescent="0.25">
      <c r="G9673" s="2"/>
      <c r="H9673" s="2"/>
    </row>
    <row r="9674" spans="7:8" x14ac:dyDescent="0.25">
      <c r="G9674" s="2"/>
      <c r="H9674" s="2"/>
    </row>
    <row r="9675" spans="7:8" x14ac:dyDescent="0.25">
      <c r="G9675" s="2"/>
      <c r="H9675" s="2"/>
    </row>
    <row r="9676" spans="7:8" x14ac:dyDescent="0.25">
      <c r="G9676" s="2"/>
      <c r="H9676" s="2"/>
    </row>
    <row r="9677" spans="7:8" x14ac:dyDescent="0.25">
      <c r="G9677" s="2"/>
      <c r="H9677" s="2"/>
    </row>
    <row r="9678" spans="7:8" x14ac:dyDescent="0.25">
      <c r="G9678" s="2"/>
      <c r="H9678" s="2"/>
    </row>
    <row r="9679" spans="7:8" x14ac:dyDescent="0.25">
      <c r="G9679" s="2"/>
      <c r="H9679" s="2"/>
    </row>
    <row r="9680" spans="7:8" x14ac:dyDescent="0.25">
      <c r="G9680" s="2"/>
      <c r="H9680" s="2"/>
    </row>
    <row r="9681" spans="7:8" x14ac:dyDescent="0.25">
      <c r="G9681" s="2"/>
      <c r="H9681" s="2"/>
    </row>
    <row r="9682" spans="7:8" x14ac:dyDescent="0.25">
      <c r="G9682" s="2"/>
      <c r="H9682" s="2"/>
    </row>
    <row r="9683" spans="7:8" x14ac:dyDescent="0.25">
      <c r="G9683" s="2"/>
      <c r="H9683" s="2"/>
    </row>
    <row r="9684" spans="7:8" x14ac:dyDescent="0.25">
      <c r="G9684" s="2"/>
      <c r="H9684" s="2"/>
    </row>
    <row r="9685" spans="7:8" x14ac:dyDescent="0.25">
      <c r="G9685" s="2"/>
      <c r="H9685" s="2"/>
    </row>
    <row r="9686" spans="7:8" x14ac:dyDescent="0.25">
      <c r="G9686" s="2"/>
      <c r="H9686" s="2"/>
    </row>
    <row r="9687" spans="7:8" x14ac:dyDescent="0.25">
      <c r="G9687" s="2"/>
      <c r="H9687" s="2"/>
    </row>
    <row r="9688" spans="7:8" x14ac:dyDescent="0.25">
      <c r="G9688" s="2"/>
      <c r="H9688" s="2"/>
    </row>
    <row r="9689" spans="7:8" x14ac:dyDescent="0.25">
      <c r="G9689" s="2"/>
      <c r="H9689" s="2"/>
    </row>
    <row r="9690" spans="7:8" x14ac:dyDescent="0.25">
      <c r="G9690" s="2"/>
      <c r="H9690" s="2"/>
    </row>
    <row r="9691" spans="7:8" x14ac:dyDescent="0.25">
      <c r="G9691" s="2"/>
      <c r="H9691" s="2"/>
    </row>
    <row r="9692" spans="7:8" x14ac:dyDescent="0.25">
      <c r="G9692" s="2"/>
      <c r="H9692" s="2"/>
    </row>
    <row r="9693" spans="7:8" x14ac:dyDescent="0.25">
      <c r="G9693" s="2"/>
      <c r="H9693" s="2"/>
    </row>
    <row r="9694" spans="7:8" x14ac:dyDescent="0.25">
      <c r="G9694" s="2"/>
      <c r="H9694" s="2"/>
    </row>
    <row r="9695" spans="7:8" x14ac:dyDescent="0.25">
      <c r="G9695" s="2"/>
      <c r="H9695" s="2"/>
    </row>
    <row r="9696" spans="7:8" x14ac:dyDescent="0.25">
      <c r="G9696" s="2"/>
      <c r="H9696" s="2"/>
    </row>
    <row r="9697" spans="7:8" x14ac:dyDescent="0.25">
      <c r="G9697" s="2"/>
      <c r="H9697" s="2"/>
    </row>
    <row r="9698" spans="7:8" x14ac:dyDescent="0.25">
      <c r="G9698" s="2"/>
      <c r="H9698" s="2"/>
    </row>
    <row r="9699" spans="7:8" x14ac:dyDescent="0.25">
      <c r="G9699" s="2"/>
      <c r="H9699" s="2"/>
    </row>
    <row r="9700" spans="7:8" x14ac:dyDescent="0.25">
      <c r="G9700" s="2"/>
      <c r="H9700" s="2"/>
    </row>
    <row r="9701" spans="7:8" x14ac:dyDescent="0.25">
      <c r="G9701" s="2"/>
      <c r="H9701" s="2"/>
    </row>
    <row r="9702" spans="7:8" x14ac:dyDescent="0.25">
      <c r="G9702" s="2"/>
      <c r="H9702" s="2"/>
    </row>
    <row r="9703" spans="7:8" x14ac:dyDescent="0.25">
      <c r="G9703" s="2"/>
      <c r="H9703" s="2"/>
    </row>
    <row r="9704" spans="7:8" x14ac:dyDescent="0.25">
      <c r="G9704" s="2"/>
      <c r="H9704" s="2"/>
    </row>
    <row r="9705" spans="7:8" x14ac:dyDescent="0.25">
      <c r="G9705" s="2"/>
      <c r="H9705" s="2"/>
    </row>
    <row r="9706" spans="7:8" x14ac:dyDescent="0.25">
      <c r="G9706" s="2"/>
      <c r="H9706" s="2"/>
    </row>
    <row r="9707" spans="7:8" x14ac:dyDescent="0.25">
      <c r="G9707" s="2"/>
      <c r="H9707" s="2"/>
    </row>
    <row r="9708" spans="7:8" x14ac:dyDescent="0.25">
      <c r="G9708" s="2"/>
      <c r="H9708" s="2"/>
    </row>
    <row r="9709" spans="7:8" x14ac:dyDescent="0.25">
      <c r="G9709" s="2"/>
      <c r="H9709" s="2"/>
    </row>
    <row r="9710" spans="7:8" x14ac:dyDescent="0.25">
      <c r="G9710" s="2"/>
      <c r="H9710" s="2"/>
    </row>
    <row r="9711" spans="7:8" x14ac:dyDescent="0.25">
      <c r="G9711" s="2"/>
      <c r="H9711" s="2"/>
    </row>
    <row r="9712" spans="7:8" x14ac:dyDescent="0.25">
      <c r="G9712" s="2"/>
      <c r="H9712" s="2"/>
    </row>
    <row r="9713" spans="7:8" x14ac:dyDescent="0.25">
      <c r="G9713" s="2"/>
      <c r="H9713" s="2"/>
    </row>
    <row r="9714" spans="7:8" x14ac:dyDescent="0.25">
      <c r="G9714" s="2"/>
      <c r="H9714" s="2"/>
    </row>
    <row r="9715" spans="7:8" x14ac:dyDescent="0.25">
      <c r="G9715" s="2"/>
      <c r="H9715" s="2"/>
    </row>
    <row r="9716" spans="7:8" x14ac:dyDescent="0.25">
      <c r="G9716" s="2"/>
      <c r="H9716" s="2"/>
    </row>
    <row r="9717" spans="7:8" x14ac:dyDescent="0.25">
      <c r="G9717" s="2"/>
      <c r="H9717" s="2"/>
    </row>
    <row r="9718" spans="7:8" x14ac:dyDescent="0.25">
      <c r="G9718" s="2"/>
      <c r="H9718" s="2"/>
    </row>
    <row r="9719" spans="7:8" x14ac:dyDescent="0.25">
      <c r="G9719" s="2"/>
      <c r="H9719" s="2"/>
    </row>
    <row r="9720" spans="7:8" x14ac:dyDescent="0.25">
      <c r="G9720" s="2"/>
      <c r="H9720" s="2"/>
    </row>
    <row r="9721" spans="7:8" x14ac:dyDescent="0.25">
      <c r="G9721" s="2"/>
      <c r="H9721" s="2"/>
    </row>
    <row r="9722" spans="7:8" x14ac:dyDescent="0.25">
      <c r="G9722" s="2"/>
      <c r="H9722" s="2"/>
    </row>
    <row r="9723" spans="7:8" x14ac:dyDescent="0.25">
      <c r="G9723" s="2"/>
      <c r="H9723" s="2"/>
    </row>
    <row r="9724" spans="7:8" x14ac:dyDescent="0.25">
      <c r="G9724" s="2"/>
      <c r="H9724" s="2"/>
    </row>
    <row r="9725" spans="7:8" x14ac:dyDescent="0.25">
      <c r="G9725" s="2"/>
      <c r="H9725" s="2"/>
    </row>
    <row r="9726" spans="7:8" x14ac:dyDescent="0.25">
      <c r="G9726" s="2"/>
      <c r="H9726" s="2"/>
    </row>
    <row r="9727" spans="7:8" x14ac:dyDescent="0.25">
      <c r="G9727" s="2"/>
      <c r="H9727" s="2"/>
    </row>
    <row r="9728" spans="7:8" x14ac:dyDescent="0.25">
      <c r="G9728" s="2"/>
      <c r="H9728" s="2"/>
    </row>
    <row r="9729" spans="7:8" x14ac:dyDescent="0.25">
      <c r="G9729" s="2"/>
      <c r="H9729" s="2"/>
    </row>
    <row r="9730" spans="7:8" x14ac:dyDescent="0.25">
      <c r="G9730" s="2"/>
      <c r="H9730" s="2"/>
    </row>
    <row r="9731" spans="7:8" x14ac:dyDescent="0.25">
      <c r="G9731" s="2"/>
      <c r="H9731" s="2"/>
    </row>
    <row r="9732" spans="7:8" x14ac:dyDescent="0.25">
      <c r="G9732" s="2"/>
      <c r="H9732" s="2"/>
    </row>
    <row r="9733" spans="7:8" x14ac:dyDescent="0.25">
      <c r="G9733" s="2"/>
      <c r="H9733" s="2"/>
    </row>
    <row r="9734" spans="7:8" x14ac:dyDescent="0.25">
      <c r="G9734" s="2"/>
      <c r="H9734" s="2"/>
    </row>
    <row r="9735" spans="7:8" x14ac:dyDescent="0.25">
      <c r="G9735" s="2"/>
      <c r="H9735" s="2"/>
    </row>
    <row r="9736" spans="7:8" x14ac:dyDescent="0.25">
      <c r="G9736" s="2"/>
      <c r="H9736" s="2"/>
    </row>
    <row r="9737" spans="7:8" x14ac:dyDescent="0.25">
      <c r="G9737" s="2"/>
      <c r="H9737" s="2"/>
    </row>
    <row r="9738" spans="7:8" x14ac:dyDescent="0.25">
      <c r="G9738" s="2"/>
      <c r="H9738" s="2"/>
    </row>
    <row r="9739" spans="7:8" x14ac:dyDescent="0.25">
      <c r="G9739" s="2"/>
      <c r="H9739" s="2"/>
    </row>
    <row r="9740" spans="7:8" x14ac:dyDescent="0.25">
      <c r="G9740" s="2"/>
      <c r="H9740" s="2"/>
    </row>
    <row r="9741" spans="7:8" x14ac:dyDescent="0.25">
      <c r="G9741" s="2"/>
      <c r="H9741" s="2"/>
    </row>
    <row r="9742" spans="7:8" x14ac:dyDescent="0.25">
      <c r="G9742" s="2"/>
      <c r="H9742" s="2"/>
    </row>
    <row r="9743" spans="7:8" x14ac:dyDescent="0.25">
      <c r="G9743" s="2"/>
      <c r="H9743" s="2"/>
    </row>
    <row r="9744" spans="7:8" x14ac:dyDescent="0.25">
      <c r="G9744" s="2"/>
      <c r="H9744" s="2"/>
    </row>
    <row r="9745" spans="7:8" x14ac:dyDescent="0.25">
      <c r="G9745" s="2"/>
      <c r="H9745" s="2"/>
    </row>
    <row r="9746" spans="7:8" x14ac:dyDescent="0.25">
      <c r="G9746" s="2"/>
      <c r="H9746" s="2"/>
    </row>
    <row r="9747" spans="7:8" x14ac:dyDescent="0.25">
      <c r="G9747" s="2"/>
      <c r="H9747" s="2"/>
    </row>
    <row r="9748" spans="7:8" x14ac:dyDescent="0.25">
      <c r="G9748" s="2"/>
      <c r="H9748" s="2"/>
    </row>
    <row r="9749" spans="7:8" x14ac:dyDescent="0.25">
      <c r="G9749" s="2"/>
      <c r="H9749" s="2"/>
    </row>
    <row r="9750" spans="7:8" x14ac:dyDescent="0.25">
      <c r="G9750" s="2"/>
      <c r="H9750" s="2"/>
    </row>
    <row r="9751" spans="7:8" x14ac:dyDescent="0.25">
      <c r="G9751" s="2"/>
      <c r="H9751" s="2"/>
    </row>
    <row r="9752" spans="7:8" x14ac:dyDescent="0.25">
      <c r="G9752" s="2"/>
      <c r="H9752" s="2"/>
    </row>
    <row r="9753" spans="7:8" x14ac:dyDescent="0.25">
      <c r="G9753" s="2"/>
      <c r="H9753" s="2"/>
    </row>
    <row r="9754" spans="7:8" x14ac:dyDescent="0.25">
      <c r="G9754" s="2"/>
      <c r="H9754" s="2"/>
    </row>
    <row r="9755" spans="7:8" x14ac:dyDescent="0.25">
      <c r="G9755" s="2"/>
      <c r="H9755" s="2"/>
    </row>
    <row r="9756" spans="7:8" x14ac:dyDescent="0.25">
      <c r="G9756" s="2"/>
      <c r="H9756" s="2"/>
    </row>
    <row r="9757" spans="7:8" x14ac:dyDescent="0.25">
      <c r="G9757" s="2"/>
      <c r="H9757" s="2"/>
    </row>
    <row r="9758" spans="7:8" x14ac:dyDescent="0.25">
      <c r="G9758" s="2"/>
      <c r="H9758" s="2"/>
    </row>
    <row r="9759" spans="7:8" x14ac:dyDescent="0.25">
      <c r="G9759" s="2"/>
      <c r="H9759" s="2"/>
    </row>
    <row r="9760" spans="7:8" x14ac:dyDescent="0.25">
      <c r="G9760" s="2"/>
      <c r="H9760" s="2"/>
    </row>
    <row r="9761" spans="7:8" x14ac:dyDescent="0.25">
      <c r="G9761" s="2"/>
      <c r="H9761" s="2"/>
    </row>
    <row r="9762" spans="7:8" x14ac:dyDescent="0.25">
      <c r="G9762" s="2"/>
      <c r="H9762" s="2"/>
    </row>
    <row r="9763" spans="7:8" x14ac:dyDescent="0.25">
      <c r="G9763" s="2"/>
      <c r="H9763" s="2"/>
    </row>
    <row r="9764" spans="7:8" x14ac:dyDescent="0.25">
      <c r="G9764" s="2"/>
      <c r="H9764" s="2"/>
    </row>
    <row r="9765" spans="7:8" x14ac:dyDescent="0.25">
      <c r="G9765" s="2"/>
      <c r="H9765" s="2"/>
    </row>
    <row r="9766" spans="7:8" x14ac:dyDescent="0.25">
      <c r="G9766" s="2"/>
      <c r="H9766" s="2"/>
    </row>
    <row r="9767" spans="7:8" x14ac:dyDescent="0.25">
      <c r="G9767" s="2"/>
      <c r="H9767" s="2"/>
    </row>
    <row r="9768" spans="7:8" x14ac:dyDescent="0.25">
      <c r="G9768" s="2"/>
      <c r="H9768" s="2"/>
    </row>
    <row r="9769" spans="7:8" x14ac:dyDescent="0.25">
      <c r="G9769" s="2"/>
      <c r="H9769" s="2"/>
    </row>
    <row r="9770" spans="7:8" x14ac:dyDescent="0.25">
      <c r="G9770" s="2"/>
      <c r="H9770" s="2"/>
    </row>
    <row r="9771" spans="7:8" x14ac:dyDescent="0.25">
      <c r="G9771" s="2"/>
      <c r="H9771" s="2"/>
    </row>
    <row r="9772" spans="7:8" x14ac:dyDescent="0.25">
      <c r="G9772" s="2"/>
      <c r="H9772" s="2"/>
    </row>
    <row r="9773" spans="7:8" x14ac:dyDescent="0.25">
      <c r="G9773" s="2"/>
      <c r="H9773" s="2"/>
    </row>
    <row r="9774" spans="7:8" x14ac:dyDescent="0.25">
      <c r="G9774" s="2"/>
      <c r="H9774" s="2"/>
    </row>
    <row r="9775" spans="7:8" x14ac:dyDescent="0.25">
      <c r="G9775" s="2"/>
      <c r="H9775" s="2"/>
    </row>
    <row r="9776" spans="7:8" x14ac:dyDescent="0.25">
      <c r="G9776" s="2"/>
      <c r="H9776" s="2"/>
    </row>
    <row r="9777" spans="7:8" x14ac:dyDescent="0.25">
      <c r="G9777" s="2"/>
      <c r="H9777" s="2"/>
    </row>
    <row r="9778" spans="7:8" x14ac:dyDescent="0.25">
      <c r="G9778" s="2"/>
      <c r="H9778" s="2"/>
    </row>
    <row r="9779" spans="7:8" x14ac:dyDescent="0.25">
      <c r="G9779" s="2"/>
      <c r="H9779" s="2"/>
    </row>
    <row r="9780" spans="7:8" x14ac:dyDescent="0.25">
      <c r="G9780" s="2"/>
      <c r="H9780" s="2"/>
    </row>
    <row r="9781" spans="7:8" x14ac:dyDescent="0.25">
      <c r="G9781" s="2"/>
      <c r="H9781" s="2"/>
    </row>
    <row r="9782" spans="7:8" x14ac:dyDescent="0.25">
      <c r="G9782" s="2"/>
      <c r="H9782" s="2"/>
    </row>
    <row r="9783" spans="7:8" x14ac:dyDescent="0.25">
      <c r="G9783" s="2"/>
      <c r="H9783" s="2"/>
    </row>
    <row r="9784" spans="7:8" x14ac:dyDescent="0.25">
      <c r="G9784" s="2"/>
      <c r="H9784" s="2"/>
    </row>
    <row r="9785" spans="7:8" x14ac:dyDescent="0.25">
      <c r="G9785" s="2"/>
      <c r="H9785" s="2"/>
    </row>
    <row r="9786" spans="7:8" x14ac:dyDescent="0.25">
      <c r="G9786" s="2"/>
      <c r="H9786" s="2"/>
    </row>
    <row r="9787" spans="7:8" x14ac:dyDescent="0.25">
      <c r="G9787" s="2"/>
      <c r="H9787" s="2"/>
    </row>
    <row r="9788" spans="7:8" x14ac:dyDescent="0.25">
      <c r="G9788" s="2"/>
      <c r="H9788" s="2"/>
    </row>
    <row r="9789" spans="7:8" x14ac:dyDescent="0.25">
      <c r="G9789" s="2"/>
      <c r="H9789" s="2"/>
    </row>
    <row r="9790" spans="7:8" x14ac:dyDescent="0.25">
      <c r="G9790" s="2"/>
      <c r="H9790" s="2"/>
    </row>
    <row r="9791" spans="7:8" x14ac:dyDescent="0.25">
      <c r="G9791" s="2"/>
      <c r="H9791" s="2"/>
    </row>
    <row r="9792" spans="7:8" x14ac:dyDescent="0.25">
      <c r="G9792" s="2"/>
      <c r="H9792" s="2"/>
    </row>
    <row r="9793" spans="7:8" x14ac:dyDescent="0.25">
      <c r="G9793" s="2"/>
      <c r="H9793" s="2"/>
    </row>
    <row r="9794" spans="7:8" x14ac:dyDescent="0.25">
      <c r="G9794" s="2"/>
      <c r="H9794" s="2"/>
    </row>
    <row r="9795" spans="7:8" x14ac:dyDescent="0.25">
      <c r="G9795" s="2"/>
      <c r="H9795" s="2"/>
    </row>
    <row r="9796" spans="7:8" x14ac:dyDescent="0.25">
      <c r="G9796" s="2"/>
      <c r="H9796" s="2"/>
    </row>
    <row r="9797" spans="7:8" x14ac:dyDescent="0.25">
      <c r="G9797" s="2"/>
      <c r="H9797" s="2"/>
    </row>
    <row r="9798" spans="7:8" x14ac:dyDescent="0.25">
      <c r="G9798" s="2"/>
      <c r="H9798" s="2"/>
    </row>
    <row r="9799" spans="7:8" x14ac:dyDescent="0.25">
      <c r="G9799" s="2"/>
      <c r="H9799" s="2"/>
    </row>
    <row r="9800" spans="7:8" x14ac:dyDescent="0.25">
      <c r="G9800" s="2"/>
      <c r="H9800" s="2"/>
    </row>
    <row r="9801" spans="7:8" x14ac:dyDescent="0.25">
      <c r="G9801" s="2"/>
      <c r="H9801" s="2"/>
    </row>
    <row r="9802" spans="7:8" x14ac:dyDescent="0.25">
      <c r="G9802" s="2"/>
      <c r="H9802" s="2"/>
    </row>
    <row r="9803" spans="7:8" x14ac:dyDescent="0.25">
      <c r="G9803" s="2"/>
      <c r="H9803" s="2"/>
    </row>
    <row r="9804" spans="7:8" x14ac:dyDescent="0.25">
      <c r="G9804" s="2"/>
      <c r="H9804" s="2"/>
    </row>
    <row r="9805" spans="7:8" x14ac:dyDescent="0.25">
      <c r="G9805" s="2"/>
      <c r="H9805" s="2"/>
    </row>
    <row r="9806" spans="7:8" x14ac:dyDescent="0.25">
      <c r="G9806" s="2"/>
      <c r="H9806" s="2"/>
    </row>
    <row r="9807" spans="7:8" x14ac:dyDescent="0.25">
      <c r="G9807" s="2"/>
      <c r="H9807" s="2"/>
    </row>
    <row r="9808" spans="7:8" x14ac:dyDescent="0.25">
      <c r="G9808" s="2"/>
      <c r="H9808" s="2"/>
    </row>
    <row r="9809" spans="7:8" x14ac:dyDescent="0.25">
      <c r="G9809" s="2"/>
      <c r="H9809" s="2"/>
    </row>
    <row r="9810" spans="7:8" x14ac:dyDescent="0.25">
      <c r="G9810" s="2"/>
      <c r="H9810" s="2"/>
    </row>
    <row r="9811" spans="7:8" x14ac:dyDescent="0.25">
      <c r="G9811" s="2"/>
      <c r="H9811" s="2"/>
    </row>
    <row r="9812" spans="7:8" x14ac:dyDescent="0.25">
      <c r="G9812" s="2"/>
      <c r="H9812" s="2"/>
    </row>
    <row r="9813" spans="7:8" x14ac:dyDescent="0.25">
      <c r="G9813" s="2"/>
      <c r="H9813" s="2"/>
    </row>
    <row r="9814" spans="7:8" x14ac:dyDescent="0.25">
      <c r="G9814" s="2"/>
      <c r="H9814" s="2"/>
    </row>
    <row r="9815" spans="7:8" x14ac:dyDescent="0.25">
      <c r="G9815" s="2"/>
      <c r="H9815" s="2"/>
    </row>
    <row r="9816" spans="7:8" x14ac:dyDescent="0.25">
      <c r="G9816" s="2"/>
      <c r="H9816" s="2"/>
    </row>
    <row r="9817" spans="7:8" x14ac:dyDescent="0.25">
      <c r="G9817" s="2"/>
      <c r="H9817" s="2"/>
    </row>
    <row r="9818" spans="7:8" x14ac:dyDescent="0.25">
      <c r="G9818" s="2"/>
      <c r="H9818" s="2"/>
    </row>
    <row r="9819" spans="7:8" x14ac:dyDescent="0.25">
      <c r="G9819" s="2"/>
      <c r="H9819" s="2"/>
    </row>
    <row r="9820" spans="7:8" x14ac:dyDescent="0.25">
      <c r="G9820" s="2"/>
      <c r="H9820" s="2"/>
    </row>
    <row r="9821" spans="7:8" x14ac:dyDescent="0.25">
      <c r="G9821" s="2"/>
      <c r="H9821" s="2"/>
    </row>
    <row r="9822" spans="7:8" x14ac:dyDescent="0.25">
      <c r="G9822" s="2"/>
      <c r="H9822" s="2"/>
    </row>
    <row r="9823" spans="7:8" x14ac:dyDescent="0.25">
      <c r="G9823" s="2"/>
      <c r="H9823" s="2"/>
    </row>
    <row r="9824" spans="7:8" x14ac:dyDescent="0.25">
      <c r="G9824" s="2"/>
      <c r="H9824" s="2"/>
    </row>
    <row r="9825" spans="7:8" x14ac:dyDescent="0.25">
      <c r="G9825" s="2"/>
      <c r="H9825" s="2"/>
    </row>
    <row r="9826" spans="7:8" x14ac:dyDescent="0.25">
      <c r="G9826" s="2"/>
      <c r="H9826" s="2"/>
    </row>
    <row r="9827" spans="7:8" x14ac:dyDescent="0.25">
      <c r="G9827" s="2"/>
      <c r="H9827" s="2"/>
    </row>
    <row r="9828" spans="7:8" x14ac:dyDescent="0.25">
      <c r="G9828" s="2"/>
      <c r="H9828" s="2"/>
    </row>
    <row r="9829" spans="7:8" x14ac:dyDescent="0.25">
      <c r="G9829" s="2"/>
      <c r="H9829" s="2"/>
    </row>
    <row r="9830" spans="7:8" x14ac:dyDescent="0.25">
      <c r="G9830" s="2"/>
      <c r="H9830" s="2"/>
    </row>
    <row r="9831" spans="7:8" x14ac:dyDescent="0.25">
      <c r="G9831" s="2"/>
      <c r="H9831" s="2"/>
    </row>
    <row r="9832" spans="7:8" x14ac:dyDescent="0.25">
      <c r="G9832" s="2"/>
      <c r="H9832" s="2"/>
    </row>
    <row r="9833" spans="7:8" x14ac:dyDescent="0.25">
      <c r="G9833" s="2"/>
      <c r="H9833" s="2"/>
    </row>
    <row r="9834" spans="7:8" x14ac:dyDescent="0.25">
      <c r="G9834" s="2"/>
      <c r="H9834" s="2"/>
    </row>
    <row r="9835" spans="7:8" x14ac:dyDescent="0.25">
      <c r="G9835" s="2"/>
      <c r="H9835" s="2"/>
    </row>
    <row r="9836" spans="7:8" x14ac:dyDescent="0.25">
      <c r="G9836" s="2"/>
      <c r="H9836" s="2"/>
    </row>
    <row r="9837" spans="7:8" x14ac:dyDescent="0.25">
      <c r="G9837" s="2"/>
      <c r="H9837" s="2"/>
    </row>
    <row r="9838" spans="7:8" x14ac:dyDescent="0.25">
      <c r="G9838" s="2"/>
      <c r="H9838" s="2"/>
    </row>
    <row r="9839" spans="7:8" x14ac:dyDescent="0.25">
      <c r="G9839" s="2"/>
      <c r="H9839" s="2"/>
    </row>
    <row r="9840" spans="7:8" x14ac:dyDescent="0.25">
      <c r="G9840" s="2"/>
      <c r="H9840" s="2"/>
    </row>
    <row r="9841" spans="7:8" x14ac:dyDescent="0.25">
      <c r="G9841" s="2"/>
      <c r="H9841" s="2"/>
    </row>
    <row r="9842" spans="7:8" x14ac:dyDescent="0.25">
      <c r="G9842" s="2"/>
      <c r="H9842" s="2"/>
    </row>
    <row r="9843" spans="7:8" x14ac:dyDescent="0.25">
      <c r="G9843" s="2"/>
      <c r="H9843" s="2"/>
    </row>
    <row r="9844" spans="7:8" x14ac:dyDescent="0.25">
      <c r="G9844" s="2"/>
      <c r="H9844" s="2"/>
    </row>
    <row r="9845" spans="7:8" x14ac:dyDescent="0.25">
      <c r="G9845" s="2"/>
      <c r="H9845" s="2"/>
    </row>
    <row r="9846" spans="7:8" x14ac:dyDescent="0.25">
      <c r="G9846" s="2"/>
      <c r="H9846" s="2"/>
    </row>
    <row r="9847" spans="7:8" x14ac:dyDescent="0.25">
      <c r="G9847" s="2"/>
      <c r="H9847" s="2"/>
    </row>
    <row r="9848" spans="7:8" x14ac:dyDescent="0.25">
      <c r="G9848" s="2"/>
      <c r="H9848" s="2"/>
    </row>
    <row r="9849" spans="7:8" x14ac:dyDescent="0.25">
      <c r="G9849" s="2"/>
      <c r="H9849" s="2"/>
    </row>
    <row r="9850" spans="7:8" x14ac:dyDescent="0.25">
      <c r="G9850" s="2"/>
      <c r="H9850" s="2"/>
    </row>
    <row r="9851" spans="7:8" x14ac:dyDescent="0.25">
      <c r="G9851" s="2"/>
      <c r="H9851" s="2"/>
    </row>
    <row r="9852" spans="7:8" x14ac:dyDescent="0.25">
      <c r="G9852" s="2"/>
      <c r="H9852" s="2"/>
    </row>
    <row r="9853" spans="7:8" x14ac:dyDescent="0.25">
      <c r="G9853" s="2"/>
      <c r="H9853" s="2"/>
    </row>
    <row r="9854" spans="7:8" x14ac:dyDescent="0.25">
      <c r="G9854" s="2"/>
      <c r="H9854" s="2"/>
    </row>
    <row r="9855" spans="7:8" x14ac:dyDescent="0.25">
      <c r="G9855" s="2"/>
      <c r="H9855" s="2"/>
    </row>
    <row r="9856" spans="7:8" x14ac:dyDescent="0.25">
      <c r="G9856" s="2"/>
      <c r="H9856" s="2"/>
    </row>
    <row r="9857" spans="7:8" x14ac:dyDescent="0.25">
      <c r="G9857" s="2"/>
      <c r="H9857" s="2"/>
    </row>
    <row r="9858" spans="7:8" x14ac:dyDescent="0.25">
      <c r="G9858" s="2"/>
      <c r="H9858" s="2"/>
    </row>
    <row r="9859" spans="7:8" x14ac:dyDescent="0.25">
      <c r="G9859" s="2"/>
      <c r="H9859" s="2"/>
    </row>
    <row r="9860" spans="7:8" x14ac:dyDescent="0.25">
      <c r="G9860" s="2"/>
      <c r="H9860" s="2"/>
    </row>
    <row r="9861" spans="7:8" x14ac:dyDescent="0.25">
      <c r="G9861" s="2"/>
      <c r="H9861" s="2"/>
    </row>
    <row r="9862" spans="7:8" x14ac:dyDescent="0.25">
      <c r="G9862" s="2"/>
      <c r="H9862" s="2"/>
    </row>
    <row r="9863" spans="7:8" x14ac:dyDescent="0.25">
      <c r="G9863" s="2"/>
      <c r="H9863" s="2"/>
    </row>
    <row r="9864" spans="7:8" x14ac:dyDescent="0.25">
      <c r="G9864" s="2"/>
      <c r="H9864" s="2"/>
    </row>
    <row r="9865" spans="7:8" x14ac:dyDescent="0.25">
      <c r="G9865" s="2"/>
      <c r="H9865" s="2"/>
    </row>
    <row r="9866" spans="7:8" x14ac:dyDescent="0.25">
      <c r="G9866" s="2"/>
      <c r="H9866" s="2"/>
    </row>
    <row r="9867" spans="7:8" x14ac:dyDescent="0.25">
      <c r="G9867" s="2"/>
      <c r="H9867" s="2"/>
    </row>
    <row r="9868" spans="7:8" x14ac:dyDescent="0.25">
      <c r="G9868" s="2"/>
      <c r="H9868" s="2"/>
    </row>
    <row r="9869" spans="7:8" x14ac:dyDescent="0.25">
      <c r="G9869" s="2"/>
      <c r="H9869" s="2"/>
    </row>
    <row r="9870" spans="7:8" x14ac:dyDescent="0.25">
      <c r="G9870" s="2"/>
      <c r="H9870" s="2"/>
    </row>
    <row r="9871" spans="7:8" x14ac:dyDescent="0.25">
      <c r="G9871" s="2"/>
      <c r="H9871" s="2"/>
    </row>
    <row r="9872" spans="7:8" x14ac:dyDescent="0.25">
      <c r="G9872" s="2"/>
      <c r="H9872" s="2"/>
    </row>
    <row r="9873" spans="7:8" x14ac:dyDescent="0.25">
      <c r="G9873" s="2"/>
      <c r="H9873" s="2"/>
    </row>
    <row r="9874" spans="7:8" x14ac:dyDescent="0.25">
      <c r="G9874" s="2"/>
      <c r="H9874" s="2"/>
    </row>
    <row r="9875" spans="7:8" x14ac:dyDescent="0.25">
      <c r="G9875" s="2"/>
      <c r="H9875" s="2"/>
    </row>
    <row r="9876" spans="7:8" x14ac:dyDescent="0.25">
      <c r="G9876" s="2"/>
      <c r="H9876" s="2"/>
    </row>
    <row r="9877" spans="7:8" x14ac:dyDescent="0.25">
      <c r="G9877" s="2"/>
      <c r="H9877" s="2"/>
    </row>
    <row r="9878" spans="7:8" x14ac:dyDescent="0.25">
      <c r="G9878" s="2"/>
      <c r="H9878" s="2"/>
    </row>
    <row r="9879" spans="7:8" x14ac:dyDescent="0.25">
      <c r="G9879" s="2"/>
      <c r="H9879" s="2"/>
    </row>
    <row r="9880" spans="7:8" x14ac:dyDescent="0.25">
      <c r="G9880" s="2"/>
      <c r="H9880" s="2"/>
    </row>
    <row r="9881" spans="7:8" x14ac:dyDescent="0.25">
      <c r="G9881" s="2"/>
      <c r="H9881" s="2"/>
    </row>
    <row r="9882" spans="7:8" x14ac:dyDescent="0.25">
      <c r="G9882" s="2"/>
      <c r="H9882" s="2"/>
    </row>
    <row r="9883" spans="7:8" x14ac:dyDescent="0.25">
      <c r="G9883" s="2"/>
      <c r="H9883" s="2"/>
    </row>
    <row r="9884" spans="7:8" x14ac:dyDescent="0.25">
      <c r="G9884" s="2"/>
      <c r="H9884" s="2"/>
    </row>
    <row r="9885" spans="7:8" x14ac:dyDescent="0.25">
      <c r="G9885" s="2"/>
      <c r="H9885" s="2"/>
    </row>
    <row r="9886" spans="7:8" x14ac:dyDescent="0.25">
      <c r="G9886" s="2"/>
      <c r="H9886" s="2"/>
    </row>
    <row r="9887" spans="7:8" x14ac:dyDescent="0.25">
      <c r="G9887" s="2"/>
      <c r="H9887" s="2"/>
    </row>
    <row r="9888" spans="7:8" x14ac:dyDescent="0.25">
      <c r="G9888" s="2"/>
      <c r="H9888" s="2"/>
    </row>
    <row r="9889" spans="7:8" x14ac:dyDescent="0.25">
      <c r="G9889" s="2"/>
      <c r="H9889" s="2"/>
    </row>
    <row r="9890" spans="7:8" x14ac:dyDescent="0.25">
      <c r="G9890" s="2"/>
      <c r="H9890" s="2"/>
    </row>
    <row r="9891" spans="7:8" x14ac:dyDescent="0.25">
      <c r="G9891" s="2"/>
      <c r="H9891" s="2"/>
    </row>
    <row r="9892" spans="7:8" x14ac:dyDescent="0.25">
      <c r="G9892" s="2"/>
      <c r="H9892" s="2"/>
    </row>
    <row r="9893" spans="7:8" x14ac:dyDescent="0.25">
      <c r="G9893" s="2"/>
      <c r="H9893" s="2"/>
    </row>
    <row r="9894" spans="7:8" x14ac:dyDescent="0.25">
      <c r="G9894" s="2"/>
      <c r="H9894" s="2"/>
    </row>
    <row r="9895" spans="7:8" x14ac:dyDescent="0.25">
      <c r="G9895" s="2"/>
      <c r="H9895" s="2"/>
    </row>
    <row r="9896" spans="7:8" x14ac:dyDescent="0.25">
      <c r="G9896" s="2"/>
      <c r="H9896" s="2"/>
    </row>
    <row r="9897" spans="7:8" x14ac:dyDescent="0.25">
      <c r="G9897" s="2"/>
      <c r="H9897" s="2"/>
    </row>
    <row r="9898" spans="7:8" x14ac:dyDescent="0.25">
      <c r="G9898" s="2"/>
      <c r="H9898" s="2"/>
    </row>
    <row r="9899" spans="7:8" x14ac:dyDescent="0.25">
      <c r="G9899" s="2"/>
      <c r="H9899" s="2"/>
    </row>
    <row r="9900" spans="7:8" x14ac:dyDescent="0.25">
      <c r="G9900" s="2"/>
      <c r="H9900" s="2"/>
    </row>
    <row r="9901" spans="7:8" x14ac:dyDescent="0.25">
      <c r="G9901" s="2"/>
      <c r="H9901" s="2"/>
    </row>
    <row r="9902" spans="7:8" x14ac:dyDescent="0.25">
      <c r="G9902" s="2"/>
      <c r="H9902" s="2"/>
    </row>
    <row r="9903" spans="7:8" x14ac:dyDescent="0.25">
      <c r="G9903" s="2"/>
      <c r="H9903" s="2"/>
    </row>
    <row r="9904" spans="7:8" x14ac:dyDescent="0.25">
      <c r="G9904" s="2"/>
      <c r="H9904" s="2"/>
    </row>
    <row r="9905" spans="7:8" x14ac:dyDescent="0.25">
      <c r="G9905" s="2"/>
      <c r="H9905" s="2"/>
    </row>
    <row r="9906" spans="7:8" x14ac:dyDescent="0.25">
      <c r="G9906" s="2"/>
      <c r="H9906" s="2"/>
    </row>
    <row r="9907" spans="7:8" x14ac:dyDescent="0.25">
      <c r="G9907" s="2"/>
      <c r="H9907" s="2"/>
    </row>
    <row r="9908" spans="7:8" x14ac:dyDescent="0.25">
      <c r="G9908" s="2"/>
      <c r="H9908" s="2"/>
    </row>
    <row r="9909" spans="7:8" x14ac:dyDescent="0.25">
      <c r="G9909" s="2"/>
      <c r="H9909" s="2"/>
    </row>
    <row r="9910" spans="7:8" x14ac:dyDescent="0.25">
      <c r="G9910" s="2"/>
      <c r="H9910" s="2"/>
    </row>
    <row r="9911" spans="7:8" x14ac:dyDescent="0.25">
      <c r="G9911" s="2"/>
      <c r="H9911" s="2"/>
    </row>
    <row r="9912" spans="7:8" x14ac:dyDescent="0.25">
      <c r="G9912" s="2"/>
      <c r="H9912" s="2"/>
    </row>
    <row r="9913" spans="7:8" x14ac:dyDescent="0.25">
      <c r="G9913" s="2"/>
      <c r="H9913" s="2"/>
    </row>
    <row r="9914" spans="7:8" x14ac:dyDescent="0.25">
      <c r="G9914" s="2"/>
      <c r="H9914" s="2"/>
    </row>
    <row r="9915" spans="7:8" x14ac:dyDescent="0.25">
      <c r="G9915" s="2"/>
      <c r="H9915" s="2"/>
    </row>
    <row r="9916" spans="7:8" x14ac:dyDescent="0.25">
      <c r="G9916" s="2"/>
      <c r="H9916" s="2"/>
    </row>
    <row r="9917" spans="7:8" x14ac:dyDescent="0.25">
      <c r="G9917" s="2"/>
      <c r="H9917" s="2"/>
    </row>
    <row r="9918" spans="7:8" x14ac:dyDescent="0.25">
      <c r="G9918" s="2"/>
      <c r="H9918" s="2"/>
    </row>
    <row r="9919" spans="7:8" x14ac:dyDescent="0.25">
      <c r="G9919" s="2"/>
      <c r="H9919" s="2"/>
    </row>
    <row r="9920" spans="7:8" x14ac:dyDescent="0.25">
      <c r="G9920" s="2"/>
      <c r="H9920" s="2"/>
    </row>
    <row r="9921" spans="7:8" x14ac:dyDescent="0.25">
      <c r="G9921" s="2"/>
      <c r="H9921" s="2"/>
    </row>
    <row r="9922" spans="7:8" x14ac:dyDescent="0.25">
      <c r="G9922" s="2"/>
      <c r="H9922" s="2"/>
    </row>
    <row r="9923" spans="7:8" x14ac:dyDescent="0.25">
      <c r="G9923" s="2"/>
      <c r="H9923" s="2"/>
    </row>
    <row r="9924" spans="7:8" x14ac:dyDescent="0.25">
      <c r="G9924" s="2"/>
      <c r="H9924" s="2"/>
    </row>
    <row r="9925" spans="7:8" x14ac:dyDescent="0.25">
      <c r="G9925" s="2"/>
      <c r="H9925" s="2"/>
    </row>
    <row r="9926" spans="7:8" x14ac:dyDescent="0.25">
      <c r="G9926" s="2"/>
      <c r="H9926" s="2"/>
    </row>
    <row r="9927" spans="7:8" x14ac:dyDescent="0.25">
      <c r="G9927" s="2"/>
      <c r="H9927" s="2"/>
    </row>
    <row r="9928" spans="7:8" x14ac:dyDescent="0.25">
      <c r="G9928" s="2"/>
      <c r="H9928" s="2"/>
    </row>
    <row r="9929" spans="7:8" x14ac:dyDescent="0.25">
      <c r="G9929" s="2"/>
      <c r="H9929" s="2"/>
    </row>
    <row r="9930" spans="7:8" x14ac:dyDescent="0.25">
      <c r="G9930" s="2"/>
      <c r="H9930" s="2"/>
    </row>
    <row r="9931" spans="7:8" x14ac:dyDescent="0.25">
      <c r="G9931" s="2"/>
      <c r="H9931" s="2"/>
    </row>
    <row r="9932" spans="7:8" x14ac:dyDescent="0.25">
      <c r="G9932" s="2"/>
      <c r="H9932" s="2"/>
    </row>
    <row r="9933" spans="7:8" x14ac:dyDescent="0.25">
      <c r="G9933" s="2"/>
      <c r="H9933" s="2"/>
    </row>
    <row r="9934" spans="7:8" x14ac:dyDescent="0.25">
      <c r="G9934" s="2"/>
      <c r="H9934" s="2"/>
    </row>
    <row r="9935" spans="7:8" x14ac:dyDescent="0.25">
      <c r="G9935" s="2"/>
      <c r="H9935" s="2"/>
    </row>
    <row r="9936" spans="7:8" x14ac:dyDescent="0.25">
      <c r="G9936" s="2"/>
      <c r="H9936" s="2"/>
    </row>
    <row r="9937" spans="7:8" x14ac:dyDescent="0.25">
      <c r="G9937" s="2"/>
      <c r="H9937" s="2"/>
    </row>
    <row r="9938" spans="7:8" x14ac:dyDescent="0.25">
      <c r="G9938" s="2"/>
      <c r="H9938" s="2"/>
    </row>
    <row r="9939" spans="7:8" x14ac:dyDescent="0.25">
      <c r="G9939" s="2"/>
      <c r="H9939" s="2"/>
    </row>
    <row r="9940" spans="7:8" x14ac:dyDescent="0.25">
      <c r="G9940" s="2"/>
      <c r="H9940" s="2"/>
    </row>
    <row r="9941" spans="7:8" x14ac:dyDescent="0.25">
      <c r="G9941" s="2"/>
      <c r="H9941" s="2"/>
    </row>
    <row r="9942" spans="7:8" x14ac:dyDescent="0.25">
      <c r="G9942" s="2"/>
      <c r="H9942" s="2"/>
    </row>
    <row r="9943" spans="7:8" x14ac:dyDescent="0.25">
      <c r="G9943" s="2"/>
      <c r="H9943" s="2"/>
    </row>
    <row r="9944" spans="7:8" x14ac:dyDescent="0.25">
      <c r="G9944" s="2"/>
      <c r="H9944" s="2"/>
    </row>
    <row r="9945" spans="7:8" x14ac:dyDescent="0.25">
      <c r="G9945" s="2"/>
      <c r="H9945" s="2"/>
    </row>
    <row r="9946" spans="7:8" x14ac:dyDescent="0.25">
      <c r="G9946" s="2"/>
      <c r="H9946" s="2"/>
    </row>
    <row r="9947" spans="7:8" x14ac:dyDescent="0.25">
      <c r="G9947" s="2"/>
      <c r="H9947" s="2"/>
    </row>
    <row r="9948" spans="7:8" x14ac:dyDescent="0.25">
      <c r="G9948" s="2"/>
      <c r="H9948" s="2"/>
    </row>
    <row r="9949" spans="7:8" x14ac:dyDescent="0.25">
      <c r="G9949" s="2"/>
      <c r="H9949" s="2"/>
    </row>
    <row r="9950" spans="7:8" x14ac:dyDescent="0.25">
      <c r="G9950" s="2"/>
      <c r="H9950" s="2"/>
    </row>
    <row r="9951" spans="7:8" x14ac:dyDescent="0.25">
      <c r="G9951" s="2"/>
      <c r="H9951" s="2"/>
    </row>
    <row r="9952" spans="7:8" x14ac:dyDescent="0.25">
      <c r="G9952" s="2"/>
      <c r="H9952" s="2"/>
    </row>
    <row r="9953" spans="7:8" x14ac:dyDescent="0.25">
      <c r="G9953" s="2"/>
      <c r="H9953" s="2"/>
    </row>
    <row r="9954" spans="7:8" x14ac:dyDescent="0.25">
      <c r="G9954" s="2"/>
      <c r="H9954" s="2"/>
    </row>
    <row r="9955" spans="7:8" x14ac:dyDescent="0.25">
      <c r="G9955" s="2"/>
      <c r="H9955" s="2"/>
    </row>
    <row r="9956" spans="7:8" x14ac:dyDescent="0.25">
      <c r="G9956" s="2"/>
      <c r="H9956" s="2"/>
    </row>
    <row r="9957" spans="7:8" x14ac:dyDescent="0.25">
      <c r="G9957" s="2"/>
      <c r="H9957" s="2"/>
    </row>
    <row r="9958" spans="7:8" x14ac:dyDescent="0.25">
      <c r="G9958" s="2"/>
      <c r="H9958" s="2"/>
    </row>
    <row r="9959" spans="7:8" x14ac:dyDescent="0.25">
      <c r="G9959" s="2"/>
      <c r="H9959" s="2"/>
    </row>
    <row r="9960" spans="7:8" x14ac:dyDescent="0.25">
      <c r="G9960" s="2"/>
      <c r="H9960" s="2"/>
    </row>
    <row r="9961" spans="7:8" x14ac:dyDescent="0.25">
      <c r="G9961" s="2"/>
      <c r="H9961" s="2"/>
    </row>
    <row r="9962" spans="7:8" x14ac:dyDescent="0.25">
      <c r="G9962" s="2"/>
      <c r="H9962" s="2"/>
    </row>
    <row r="9963" spans="7:8" x14ac:dyDescent="0.25">
      <c r="G9963" s="2"/>
      <c r="H9963" s="2"/>
    </row>
    <row r="9964" spans="7:8" x14ac:dyDescent="0.25">
      <c r="G9964" s="2"/>
      <c r="H9964" s="2"/>
    </row>
    <row r="9965" spans="7:8" x14ac:dyDescent="0.25">
      <c r="G9965" s="2"/>
      <c r="H9965" s="2"/>
    </row>
    <row r="9966" spans="7:8" x14ac:dyDescent="0.25">
      <c r="G9966" s="2"/>
      <c r="H9966" s="2"/>
    </row>
    <row r="9967" spans="7:8" x14ac:dyDescent="0.25">
      <c r="G9967" s="2"/>
      <c r="H9967" s="2"/>
    </row>
    <row r="9968" spans="7:8" x14ac:dyDescent="0.25">
      <c r="G9968" s="2"/>
      <c r="H9968" s="2"/>
    </row>
    <row r="9969" spans="7:8" x14ac:dyDescent="0.25">
      <c r="G9969" s="2"/>
      <c r="H9969" s="2"/>
    </row>
    <row r="9970" spans="7:8" x14ac:dyDescent="0.25">
      <c r="G9970" s="2"/>
      <c r="H9970" s="2"/>
    </row>
    <row r="9971" spans="7:8" x14ac:dyDescent="0.25">
      <c r="G9971" s="2"/>
      <c r="H9971" s="2"/>
    </row>
    <row r="9972" spans="7:8" x14ac:dyDescent="0.25">
      <c r="G9972" s="2"/>
      <c r="H9972" s="2"/>
    </row>
    <row r="9973" spans="7:8" x14ac:dyDescent="0.25">
      <c r="G9973" s="2"/>
      <c r="H9973" s="2"/>
    </row>
    <row r="9974" spans="7:8" x14ac:dyDescent="0.25">
      <c r="G9974" s="2"/>
      <c r="H9974" s="2"/>
    </row>
    <row r="9975" spans="7:8" x14ac:dyDescent="0.25">
      <c r="G9975" s="2"/>
      <c r="H9975" s="2"/>
    </row>
    <row r="9976" spans="7:8" x14ac:dyDescent="0.25">
      <c r="G9976" s="2"/>
      <c r="H9976" s="2"/>
    </row>
    <row r="9977" spans="7:8" x14ac:dyDescent="0.25">
      <c r="G9977" s="2"/>
      <c r="H9977" s="2"/>
    </row>
    <row r="9978" spans="7:8" x14ac:dyDescent="0.25">
      <c r="G9978" s="2"/>
      <c r="H9978" s="2"/>
    </row>
    <row r="9979" spans="7:8" x14ac:dyDescent="0.25">
      <c r="G9979" s="2"/>
      <c r="H9979" s="2"/>
    </row>
    <row r="9980" spans="7:8" x14ac:dyDescent="0.25">
      <c r="G9980" s="2"/>
      <c r="H9980" s="2"/>
    </row>
    <row r="9981" spans="7:8" x14ac:dyDescent="0.25">
      <c r="G9981" s="2"/>
      <c r="H9981" s="2"/>
    </row>
    <row r="9982" spans="7:8" x14ac:dyDescent="0.25">
      <c r="G9982" s="2"/>
      <c r="H9982" s="2"/>
    </row>
    <row r="9983" spans="7:8" x14ac:dyDescent="0.25">
      <c r="G9983" s="2"/>
      <c r="H9983" s="2"/>
    </row>
    <row r="9984" spans="7:8" x14ac:dyDescent="0.25">
      <c r="G9984" s="2"/>
      <c r="H9984" s="2"/>
    </row>
    <row r="9985" spans="7:8" x14ac:dyDescent="0.25">
      <c r="G9985" s="2"/>
      <c r="H9985" s="2"/>
    </row>
    <row r="9986" spans="7:8" x14ac:dyDescent="0.25">
      <c r="G9986" s="2"/>
      <c r="H9986" s="2"/>
    </row>
    <row r="9987" spans="7:8" x14ac:dyDescent="0.25">
      <c r="G9987" s="2"/>
      <c r="H9987" s="2"/>
    </row>
    <row r="9988" spans="7:8" x14ac:dyDescent="0.25">
      <c r="G9988" s="2"/>
      <c r="H9988" s="2"/>
    </row>
    <row r="9989" spans="7:8" x14ac:dyDescent="0.25">
      <c r="G9989" s="2"/>
      <c r="H9989" s="2"/>
    </row>
    <row r="9990" spans="7:8" x14ac:dyDescent="0.25">
      <c r="G9990" s="2"/>
      <c r="H9990" s="2"/>
    </row>
    <row r="9991" spans="7:8" x14ac:dyDescent="0.25">
      <c r="G9991" s="2"/>
      <c r="H9991" s="2"/>
    </row>
    <row r="9992" spans="7:8" x14ac:dyDescent="0.25">
      <c r="G9992" s="2"/>
      <c r="H9992" s="2"/>
    </row>
    <row r="9993" spans="7:8" x14ac:dyDescent="0.25">
      <c r="G9993" s="2"/>
      <c r="H9993" s="2"/>
    </row>
    <row r="9994" spans="7:8" x14ac:dyDescent="0.25">
      <c r="G9994" s="2"/>
      <c r="H9994" s="2"/>
    </row>
    <row r="9995" spans="7:8" x14ac:dyDescent="0.25">
      <c r="G9995" s="2"/>
      <c r="H9995" s="2"/>
    </row>
    <row r="9996" spans="7:8" x14ac:dyDescent="0.25">
      <c r="G9996" s="2"/>
      <c r="H9996" s="2"/>
    </row>
    <row r="9997" spans="7:8" x14ac:dyDescent="0.25">
      <c r="G9997" s="2"/>
      <c r="H9997" s="2"/>
    </row>
    <row r="9998" spans="7:8" x14ac:dyDescent="0.25">
      <c r="G9998" s="2"/>
      <c r="H9998" s="2"/>
    </row>
    <row r="9999" spans="7:8" x14ac:dyDescent="0.25">
      <c r="G9999" s="2"/>
      <c r="H9999" s="2"/>
    </row>
    <row r="10000" spans="7:8" x14ac:dyDescent="0.25">
      <c r="G10000" s="2"/>
      <c r="H10000" s="2"/>
    </row>
    <row r="10001" spans="7:8" x14ac:dyDescent="0.25">
      <c r="G10001" s="2"/>
      <c r="H10001" s="2"/>
    </row>
    <row r="10002" spans="7:8" x14ac:dyDescent="0.25">
      <c r="G10002" s="2"/>
      <c r="H10002" s="2"/>
    </row>
    <row r="10003" spans="7:8" x14ac:dyDescent="0.25">
      <c r="G10003" s="2"/>
      <c r="H10003" s="2"/>
    </row>
    <row r="10004" spans="7:8" x14ac:dyDescent="0.25">
      <c r="G10004" s="2"/>
      <c r="H10004" s="2"/>
    </row>
    <row r="10005" spans="7:8" x14ac:dyDescent="0.25">
      <c r="G10005" s="2"/>
      <c r="H10005" s="2"/>
    </row>
    <row r="10006" spans="7:8" x14ac:dyDescent="0.25">
      <c r="G10006" s="2"/>
      <c r="H10006" s="2"/>
    </row>
    <row r="10007" spans="7:8" x14ac:dyDescent="0.25">
      <c r="G10007" s="2"/>
      <c r="H10007" s="2"/>
    </row>
    <row r="10008" spans="7:8" x14ac:dyDescent="0.25">
      <c r="G10008" s="2"/>
      <c r="H10008" s="2"/>
    </row>
    <row r="10009" spans="7:8" x14ac:dyDescent="0.25">
      <c r="G10009" s="2"/>
      <c r="H10009" s="2"/>
    </row>
    <row r="10010" spans="7:8" x14ac:dyDescent="0.25">
      <c r="G10010" s="2"/>
      <c r="H10010" s="2"/>
    </row>
    <row r="10011" spans="7:8" x14ac:dyDescent="0.25">
      <c r="G10011" s="2"/>
      <c r="H10011" s="2"/>
    </row>
    <row r="10012" spans="7:8" x14ac:dyDescent="0.25">
      <c r="G10012" s="2"/>
      <c r="H10012" s="2"/>
    </row>
    <row r="10013" spans="7:8" x14ac:dyDescent="0.25">
      <c r="G10013" s="2"/>
      <c r="H10013" s="2"/>
    </row>
    <row r="10014" spans="7:8" x14ac:dyDescent="0.25">
      <c r="G10014" s="2"/>
      <c r="H10014" s="2"/>
    </row>
    <row r="10015" spans="7:8" x14ac:dyDescent="0.25">
      <c r="G10015" s="2"/>
      <c r="H10015" s="2"/>
    </row>
    <row r="10016" spans="7:8" x14ac:dyDescent="0.25">
      <c r="G10016" s="2"/>
      <c r="H10016" s="2"/>
    </row>
    <row r="10017" spans="7:8" x14ac:dyDescent="0.25">
      <c r="G10017" s="2"/>
      <c r="H10017" s="2"/>
    </row>
    <row r="10018" spans="7:8" x14ac:dyDescent="0.25">
      <c r="G10018" s="2"/>
      <c r="H10018" s="2"/>
    </row>
    <row r="10019" spans="7:8" x14ac:dyDescent="0.25">
      <c r="G10019" s="2"/>
      <c r="H10019" s="2"/>
    </row>
    <row r="10020" spans="7:8" x14ac:dyDescent="0.25">
      <c r="G10020" s="2"/>
      <c r="H10020" s="2"/>
    </row>
    <row r="10021" spans="7:8" x14ac:dyDescent="0.25">
      <c r="G10021" s="2"/>
      <c r="H10021" s="2"/>
    </row>
    <row r="10022" spans="7:8" x14ac:dyDescent="0.25">
      <c r="G10022" s="2"/>
      <c r="H10022" s="2"/>
    </row>
    <row r="10023" spans="7:8" x14ac:dyDescent="0.25">
      <c r="G10023" s="2"/>
      <c r="H10023" s="2"/>
    </row>
    <row r="10024" spans="7:8" x14ac:dyDescent="0.25">
      <c r="G10024" s="2"/>
      <c r="H10024" s="2"/>
    </row>
    <row r="10025" spans="7:8" x14ac:dyDescent="0.25">
      <c r="G10025" s="2"/>
      <c r="H10025" s="2"/>
    </row>
    <row r="10026" spans="7:8" x14ac:dyDescent="0.25">
      <c r="G10026" s="2"/>
      <c r="H10026" s="2"/>
    </row>
    <row r="10027" spans="7:8" x14ac:dyDescent="0.25">
      <c r="G10027" s="2"/>
      <c r="H10027" s="2"/>
    </row>
    <row r="10028" spans="7:8" x14ac:dyDescent="0.25">
      <c r="G10028" s="2"/>
      <c r="H10028" s="2"/>
    </row>
    <row r="10029" spans="7:8" x14ac:dyDescent="0.25">
      <c r="G10029" s="2"/>
      <c r="H10029" s="2"/>
    </row>
    <row r="10030" spans="7:8" x14ac:dyDescent="0.25">
      <c r="G10030" s="2"/>
      <c r="H10030" s="2"/>
    </row>
    <row r="10031" spans="7:8" x14ac:dyDescent="0.25">
      <c r="G10031" s="2"/>
      <c r="H10031" s="2"/>
    </row>
    <row r="10032" spans="7:8" x14ac:dyDescent="0.25">
      <c r="G10032" s="2"/>
      <c r="H10032" s="2"/>
    </row>
    <row r="10033" spans="7:8" x14ac:dyDescent="0.25">
      <c r="G10033" s="2"/>
      <c r="H10033" s="2"/>
    </row>
    <row r="10034" spans="7:8" x14ac:dyDescent="0.25">
      <c r="G10034" s="2"/>
      <c r="H10034" s="2"/>
    </row>
    <row r="10035" spans="7:8" x14ac:dyDescent="0.25">
      <c r="G10035" s="2"/>
      <c r="H10035" s="2"/>
    </row>
    <row r="10036" spans="7:8" x14ac:dyDescent="0.25">
      <c r="G10036" s="2"/>
      <c r="H10036" s="2"/>
    </row>
    <row r="10037" spans="7:8" x14ac:dyDescent="0.25">
      <c r="G10037" s="2"/>
      <c r="H10037" s="2"/>
    </row>
    <row r="10038" spans="7:8" x14ac:dyDescent="0.25">
      <c r="G10038" s="2"/>
      <c r="H10038" s="2"/>
    </row>
    <row r="10039" spans="7:8" x14ac:dyDescent="0.25">
      <c r="G10039" s="2"/>
      <c r="H10039" s="2"/>
    </row>
    <row r="10040" spans="7:8" x14ac:dyDescent="0.25">
      <c r="G10040" s="2"/>
      <c r="H10040" s="2"/>
    </row>
    <row r="10041" spans="7:8" x14ac:dyDescent="0.25">
      <c r="G10041" s="2"/>
      <c r="H10041" s="2"/>
    </row>
    <row r="10042" spans="7:8" x14ac:dyDescent="0.25">
      <c r="G10042" s="2"/>
      <c r="H10042" s="2"/>
    </row>
    <row r="10043" spans="7:8" x14ac:dyDescent="0.25">
      <c r="G10043" s="2"/>
      <c r="H10043" s="2"/>
    </row>
    <row r="10044" spans="7:8" x14ac:dyDescent="0.25">
      <c r="G10044" s="2"/>
      <c r="H10044" s="2"/>
    </row>
    <row r="10045" spans="7:8" x14ac:dyDescent="0.25">
      <c r="G10045" s="2"/>
      <c r="H10045" s="2"/>
    </row>
    <row r="10046" spans="7:8" x14ac:dyDescent="0.25">
      <c r="G10046" s="2"/>
      <c r="H10046" s="2"/>
    </row>
    <row r="10047" spans="7:8" x14ac:dyDescent="0.25">
      <c r="G10047" s="2"/>
      <c r="H10047" s="2"/>
    </row>
    <row r="10048" spans="7:8" x14ac:dyDescent="0.25">
      <c r="G10048" s="2"/>
      <c r="H10048" s="2"/>
    </row>
    <row r="10049" spans="7:8" x14ac:dyDescent="0.25">
      <c r="G10049" s="2"/>
      <c r="H10049" s="2"/>
    </row>
    <row r="10050" spans="7:8" x14ac:dyDescent="0.25">
      <c r="G10050" s="2"/>
      <c r="H10050" s="2"/>
    </row>
    <row r="10051" spans="7:8" x14ac:dyDescent="0.25">
      <c r="G10051" s="2"/>
      <c r="H10051" s="2"/>
    </row>
    <row r="10052" spans="7:8" x14ac:dyDescent="0.25">
      <c r="G10052" s="2"/>
      <c r="H10052" s="2"/>
    </row>
    <row r="10053" spans="7:8" x14ac:dyDescent="0.25">
      <c r="G10053" s="2"/>
      <c r="H10053" s="2"/>
    </row>
    <row r="10054" spans="7:8" x14ac:dyDescent="0.25">
      <c r="G10054" s="2"/>
      <c r="H10054" s="2"/>
    </row>
    <row r="10055" spans="7:8" x14ac:dyDescent="0.25">
      <c r="G10055" s="2"/>
      <c r="H10055" s="2"/>
    </row>
    <row r="10056" spans="7:8" x14ac:dyDescent="0.25">
      <c r="G10056" s="2"/>
      <c r="H10056" s="2"/>
    </row>
    <row r="10057" spans="7:8" x14ac:dyDescent="0.25">
      <c r="G10057" s="2"/>
      <c r="H10057" s="2"/>
    </row>
    <row r="10058" spans="7:8" x14ac:dyDescent="0.25">
      <c r="G10058" s="2"/>
      <c r="H10058" s="2"/>
    </row>
    <row r="10059" spans="7:8" x14ac:dyDescent="0.25">
      <c r="G10059" s="2"/>
      <c r="H10059" s="2"/>
    </row>
    <row r="10060" spans="7:8" x14ac:dyDescent="0.25">
      <c r="G10060" s="2"/>
      <c r="H10060" s="2"/>
    </row>
    <row r="10061" spans="7:8" x14ac:dyDescent="0.25">
      <c r="G10061" s="2"/>
      <c r="H10061" s="2"/>
    </row>
    <row r="10062" spans="7:8" x14ac:dyDescent="0.25">
      <c r="G10062" s="2"/>
      <c r="H10062" s="2"/>
    </row>
    <row r="10063" spans="7:8" x14ac:dyDescent="0.25">
      <c r="G10063" s="2"/>
      <c r="H10063" s="2"/>
    </row>
    <row r="10064" spans="7:8" x14ac:dyDescent="0.25">
      <c r="G10064" s="2"/>
      <c r="H10064" s="2"/>
    </row>
    <row r="10065" spans="7:8" x14ac:dyDescent="0.25">
      <c r="G10065" s="2"/>
      <c r="H10065" s="2"/>
    </row>
    <row r="10066" spans="7:8" x14ac:dyDescent="0.25">
      <c r="G10066" s="2"/>
      <c r="H10066" s="2"/>
    </row>
    <row r="10067" spans="7:8" x14ac:dyDescent="0.25">
      <c r="G10067" s="2"/>
      <c r="H10067" s="2"/>
    </row>
    <row r="10068" spans="7:8" x14ac:dyDescent="0.25">
      <c r="G10068" s="2"/>
      <c r="H10068" s="2"/>
    </row>
    <row r="10069" spans="7:8" x14ac:dyDescent="0.25">
      <c r="G10069" s="2"/>
      <c r="H10069" s="2"/>
    </row>
    <row r="10070" spans="7:8" x14ac:dyDescent="0.25">
      <c r="G10070" s="2"/>
      <c r="H10070" s="2"/>
    </row>
    <row r="10071" spans="7:8" x14ac:dyDescent="0.25">
      <c r="G10071" s="2"/>
      <c r="H10071" s="2"/>
    </row>
    <row r="10072" spans="7:8" x14ac:dyDescent="0.25">
      <c r="G10072" s="2"/>
      <c r="H10072" s="2"/>
    </row>
    <row r="10073" spans="7:8" x14ac:dyDescent="0.25">
      <c r="G10073" s="2"/>
      <c r="H10073" s="2"/>
    </row>
    <row r="10074" spans="7:8" x14ac:dyDescent="0.25">
      <c r="G10074" s="2"/>
      <c r="H10074" s="2"/>
    </row>
    <row r="10075" spans="7:8" x14ac:dyDescent="0.25">
      <c r="G10075" s="2"/>
      <c r="H10075" s="2"/>
    </row>
    <row r="10076" spans="7:8" x14ac:dyDescent="0.25">
      <c r="G10076" s="2"/>
      <c r="H10076" s="2"/>
    </row>
    <row r="10077" spans="7:8" x14ac:dyDescent="0.25">
      <c r="G10077" s="2"/>
      <c r="H10077" s="2"/>
    </row>
    <row r="10078" spans="7:8" x14ac:dyDescent="0.25">
      <c r="G10078" s="2"/>
      <c r="H10078" s="2"/>
    </row>
    <row r="10079" spans="7:8" x14ac:dyDescent="0.25">
      <c r="G10079" s="2"/>
      <c r="H10079" s="2"/>
    </row>
    <row r="10080" spans="7:8" x14ac:dyDescent="0.25">
      <c r="G10080" s="2"/>
      <c r="H10080" s="2"/>
    </row>
    <row r="10081" spans="7:8" x14ac:dyDescent="0.25">
      <c r="G10081" s="2"/>
      <c r="H10081" s="2"/>
    </row>
    <row r="10082" spans="7:8" x14ac:dyDescent="0.25">
      <c r="G10082" s="2"/>
      <c r="H10082" s="2"/>
    </row>
    <row r="10083" spans="7:8" x14ac:dyDescent="0.25">
      <c r="G10083" s="2"/>
      <c r="H10083" s="2"/>
    </row>
    <row r="10084" spans="7:8" x14ac:dyDescent="0.25">
      <c r="G10084" s="2"/>
      <c r="H10084" s="2"/>
    </row>
    <row r="10085" spans="7:8" x14ac:dyDescent="0.25">
      <c r="G10085" s="2"/>
      <c r="H10085" s="2"/>
    </row>
    <row r="10086" spans="7:8" x14ac:dyDescent="0.25">
      <c r="G10086" s="2"/>
      <c r="H10086" s="2"/>
    </row>
    <row r="10087" spans="7:8" x14ac:dyDescent="0.25">
      <c r="G10087" s="2"/>
      <c r="H10087" s="2"/>
    </row>
    <row r="10088" spans="7:8" x14ac:dyDescent="0.25">
      <c r="G10088" s="2"/>
      <c r="H10088" s="2"/>
    </row>
    <row r="10089" spans="7:8" x14ac:dyDescent="0.25">
      <c r="G10089" s="2"/>
      <c r="H10089" s="2"/>
    </row>
    <row r="10090" spans="7:8" x14ac:dyDescent="0.25">
      <c r="G10090" s="2"/>
      <c r="H10090" s="2"/>
    </row>
    <row r="10091" spans="7:8" x14ac:dyDescent="0.25">
      <c r="G10091" s="2"/>
      <c r="H10091" s="2"/>
    </row>
    <row r="10092" spans="7:8" x14ac:dyDescent="0.25">
      <c r="G10092" s="2"/>
      <c r="H10092" s="2"/>
    </row>
    <row r="10093" spans="7:8" x14ac:dyDescent="0.25">
      <c r="G10093" s="2"/>
      <c r="H10093" s="2"/>
    </row>
    <row r="10094" spans="7:8" x14ac:dyDescent="0.25">
      <c r="G10094" s="2"/>
      <c r="H10094" s="2"/>
    </row>
    <row r="10095" spans="7:8" x14ac:dyDescent="0.25">
      <c r="G10095" s="2"/>
      <c r="H10095" s="2"/>
    </row>
    <row r="10096" spans="7:8" x14ac:dyDescent="0.25">
      <c r="G10096" s="2"/>
      <c r="H10096" s="2"/>
    </row>
    <row r="10097" spans="7:8" x14ac:dyDescent="0.25">
      <c r="G10097" s="2"/>
      <c r="H10097" s="2"/>
    </row>
    <row r="10098" spans="7:8" x14ac:dyDescent="0.25">
      <c r="G10098" s="2"/>
      <c r="H10098" s="2"/>
    </row>
    <row r="10099" spans="7:8" x14ac:dyDescent="0.25">
      <c r="G10099" s="2"/>
      <c r="H10099" s="2"/>
    </row>
    <row r="10100" spans="7:8" x14ac:dyDescent="0.25">
      <c r="G10100" s="2"/>
      <c r="H10100" s="2"/>
    </row>
    <row r="10101" spans="7:8" x14ac:dyDescent="0.25">
      <c r="G10101" s="2"/>
      <c r="H10101" s="2"/>
    </row>
    <row r="10102" spans="7:8" x14ac:dyDescent="0.25">
      <c r="G10102" s="2"/>
      <c r="H10102" s="2"/>
    </row>
    <row r="10103" spans="7:8" x14ac:dyDescent="0.25">
      <c r="G10103" s="2"/>
      <c r="H10103" s="2"/>
    </row>
    <row r="10104" spans="7:8" x14ac:dyDescent="0.25">
      <c r="G10104" s="2"/>
      <c r="H10104" s="2"/>
    </row>
    <row r="10105" spans="7:8" x14ac:dyDescent="0.25">
      <c r="G10105" s="2"/>
      <c r="H10105" s="2"/>
    </row>
    <row r="10106" spans="7:8" x14ac:dyDescent="0.25">
      <c r="G10106" s="2"/>
      <c r="H10106" s="2"/>
    </row>
    <row r="10107" spans="7:8" x14ac:dyDescent="0.25">
      <c r="G10107" s="2"/>
      <c r="H10107" s="2"/>
    </row>
    <row r="10108" spans="7:8" x14ac:dyDescent="0.25">
      <c r="G10108" s="2"/>
      <c r="H10108" s="2"/>
    </row>
    <row r="10109" spans="7:8" x14ac:dyDescent="0.25">
      <c r="G10109" s="2"/>
      <c r="H10109" s="2"/>
    </row>
    <row r="10110" spans="7:8" x14ac:dyDescent="0.25">
      <c r="G10110" s="2"/>
      <c r="H10110" s="2"/>
    </row>
    <row r="10111" spans="7:8" x14ac:dyDescent="0.25">
      <c r="G10111" s="2"/>
      <c r="H10111" s="2"/>
    </row>
    <row r="10112" spans="7:8" x14ac:dyDescent="0.25">
      <c r="G10112" s="2"/>
      <c r="H10112" s="2"/>
    </row>
    <row r="10113" spans="7:8" x14ac:dyDescent="0.25">
      <c r="G10113" s="2"/>
      <c r="H10113" s="2"/>
    </row>
    <row r="10114" spans="7:8" x14ac:dyDescent="0.25">
      <c r="G10114" s="2"/>
      <c r="H10114" s="2"/>
    </row>
    <row r="10115" spans="7:8" x14ac:dyDescent="0.25">
      <c r="G10115" s="2"/>
      <c r="H10115" s="2"/>
    </row>
    <row r="10116" spans="7:8" x14ac:dyDescent="0.25">
      <c r="G10116" s="2"/>
      <c r="H10116" s="2"/>
    </row>
    <row r="10117" spans="7:8" x14ac:dyDescent="0.25">
      <c r="G10117" s="2"/>
      <c r="H10117" s="2"/>
    </row>
    <row r="10118" spans="7:8" x14ac:dyDescent="0.25">
      <c r="G10118" s="2"/>
      <c r="H10118" s="2"/>
    </row>
    <row r="10119" spans="7:8" x14ac:dyDescent="0.25">
      <c r="G10119" s="2"/>
      <c r="H10119" s="2"/>
    </row>
    <row r="10120" spans="7:8" x14ac:dyDescent="0.25">
      <c r="G10120" s="2"/>
      <c r="H10120" s="2"/>
    </row>
    <row r="10121" spans="7:8" x14ac:dyDescent="0.25">
      <c r="G10121" s="2"/>
      <c r="H10121" s="2"/>
    </row>
    <row r="10122" spans="7:8" x14ac:dyDescent="0.25">
      <c r="G10122" s="2"/>
      <c r="H10122" s="2"/>
    </row>
    <row r="10123" spans="7:8" x14ac:dyDescent="0.25">
      <c r="G10123" s="2"/>
      <c r="H10123" s="2"/>
    </row>
    <row r="10124" spans="7:8" x14ac:dyDescent="0.25">
      <c r="G10124" s="2"/>
      <c r="H10124" s="2"/>
    </row>
    <row r="10125" spans="7:8" x14ac:dyDescent="0.25">
      <c r="G10125" s="2"/>
      <c r="H10125" s="2"/>
    </row>
    <row r="10126" spans="7:8" x14ac:dyDescent="0.25">
      <c r="G10126" s="2"/>
      <c r="H10126" s="2"/>
    </row>
    <row r="10127" spans="7:8" x14ac:dyDescent="0.25">
      <c r="G10127" s="2"/>
      <c r="H10127" s="2"/>
    </row>
    <row r="10128" spans="7:8" x14ac:dyDescent="0.25">
      <c r="G10128" s="2"/>
      <c r="H10128" s="2"/>
    </row>
    <row r="10129" spans="7:8" x14ac:dyDescent="0.25">
      <c r="G10129" s="2"/>
      <c r="H10129" s="2"/>
    </row>
    <row r="10130" spans="7:8" x14ac:dyDescent="0.25">
      <c r="G10130" s="2"/>
      <c r="H10130" s="2"/>
    </row>
    <row r="10131" spans="7:8" x14ac:dyDescent="0.25">
      <c r="G10131" s="2"/>
      <c r="H10131" s="2"/>
    </row>
    <row r="10132" spans="7:8" x14ac:dyDescent="0.25">
      <c r="G10132" s="2"/>
      <c r="H10132" s="2"/>
    </row>
    <row r="10133" spans="7:8" x14ac:dyDescent="0.25">
      <c r="G10133" s="2"/>
      <c r="H10133" s="2"/>
    </row>
    <row r="10134" spans="7:8" x14ac:dyDescent="0.25">
      <c r="G10134" s="2"/>
      <c r="H10134" s="2"/>
    </row>
    <row r="10135" spans="7:8" x14ac:dyDescent="0.25">
      <c r="G10135" s="2"/>
      <c r="H10135" s="2"/>
    </row>
    <row r="10136" spans="7:8" x14ac:dyDescent="0.25">
      <c r="G10136" s="2"/>
      <c r="H10136" s="2"/>
    </row>
    <row r="10137" spans="7:8" x14ac:dyDescent="0.25">
      <c r="G10137" s="2"/>
      <c r="H10137" s="2"/>
    </row>
    <row r="10138" spans="7:8" x14ac:dyDescent="0.25">
      <c r="G10138" s="2"/>
      <c r="H10138" s="2"/>
    </row>
    <row r="10139" spans="7:8" x14ac:dyDescent="0.25">
      <c r="G10139" s="2"/>
      <c r="H10139" s="2"/>
    </row>
    <row r="10140" spans="7:8" x14ac:dyDescent="0.25">
      <c r="G10140" s="2"/>
      <c r="H10140" s="2"/>
    </row>
    <row r="10141" spans="7:8" x14ac:dyDescent="0.25">
      <c r="G10141" s="2"/>
      <c r="H10141" s="2"/>
    </row>
    <row r="10142" spans="7:8" x14ac:dyDescent="0.25">
      <c r="G10142" s="2"/>
      <c r="H10142" s="2"/>
    </row>
    <row r="10143" spans="7:8" x14ac:dyDescent="0.25">
      <c r="G10143" s="2"/>
      <c r="H10143" s="2"/>
    </row>
    <row r="10144" spans="7:8" x14ac:dyDescent="0.25">
      <c r="G10144" s="2"/>
      <c r="H10144" s="2"/>
    </row>
    <row r="10145" spans="7:8" x14ac:dyDescent="0.25">
      <c r="G10145" s="2"/>
      <c r="H10145" s="2"/>
    </row>
    <row r="10146" spans="7:8" x14ac:dyDescent="0.25">
      <c r="G10146" s="2"/>
      <c r="H10146" s="2"/>
    </row>
    <row r="10147" spans="7:8" x14ac:dyDescent="0.25">
      <c r="G10147" s="2"/>
      <c r="H10147" s="2"/>
    </row>
    <row r="10148" spans="7:8" x14ac:dyDescent="0.25">
      <c r="G10148" s="2"/>
      <c r="H10148" s="2"/>
    </row>
    <row r="10149" spans="7:8" x14ac:dyDescent="0.25">
      <c r="G10149" s="2"/>
      <c r="H10149" s="2"/>
    </row>
    <row r="10150" spans="7:8" x14ac:dyDescent="0.25">
      <c r="G10150" s="2"/>
      <c r="H10150" s="2"/>
    </row>
    <row r="10151" spans="7:8" x14ac:dyDescent="0.25">
      <c r="G10151" s="2"/>
      <c r="H10151" s="2"/>
    </row>
    <row r="10152" spans="7:8" x14ac:dyDescent="0.25">
      <c r="G10152" s="2"/>
      <c r="H10152" s="2"/>
    </row>
    <row r="10153" spans="7:8" x14ac:dyDescent="0.25">
      <c r="G10153" s="2"/>
      <c r="H10153" s="2"/>
    </row>
    <row r="10154" spans="7:8" x14ac:dyDescent="0.25">
      <c r="G10154" s="2"/>
      <c r="H10154" s="2"/>
    </row>
    <row r="10155" spans="7:8" x14ac:dyDescent="0.25">
      <c r="G10155" s="2"/>
      <c r="H10155" s="2"/>
    </row>
    <row r="10156" spans="7:8" x14ac:dyDescent="0.25">
      <c r="G10156" s="2"/>
      <c r="H10156" s="2"/>
    </row>
    <row r="10157" spans="7:8" x14ac:dyDescent="0.25">
      <c r="G10157" s="2"/>
      <c r="H10157" s="2"/>
    </row>
    <row r="10158" spans="7:8" x14ac:dyDescent="0.25">
      <c r="G10158" s="2"/>
      <c r="H10158" s="2"/>
    </row>
    <row r="10159" spans="7:8" x14ac:dyDescent="0.25">
      <c r="G10159" s="2"/>
      <c r="H10159" s="2"/>
    </row>
    <row r="10160" spans="7:8" x14ac:dyDescent="0.25">
      <c r="G10160" s="2"/>
      <c r="H10160" s="2"/>
    </row>
    <row r="10161" spans="7:8" x14ac:dyDescent="0.25">
      <c r="G10161" s="2"/>
      <c r="H10161" s="2"/>
    </row>
    <row r="10162" spans="7:8" x14ac:dyDescent="0.25">
      <c r="G10162" s="2"/>
      <c r="H10162" s="2"/>
    </row>
    <row r="10163" spans="7:8" x14ac:dyDescent="0.25">
      <c r="G10163" s="2"/>
      <c r="H10163" s="2"/>
    </row>
    <row r="10164" spans="7:8" x14ac:dyDescent="0.25">
      <c r="G10164" s="2"/>
      <c r="H10164" s="2"/>
    </row>
    <row r="10165" spans="7:8" x14ac:dyDescent="0.25">
      <c r="G10165" s="2"/>
      <c r="H10165" s="2"/>
    </row>
    <row r="10166" spans="7:8" x14ac:dyDescent="0.25">
      <c r="G10166" s="2"/>
      <c r="H10166" s="2"/>
    </row>
    <row r="10167" spans="7:8" x14ac:dyDescent="0.25">
      <c r="G10167" s="2"/>
      <c r="H10167" s="2"/>
    </row>
    <row r="10168" spans="7:8" x14ac:dyDescent="0.25">
      <c r="G10168" s="2"/>
      <c r="H10168" s="2"/>
    </row>
    <row r="10169" spans="7:8" x14ac:dyDescent="0.25">
      <c r="G10169" s="2"/>
      <c r="H10169" s="2"/>
    </row>
    <row r="10170" spans="7:8" x14ac:dyDescent="0.25">
      <c r="G10170" s="2"/>
      <c r="H10170" s="2"/>
    </row>
    <row r="10171" spans="7:8" x14ac:dyDescent="0.25">
      <c r="G10171" s="2"/>
      <c r="H10171" s="2"/>
    </row>
    <row r="10172" spans="7:8" x14ac:dyDescent="0.25">
      <c r="G10172" s="2"/>
      <c r="H10172" s="2"/>
    </row>
    <row r="10173" spans="7:8" x14ac:dyDescent="0.25">
      <c r="G10173" s="2"/>
      <c r="H10173" s="2"/>
    </row>
    <row r="10174" spans="7:8" x14ac:dyDescent="0.25">
      <c r="G10174" s="2"/>
      <c r="H10174" s="2"/>
    </row>
    <row r="10175" spans="7:8" x14ac:dyDescent="0.25">
      <c r="G10175" s="2"/>
      <c r="H10175" s="2"/>
    </row>
    <row r="10176" spans="7:8" x14ac:dyDescent="0.25">
      <c r="G10176" s="2"/>
      <c r="H10176" s="2"/>
    </row>
    <row r="10177" spans="7:8" x14ac:dyDescent="0.25">
      <c r="G10177" s="2"/>
      <c r="H10177" s="2"/>
    </row>
    <row r="10178" spans="7:8" x14ac:dyDescent="0.25">
      <c r="G10178" s="2"/>
      <c r="H10178" s="2"/>
    </row>
    <row r="10179" spans="7:8" x14ac:dyDescent="0.25">
      <c r="G10179" s="2"/>
      <c r="H10179" s="2"/>
    </row>
    <row r="10180" spans="7:8" x14ac:dyDescent="0.25">
      <c r="G10180" s="2"/>
      <c r="H10180" s="2"/>
    </row>
    <row r="10181" spans="7:8" x14ac:dyDescent="0.25">
      <c r="G10181" s="2"/>
      <c r="H10181" s="2"/>
    </row>
    <row r="10182" spans="7:8" x14ac:dyDescent="0.25">
      <c r="G10182" s="2"/>
      <c r="H10182" s="2"/>
    </row>
    <row r="10183" spans="7:8" x14ac:dyDescent="0.25">
      <c r="G10183" s="2"/>
      <c r="H10183" s="2"/>
    </row>
    <row r="10184" spans="7:8" x14ac:dyDescent="0.25">
      <c r="G10184" s="2"/>
      <c r="H10184" s="2"/>
    </row>
    <row r="10185" spans="7:8" x14ac:dyDescent="0.25">
      <c r="G10185" s="2"/>
      <c r="H10185" s="2"/>
    </row>
    <row r="10186" spans="7:8" x14ac:dyDescent="0.25">
      <c r="G10186" s="2"/>
      <c r="H10186" s="2"/>
    </row>
    <row r="10187" spans="7:8" x14ac:dyDescent="0.25">
      <c r="G10187" s="2"/>
      <c r="H10187" s="2"/>
    </row>
    <row r="10188" spans="7:8" x14ac:dyDescent="0.25">
      <c r="G10188" s="2"/>
      <c r="H10188" s="2"/>
    </row>
    <row r="10189" spans="7:8" x14ac:dyDescent="0.25">
      <c r="G10189" s="2"/>
      <c r="H10189" s="2"/>
    </row>
    <row r="10190" spans="7:8" x14ac:dyDescent="0.25">
      <c r="G10190" s="2"/>
      <c r="H10190" s="2"/>
    </row>
    <row r="10191" spans="7:8" x14ac:dyDescent="0.25">
      <c r="G10191" s="2"/>
      <c r="H10191" s="2"/>
    </row>
    <row r="10192" spans="7:8" x14ac:dyDescent="0.25">
      <c r="G10192" s="2"/>
      <c r="H10192" s="2"/>
    </row>
    <row r="10193" spans="7:8" x14ac:dyDescent="0.25">
      <c r="G10193" s="2"/>
      <c r="H10193" s="2"/>
    </row>
    <row r="10194" spans="7:8" x14ac:dyDescent="0.25">
      <c r="G10194" s="2"/>
      <c r="H10194" s="2"/>
    </row>
    <row r="10195" spans="7:8" x14ac:dyDescent="0.25">
      <c r="G10195" s="2"/>
      <c r="H10195" s="2"/>
    </row>
    <row r="10196" spans="7:8" x14ac:dyDescent="0.25">
      <c r="G10196" s="2"/>
      <c r="H10196" s="2"/>
    </row>
    <row r="10197" spans="7:8" x14ac:dyDescent="0.25">
      <c r="G10197" s="2"/>
      <c r="H10197" s="2"/>
    </row>
    <row r="10198" spans="7:8" x14ac:dyDescent="0.25">
      <c r="G10198" s="2"/>
      <c r="H10198" s="2"/>
    </row>
    <row r="10199" spans="7:8" x14ac:dyDescent="0.25">
      <c r="G10199" s="2"/>
      <c r="H10199" s="2"/>
    </row>
    <row r="10200" spans="7:8" x14ac:dyDescent="0.25">
      <c r="G10200" s="2"/>
      <c r="H10200" s="2"/>
    </row>
    <row r="10201" spans="7:8" x14ac:dyDescent="0.25">
      <c r="G10201" s="2"/>
      <c r="H10201" s="2"/>
    </row>
    <row r="10202" spans="7:8" x14ac:dyDescent="0.25">
      <c r="G10202" s="2"/>
      <c r="H10202" s="2"/>
    </row>
    <row r="10203" spans="7:8" x14ac:dyDescent="0.25">
      <c r="G10203" s="2"/>
      <c r="H10203" s="2"/>
    </row>
    <row r="10204" spans="7:8" x14ac:dyDescent="0.25">
      <c r="G10204" s="2"/>
      <c r="H10204" s="2"/>
    </row>
    <row r="10205" spans="7:8" x14ac:dyDescent="0.25">
      <c r="G10205" s="2"/>
      <c r="H10205" s="2"/>
    </row>
    <row r="10206" spans="7:8" x14ac:dyDescent="0.25">
      <c r="G10206" s="2"/>
      <c r="H10206" s="2"/>
    </row>
    <row r="10207" spans="7:8" x14ac:dyDescent="0.25">
      <c r="G10207" s="2"/>
      <c r="H10207" s="2"/>
    </row>
    <row r="10208" spans="7:8" x14ac:dyDescent="0.25">
      <c r="G10208" s="2"/>
      <c r="H10208" s="2"/>
    </row>
    <row r="10209" spans="7:8" x14ac:dyDescent="0.25">
      <c r="G10209" s="2"/>
      <c r="H10209" s="2"/>
    </row>
    <row r="10210" spans="7:8" x14ac:dyDescent="0.25">
      <c r="G10210" s="2"/>
      <c r="H10210" s="2"/>
    </row>
    <row r="10211" spans="7:8" x14ac:dyDescent="0.25">
      <c r="G10211" s="2"/>
      <c r="H10211" s="2"/>
    </row>
    <row r="10212" spans="7:8" x14ac:dyDescent="0.25">
      <c r="G10212" s="2"/>
      <c r="H10212" s="2"/>
    </row>
    <row r="10213" spans="7:8" x14ac:dyDescent="0.25">
      <c r="G10213" s="2"/>
      <c r="H10213" s="2"/>
    </row>
    <row r="10214" spans="7:8" x14ac:dyDescent="0.25">
      <c r="G10214" s="2"/>
      <c r="H10214" s="2"/>
    </row>
    <row r="10215" spans="7:8" x14ac:dyDescent="0.25">
      <c r="G10215" s="2"/>
      <c r="H10215" s="2"/>
    </row>
    <row r="10216" spans="7:8" x14ac:dyDescent="0.25">
      <c r="G10216" s="2"/>
      <c r="H10216" s="2"/>
    </row>
    <row r="10217" spans="7:8" x14ac:dyDescent="0.25">
      <c r="G10217" s="2"/>
      <c r="H10217" s="2"/>
    </row>
    <row r="10218" spans="7:8" x14ac:dyDescent="0.25">
      <c r="G10218" s="2"/>
      <c r="H10218" s="2"/>
    </row>
    <row r="10219" spans="7:8" x14ac:dyDescent="0.25">
      <c r="G10219" s="2"/>
      <c r="H10219" s="2"/>
    </row>
    <row r="10220" spans="7:8" x14ac:dyDescent="0.25">
      <c r="G10220" s="2"/>
      <c r="H10220" s="2"/>
    </row>
    <row r="10221" spans="7:8" x14ac:dyDescent="0.25">
      <c r="G10221" s="2"/>
      <c r="H10221" s="2"/>
    </row>
    <row r="10222" spans="7:8" x14ac:dyDescent="0.25">
      <c r="G10222" s="2"/>
      <c r="H10222" s="2"/>
    </row>
    <row r="10223" spans="7:8" x14ac:dyDescent="0.25">
      <c r="G10223" s="2"/>
      <c r="H10223" s="2"/>
    </row>
    <row r="10224" spans="7:8" x14ac:dyDescent="0.25">
      <c r="G10224" s="2"/>
      <c r="H10224" s="2"/>
    </row>
    <row r="10225" spans="7:8" x14ac:dyDescent="0.25">
      <c r="G10225" s="2"/>
      <c r="H10225" s="2"/>
    </row>
    <row r="10226" spans="7:8" x14ac:dyDescent="0.25">
      <c r="G10226" s="2"/>
      <c r="H10226" s="2"/>
    </row>
    <row r="10227" spans="7:8" x14ac:dyDescent="0.25">
      <c r="G10227" s="2"/>
      <c r="H10227" s="2"/>
    </row>
    <row r="10228" spans="7:8" x14ac:dyDescent="0.25">
      <c r="G10228" s="2"/>
      <c r="H10228" s="2"/>
    </row>
    <row r="10229" spans="7:8" x14ac:dyDescent="0.25">
      <c r="G10229" s="2"/>
      <c r="H10229" s="2"/>
    </row>
    <row r="10230" spans="7:8" x14ac:dyDescent="0.25">
      <c r="G10230" s="2"/>
      <c r="H10230" s="2"/>
    </row>
    <row r="10231" spans="7:8" x14ac:dyDescent="0.25">
      <c r="G10231" s="2"/>
      <c r="H10231" s="2"/>
    </row>
    <row r="10232" spans="7:8" x14ac:dyDescent="0.25">
      <c r="G10232" s="2"/>
      <c r="H10232" s="2"/>
    </row>
    <row r="10233" spans="7:8" x14ac:dyDescent="0.25">
      <c r="G10233" s="2"/>
      <c r="H10233" s="2"/>
    </row>
    <row r="10234" spans="7:8" x14ac:dyDescent="0.25">
      <c r="G10234" s="2"/>
      <c r="H10234" s="2"/>
    </row>
    <row r="10235" spans="7:8" x14ac:dyDescent="0.25">
      <c r="G10235" s="2"/>
      <c r="H10235" s="2"/>
    </row>
    <row r="10236" spans="7:8" x14ac:dyDescent="0.25">
      <c r="G10236" s="2"/>
      <c r="H10236" s="2"/>
    </row>
    <row r="10237" spans="7:8" x14ac:dyDescent="0.25">
      <c r="G10237" s="2"/>
      <c r="H10237" s="2"/>
    </row>
    <row r="10238" spans="7:8" x14ac:dyDescent="0.25">
      <c r="G10238" s="2"/>
      <c r="H10238" s="2"/>
    </row>
    <row r="10239" spans="7:8" x14ac:dyDescent="0.25">
      <c r="G10239" s="2"/>
      <c r="H10239" s="2"/>
    </row>
    <row r="10240" spans="7:8" x14ac:dyDescent="0.25">
      <c r="G10240" s="2"/>
      <c r="H10240" s="2"/>
    </row>
    <row r="10241" spans="7:8" x14ac:dyDescent="0.25">
      <c r="G10241" s="2"/>
      <c r="H10241" s="2"/>
    </row>
    <row r="10242" spans="7:8" x14ac:dyDescent="0.25">
      <c r="G10242" s="2"/>
      <c r="H10242" s="2"/>
    </row>
    <row r="10243" spans="7:8" x14ac:dyDescent="0.25">
      <c r="G10243" s="2"/>
      <c r="H10243" s="2"/>
    </row>
    <row r="10244" spans="7:8" x14ac:dyDescent="0.25">
      <c r="G10244" s="2"/>
      <c r="H10244" s="2"/>
    </row>
    <row r="10245" spans="7:8" x14ac:dyDescent="0.25">
      <c r="G10245" s="2"/>
      <c r="H10245" s="2"/>
    </row>
    <row r="10246" spans="7:8" x14ac:dyDescent="0.25">
      <c r="G10246" s="2"/>
      <c r="H10246" s="2"/>
    </row>
    <row r="10247" spans="7:8" x14ac:dyDescent="0.25">
      <c r="G10247" s="2"/>
      <c r="H10247" s="2"/>
    </row>
    <row r="10248" spans="7:8" x14ac:dyDescent="0.25">
      <c r="G10248" s="2"/>
      <c r="H10248" s="2"/>
    </row>
    <row r="10249" spans="7:8" x14ac:dyDescent="0.25">
      <c r="G10249" s="2"/>
      <c r="H10249" s="2"/>
    </row>
    <row r="10250" spans="7:8" x14ac:dyDescent="0.25">
      <c r="G10250" s="2"/>
      <c r="H10250" s="2"/>
    </row>
    <row r="10251" spans="7:8" x14ac:dyDescent="0.25">
      <c r="G10251" s="2"/>
      <c r="H10251" s="2"/>
    </row>
    <row r="10252" spans="7:8" x14ac:dyDescent="0.25">
      <c r="G10252" s="2"/>
      <c r="H10252" s="2"/>
    </row>
    <row r="10253" spans="7:8" x14ac:dyDescent="0.25">
      <c r="G10253" s="2"/>
      <c r="H10253" s="2"/>
    </row>
    <row r="10254" spans="7:8" x14ac:dyDescent="0.25">
      <c r="G10254" s="2"/>
      <c r="H10254" s="2"/>
    </row>
    <row r="10255" spans="7:8" x14ac:dyDescent="0.25">
      <c r="G10255" s="2"/>
      <c r="H10255" s="2"/>
    </row>
    <row r="10256" spans="7:8" x14ac:dyDescent="0.25">
      <c r="G10256" s="2"/>
      <c r="H10256" s="2"/>
    </row>
    <row r="10257" spans="7:8" x14ac:dyDescent="0.25">
      <c r="G10257" s="2"/>
      <c r="H10257" s="2"/>
    </row>
    <row r="10258" spans="7:8" x14ac:dyDescent="0.25">
      <c r="G10258" s="2"/>
      <c r="H10258" s="2"/>
    </row>
    <row r="10259" spans="7:8" x14ac:dyDescent="0.25">
      <c r="G10259" s="2"/>
      <c r="H10259" s="2"/>
    </row>
    <row r="10260" spans="7:8" x14ac:dyDescent="0.25">
      <c r="G10260" s="2"/>
      <c r="H10260" s="2"/>
    </row>
    <row r="10261" spans="7:8" x14ac:dyDescent="0.25">
      <c r="G10261" s="2"/>
      <c r="H10261" s="2"/>
    </row>
    <row r="10262" spans="7:8" x14ac:dyDescent="0.25">
      <c r="G10262" s="2"/>
      <c r="H10262" s="2"/>
    </row>
    <row r="10263" spans="7:8" x14ac:dyDescent="0.25">
      <c r="G10263" s="2"/>
      <c r="H10263" s="2"/>
    </row>
    <row r="10264" spans="7:8" x14ac:dyDescent="0.25">
      <c r="G10264" s="2"/>
      <c r="H10264" s="2"/>
    </row>
    <row r="10265" spans="7:8" x14ac:dyDescent="0.25">
      <c r="G10265" s="2"/>
      <c r="H10265" s="2"/>
    </row>
    <row r="10266" spans="7:8" x14ac:dyDescent="0.25">
      <c r="G10266" s="2"/>
      <c r="H10266" s="2"/>
    </row>
    <row r="10267" spans="7:8" x14ac:dyDescent="0.25">
      <c r="G10267" s="2"/>
      <c r="H10267" s="2"/>
    </row>
    <row r="10268" spans="7:8" x14ac:dyDescent="0.25">
      <c r="G10268" s="2"/>
      <c r="H10268" s="2"/>
    </row>
    <row r="10269" spans="7:8" x14ac:dyDescent="0.25">
      <c r="G10269" s="2"/>
      <c r="H10269" s="2"/>
    </row>
    <row r="10270" spans="7:8" x14ac:dyDescent="0.25">
      <c r="G10270" s="2"/>
      <c r="H10270" s="2"/>
    </row>
    <row r="10271" spans="7:8" x14ac:dyDescent="0.25">
      <c r="G10271" s="2"/>
      <c r="H10271" s="2"/>
    </row>
    <row r="10272" spans="7:8" x14ac:dyDescent="0.25">
      <c r="G10272" s="2"/>
      <c r="H10272" s="2"/>
    </row>
    <row r="10273" spans="7:8" x14ac:dyDescent="0.25">
      <c r="G10273" s="2"/>
      <c r="H10273" s="2"/>
    </row>
    <row r="10274" spans="7:8" x14ac:dyDescent="0.25">
      <c r="G10274" s="2"/>
      <c r="H10274" s="2"/>
    </row>
    <row r="10275" spans="7:8" x14ac:dyDescent="0.25">
      <c r="G10275" s="2"/>
      <c r="H10275" s="2"/>
    </row>
    <row r="10276" spans="7:8" x14ac:dyDescent="0.25">
      <c r="G10276" s="2"/>
      <c r="H10276" s="2"/>
    </row>
    <row r="10277" spans="7:8" x14ac:dyDescent="0.25">
      <c r="G10277" s="2"/>
      <c r="H10277" s="2"/>
    </row>
    <row r="10278" spans="7:8" x14ac:dyDescent="0.25">
      <c r="G10278" s="2"/>
      <c r="H10278" s="2"/>
    </row>
    <row r="10279" spans="7:8" x14ac:dyDescent="0.25">
      <c r="G10279" s="2"/>
      <c r="H10279" s="2"/>
    </row>
    <row r="10280" spans="7:8" x14ac:dyDescent="0.25">
      <c r="G10280" s="2"/>
      <c r="H10280" s="2"/>
    </row>
    <row r="10281" spans="7:8" x14ac:dyDescent="0.25">
      <c r="G10281" s="2"/>
      <c r="H10281" s="2"/>
    </row>
    <row r="10282" spans="7:8" x14ac:dyDescent="0.25">
      <c r="G10282" s="2"/>
      <c r="H10282" s="2"/>
    </row>
    <row r="10283" spans="7:8" x14ac:dyDescent="0.25">
      <c r="G10283" s="2"/>
      <c r="H10283" s="2"/>
    </row>
    <row r="10284" spans="7:8" x14ac:dyDescent="0.25">
      <c r="G10284" s="2"/>
      <c r="H10284" s="2"/>
    </row>
    <row r="10285" spans="7:8" x14ac:dyDescent="0.25">
      <c r="G10285" s="2"/>
      <c r="H10285" s="2"/>
    </row>
    <row r="10286" spans="7:8" x14ac:dyDescent="0.25">
      <c r="G10286" s="2"/>
      <c r="H10286" s="2"/>
    </row>
    <row r="10287" spans="7:8" x14ac:dyDescent="0.25">
      <c r="G10287" s="2"/>
      <c r="H10287" s="2"/>
    </row>
    <row r="10288" spans="7:8" x14ac:dyDescent="0.25">
      <c r="G10288" s="2"/>
      <c r="H10288" s="2"/>
    </row>
    <row r="10289" spans="7:8" x14ac:dyDescent="0.25">
      <c r="G10289" s="2"/>
      <c r="H10289" s="2"/>
    </row>
    <row r="10290" spans="7:8" x14ac:dyDescent="0.25">
      <c r="G10290" s="2"/>
      <c r="H10290" s="2"/>
    </row>
    <row r="10291" spans="7:8" x14ac:dyDescent="0.25">
      <c r="G10291" s="2"/>
      <c r="H10291" s="2"/>
    </row>
    <row r="10292" spans="7:8" x14ac:dyDescent="0.25">
      <c r="G10292" s="2"/>
      <c r="H10292" s="2"/>
    </row>
    <row r="10293" spans="7:8" x14ac:dyDescent="0.25">
      <c r="G10293" s="2"/>
      <c r="H10293" s="2"/>
    </row>
    <row r="10294" spans="7:8" x14ac:dyDescent="0.25">
      <c r="G10294" s="2"/>
      <c r="H10294" s="2"/>
    </row>
    <row r="10295" spans="7:8" x14ac:dyDescent="0.25">
      <c r="G10295" s="2"/>
      <c r="H10295" s="2"/>
    </row>
    <row r="10296" spans="7:8" x14ac:dyDescent="0.25">
      <c r="G10296" s="2"/>
      <c r="H10296" s="2"/>
    </row>
    <row r="10297" spans="7:8" x14ac:dyDescent="0.25">
      <c r="G10297" s="2"/>
      <c r="H10297" s="2"/>
    </row>
    <row r="10298" spans="7:8" x14ac:dyDescent="0.25">
      <c r="G10298" s="2"/>
      <c r="H10298" s="2"/>
    </row>
    <row r="10299" spans="7:8" x14ac:dyDescent="0.25">
      <c r="G10299" s="2"/>
      <c r="H10299" s="2"/>
    </row>
    <row r="10300" spans="7:8" x14ac:dyDescent="0.25">
      <c r="G10300" s="2"/>
      <c r="H10300" s="2"/>
    </row>
    <row r="10301" spans="7:8" x14ac:dyDescent="0.25">
      <c r="G10301" s="2"/>
      <c r="H10301" s="2"/>
    </row>
    <row r="10302" spans="7:8" x14ac:dyDescent="0.25">
      <c r="G10302" s="2"/>
      <c r="H10302" s="2"/>
    </row>
    <row r="10303" spans="7:8" x14ac:dyDescent="0.25">
      <c r="G10303" s="2"/>
      <c r="H10303" s="2"/>
    </row>
    <row r="10304" spans="7:8" x14ac:dyDescent="0.25">
      <c r="G10304" s="2"/>
      <c r="H10304" s="2"/>
    </row>
    <row r="10305" spans="7:8" x14ac:dyDescent="0.25">
      <c r="G10305" s="2"/>
      <c r="H10305" s="2"/>
    </row>
    <row r="10306" spans="7:8" x14ac:dyDescent="0.25">
      <c r="G10306" s="2"/>
      <c r="H10306" s="2"/>
    </row>
    <row r="10307" spans="7:8" x14ac:dyDescent="0.25">
      <c r="G10307" s="2"/>
      <c r="H10307" s="2"/>
    </row>
    <row r="10308" spans="7:8" x14ac:dyDescent="0.25">
      <c r="G10308" s="2"/>
      <c r="H10308" s="2"/>
    </row>
    <row r="10309" spans="7:8" x14ac:dyDescent="0.25">
      <c r="G10309" s="2"/>
      <c r="H10309" s="2"/>
    </row>
    <row r="10310" spans="7:8" x14ac:dyDescent="0.25">
      <c r="G10310" s="2"/>
      <c r="H10310" s="2"/>
    </row>
    <row r="10311" spans="7:8" x14ac:dyDescent="0.25">
      <c r="G10311" s="2"/>
      <c r="H10311" s="2"/>
    </row>
    <row r="10312" spans="7:8" x14ac:dyDescent="0.25">
      <c r="G10312" s="2"/>
      <c r="H10312" s="2"/>
    </row>
    <row r="10313" spans="7:8" x14ac:dyDescent="0.25">
      <c r="G10313" s="2"/>
      <c r="H10313" s="2"/>
    </row>
    <row r="10314" spans="7:8" x14ac:dyDescent="0.25">
      <c r="G10314" s="2"/>
      <c r="H10314" s="2"/>
    </row>
    <row r="10315" spans="7:8" x14ac:dyDescent="0.25">
      <c r="G10315" s="2"/>
      <c r="H10315" s="2"/>
    </row>
    <row r="10316" spans="7:8" x14ac:dyDescent="0.25">
      <c r="G10316" s="2"/>
      <c r="H10316" s="2"/>
    </row>
    <row r="10317" spans="7:8" x14ac:dyDescent="0.25">
      <c r="G10317" s="2"/>
      <c r="H10317" s="2"/>
    </row>
    <row r="10318" spans="7:8" x14ac:dyDescent="0.25">
      <c r="G10318" s="2"/>
      <c r="H10318" s="2"/>
    </row>
    <row r="10319" spans="7:8" x14ac:dyDescent="0.25">
      <c r="G10319" s="2"/>
      <c r="H10319" s="2"/>
    </row>
    <row r="10320" spans="7:8" x14ac:dyDescent="0.25">
      <c r="G10320" s="2"/>
      <c r="H10320" s="2"/>
    </row>
    <row r="10321" spans="7:8" x14ac:dyDescent="0.25">
      <c r="G10321" s="2"/>
      <c r="H10321" s="2"/>
    </row>
    <row r="10322" spans="7:8" x14ac:dyDescent="0.25">
      <c r="G10322" s="2"/>
      <c r="H10322" s="2"/>
    </row>
    <row r="10323" spans="7:8" x14ac:dyDescent="0.25">
      <c r="G10323" s="2"/>
      <c r="H10323" s="2"/>
    </row>
    <row r="10324" spans="7:8" x14ac:dyDescent="0.25">
      <c r="G10324" s="2"/>
      <c r="H10324" s="2"/>
    </row>
    <row r="10325" spans="7:8" x14ac:dyDescent="0.25">
      <c r="G10325" s="2"/>
      <c r="H10325" s="2"/>
    </row>
    <row r="10326" spans="7:8" x14ac:dyDescent="0.25">
      <c r="G10326" s="2"/>
      <c r="H10326" s="2"/>
    </row>
    <row r="10327" spans="7:8" x14ac:dyDescent="0.25">
      <c r="G10327" s="2"/>
      <c r="H10327" s="2"/>
    </row>
    <row r="10328" spans="7:8" x14ac:dyDescent="0.25">
      <c r="G10328" s="2"/>
      <c r="H10328" s="2"/>
    </row>
    <row r="10329" spans="7:8" x14ac:dyDescent="0.25">
      <c r="G10329" s="2"/>
      <c r="H10329" s="2"/>
    </row>
    <row r="10330" spans="7:8" x14ac:dyDescent="0.25">
      <c r="G10330" s="2"/>
      <c r="H10330" s="2"/>
    </row>
    <row r="10331" spans="7:8" x14ac:dyDescent="0.25">
      <c r="G10331" s="2"/>
      <c r="H10331" s="2"/>
    </row>
    <row r="10332" spans="7:8" x14ac:dyDescent="0.25">
      <c r="G10332" s="2"/>
      <c r="H10332" s="2"/>
    </row>
    <row r="10333" spans="7:8" x14ac:dyDescent="0.25">
      <c r="G10333" s="2"/>
      <c r="H10333" s="2"/>
    </row>
    <row r="10334" spans="7:8" x14ac:dyDescent="0.25">
      <c r="G10334" s="2"/>
      <c r="H10334" s="2"/>
    </row>
    <row r="10335" spans="7:8" x14ac:dyDescent="0.25">
      <c r="G10335" s="2"/>
      <c r="H10335" s="2"/>
    </row>
    <row r="10336" spans="7:8" x14ac:dyDescent="0.25">
      <c r="G10336" s="2"/>
      <c r="H10336" s="2"/>
    </row>
    <row r="10337" spans="7:8" x14ac:dyDescent="0.25">
      <c r="G10337" s="2"/>
      <c r="H10337" s="2"/>
    </row>
    <row r="10338" spans="7:8" x14ac:dyDescent="0.25">
      <c r="G10338" s="2"/>
      <c r="H10338" s="2"/>
    </row>
    <row r="10339" spans="7:8" x14ac:dyDescent="0.25">
      <c r="G10339" s="2"/>
      <c r="H10339" s="2"/>
    </row>
    <row r="10340" spans="7:8" x14ac:dyDescent="0.25">
      <c r="G10340" s="2"/>
      <c r="H10340" s="2"/>
    </row>
    <row r="10341" spans="7:8" x14ac:dyDescent="0.25">
      <c r="G10341" s="2"/>
      <c r="H10341" s="2"/>
    </row>
    <row r="10342" spans="7:8" x14ac:dyDescent="0.25">
      <c r="G10342" s="2"/>
      <c r="H10342" s="2"/>
    </row>
    <row r="10343" spans="7:8" x14ac:dyDescent="0.25">
      <c r="G10343" s="2"/>
      <c r="H10343" s="2"/>
    </row>
    <row r="10344" spans="7:8" x14ac:dyDescent="0.25">
      <c r="G10344" s="2"/>
      <c r="H10344" s="2"/>
    </row>
    <row r="10345" spans="7:8" x14ac:dyDescent="0.25">
      <c r="G10345" s="2"/>
      <c r="H10345" s="2"/>
    </row>
    <row r="10346" spans="7:8" x14ac:dyDescent="0.25">
      <c r="G10346" s="2"/>
      <c r="H10346" s="2"/>
    </row>
    <row r="10347" spans="7:8" x14ac:dyDescent="0.25">
      <c r="G10347" s="2"/>
      <c r="H10347" s="2"/>
    </row>
    <row r="10348" spans="7:8" x14ac:dyDescent="0.25">
      <c r="G10348" s="2"/>
      <c r="H10348" s="2"/>
    </row>
    <row r="10349" spans="7:8" x14ac:dyDescent="0.25">
      <c r="G10349" s="2"/>
      <c r="H10349" s="2"/>
    </row>
    <row r="10350" spans="7:8" x14ac:dyDescent="0.25">
      <c r="G10350" s="2"/>
      <c r="H10350" s="2"/>
    </row>
    <row r="10351" spans="7:8" x14ac:dyDescent="0.25">
      <c r="G10351" s="2"/>
      <c r="H10351" s="2"/>
    </row>
    <row r="10352" spans="7:8" x14ac:dyDescent="0.25">
      <c r="G10352" s="2"/>
      <c r="H10352" s="2"/>
    </row>
    <row r="10353" spans="7:8" x14ac:dyDescent="0.25">
      <c r="G10353" s="2"/>
      <c r="H10353" s="2"/>
    </row>
    <row r="10354" spans="7:8" x14ac:dyDescent="0.25">
      <c r="G10354" s="2"/>
      <c r="H10354" s="2"/>
    </row>
    <row r="10355" spans="7:8" x14ac:dyDescent="0.25">
      <c r="G10355" s="2"/>
      <c r="H10355" s="2"/>
    </row>
    <row r="10356" spans="7:8" x14ac:dyDescent="0.25">
      <c r="G10356" s="2"/>
      <c r="H10356" s="2"/>
    </row>
    <row r="10357" spans="7:8" x14ac:dyDescent="0.25">
      <c r="G10357" s="2"/>
      <c r="H10357" s="2"/>
    </row>
    <row r="10358" spans="7:8" x14ac:dyDescent="0.25">
      <c r="G10358" s="2"/>
      <c r="H10358" s="2"/>
    </row>
    <row r="10359" spans="7:8" x14ac:dyDescent="0.25">
      <c r="G10359" s="2"/>
      <c r="H10359" s="2"/>
    </row>
    <row r="10360" spans="7:8" x14ac:dyDescent="0.25">
      <c r="G10360" s="2"/>
      <c r="H10360" s="2"/>
    </row>
    <row r="10361" spans="7:8" x14ac:dyDescent="0.25">
      <c r="G10361" s="2"/>
      <c r="H10361" s="2"/>
    </row>
    <row r="10362" spans="7:8" x14ac:dyDescent="0.25">
      <c r="G10362" s="2"/>
      <c r="H10362" s="2"/>
    </row>
    <row r="10363" spans="7:8" x14ac:dyDescent="0.25">
      <c r="G10363" s="2"/>
      <c r="H10363" s="2"/>
    </row>
    <row r="10364" spans="7:8" x14ac:dyDescent="0.25">
      <c r="G10364" s="2"/>
      <c r="H10364" s="2"/>
    </row>
    <row r="10365" spans="7:8" x14ac:dyDescent="0.25">
      <c r="G10365" s="2"/>
      <c r="H10365" s="2"/>
    </row>
    <row r="10366" spans="7:8" x14ac:dyDescent="0.25">
      <c r="G10366" s="2"/>
      <c r="H10366" s="2"/>
    </row>
    <row r="10367" spans="7:8" x14ac:dyDescent="0.25">
      <c r="G10367" s="2"/>
      <c r="H10367" s="2"/>
    </row>
    <row r="10368" spans="7:8" x14ac:dyDescent="0.25">
      <c r="G10368" s="2"/>
      <c r="H10368" s="2"/>
    </row>
    <row r="10369" spans="7:8" x14ac:dyDescent="0.25">
      <c r="G10369" s="2"/>
      <c r="H10369" s="2"/>
    </row>
    <row r="10370" spans="7:8" x14ac:dyDescent="0.25">
      <c r="G10370" s="2"/>
      <c r="H10370" s="2"/>
    </row>
    <row r="10371" spans="7:8" x14ac:dyDescent="0.25">
      <c r="G10371" s="2"/>
      <c r="H10371" s="2"/>
    </row>
    <row r="10372" spans="7:8" x14ac:dyDescent="0.25">
      <c r="G10372" s="2"/>
      <c r="H10372" s="2"/>
    </row>
    <row r="10373" spans="7:8" x14ac:dyDescent="0.25">
      <c r="G10373" s="2"/>
      <c r="H10373" s="2"/>
    </row>
    <row r="10374" spans="7:8" x14ac:dyDescent="0.25">
      <c r="G10374" s="2"/>
      <c r="H10374" s="2"/>
    </row>
    <row r="10375" spans="7:8" x14ac:dyDescent="0.25">
      <c r="G10375" s="2"/>
      <c r="H10375" s="2"/>
    </row>
    <row r="10376" spans="7:8" x14ac:dyDescent="0.25">
      <c r="G10376" s="2"/>
      <c r="H10376" s="2"/>
    </row>
    <row r="10377" spans="7:8" x14ac:dyDescent="0.25">
      <c r="G10377" s="2"/>
      <c r="H10377" s="2"/>
    </row>
    <row r="10378" spans="7:8" x14ac:dyDescent="0.25">
      <c r="G10378" s="2"/>
      <c r="H10378" s="2"/>
    </row>
    <row r="10379" spans="7:8" x14ac:dyDescent="0.25">
      <c r="G10379" s="2"/>
      <c r="H10379" s="2"/>
    </row>
    <row r="10380" spans="7:8" x14ac:dyDescent="0.25">
      <c r="G10380" s="2"/>
      <c r="H10380" s="2"/>
    </row>
    <row r="10381" spans="7:8" x14ac:dyDescent="0.25">
      <c r="G10381" s="2"/>
      <c r="H10381" s="2"/>
    </row>
    <row r="10382" spans="7:8" x14ac:dyDescent="0.25">
      <c r="G10382" s="2"/>
      <c r="H10382" s="2"/>
    </row>
    <row r="10383" spans="7:8" x14ac:dyDescent="0.25">
      <c r="G10383" s="2"/>
      <c r="H10383" s="2"/>
    </row>
    <row r="10384" spans="7:8" x14ac:dyDescent="0.25">
      <c r="G10384" s="2"/>
      <c r="H10384" s="2"/>
    </row>
    <row r="10385" spans="7:8" x14ac:dyDescent="0.25">
      <c r="G10385" s="2"/>
      <c r="H10385" s="2"/>
    </row>
    <row r="10386" spans="7:8" x14ac:dyDescent="0.25">
      <c r="G10386" s="2"/>
      <c r="H10386" s="2"/>
    </row>
    <row r="10387" spans="7:8" x14ac:dyDescent="0.25">
      <c r="G10387" s="2"/>
      <c r="H10387" s="2"/>
    </row>
    <row r="10388" spans="7:8" x14ac:dyDescent="0.25">
      <c r="G10388" s="2"/>
      <c r="H10388" s="2"/>
    </row>
    <row r="10389" spans="7:8" x14ac:dyDescent="0.25">
      <c r="G10389" s="2"/>
      <c r="H10389" s="2"/>
    </row>
    <row r="10390" spans="7:8" x14ac:dyDescent="0.25">
      <c r="G10390" s="2"/>
      <c r="H10390" s="2"/>
    </row>
    <row r="10391" spans="7:8" x14ac:dyDescent="0.25">
      <c r="G10391" s="2"/>
      <c r="H10391" s="2"/>
    </row>
    <row r="10392" spans="7:8" x14ac:dyDescent="0.25">
      <c r="G10392" s="2"/>
      <c r="H10392" s="2"/>
    </row>
    <row r="10393" spans="7:8" x14ac:dyDescent="0.25">
      <c r="G10393" s="2"/>
      <c r="H10393" s="2"/>
    </row>
    <row r="10394" spans="7:8" x14ac:dyDescent="0.25">
      <c r="G10394" s="2"/>
      <c r="H10394" s="2"/>
    </row>
    <row r="10395" spans="7:8" x14ac:dyDescent="0.25">
      <c r="G10395" s="2"/>
      <c r="H10395" s="2"/>
    </row>
    <row r="10396" spans="7:8" x14ac:dyDescent="0.25">
      <c r="G10396" s="2"/>
      <c r="H10396" s="2"/>
    </row>
    <row r="10397" spans="7:8" x14ac:dyDescent="0.25">
      <c r="G10397" s="2"/>
      <c r="H10397" s="2"/>
    </row>
    <row r="10398" spans="7:8" x14ac:dyDescent="0.25">
      <c r="G10398" s="2"/>
      <c r="H10398" s="2"/>
    </row>
    <row r="10399" spans="7:8" x14ac:dyDescent="0.25">
      <c r="G10399" s="2"/>
      <c r="H10399" s="2"/>
    </row>
    <row r="10400" spans="7:8" x14ac:dyDescent="0.25">
      <c r="G10400" s="2"/>
      <c r="H10400" s="2"/>
    </row>
    <row r="10401" spans="7:8" x14ac:dyDescent="0.25">
      <c r="G10401" s="2"/>
      <c r="H10401" s="2"/>
    </row>
    <row r="10402" spans="7:8" x14ac:dyDescent="0.25">
      <c r="G10402" s="2"/>
      <c r="H10402" s="2"/>
    </row>
    <row r="10403" spans="7:8" x14ac:dyDescent="0.25">
      <c r="G10403" s="2"/>
      <c r="H10403" s="2"/>
    </row>
    <row r="10404" spans="7:8" x14ac:dyDescent="0.25">
      <c r="G10404" s="2"/>
      <c r="H10404" s="2"/>
    </row>
    <row r="10405" spans="7:8" x14ac:dyDescent="0.25">
      <c r="G10405" s="2"/>
      <c r="H10405" s="2"/>
    </row>
    <row r="10406" spans="7:8" x14ac:dyDescent="0.25">
      <c r="G10406" s="2"/>
      <c r="H10406" s="2"/>
    </row>
    <row r="10407" spans="7:8" x14ac:dyDescent="0.25">
      <c r="G10407" s="2"/>
      <c r="H10407" s="2"/>
    </row>
    <row r="10408" spans="7:8" x14ac:dyDescent="0.25">
      <c r="G10408" s="2"/>
      <c r="H10408" s="2"/>
    </row>
    <row r="10409" spans="7:8" x14ac:dyDescent="0.25">
      <c r="G10409" s="2"/>
      <c r="H10409" s="2"/>
    </row>
    <row r="10410" spans="7:8" x14ac:dyDescent="0.25">
      <c r="G10410" s="2"/>
      <c r="H10410" s="2"/>
    </row>
    <row r="10411" spans="7:8" x14ac:dyDescent="0.25">
      <c r="G10411" s="2"/>
      <c r="H10411" s="2"/>
    </row>
    <row r="10412" spans="7:8" x14ac:dyDescent="0.25">
      <c r="G10412" s="2"/>
      <c r="H10412" s="2"/>
    </row>
    <row r="10413" spans="7:8" x14ac:dyDescent="0.25">
      <c r="G10413" s="2"/>
      <c r="H10413" s="2"/>
    </row>
    <row r="10414" spans="7:8" x14ac:dyDescent="0.25">
      <c r="G10414" s="2"/>
      <c r="H10414" s="2"/>
    </row>
    <row r="10415" spans="7:8" x14ac:dyDescent="0.25">
      <c r="G10415" s="2"/>
      <c r="H10415" s="2"/>
    </row>
    <row r="10416" spans="7:8" x14ac:dyDescent="0.25">
      <c r="G10416" s="2"/>
      <c r="H10416" s="2"/>
    </row>
    <row r="10417" spans="7:8" x14ac:dyDescent="0.25">
      <c r="G10417" s="2"/>
      <c r="H10417" s="2"/>
    </row>
    <row r="10418" spans="7:8" x14ac:dyDescent="0.25">
      <c r="G10418" s="2"/>
      <c r="H10418" s="2"/>
    </row>
    <row r="10419" spans="7:8" x14ac:dyDescent="0.25">
      <c r="G10419" s="2"/>
      <c r="H10419" s="2"/>
    </row>
    <row r="10420" spans="7:8" x14ac:dyDescent="0.25">
      <c r="G10420" s="2"/>
      <c r="H10420" s="2"/>
    </row>
    <row r="10421" spans="7:8" x14ac:dyDescent="0.25">
      <c r="G10421" s="2"/>
      <c r="H10421" s="2"/>
    </row>
    <row r="10422" spans="7:8" x14ac:dyDescent="0.25">
      <c r="G10422" s="2"/>
      <c r="H10422" s="2"/>
    </row>
    <row r="10423" spans="7:8" x14ac:dyDescent="0.25">
      <c r="G10423" s="2"/>
      <c r="H10423" s="2"/>
    </row>
    <row r="10424" spans="7:8" x14ac:dyDescent="0.25">
      <c r="G10424" s="2"/>
      <c r="H10424" s="2"/>
    </row>
    <row r="10425" spans="7:8" x14ac:dyDescent="0.25">
      <c r="G10425" s="2"/>
      <c r="H10425" s="2"/>
    </row>
    <row r="10426" spans="7:8" x14ac:dyDescent="0.25">
      <c r="G10426" s="2"/>
      <c r="H10426" s="2"/>
    </row>
    <row r="10427" spans="7:8" x14ac:dyDescent="0.25">
      <c r="G10427" s="2"/>
      <c r="H10427" s="2"/>
    </row>
    <row r="10428" spans="7:8" x14ac:dyDescent="0.25">
      <c r="G10428" s="2"/>
      <c r="H10428" s="2"/>
    </row>
    <row r="10429" spans="7:8" x14ac:dyDescent="0.25">
      <c r="G10429" s="2"/>
      <c r="H10429" s="2"/>
    </row>
    <row r="10430" spans="7:8" x14ac:dyDescent="0.25">
      <c r="G10430" s="2"/>
      <c r="H10430" s="2"/>
    </row>
    <row r="10431" spans="7:8" x14ac:dyDescent="0.25">
      <c r="G10431" s="2"/>
      <c r="H10431" s="2"/>
    </row>
    <row r="10432" spans="7:8" x14ac:dyDescent="0.25">
      <c r="G10432" s="2"/>
      <c r="H10432" s="2"/>
    </row>
    <row r="10433" spans="7:8" x14ac:dyDescent="0.25">
      <c r="G10433" s="2"/>
      <c r="H10433" s="2"/>
    </row>
    <row r="10434" spans="7:8" x14ac:dyDescent="0.25">
      <c r="G10434" s="2"/>
      <c r="H10434" s="2"/>
    </row>
    <row r="10435" spans="7:8" x14ac:dyDescent="0.25">
      <c r="G10435" s="2"/>
      <c r="H10435" s="2"/>
    </row>
    <row r="10436" spans="7:8" x14ac:dyDescent="0.25">
      <c r="G10436" s="2"/>
      <c r="H10436" s="2"/>
    </row>
    <row r="10437" spans="7:8" x14ac:dyDescent="0.25">
      <c r="G10437" s="2"/>
      <c r="H10437" s="2"/>
    </row>
    <row r="10438" spans="7:8" x14ac:dyDescent="0.25">
      <c r="G10438" s="2"/>
      <c r="H10438" s="2"/>
    </row>
    <row r="10439" spans="7:8" x14ac:dyDescent="0.25">
      <c r="G10439" s="2"/>
      <c r="H10439" s="2"/>
    </row>
    <row r="10440" spans="7:8" x14ac:dyDescent="0.25">
      <c r="G10440" s="2"/>
      <c r="H10440" s="2"/>
    </row>
    <row r="10441" spans="7:8" x14ac:dyDescent="0.25">
      <c r="G10441" s="2"/>
      <c r="H10441" s="2"/>
    </row>
    <row r="10442" spans="7:8" x14ac:dyDescent="0.25">
      <c r="G10442" s="2"/>
      <c r="H10442" s="2"/>
    </row>
    <row r="10443" spans="7:8" x14ac:dyDescent="0.25">
      <c r="G10443" s="2"/>
      <c r="H10443" s="2"/>
    </row>
    <row r="10444" spans="7:8" x14ac:dyDescent="0.25">
      <c r="G10444" s="2"/>
      <c r="H10444" s="2"/>
    </row>
    <row r="10445" spans="7:8" x14ac:dyDescent="0.25">
      <c r="G10445" s="2"/>
      <c r="H10445" s="2"/>
    </row>
    <row r="10446" spans="7:8" x14ac:dyDescent="0.25">
      <c r="G10446" s="2"/>
      <c r="H10446" s="2"/>
    </row>
    <row r="10447" spans="7:8" x14ac:dyDescent="0.25">
      <c r="G10447" s="2"/>
      <c r="H10447" s="2"/>
    </row>
    <row r="10448" spans="7:8" x14ac:dyDescent="0.25">
      <c r="G10448" s="2"/>
      <c r="H10448" s="2"/>
    </row>
    <row r="10449" spans="7:8" x14ac:dyDescent="0.25">
      <c r="G10449" s="2"/>
      <c r="H10449" s="2"/>
    </row>
    <row r="10450" spans="7:8" x14ac:dyDescent="0.25">
      <c r="G10450" s="2"/>
      <c r="H10450" s="2"/>
    </row>
    <row r="10451" spans="7:8" x14ac:dyDescent="0.25">
      <c r="G10451" s="2"/>
      <c r="H10451" s="2"/>
    </row>
    <row r="10452" spans="7:8" x14ac:dyDescent="0.25">
      <c r="G10452" s="2"/>
      <c r="H10452" s="2"/>
    </row>
    <row r="10453" spans="7:8" x14ac:dyDescent="0.25">
      <c r="G10453" s="2"/>
      <c r="H10453" s="2"/>
    </row>
    <row r="10454" spans="7:8" x14ac:dyDescent="0.25">
      <c r="G10454" s="2"/>
      <c r="H10454" s="2"/>
    </row>
    <row r="10455" spans="7:8" x14ac:dyDescent="0.25">
      <c r="G10455" s="2"/>
      <c r="H10455" s="2"/>
    </row>
    <row r="10456" spans="7:8" x14ac:dyDescent="0.25">
      <c r="G10456" s="2"/>
      <c r="H10456" s="2"/>
    </row>
    <row r="10457" spans="7:8" x14ac:dyDescent="0.25">
      <c r="G10457" s="2"/>
      <c r="H10457" s="2"/>
    </row>
    <row r="10458" spans="7:8" x14ac:dyDescent="0.25">
      <c r="G10458" s="2"/>
      <c r="H10458" s="2"/>
    </row>
    <row r="10459" spans="7:8" x14ac:dyDescent="0.25">
      <c r="G10459" s="2"/>
      <c r="H10459" s="2"/>
    </row>
    <row r="10460" spans="7:8" x14ac:dyDescent="0.25">
      <c r="G10460" s="2"/>
      <c r="H10460" s="2"/>
    </row>
    <row r="10461" spans="7:8" x14ac:dyDescent="0.25">
      <c r="G10461" s="2"/>
      <c r="H10461" s="2"/>
    </row>
    <row r="10462" spans="7:8" x14ac:dyDescent="0.25">
      <c r="G10462" s="2"/>
      <c r="H10462" s="2"/>
    </row>
    <row r="10463" spans="7:8" x14ac:dyDescent="0.25">
      <c r="G10463" s="2"/>
      <c r="H10463" s="2"/>
    </row>
    <row r="10464" spans="7:8" x14ac:dyDescent="0.25">
      <c r="G10464" s="2"/>
      <c r="H10464" s="2"/>
    </row>
    <row r="10465" spans="7:8" x14ac:dyDescent="0.25">
      <c r="G10465" s="2"/>
      <c r="H10465" s="2"/>
    </row>
    <row r="10466" spans="7:8" x14ac:dyDescent="0.25">
      <c r="G10466" s="2"/>
      <c r="H10466" s="2"/>
    </row>
    <row r="10467" spans="7:8" x14ac:dyDescent="0.25">
      <c r="G10467" s="2"/>
      <c r="H10467" s="2"/>
    </row>
    <row r="10468" spans="7:8" x14ac:dyDescent="0.25">
      <c r="G10468" s="2"/>
      <c r="H10468" s="2"/>
    </row>
    <row r="10469" spans="7:8" x14ac:dyDescent="0.25">
      <c r="G10469" s="2"/>
      <c r="H10469" s="2"/>
    </row>
    <row r="10470" spans="7:8" x14ac:dyDescent="0.25">
      <c r="G10470" s="2"/>
      <c r="H10470" s="2"/>
    </row>
    <row r="10471" spans="7:8" x14ac:dyDescent="0.25">
      <c r="G10471" s="2"/>
      <c r="H10471" s="2"/>
    </row>
    <row r="10472" spans="7:8" x14ac:dyDescent="0.25">
      <c r="G10472" s="2"/>
      <c r="H10472" s="2"/>
    </row>
    <row r="10473" spans="7:8" x14ac:dyDescent="0.25">
      <c r="G10473" s="2"/>
      <c r="H10473" s="2"/>
    </row>
    <row r="10474" spans="7:8" x14ac:dyDescent="0.25">
      <c r="G10474" s="2"/>
      <c r="H10474" s="2"/>
    </row>
    <row r="10475" spans="7:8" x14ac:dyDescent="0.25">
      <c r="G10475" s="2"/>
      <c r="H10475" s="2"/>
    </row>
    <row r="10476" spans="7:8" x14ac:dyDescent="0.25">
      <c r="G10476" s="2"/>
      <c r="H10476" s="2"/>
    </row>
    <row r="10477" spans="7:8" x14ac:dyDescent="0.25">
      <c r="G10477" s="2"/>
      <c r="H10477" s="2"/>
    </row>
    <row r="10478" spans="7:8" x14ac:dyDescent="0.25">
      <c r="G10478" s="2"/>
      <c r="H10478" s="2"/>
    </row>
    <row r="10479" spans="7:8" x14ac:dyDescent="0.25">
      <c r="G10479" s="2"/>
      <c r="H10479" s="2"/>
    </row>
    <row r="10480" spans="7:8" x14ac:dyDescent="0.25">
      <c r="G10480" s="2"/>
      <c r="H10480" s="2"/>
    </row>
    <row r="10481" spans="7:8" x14ac:dyDescent="0.25">
      <c r="G10481" s="2"/>
      <c r="H10481" s="2"/>
    </row>
    <row r="10482" spans="7:8" x14ac:dyDescent="0.25">
      <c r="G10482" s="2"/>
      <c r="H10482" s="2"/>
    </row>
    <row r="10483" spans="7:8" x14ac:dyDescent="0.25">
      <c r="G10483" s="2"/>
      <c r="H10483" s="2"/>
    </row>
    <row r="10484" spans="7:8" x14ac:dyDescent="0.25">
      <c r="G10484" s="2"/>
      <c r="H10484" s="2"/>
    </row>
    <row r="10485" spans="7:8" x14ac:dyDescent="0.25">
      <c r="G10485" s="2"/>
      <c r="H10485" s="2"/>
    </row>
    <row r="10486" spans="7:8" x14ac:dyDescent="0.25">
      <c r="G10486" s="2"/>
      <c r="H10486" s="2"/>
    </row>
    <row r="10487" spans="7:8" x14ac:dyDescent="0.25">
      <c r="G10487" s="2"/>
      <c r="H10487" s="2"/>
    </row>
    <row r="10488" spans="7:8" x14ac:dyDescent="0.25">
      <c r="G10488" s="2"/>
      <c r="H10488" s="2"/>
    </row>
    <row r="10489" spans="7:8" x14ac:dyDescent="0.25">
      <c r="G10489" s="2"/>
      <c r="H10489" s="2"/>
    </row>
    <row r="10490" spans="7:8" x14ac:dyDescent="0.25">
      <c r="G10490" s="2"/>
      <c r="H10490" s="2"/>
    </row>
    <row r="10491" spans="7:8" x14ac:dyDescent="0.25">
      <c r="G10491" s="2"/>
      <c r="H10491" s="2"/>
    </row>
    <row r="10492" spans="7:8" x14ac:dyDescent="0.25">
      <c r="G10492" s="2"/>
      <c r="H10492" s="2"/>
    </row>
    <row r="10493" spans="7:8" x14ac:dyDescent="0.25">
      <c r="G10493" s="2"/>
      <c r="H10493" s="2"/>
    </row>
    <row r="10494" spans="7:8" x14ac:dyDescent="0.25">
      <c r="G10494" s="2"/>
      <c r="H10494" s="2"/>
    </row>
    <row r="10495" spans="7:8" x14ac:dyDescent="0.25">
      <c r="G10495" s="2"/>
      <c r="H10495" s="2"/>
    </row>
    <row r="10496" spans="7:8" x14ac:dyDescent="0.25">
      <c r="G10496" s="2"/>
      <c r="H10496" s="2"/>
    </row>
    <row r="10497" spans="7:8" x14ac:dyDescent="0.25">
      <c r="G10497" s="2"/>
      <c r="H10497" s="2"/>
    </row>
    <row r="10498" spans="7:8" x14ac:dyDescent="0.25">
      <c r="G10498" s="2"/>
      <c r="H10498" s="2"/>
    </row>
    <row r="10499" spans="7:8" x14ac:dyDescent="0.25">
      <c r="G10499" s="2"/>
      <c r="H10499" s="2"/>
    </row>
    <row r="10500" spans="7:8" x14ac:dyDescent="0.25">
      <c r="G10500" s="2"/>
      <c r="H10500" s="2"/>
    </row>
    <row r="10501" spans="7:8" x14ac:dyDescent="0.25">
      <c r="G10501" s="2"/>
      <c r="H10501" s="2"/>
    </row>
    <row r="10502" spans="7:8" x14ac:dyDescent="0.25">
      <c r="G10502" s="2"/>
      <c r="H10502" s="2"/>
    </row>
    <row r="10503" spans="7:8" x14ac:dyDescent="0.25">
      <c r="G10503" s="2"/>
      <c r="H10503" s="2"/>
    </row>
    <row r="10504" spans="7:8" x14ac:dyDescent="0.25">
      <c r="G10504" s="2"/>
      <c r="H10504" s="2"/>
    </row>
    <row r="10505" spans="7:8" x14ac:dyDescent="0.25">
      <c r="G10505" s="2"/>
      <c r="H10505" s="2"/>
    </row>
    <row r="10506" spans="7:8" x14ac:dyDescent="0.25">
      <c r="G10506" s="2"/>
      <c r="H10506" s="2"/>
    </row>
    <row r="10507" spans="7:8" x14ac:dyDescent="0.25">
      <c r="G10507" s="2"/>
      <c r="H10507" s="2"/>
    </row>
    <row r="10508" spans="7:8" x14ac:dyDescent="0.25">
      <c r="G10508" s="2"/>
      <c r="H10508" s="2"/>
    </row>
    <row r="10509" spans="7:8" x14ac:dyDescent="0.25">
      <c r="G10509" s="2"/>
      <c r="H10509" s="2"/>
    </row>
    <row r="10510" spans="7:8" x14ac:dyDescent="0.25">
      <c r="G10510" s="2"/>
      <c r="H10510" s="2"/>
    </row>
    <row r="10511" spans="7:8" x14ac:dyDescent="0.25">
      <c r="G10511" s="2"/>
      <c r="H10511" s="2"/>
    </row>
    <row r="10512" spans="7:8" x14ac:dyDescent="0.25">
      <c r="G10512" s="2"/>
      <c r="H10512" s="2"/>
    </row>
    <row r="10513" spans="7:8" x14ac:dyDescent="0.25">
      <c r="G10513" s="2"/>
      <c r="H10513" s="2"/>
    </row>
    <row r="10514" spans="7:8" x14ac:dyDescent="0.25">
      <c r="G10514" s="2"/>
      <c r="H10514" s="2"/>
    </row>
    <row r="10515" spans="7:8" x14ac:dyDescent="0.25">
      <c r="G10515" s="2"/>
      <c r="H10515" s="2"/>
    </row>
    <row r="10516" spans="7:8" x14ac:dyDescent="0.25">
      <c r="G10516" s="2"/>
      <c r="H10516" s="2"/>
    </row>
    <row r="10517" spans="7:8" x14ac:dyDescent="0.25">
      <c r="G10517" s="2"/>
      <c r="H10517" s="2"/>
    </row>
    <row r="10518" spans="7:8" x14ac:dyDescent="0.25">
      <c r="G10518" s="2"/>
      <c r="H10518" s="2"/>
    </row>
    <row r="10519" spans="7:8" x14ac:dyDescent="0.25">
      <c r="G10519" s="2"/>
      <c r="H10519" s="2"/>
    </row>
    <row r="10520" spans="7:8" x14ac:dyDescent="0.25">
      <c r="G10520" s="2"/>
      <c r="H10520" s="2"/>
    </row>
    <row r="10521" spans="7:8" x14ac:dyDescent="0.25">
      <c r="G10521" s="2"/>
      <c r="H10521" s="2"/>
    </row>
    <row r="10522" spans="7:8" x14ac:dyDescent="0.25">
      <c r="G10522" s="2"/>
      <c r="H10522" s="2"/>
    </row>
    <row r="10523" spans="7:8" x14ac:dyDescent="0.25">
      <c r="G10523" s="2"/>
      <c r="H10523" s="2"/>
    </row>
    <row r="10524" spans="7:8" x14ac:dyDescent="0.25">
      <c r="G10524" s="2"/>
      <c r="H10524" s="2"/>
    </row>
    <row r="10525" spans="7:8" x14ac:dyDescent="0.25">
      <c r="G10525" s="2"/>
      <c r="H10525" s="2"/>
    </row>
    <row r="10526" spans="7:8" x14ac:dyDescent="0.25">
      <c r="G10526" s="2"/>
      <c r="H10526" s="2"/>
    </row>
    <row r="10527" spans="7:8" x14ac:dyDescent="0.25">
      <c r="G10527" s="2"/>
      <c r="H10527" s="2"/>
    </row>
    <row r="10528" spans="7:8" x14ac:dyDescent="0.25">
      <c r="G10528" s="2"/>
      <c r="H10528" s="2"/>
    </row>
    <row r="10529" spans="7:8" x14ac:dyDescent="0.25">
      <c r="G10529" s="2"/>
      <c r="H10529" s="2"/>
    </row>
    <row r="10530" spans="7:8" x14ac:dyDescent="0.25">
      <c r="G10530" s="2"/>
      <c r="H10530" s="2"/>
    </row>
    <row r="10531" spans="7:8" x14ac:dyDescent="0.25">
      <c r="G10531" s="2"/>
      <c r="H10531" s="2"/>
    </row>
    <row r="10532" spans="7:8" x14ac:dyDescent="0.25">
      <c r="G10532" s="2"/>
      <c r="H10532" s="2"/>
    </row>
    <row r="10533" spans="7:8" x14ac:dyDescent="0.25">
      <c r="G10533" s="2"/>
      <c r="H10533" s="2"/>
    </row>
    <row r="10534" spans="7:8" x14ac:dyDescent="0.25">
      <c r="G10534" s="2"/>
      <c r="H10534" s="2"/>
    </row>
    <row r="10535" spans="7:8" x14ac:dyDescent="0.25">
      <c r="G10535" s="2"/>
      <c r="H10535" s="2"/>
    </row>
    <row r="10536" spans="7:8" x14ac:dyDescent="0.25">
      <c r="G10536" s="2"/>
      <c r="H10536" s="2"/>
    </row>
    <row r="10537" spans="7:8" x14ac:dyDescent="0.25">
      <c r="G10537" s="2"/>
      <c r="H10537" s="2"/>
    </row>
    <row r="10538" spans="7:8" x14ac:dyDescent="0.25">
      <c r="G10538" s="2"/>
      <c r="H10538" s="2"/>
    </row>
    <row r="10539" spans="7:8" x14ac:dyDescent="0.25">
      <c r="G10539" s="2"/>
      <c r="H10539" s="2"/>
    </row>
    <row r="10540" spans="7:8" x14ac:dyDescent="0.25">
      <c r="G10540" s="2"/>
      <c r="H10540" s="2"/>
    </row>
    <row r="10541" spans="7:8" x14ac:dyDescent="0.25">
      <c r="G10541" s="2"/>
      <c r="H10541" s="2"/>
    </row>
    <row r="10542" spans="7:8" x14ac:dyDescent="0.25">
      <c r="G10542" s="2"/>
      <c r="H10542" s="2"/>
    </row>
    <row r="10543" spans="7:8" x14ac:dyDescent="0.25">
      <c r="G10543" s="2"/>
      <c r="H10543" s="2"/>
    </row>
    <row r="10544" spans="7:8" x14ac:dyDescent="0.25">
      <c r="G10544" s="2"/>
      <c r="H10544" s="2"/>
    </row>
    <row r="10545" spans="7:8" x14ac:dyDescent="0.25">
      <c r="G10545" s="2"/>
      <c r="H10545" s="2"/>
    </row>
    <row r="10546" spans="7:8" x14ac:dyDescent="0.25">
      <c r="G10546" s="2"/>
      <c r="H10546" s="2"/>
    </row>
    <row r="10547" spans="7:8" x14ac:dyDescent="0.25">
      <c r="G10547" s="2"/>
      <c r="H10547" s="2"/>
    </row>
    <row r="10548" spans="7:8" x14ac:dyDescent="0.25">
      <c r="G10548" s="2"/>
      <c r="H10548" s="2"/>
    </row>
    <row r="10549" spans="7:8" x14ac:dyDescent="0.25">
      <c r="G10549" s="2"/>
      <c r="H10549" s="2"/>
    </row>
    <row r="10550" spans="7:8" x14ac:dyDescent="0.25">
      <c r="G10550" s="2"/>
      <c r="H10550" s="2"/>
    </row>
    <row r="10551" spans="7:8" x14ac:dyDescent="0.25">
      <c r="G10551" s="2"/>
      <c r="H10551" s="2"/>
    </row>
    <row r="10552" spans="7:8" x14ac:dyDescent="0.25">
      <c r="G10552" s="2"/>
      <c r="H10552" s="2"/>
    </row>
    <row r="10553" spans="7:8" x14ac:dyDescent="0.25">
      <c r="G10553" s="2"/>
      <c r="H10553" s="2"/>
    </row>
    <row r="10554" spans="7:8" x14ac:dyDescent="0.25">
      <c r="G10554" s="2"/>
      <c r="H10554" s="2"/>
    </row>
    <row r="10555" spans="7:8" x14ac:dyDescent="0.25">
      <c r="G10555" s="2"/>
      <c r="H10555" s="2"/>
    </row>
    <row r="10556" spans="7:8" x14ac:dyDescent="0.25">
      <c r="G10556" s="2"/>
      <c r="H10556" s="2"/>
    </row>
    <row r="10557" spans="7:8" x14ac:dyDescent="0.25">
      <c r="G10557" s="2"/>
      <c r="H10557" s="2"/>
    </row>
    <row r="10558" spans="7:8" x14ac:dyDescent="0.25">
      <c r="G10558" s="2"/>
      <c r="H10558" s="2"/>
    </row>
    <row r="10559" spans="7:8" x14ac:dyDescent="0.25">
      <c r="G10559" s="2"/>
      <c r="H10559" s="2"/>
    </row>
    <row r="10560" spans="7:8" x14ac:dyDescent="0.25">
      <c r="G10560" s="2"/>
      <c r="H10560" s="2"/>
    </row>
    <row r="10561" spans="7:8" x14ac:dyDescent="0.25">
      <c r="G10561" s="2"/>
      <c r="H10561" s="2"/>
    </row>
    <row r="10562" spans="7:8" x14ac:dyDescent="0.25">
      <c r="G10562" s="2"/>
      <c r="H10562" s="2"/>
    </row>
    <row r="10563" spans="7:8" x14ac:dyDescent="0.25">
      <c r="G10563" s="2"/>
      <c r="H10563" s="2"/>
    </row>
    <row r="10564" spans="7:8" x14ac:dyDescent="0.25">
      <c r="G10564" s="2"/>
      <c r="H10564" s="2"/>
    </row>
    <row r="10565" spans="7:8" x14ac:dyDescent="0.25">
      <c r="G10565" s="2"/>
      <c r="H10565" s="2"/>
    </row>
    <row r="10566" spans="7:8" x14ac:dyDescent="0.25">
      <c r="G10566" s="2"/>
      <c r="H10566" s="2"/>
    </row>
    <row r="10567" spans="7:8" x14ac:dyDescent="0.25">
      <c r="G10567" s="2"/>
      <c r="H10567" s="2"/>
    </row>
    <row r="10568" spans="7:8" x14ac:dyDescent="0.25">
      <c r="G10568" s="2"/>
      <c r="H10568" s="2"/>
    </row>
    <row r="10569" spans="7:8" x14ac:dyDescent="0.25">
      <c r="G10569" s="2"/>
      <c r="H10569" s="2"/>
    </row>
    <row r="10570" spans="7:8" x14ac:dyDescent="0.25">
      <c r="G10570" s="2"/>
      <c r="H10570" s="2"/>
    </row>
    <row r="10571" spans="7:8" x14ac:dyDescent="0.25">
      <c r="G10571" s="2"/>
      <c r="H10571" s="2"/>
    </row>
    <row r="10572" spans="7:8" x14ac:dyDescent="0.25">
      <c r="G10572" s="2"/>
      <c r="H10572" s="2"/>
    </row>
    <row r="10573" spans="7:8" x14ac:dyDescent="0.25">
      <c r="G10573" s="2"/>
      <c r="H10573" s="2"/>
    </row>
    <row r="10574" spans="7:8" x14ac:dyDescent="0.25">
      <c r="G10574" s="2"/>
      <c r="H10574" s="2"/>
    </row>
    <row r="10575" spans="7:8" x14ac:dyDescent="0.25">
      <c r="G10575" s="2"/>
      <c r="H10575" s="2"/>
    </row>
    <row r="10576" spans="7:8" x14ac:dyDescent="0.25">
      <c r="G10576" s="2"/>
      <c r="H10576" s="2"/>
    </row>
    <row r="10577" spans="7:8" x14ac:dyDescent="0.25">
      <c r="G10577" s="2"/>
      <c r="H10577" s="2"/>
    </row>
    <row r="10578" spans="7:8" x14ac:dyDescent="0.25">
      <c r="G10578" s="2"/>
      <c r="H10578" s="2"/>
    </row>
    <row r="10579" spans="7:8" x14ac:dyDescent="0.25">
      <c r="G10579" s="2"/>
      <c r="H10579" s="2"/>
    </row>
    <row r="10580" spans="7:8" x14ac:dyDescent="0.25">
      <c r="G10580" s="2"/>
      <c r="H10580" s="2"/>
    </row>
    <row r="10581" spans="7:8" x14ac:dyDescent="0.25">
      <c r="G10581" s="2"/>
      <c r="H10581" s="2"/>
    </row>
    <row r="10582" spans="7:8" x14ac:dyDescent="0.25">
      <c r="G10582" s="2"/>
      <c r="H10582" s="2"/>
    </row>
    <row r="10583" spans="7:8" x14ac:dyDescent="0.25">
      <c r="G10583" s="2"/>
      <c r="H10583" s="2"/>
    </row>
    <row r="10584" spans="7:8" x14ac:dyDescent="0.25">
      <c r="G10584" s="2"/>
      <c r="H10584" s="2"/>
    </row>
    <row r="10585" spans="7:8" x14ac:dyDescent="0.25">
      <c r="G10585" s="2"/>
      <c r="H10585" s="2"/>
    </row>
    <row r="10586" spans="7:8" x14ac:dyDescent="0.25">
      <c r="G10586" s="2"/>
      <c r="H10586" s="2"/>
    </row>
    <row r="10587" spans="7:8" x14ac:dyDescent="0.25">
      <c r="G10587" s="2"/>
      <c r="H10587" s="2"/>
    </row>
    <row r="10588" spans="7:8" x14ac:dyDescent="0.25">
      <c r="G10588" s="2"/>
      <c r="H10588" s="2"/>
    </row>
    <row r="10589" spans="7:8" x14ac:dyDescent="0.25">
      <c r="G10589" s="2"/>
      <c r="H10589" s="2"/>
    </row>
    <row r="10590" spans="7:8" x14ac:dyDescent="0.25">
      <c r="G10590" s="2"/>
      <c r="H10590" s="2"/>
    </row>
    <row r="10591" spans="7:8" x14ac:dyDescent="0.25">
      <c r="G10591" s="2"/>
      <c r="H10591" s="2"/>
    </row>
    <row r="10592" spans="7:8" x14ac:dyDescent="0.25">
      <c r="G10592" s="2"/>
      <c r="H10592" s="2"/>
    </row>
    <row r="10593" spans="7:8" x14ac:dyDescent="0.25">
      <c r="G10593" s="2"/>
      <c r="H10593" s="2"/>
    </row>
    <row r="10594" spans="7:8" x14ac:dyDescent="0.25">
      <c r="G10594" s="2"/>
      <c r="H10594" s="2"/>
    </row>
    <row r="10595" spans="7:8" x14ac:dyDescent="0.25">
      <c r="G10595" s="2"/>
      <c r="H10595" s="2"/>
    </row>
    <row r="10596" spans="7:8" x14ac:dyDescent="0.25">
      <c r="G10596" s="2"/>
      <c r="H10596" s="2"/>
    </row>
    <row r="10597" spans="7:8" x14ac:dyDescent="0.25">
      <c r="G10597" s="2"/>
      <c r="H10597" s="2"/>
    </row>
    <row r="10598" spans="7:8" x14ac:dyDescent="0.25">
      <c r="G10598" s="2"/>
      <c r="H10598" s="2"/>
    </row>
    <row r="10599" spans="7:8" x14ac:dyDescent="0.25">
      <c r="G10599" s="2"/>
      <c r="H10599" s="2"/>
    </row>
    <row r="10600" spans="7:8" x14ac:dyDescent="0.25">
      <c r="G10600" s="2"/>
      <c r="H10600" s="2"/>
    </row>
    <row r="10601" spans="7:8" x14ac:dyDescent="0.25">
      <c r="G10601" s="2"/>
      <c r="H10601" s="2"/>
    </row>
    <row r="10602" spans="7:8" x14ac:dyDescent="0.25">
      <c r="G10602" s="2"/>
      <c r="H10602" s="2"/>
    </row>
    <row r="10603" spans="7:8" x14ac:dyDescent="0.25">
      <c r="G10603" s="2"/>
      <c r="H10603" s="2"/>
    </row>
    <row r="10604" spans="7:8" x14ac:dyDescent="0.25">
      <c r="G10604" s="2"/>
      <c r="H10604" s="2"/>
    </row>
    <row r="10605" spans="7:8" x14ac:dyDescent="0.25">
      <c r="G10605" s="2"/>
      <c r="H10605" s="2"/>
    </row>
    <row r="10606" spans="7:8" x14ac:dyDescent="0.25">
      <c r="G10606" s="2"/>
      <c r="H10606" s="2"/>
    </row>
    <row r="10607" spans="7:8" x14ac:dyDescent="0.25">
      <c r="G10607" s="2"/>
      <c r="H10607" s="2"/>
    </row>
    <row r="10608" spans="7:8" x14ac:dyDescent="0.25">
      <c r="G10608" s="2"/>
      <c r="H10608" s="2"/>
    </row>
    <row r="10609" spans="7:8" x14ac:dyDescent="0.25">
      <c r="G10609" s="2"/>
      <c r="H10609" s="2"/>
    </row>
    <row r="10610" spans="7:8" x14ac:dyDescent="0.25">
      <c r="G10610" s="2"/>
      <c r="H10610" s="2"/>
    </row>
    <row r="10611" spans="7:8" x14ac:dyDescent="0.25">
      <c r="G10611" s="2"/>
      <c r="H10611" s="2"/>
    </row>
    <row r="10612" spans="7:8" x14ac:dyDescent="0.25">
      <c r="G10612" s="2"/>
      <c r="H10612" s="2"/>
    </row>
    <row r="10613" spans="7:8" x14ac:dyDescent="0.25">
      <c r="G10613" s="2"/>
      <c r="H10613" s="2"/>
    </row>
    <row r="10614" spans="7:8" x14ac:dyDescent="0.25">
      <c r="G10614" s="2"/>
      <c r="H10614" s="2"/>
    </row>
    <row r="10615" spans="7:8" x14ac:dyDescent="0.25">
      <c r="G10615" s="2"/>
      <c r="H10615" s="2"/>
    </row>
    <row r="10616" spans="7:8" x14ac:dyDescent="0.25">
      <c r="G10616" s="2"/>
      <c r="H10616" s="2"/>
    </row>
    <row r="10617" spans="7:8" x14ac:dyDescent="0.25">
      <c r="G10617" s="2"/>
      <c r="H10617" s="2"/>
    </row>
    <row r="10618" spans="7:8" x14ac:dyDescent="0.25">
      <c r="G10618" s="2"/>
      <c r="H10618" s="2"/>
    </row>
    <row r="10619" spans="7:8" x14ac:dyDescent="0.25">
      <c r="G10619" s="2"/>
      <c r="H10619" s="2"/>
    </row>
    <row r="10620" spans="7:8" x14ac:dyDescent="0.25">
      <c r="G10620" s="2"/>
      <c r="H10620" s="2"/>
    </row>
    <row r="10621" spans="7:8" x14ac:dyDescent="0.25">
      <c r="G10621" s="2"/>
      <c r="H10621" s="2"/>
    </row>
    <row r="10622" spans="7:8" x14ac:dyDescent="0.25">
      <c r="G10622" s="2"/>
      <c r="H10622" s="2"/>
    </row>
    <row r="10623" spans="7:8" x14ac:dyDescent="0.25">
      <c r="G10623" s="2"/>
      <c r="H10623" s="2"/>
    </row>
    <row r="10624" spans="7:8" x14ac:dyDescent="0.25">
      <c r="G10624" s="2"/>
      <c r="H10624" s="2"/>
    </row>
    <row r="10625" spans="7:8" x14ac:dyDescent="0.25">
      <c r="G10625" s="2"/>
      <c r="H10625" s="2"/>
    </row>
    <row r="10626" spans="7:8" x14ac:dyDescent="0.25">
      <c r="G10626" s="2"/>
      <c r="H10626" s="2"/>
    </row>
    <row r="10627" spans="7:8" x14ac:dyDescent="0.25">
      <c r="G10627" s="2"/>
      <c r="H10627" s="2"/>
    </row>
    <row r="10628" spans="7:8" x14ac:dyDescent="0.25">
      <c r="G10628" s="2"/>
      <c r="H10628" s="2"/>
    </row>
    <row r="10629" spans="7:8" x14ac:dyDescent="0.25">
      <c r="G10629" s="2"/>
      <c r="H10629" s="2"/>
    </row>
    <row r="10630" spans="7:8" x14ac:dyDescent="0.25">
      <c r="G10630" s="2"/>
      <c r="H10630" s="2"/>
    </row>
    <row r="10631" spans="7:8" x14ac:dyDescent="0.25">
      <c r="G10631" s="2"/>
      <c r="H10631" s="2"/>
    </row>
    <row r="10632" spans="7:8" x14ac:dyDescent="0.25">
      <c r="G10632" s="2"/>
      <c r="H10632" s="2"/>
    </row>
    <row r="10633" spans="7:8" x14ac:dyDescent="0.25">
      <c r="G10633" s="2"/>
      <c r="H10633" s="2"/>
    </row>
    <row r="10634" spans="7:8" x14ac:dyDescent="0.25">
      <c r="G10634" s="2"/>
      <c r="H10634" s="2"/>
    </row>
    <row r="10635" spans="7:8" x14ac:dyDescent="0.25">
      <c r="G10635" s="2"/>
      <c r="H10635" s="2"/>
    </row>
    <row r="10636" spans="7:8" x14ac:dyDescent="0.25">
      <c r="G10636" s="2"/>
      <c r="H10636" s="2"/>
    </row>
    <row r="10637" spans="7:8" x14ac:dyDescent="0.25">
      <c r="G10637" s="2"/>
      <c r="H10637" s="2"/>
    </row>
    <row r="10638" spans="7:8" x14ac:dyDescent="0.25">
      <c r="G10638" s="2"/>
      <c r="H10638" s="2"/>
    </row>
    <row r="10639" spans="7:8" x14ac:dyDescent="0.25">
      <c r="G10639" s="2"/>
      <c r="H10639" s="2"/>
    </row>
    <row r="10640" spans="7:8" x14ac:dyDescent="0.25">
      <c r="G10640" s="2"/>
      <c r="H10640" s="2"/>
    </row>
    <row r="10641" spans="7:8" x14ac:dyDescent="0.25">
      <c r="G10641" s="2"/>
      <c r="H10641" s="2"/>
    </row>
    <row r="10642" spans="7:8" x14ac:dyDescent="0.25">
      <c r="G10642" s="2"/>
      <c r="H10642" s="2"/>
    </row>
    <row r="10643" spans="7:8" x14ac:dyDescent="0.25">
      <c r="G10643" s="2"/>
      <c r="H10643" s="2"/>
    </row>
    <row r="10644" spans="7:8" x14ac:dyDescent="0.25">
      <c r="G10644" s="2"/>
      <c r="H10644" s="2"/>
    </row>
    <row r="10645" spans="7:8" x14ac:dyDescent="0.25">
      <c r="G10645" s="2"/>
      <c r="H10645" s="2"/>
    </row>
    <row r="10646" spans="7:8" x14ac:dyDescent="0.25">
      <c r="G10646" s="2"/>
      <c r="H10646" s="2"/>
    </row>
    <row r="10647" spans="7:8" x14ac:dyDescent="0.25">
      <c r="G10647" s="2"/>
      <c r="H10647" s="2"/>
    </row>
    <row r="10648" spans="7:8" x14ac:dyDescent="0.25">
      <c r="G10648" s="2"/>
      <c r="H10648" s="2"/>
    </row>
    <row r="10649" spans="7:8" x14ac:dyDescent="0.25">
      <c r="G10649" s="2"/>
      <c r="H10649" s="2"/>
    </row>
    <row r="10650" spans="7:8" x14ac:dyDescent="0.25">
      <c r="G10650" s="2"/>
      <c r="H10650" s="2"/>
    </row>
    <row r="10651" spans="7:8" x14ac:dyDescent="0.25">
      <c r="G10651" s="2"/>
      <c r="H10651" s="2"/>
    </row>
    <row r="10652" spans="7:8" x14ac:dyDescent="0.25">
      <c r="G10652" s="2"/>
      <c r="H10652" s="2"/>
    </row>
    <row r="10653" spans="7:8" x14ac:dyDescent="0.25">
      <c r="G10653" s="2"/>
      <c r="H10653" s="2"/>
    </row>
    <row r="10654" spans="7:8" x14ac:dyDescent="0.25">
      <c r="G10654" s="2"/>
      <c r="H10654" s="2"/>
    </row>
    <row r="10655" spans="7:8" x14ac:dyDescent="0.25">
      <c r="G10655" s="2"/>
      <c r="H10655" s="2"/>
    </row>
    <row r="10656" spans="7:8" x14ac:dyDescent="0.25">
      <c r="G10656" s="2"/>
      <c r="H10656" s="2"/>
    </row>
    <row r="10657" spans="7:8" x14ac:dyDescent="0.25">
      <c r="G10657" s="2"/>
      <c r="H10657" s="2"/>
    </row>
    <row r="10658" spans="7:8" x14ac:dyDescent="0.25">
      <c r="G10658" s="2"/>
      <c r="H10658" s="2"/>
    </row>
    <row r="10659" spans="7:8" x14ac:dyDescent="0.25">
      <c r="G10659" s="2"/>
      <c r="H10659" s="2"/>
    </row>
    <row r="10660" spans="7:8" x14ac:dyDescent="0.25">
      <c r="G10660" s="2"/>
      <c r="H10660" s="2"/>
    </row>
    <row r="10661" spans="7:8" x14ac:dyDescent="0.25">
      <c r="G10661" s="2"/>
      <c r="H10661" s="2"/>
    </row>
    <row r="10662" spans="7:8" x14ac:dyDescent="0.25">
      <c r="G10662" s="2"/>
      <c r="H10662" s="2"/>
    </row>
    <row r="10663" spans="7:8" x14ac:dyDescent="0.25">
      <c r="G10663" s="2"/>
      <c r="H10663" s="2"/>
    </row>
    <row r="10664" spans="7:8" x14ac:dyDescent="0.25">
      <c r="G10664" s="2"/>
      <c r="H10664" s="2"/>
    </row>
    <row r="10665" spans="7:8" x14ac:dyDescent="0.25">
      <c r="G10665" s="2"/>
      <c r="H10665" s="2"/>
    </row>
    <row r="10666" spans="7:8" x14ac:dyDescent="0.25">
      <c r="G10666" s="2"/>
      <c r="H10666" s="2"/>
    </row>
    <row r="10667" spans="7:8" x14ac:dyDescent="0.25">
      <c r="G10667" s="2"/>
      <c r="H10667" s="2"/>
    </row>
    <row r="10668" spans="7:8" x14ac:dyDescent="0.25">
      <c r="G10668" s="2"/>
      <c r="H10668" s="2"/>
    </row>
    <row r="10669" spans="7:8" x14ac:dyDescent="0.25">
      <c r="G10669" s="2"/>
      <c r="H10669" s="2"/>
    </row>
    <row r="10670" spans="7:8" x14ac:dyDescent="0.25">
      <c r="G10670" s="2"/>
      <c r="H10670" s="2"/>
    </row>
    <row r="10671" spans="7:8" x14ac:dyDescent="0.25">
      <c r="G10671" s="2"/>
      <c r="H10671" s="2"/>
    </row>
    <row r="10672" spans="7:8" x14ac:dyDescent="0.25">
      <c r="G10672" s="2"/>
      <c r="H10672" s="2"/>
    </row>
    <row r="10673" spans="7:8" x14ac:dyDescent="0.25">
      <c r="G10673" s="2"/>
      <c r="H10673" s="2"/>
    </row>
    <row r="10674" spans="7:8" x14ac:dyDescent="0.25">
      <c r="G10674" s="2"/>
      <c r="H10674" s="2"/>
    </row>
    <row r="10675" spans="7:8" x14ac:dyDescent="0.25">
      <c r="G10675" s="2"/>
      <c r="H10675" s="2"/>
    </row>
    <row r="10676" spans="7:8" x14ac:dyDescent="0.25">
      <c r="G10676" s="2"/>
      <c r="H10676" s="2"/>
    </row>
    <row r="10677" spans="7:8" x14ac:dyDescent="0.25">
      <c r="G10677" s="2"/>
      <c r="H10677" s="2"/>
    </row>
    <row r="10678" spans="7:8" x14ac:dyDescent="0.25">
      <c r="G10678" s="2"/>
      <c r="H10678" s="2"/>
    </row>
    <row r="10679" spans="7:8" x14ac:dyDescent="0.25">
      <c r="G10679" s="2"/>
      <c r="H10679" s="2"/>
    </row>
    <row r="10680" spans="7:8" x14ac:dyDescent="0.25">
      <c r="G10680" s="2"/>
      <c r="H10680" s="2"/>
    </row>
    <row r="10681" spans="7:8" x14ac:dyDescent="0.25">
      <c r="G10681" s="2"/>
      <c r="H10681" s="2"/>
    </row>
    <row r="10682" spans="7:8" x14ac:dyDescent="0.25">
      <c r="G10682" s="2"/>
      <c r="H10682" s="2"/>
    </row>
    <row r="10683" spans="7:8" x14ac:dyDescent="0.25">
      <c r="G10683" s="2"/>
      <c r="H10683" s="2"/>
    </row>
    <row r="10684" spans="7:8" x14ac:dyDescent="0.25">
      <c r="G10684" s="2"/>
      <c r="H10684" s="2"/>
    </row>
    <row r="10685" spans="7:8" x14ac:dyDescent="0.25">
      <c r="G10685" s="2"/>
      <c r="H10685" s="2"/>
    </row>
    <row r="10686" spans="7:8" x14ac:dyDescent="0.25">
      <c r="G10686" s="2"/>
      <c r="H10686" s="2"/>
    </row>
    <row r="10687" spans="7:8" x14ac:dyDescent="0.25">
      <c r="G10687" s="2"/>
      <c r="H10687" s="2"/>
    </row>
    <row r="10688" spans="7:8" x14ac:dyDescent="0.25">
      <c r="G10688" s="2"/>
      <c r="H10688" s="2"/>
    </row>
    <row r="10689" spans="7:8" x14ac:dyDescent="0.25">
      <c r="G10689" s="2"/>
      <c r="H10689" s="2"/>
    </row>
    <row r="10690" spans="7:8" x14ac:dyDescent="0.25">
      <c r="G10690" s="2"/>
      <c r="H10690" s="2"/>
    </row>
    <row r="10691" spans="7:8" x14ac:dyDescent="0.25">
      <c r="G10691" s="2"/>
      <c r="H10691" s="2"/>
    </row>
    <row r="10692" spans="7:8" x14ac:dyDescent="0.25">
      <c r="G10692" s="2"/>
      <c r="H10692" s="2"/>
    </row>
    <row r="10693" spans="7:8" x14ac:dyDescent="0.25">
      <c r="G10693" s="2"/>
      <c r="H10693" s="2"/>
    </row>
    <row r="10694" spans="7:8" x14ac:dyDescent="0.25">
      <c r="G10694" s="2"/>
      <c r="H10694" s="2"/>
    </row>
    <row r="10695" spans="7:8" x14ac:dyDescent="0.25">
      <c r="G10695" s="2"/>
      <c r="H10695" s="2"/>
    </row>
    <row r="10696" spans="7:8" x14ac:dyDescent="0.25">
      <c r="G10696" s="2"/>
      <c r="H10696" s="2"/>
    </row>
    <row r="10697" spans="7:8" x14ac:dyDescent="0.25">
      <c r="G10697" s="2"/>
      <c r="H10697" s="2"/>
    </row>
    <row r="10698" spans="7:8" x14ac:dyDescent="0.25">
      <c r="G10698" s="2"/>
      <c r="H10698" s="2"/>
    </row>
    <row r="10699" spans="7:8" x14ac:dyDescent="0.25">
      <c r="G10699" s="2"/>
      <c r="H10699" s="2"/>
    </row>
    <row r="10700" spans="7:8" x14ac:dyDescent="0.25">
      <c r="G10700" s="2"/>
      <c r="H10700" s="2"/>
    </row>
    <row r="10701" spans="7:8" x14ac:dyDescent="0.25">
      <c r="G10701" s="2"/>
      <c r="H10701" s="2"/>
    </row>
    <row r="10702" spans="7:8" x14ac:dyDescent="0.25">
      <c r="G10702" s="2"/>
      <c r="H10702" s="2"/>
    </row>
    <row r="10703" spans="7:8" x14ac:dyDescent="0.25">
      <c r="G10703" s="2"/>
      <c r="H10703" s="2"/>
    </row>
    <row r="10704" spans="7:8" x14ac:dyDescent="0.25">
      <c r="G10704" s="2"/>
      <c r="H10704" s="2"/>
    </row>
    <row r="10705" spans="7:8" x14ac:dyDescent="0.25">
      <c r="G10705" s="2"/>
      <c r="H10705" s="2"/>
    </row>
    <row r="10706" spans="7:8" x14ac:dyDescent="0.25">
      <c r="G10706" s="2"/>
      <c r="H10706" s="2"/>
    </row>
    <row r="10707" spans="7:8" x14ac:dyDescent="0.25">
      <c r="G10707" s="2"/>
      <c r="H10707" s="2"/>
    </row>
    <row r="10708" spans="7:8" x14ac:dyDescent="0.25">
      <c r="G10708" s="2"/>
      <c r="H10708" s="2"/>
    </row>
    <row r="10709" spans="7:8" x14ac:dyDescent="0.25">
      <c r="G10709" s="2"/>
      <c r="H10709" s="2"/>
    </row>
    <row r="10710" spans="7:8" x14ac:dyDescent="0.25">
      <c r="G10710" s="2"/>
      <c r="H10710" s="2"/>
    </row>
    <row r="10711" spans="7:8" x14ac:dyDescent="0.25">
      <c r="G10711" s="2"/>
      <c r="H10711" s="2"/>
    </row>
    <row r="10712" spans="7:8" x14ac:dyDescent="0.25">
      <c r="G10712" s="2"/>
      <c r="H10712" s="2"/>
    </row>
    <row r="10713" spans="7:8" x14ac:dyDescent="0.25">
      <c r="G10713" s="2"/>
      <c r="H10713" s="2"/>
    </row>
    <row r="10714" spans="7:8" x14ac:dyDescent="0.25">
      <c r="G10714" s="2"/>
      <c r="H10714" s="2"/>
    </row>
    <row r="10715" spans="7:8" x14ac:dyDescent="0.25">
      <c r="G10715" s="2"/>
      <c r="H10715" s="2"/>
    </row>
    <row r="10716" spans="7:8" x14ac:dyDescent="0.25">
      <c r="G10716" s="2"/>
      <c r="H10716" s="2"/>
    </row>
    <row r="10717" spans="7:8" x14ac:dyDescent="0.25">
      <c r="G10717" s="2"/>
      <c r="H10717" s="2"/>
    </row>
    <row r="10718" spans="7:8" x14ac:dyDescent="0.25">
      <c r="G10718" s="2"/>
      <c r="H10718" s="2"/>
    </row>
    <row r="10719" spans="7:8" x14ac:dyDescent="0.25">
      <c r="G10719" s="2"/>
      <c r="H10719" s="2"/>
    </row>
    <row r="10720" spans="7:8" x14ac:dyDescent="0.25">
      <c r="G10720" s="2"/>
      <c r="H10720" s="2"/>
    </row>
    <row r="10721" spans="7:8" x14ac:dyDescent="0.25">
      <c r="G10721" s="2"/>
      <c r="H10721" s="2"/>
    </row>
    <row r="10722" spans="7:8" x14ac:dyDescent="0.25">
      <c r="G10722" s="2"/>
      <c r="H10722" s="2"/>
    </row>
    <row r="10723" spans="7:8" x14ac:dyDescent="0.25">
      <c r="G10723" s="2"/>
      <c r="H10723" s="2"/>
    </row>
    <row r="10724" spans="7:8" x14ac:dyDescent="0.25">
      <c r="G10724" s="2"/>
      <c r="H10724" s="2"/>
    </row>
    <row r="10725" spans="7:8" x14ac:dyDescent="0.25">
      <c r="G10725" s="2"/>
      <c r="H10725" s="2"/>
    </row>
    <row r="10726" spans="7:8" x14ac:dyDescent="0.25">
      <c r="G10726" s="2"/>
      <c r="H10726" s="2"/>
    </row>
    <row r="10727" spans="7:8" x14ac:dyDescent="0.25">
      <c r="G10727" s="2"/>
      <c r="H10727" s="2"/>
    </row>
    <row r="10728" spans="7:8" x14ac:dyDescent="0.25">
      <c r="G10728" s="2"/>
      <c r="H10728" s="2"/>
    </row>
    <row r="10729" spans="7:8" x14ac:dyDescent="0.25">
      <c r="G10729" s="2"/>
      <c r="H10729" s="2"/>
    </row>
    <row r="10730" spans="7:8" x14ac:dyDescent="0.25">
      <c r="G10730" s="2"/>
      <c r="H10730" s="2"/>
    </row>
    <row r="10731" spans="7:8" x14ac:dyDescent="0.25">
      <c r="G10731" s="2"/>
      <c r="H10731" s="2"/>
    </row>
    <row r="10732" spans="7:8" x14ac:dyDescent="0.25">
      <c r="G10732" s="2"/>
      <c r="H10732" s="2"/>
    </row>
    <row r="10733" spans="7:8" x14ac:dyDescent="0.25">
      <c r="G10733" s="2"/>
      <c r="H10733" s="2"/>
    </row>
    <row r="10734" spans="7:8" x14ac:dyDescent="0.25">
      <c r="G10734" s="2"/>
      <c r="H10734" s="2"/>
    </row>
    <row r="10735" spans="7:8" x14ac:dyDescent="0.25">
      <c r="G10735" s="2"/>
      <c r="H10735" s="2"/>
    </row>
    <row r="10736" spans="7:8" x14ac:dyDescent="0.25">
      <c r="G10736" s="2"/>
      <c r="H10736" s="2"/>
    </row>
    <row r="10737" spans="7:8" x14ac:dyDescent="0.25">
      <c r="G10737" s="2"/>
      <c r="H10737" s="2"/>
    </row>
    <row r="10738" spans="7:8" x14ac:dyDescent="0.25">
      <c r="G10738" s="2"/>
      <c r="H10738" s="2"/>
    </row>
    <row r="10739" spans="7:8" x14ac:dyDescent="0.25">
      <c r="G10739" s="2"/>
      <c r="H10739" s="2"/>
    </row>
    <row r="10740" spans="7:8" x14ac:dyDescent="0.25">
      <c r="G10740" s="2"/>
      <c r="H10740" s="2"/>
    </row>
    <row r="10741" spans="7:8" x14ac:dyDescent="0.25">
      <c r="G10741" s="2"/>
      <c r="H10741" s="2"/>
    </row>
    <row r="10742" spans="7:8" x14ac:dyDescent="0.25">
      <c r="G10742" s="2"/>
      <c r="H10742" s="2"/>
    </row>
    <row r="10743" spans="7:8" x14ac:dyDescent="0.25">
      <c r="G10743" s="2"/>
      <c r="H10743" s="2"/>
    </row>
    <row r="10744" spans="7:8" x14ac:dyDescent="0.25">
      <c r="G10744" s="2"/>
      <c r="H10744" s="2"/>
    </row>
    <row r="10745" spans="7:8" x14ac:dyDescent="0.25">
      <c r="G10745" s="2"/>
      <c r="H10745" s="2"/>
    </row>
    <row r="10746" spans="7:8" x14ac:dyDescent="0.25">
      <c r="G10746" s="2"/>
      <c r="H10746" s="2"/>
    </row>
    <row r="10747" spans="7:8" x14ac:dyDescent="0.25">
      <c r="G10747" s="2"/>
      <c r="H10747" s="2"/>
    </row>
    <row r="10748" spans="7:8" x14ac:dyDescent="0.25">
      <c r="G10748" s="2"/>
      <c r="H10748" s="2"/>
    </row>
    <row r="10749" spans="7:8" x14ac:dyDescent="0.25">
      <c r="G10749" s="2"/>
      <c r="H10749" s="2"/>
    </row>
    <row r="10750" spans="7:8" x14ac:dyDescent="0.25">
      <c r="G10750" s="2"/>
      <c r="H10750" s="2"/>
    </row>
    <row r="10751" spans="7:8" x14ac:dyDescent="0.25">
      <c r="G10751" s="2"/>
      <c r="H10751" s="2"/>
    </row>
    <row r="10752" spans="7:8" x14ac:dyDescent="0.25">
      <c r="G10752" s="2"/>
      <c r="H10752" s="2"/>
    </row>
    <row r="10753" spans="7:8" x14ac:dyDescent="0.25">
      <c r="G10753" s="2"/>
      <c r="H10753" s="2"/>
    </row>
    <row r="10754" spans="7:8" x14ac:dyDescent="0.25">
      <c r="G10754" s="2"/>
      <c r="H10754" s="2"/>
    </row>
    <row r="10755" spans="7:8" x14ac:dyDescent="0.25">
      <c r="G10755" s="2"/>
      <c r="H10755" s="2"/>
    </row>
    <row r="10756" spans="7:8" x14ac:dyDescent="0.25">
      <c r="G10756" s="2"/>
      <c r="H10756" s="2"/>
    </row>
    <row r="10757" spans="7:8" x14ac:dyDescent="0.25">
      <c r="G10757" s="2"/>
      <c r="H10757" s="2"/>
    </row>
    <row r="10758" spans="7:8" x14ac:dyDescent="0.25">
      <c r="G10758" s="2"/>
      <c r="H10758" s="2"/>
    </row>
    <row r="10759" spans="7:8" x14ac:dyDescent="0.25">
      <c r="G10759" s="2"/>
      <c r="H10759" s="2"/>
    </row>
    <row r="10760" spans="7:8" x14ac:dyDescent="0.25">
      <c r="G10760" s="2"/>
      <c r="H10760" s="2"/>
    </row>
    <row r="10761" spans="7:8" x14ac:dyDescent="0.25">
      <c r="G10761" s="2"/>
      <c r="H10761" s="2"/>
    </row>
    <row r="10762" spans="7:8" x14ac:dyDescent="0.25">
      <c r="G10762" s="2"/>
      <c r="H10762" s="2"/>
    </row>
    <row r="10763" spans="7:8" x14ac:dyDescent="0.25">
      <c r="G10763" s="2"/>
      <c r="H10763" s="2"/>
    </row>
    <row r="10764" spans="7:8" x14ac:dyDescent="0.25">
      <c r="G10764" s="2"/>
      <c r="H10764" s="2"/>
    </row>
    <row r="10765" spans="7:8" x14ac:dyDescent="0.25">
      <c r="G10765" s="2"/>
      <c r="H10765" s="2"/>
    </row>
    <row r="10766" spans="7:8" x14ac:dyDescent="0.25">
      <c r="G10766" s="2"/>
      <c r="H10766" s="2"/>
    </row>
    <row r="10767" spans="7:8" x14ac:dyDescent="0.25">
      <c r="G10767" s="2"/>
      <c r="H10767" s="2"/>
    </row>
    <row r="10768" spans="7:8" x14ac:dyDescent="0.25">
      <c r="G10768" s="2"/>
      <c r="H10768" s="2"/>
    </row>
    <row r="10769" spans="7:8" x14ac:dyDescent="0.25">
      <c r="G10769" s="2"/>
      <c r="H10769" s="2"/>
    </row>
    <row r="10770" spans="7:8" x14ac:dyDescent="0.25">
      <c r="G10770" s="2"/>
      <c r="H10770" s="2"/>
    </row>
    <row r="10771" spans="7:8" x14ac:dyDescent="0.25">
      <c r="G10771" s="2"/>
      <c r="H10771" s="2"/>
    </row>
    <row r="10772" spans="7:8" x14ac:dyDescent="0.25">
      <c r="G10772" s="2"/>
      <c r="H10772" s="2"/>
    </row>
    <row r="10773" spans="7:8" x14ac:dyDescent="0.25">
      <c r="G10773" s="2"/>
      <c r="H10773" s="2"/>
    </row>
    <row r="10774" spans="7:8" x14ac:dyDescent="0.25">
      <c r="G10774" s="2"/>
      <c r="H10774" s="2"/>
    </row>
    <row r="10775" spans="7:8" x14ac:dyDescent="0.25">
      <c r="G10775" s="2"/>
      <c r="H10775" s="2"/>
    </row>
    <row r="10776" spans="7:8" x14ac:dyDescent="0.25">
      <c r="G10776" s="2"/>
      <c r="H10776" s="2"/>
    </row>
    <row r="10777" spans="7:8" x14ac:dyDescent="0.25">
      <c r="G10777" s="2"/>
      <c r="H10777" s="2"/>
    </row>
    <row r="10778" spans="7:8" x14ac:dyDescent="0.25">
      <c r="G10778" s="2"/>
      <c r="H10778" s="2"/>
    </row>
    <row r="10779" spans="7:8" x14ac:dyDescent="0.25">
      <c r="G10779" s="2"/>
      <c r="H10779" s="2"/>
    </row>
    <row r="10780" spans="7:8" x14ac:dyDescent="0.25">
      <c r="G10780" s="2"/>
      <c r="H10780" s="2"/>
    </row>
    <row r="10781" spans="7:8" x14ac:dyDescent="0.25">
      <c r="G10781" s="2"/>
      <c r="H10781" s="2"/>
    </row>
    <row r="10782" spans="7:8" x14ac:dyDescent="0.25">
      <c r="G10782" s="2"/>
      <c r="H10782" s="2"/>
    </row>
    <row r="10783" spans="7:8" x14ac:dyDescent="0.25">
      <c r="G10783" s="2"/>
      <c r="H10783" s="2"/>
    </row>
    <row r="10784" spans="7:8" x14ac:dyDescent="0.25">
      <c r="G10784" s="2"/>
      <c r="H10784" s="2"/>
    </row>
    <row r="10785" spans="7:8" x14ac:dyDescent="0.25">
      <c r="G10785" s="2"/>
      <c r="H10785" s="2"/>
    </row>
    <row r="10786" spans="7:8" x14ac:dyDescent="0.25">
      <c r="G10786" s="2"/>
      <c r="H10786" s="2"/>
    </row>
    <row r="10787" spans="7:8" x14ac:dyDescent="0.25">
      <c r="G10787" s="2"/>
      <c r="H10787" s="2"/>
    </row>
    <row r="10788" spans="7:8" x14ac:dyDescent="0.25">
      <c r="G10788" s="2"/>
      <c r="H10788" s="2"/>
    </row>
    <row r="10789" spans="7:8" x14ac:dyDescent="0.25">
      <c r="G10789" s="2"/>
      <c r="H10789" s="2"/>
    </row>
    <row r="10790" spans="7:8" x14ac:dyDescent="0.25">
      <c r="G10790" s="2"/>
      <c r="H10790" s="2"/>
    </row>
    <row r="10791" spans="7:8" x14ac:dyDescent="0.25">
      <c r="G10791" s="2"/>
      <c r="H10791" s="2"/>
    </row>
    <row r="10792" spans="7:8" x14ac:dyDescent="0.25">
      <c r="G10792" s="2"/>
      <c r="H10792" s="2"/>
    </row>
    <row r="10793" spans="7:8" x14ac:dyDescent="0.25">
      <c r="G10793" s="2"/>
      <c r="H10793" s="2"/>
    </row>
    <row r="10794" spans="7:8" x14ac:dyDescent="0.25">
      <c r="G10794" s="2"/>
      <c r="H10794" s="2"/>
    </row>
    <row r="10795" spans="7:8" x14ac:dyDescent="0.25">
      <c r="G10795" s="2"/>
      <c r="H10795" s="2"/>
    </row>
    <row r="10796" spans="7:8" x14ac:dyDescent="0.25">
      <c r="G10796" s="2"/>
      <c r="H10796" s="2"/>
    </row>
    <row r="10797" spans="7:8" x14ac:dyDescent="0.25">
      <c r="G10797" s="2"/>
      <c r="H10797" s="2"/>
    </row>
    <row r="10798" spans="7:8" x14ac:dyDescent="0.25">
      <c r="G10798" s="2"/>
      <c r="H10798" s="2"/>
    </row>
    <row r="10799" spans="7:8" x14ac:dyDescent="0.25">
      <c r="G10799" s="2"/>
      <c r="H10799" s="2"/>
    </row>
    <row r="10800" spans="7:8" x14ac:dyDescent="0.25">
      <c r="G10800" s="2"/>
      <c r="H10800" s="2"/>
    </row>
    <row r="10801" spans="7:8" x14ac:dyDescent="0.25">
      <c r="G10801" s="2"/>
      <c r="H10801" s="2"/>
    </row>
    <row r="10802" spans="7:8" x14ac:dyDescent="0.25">
      <c r="G10802" s="2"/>
      <c r="H10802" s="2"/>
    </row>
    <row r="10803" spans="7:8" x14ac:dyDescent="0.25">
      <c r="G10803" s="2"/>
      <c r="H10803" s="2"/>
    </row>
    <row r="10804" spans="7:8" x14ac:dyDescent="0.25">
      <c r="G10804" s="2"/>
      <c r="H10804" s="2"/>
    </row>
    <row r="10805" spans="7:8" x14ac:dyDescent="0.25">
      <c r="G10805" s="2"/>
      <c r="H10805" s="2"/>
    </row>
    <row r="10806" spans="7:8" x14ac:dyDescent="0.25">
      <c r="G10806" s="2"/>
      <c r="H10806" s="2"/>
    </row>
    <row r="10807" spans="7:8" x14ac:dyDescent="0.25">
      <c r="G10807" s="2"/>
      <c r="H10807" s="2"/>
    </row>
    <row r="10808" spans="7:8" x14ac:dyDescent="0.25">
      <c r="G10808" s="2"/>
      <c r="H10808" s="2"/>
    </row>
    <row r="10809" spans="7:8" x14ac:dyDescent="0.25">
      <c r="G10809" s="2"/>
      <c r="H10809" s="2"/>
    </row>
    <row r="10810" spans="7:8" x14ac:dyDescent="0.25">
      <c r="G10810" s="2"/>
      <c r="H10810" s="2"/>
    </row>
    <row r="10811" spans="7:8" x14ac:dyDescent="0.25">
      <c r="G10811" s="2"/>
      <c r="H10811" s="2"/>
    </row>
    <row r="10812" spans="7:8" x14ac:dyDescent="0.25">
      <c r="G10812" s="2"/>
      <c r="H10812" s="2"/>
    </row>
    <row r="10813" spans="7:8" x14ac:dyDescent="0.25">
      <c r="G10813" s="2"/>
      <c r="H10813" s="2"/>
    </row>
    <row r="10814" spans="7:8" x14ac:dyDescent="0.25">
      <c r="G10814" s="2"/>
      <c r="H10814" s="2"/>
    </row>
    <row r="10815" spans="7:8" x14ac:dyDescent="0.25">
      <c r="G10815" s="2"/>
      <c r="H10815" s="2"/>
    </row>
    <row r="10816" spans="7:8" x14ac:dyDescent="0.25">
      <c r="G10816" s="2"/>
      <c r="H10816" s="2"/>
    </row>
    <row r="10817" spans="7:8" x14ac:dyDescent="0.25">
      <c r="G10817" s="2"/>
      <c r="H10817" s="2"/>
    </row>
    <row r="10818" spans="7:8" x14ac:dyDescent="0.25">
      <c r="G10818" s="2"/>
      <c r="H10818" s="2"/>
    </row>
    <row r="10819" spans="7:8" x14ac:dyDescent="0.25">
      <c r="G10819" s="2"/>
      <c r="H10819" s="2"/>
    </row>
    <row r="10820" spans="7:8" x14ac:dyDescent="0.25">
      <c r="G10820" s="2"/>
      <c r="H10820" s="2"/>
    </row>
    <row r="10821" spans="7:8" x14ac:dyDescent="0.25">
      <c r="G10821" s="2"/>
      <c r="H10821" s="2"/>
    </row>
    <row r="10822" spans="7:8" x14ac:dyDescent="0.25">
      <c r="G10822" s="2"/>
      <c r="H10822" s="2"/>
    </row>
    <row r="10823" spans="7:8" x14ac:dyDescent="0.25">
      <c r="G10823" s="2"/>
      <c r="H10823" s="2"/>
    </row>
    <row r="10824" spans="7:8" x14ac:dyDescent="0.25">
      <c r="G10824" s="2"/>
      <c r="H10824" s="2"/>
    </row>
    <row r="10825" spans="7:8" x14ac:dyDescent="0.25">
      <c r="G10825" s="2"/>
      <c r="H10825" s="2"/>
    </row>
    <row r="10826" spans="7:8" x14ac:dyDescent="0.25">
      <c r="G10826" s="2"/>
      <c r="H10826" s="2"/>
    </row>
    <row r="10827" spans="7:8" x14ac:dyDescent="0.25">
      <c r="G10827" s="2"/>
      <c r="H10827" s="2"/>
    </row>
    <row r="10828" spans="7:8" x14ac:dyDescent="0.25">
      <c r="G10828" s="2"/>
      <c r="H10828" s="2"/>
    </row>
    <row r="10829" spans="7:8" x14ac:dyDescent="0.25">
      <c r="G10829" s="2"/>
      <c r="H10829" s="2"/>
    </row>
    <row r="10830" spans="7:8" x14ac:dyDescent="0.25">
      <c r="G10830" s="2"/>
      <c r="H10830" s="2"/>
    </row>
    <row r="10831" spans="7:8" x14ac:dyDescent="0.25">
      <c r="G10831" s="2"/>
      <c r="H10831" s="2"/>
    </row>
    <row r="10832" spans="7:8" x14ac:dyDescent="0.25">
      <c r="G10832" s="2"/>
      <c r="H10832" s="2"/>
    </row>
    <row r="10833" spans="7:8" x14ac:dyDescent="0.25">
      <c r="G10833" s="2"/>
      <c r="H10833" s="2"/>
    </row>
    <row r="10834" spans="7:8" x14ac:dyDescent="0.25">
      <c r="G10834" s="2"/>
      <c r="H10834" s="2"/>
    </row>
    <row r="10835" spans="7:8" x14ac:dyDescent="0.25">
      <c r="G10835" s="2"/>
      <c r="H10835" s="2"/>
    </row>
    <row r="10836" spans="7:8" x14ac:dyDescent="0.25">
      <c r="G10836" s="2"/>
      <c r="H10836" s="2"/>
    </row>
    <row r="10837" spans="7:8" x14ac:dyDescent="0.25">
      <c r="G10837" s="2"/>
      <c r="H10837" s="2"/>
    </row>
    <row r="10838" spans="7:8" x14ac:dyDescent="0.25">
      <c r="G10838" s="2"/>
      <c r="H10838" s="2"/>
    </row>
    <row r="10839" spans="7:8" x14ac:dyDescent="0.25">
      <c r="G10839" s="2"/>
      <c r="H10839" s="2"/>
    </row>
    <row r="10840" spans="7:8" x14ac:dyDescent="0.25">
      <c r="G10840" s="2"/>
      <c r="H10840" s="2"/>
    </row>
    <row r="10841" spans="7:8" x14ac:dyDescent="0.25">
      <c r="G10841" s="2"/>
      <c r="H10841" s="2"/>
    </row>
    <row r="10842" spans="7:8" x14ac:dyDescent="0.25">
      <c r="G10842" s="2"/>
      <c r="H10842" s="2"/>
    </row>
    <row r="10843" spans="7:8" x14ac:dyDescent="0.25">
      <c r="G10843" s="2"/>
      <c r="H10843" s="2"/>
    </row>
    <row r="10844" spans="7:8" x14ac:dyDescent="0.25">
      <c r="G10844" s="2"/>
      <c r="H10844" s="2"/>
    </row>
    <row r="10845" spans="7:8" x14ac:dyDescent="0.25">
      <c r="G10845" s="2"/>
      <c r="H10845" s="2"/>
    </row>
    <row r="10846" spans="7:8" x14ac:dyDescent="0.25">
      <c r="G10846" s="2"/>
      <c r="H10846" s="2"/>
    </row>
    <row r="10847" spans="7:8" x14ac:dyDescent="0.25">
      <c r="G10847" s="2"/>
      <c r="H10847" s="2"/>
    </row>
    <row r="10848" spans="7:8" x14ac:dyDescent="0.25">
      <c r="G10848" s="2"/>
      <c r="H10848" s="2"/>
    </row>
    <row r="10849" spans="7:8" x14ac:dyDescent="0.25">
      <c r="G10849" s="2"/>
      <c r="H10849" s="2"/>
    </row>
    <row r="10850" spans="7:8" x14ac:dyDescent="0.25">
      <c r="G10850" s="2"/>
      <c r="H10850" s="2"/>
    </row>
    <row r="10851" spans="7:8" x14ac:dyDescent="0.25">
      <c r="G10851" s="2"/>
      <c r="H10851" s="2"/>
    </row>
    <row r="10852" spans="7:8" x14ac:dyDescent="0.25">
      <c r="G10852" s="2"/>
      <c r="H10852" s="2"/>
    </row>
    <row r="10853" spans="7:8" x14ac:dyDescent="0.25">
      <c r="G10853" s="2"/>
      <c r="H10853" s="2"/>
    </row>
    <row r="10854" spans="7:8" x14ac:dyDescent="0.25">
      <c r="G10854" s="2"/>
      <c r="H10854" s="2"/>
    </row>
    <row r="10855" spans="7:8" x14ac:dyDescent="0.25">
      <c r="G10855" s="2"/>
      <c r="H10855" s="2"/>
    </row>
    <row r="10856" spans="7:8" x14ac:dyDescent="0.25">
      <c r="G10856" s="2"/>
      <c r="H10856" s="2"/>
    </row>
    <row r="10857" spans="7:8" x14ac:dyDescent="0.25">
      <c r="G10857" s="2"/>
      <c r="H10857" s="2"/>
    </row>
    <row r="10858" spans="7:8" x14ac:dyDescent="0.25">
      <c r="G10858" s="2"/>
      <c r="H10858" s="2"/>
    </row>
    <row r="10859" spans="7:8" x14ac:dyDescent="0.25">
      <c r="G10859" s="2"/>
      <c r="H10859" s="2"/>
    </row>
    <row r="10860" spans="7:8" x14ac:dyDescent="0.25">
      <c r="G10860" s="2"/>
      <c r="H10860" s="2"/>
    </row>
    <row r="10861" spans="7:8" x14ac:dyDescent="0.25">
      <c r="G10861" s="2"/>
      <c r="H10861" s="2"/>
    </row>
    <row r="10862" spans="7:8" x14ac:dyDescent="0.25">
      <c r="G10862" s="2"/>
      <c r="H10862" s="2"/>
    </row>
    <row r="10863" spans="7:8" x14ac:dyDescent="0.25">
      <c r="G10863" s="2"/>
      <c r="H10863" s="2"/>
    </row>
    <row r="10864" spans="7:8" x14ac:dyDescent="0.25">
      <c r="G10864" s="2"/>
      <c r="H10864" s="2"/>
    </row>
    <row r="10865" spans="7:8" x14ac:dyDescent="0.25">
      <c r="G10865" s="2"/>
      <c r="H10865" s="2"/>
    </row>
    <row r="10866" spans="7:8" x14ac:dyDescent="0.25">
      <c r="G10866" s="2"/>
      <c r="H10866" s="2"/>
    </row>
    <row r="10867" spans="7:8" x14ac:dyDescent="0.25">
      <c r="G10867" s="2"/>
      <c r="H10867" s="2"/>
    </row>
    <row r="10868" spans="7:8" x14ac:dyDescent="0.25">
      <c r="G10868" s="2"/>
      <c r="H10868" s="2"/>
    </row>
    <row r="10869" spans="7:8" x14ac:dyDescent="0.25">
      <c r="G10869" s="2"/>
      <c r="H10869" s="2"/>
    </row>
    <row r="10870" spans="7:8" x14ac:dyDescent="0.25">
      <c r="G10870" s="2"/>
      <c r="H10870" s="2"/>
    </row>
    <row r="10871" spans="7:8" x14ac:dyDescent="0.25">
      <c r="G10871" s="2"/>
      <c r="H10871" s="2"/>
    </row>
    <row r="10872" spans="7:8" x14ac:dyDescent="0.25">
      <c r="G10872" s="2"/>
      <c r="H10872" s="2"/>
    </row>
    <row r="10873" spans="7:8" x14ac:dyDescent="0.25">
      <c r="G10873" s="2"/>
      <c r="H10873" s="2"/>
    </row>
    <row r="10874" spans="7:8" x14ac:dyDescent="0.25">
      <c r="G10874" s="2"/>
      <c r="H10874" s="2"/>
    </row>
    <row r="10875" spans="7:8" x14ac:dyDescent="0.25">
      <c r="G10875" s="2"/>
      <c r="H10875" s="2"/>
    </row>
    <row r="10876" spans="7:8" x14ac:dyDescent="0.25">
      <c r="G10876" s="2"/>
      <c r="H10876" s="2"/>
    </row>
    <row r="10877" spans="7:8" x14ac:dyDescent="0.25">
      <c r="G10877" s="2"/>
      <c r="H10877" s="2"/>
    </row>
    <row r="10878" spans="7:8" x14ac:dyDescent="0.25">
      <c r="G10878" s="2"/>
      <c r="H10878" s="2"/>
    </row>
    <row r="10879" spans="7:8" x14ac:dyDescent="0.25">
      <c r="G10879" s="2"/>
      <c r="H10879" s="2"/>
    </row>
    <row r="10880" spans="7:8" x14ac:dyDescent="0.25">
      <c r="G10880" s="2"/>
      <c r="H10880" s="2"/>
    </row>
    <row r="10881" spans="7:8" x14ac:dyDescent="0.25">
      <c r="G10881" s="2"/>
      <c r="H10881" s="2"/>
    </row>
    <row r="10882" spans="7:8" x14ac:dyDescent="0.25">
      <c r="G10882" s="2"/>
      <c r="H10882" s="2"/>
    </row>
    <row r="10883" spans="7:8" x14ac:dyDescent="0.25">
      <c r="G10883" s="2"/>
      <c r="H10883" s="2"/>
    </row>
    <row r="10884" spans="7:8" x14ac:dyDescent="0.25">
      <c r="G10884" s="2"/>
      <c r="H10884" s="2"/>
    </row>
    <row r="10885" spans="7:8" x14ac:dyDescent="0.25">
      <c r="G10885" s="2"/>
      <c r="H10885" s="2"/>
    </row>
    <row r="10886" spans="7:8" x14ac:dyDescent="0.25">
      <c r="G10886" s="2"/>
      <c r="H10886" s="2"/>
    </row>
    <row r="10887" spans="7:8" x14ac:dyDescent="0.25">
      <c r="G10887" s="2"/>
      <c r="H10887" s="2"/>
    </row>
    <row r="10888" spans="7:8" x14ac:dyDescent="0.25">
      <c r="G10888" s="2"/>
      <c r="H10888" s="2"/>
    </row>
    <row r="10889" spans="7:8" x14ac:dyDescent="0.25">
      <c r="G10889" s="2"/>
      <c r="H10889" s="2"/>
    </row>
    <row r="10890" spans="7:8" x14ac:dyDescent="0.25">
      <c r="G10890" s="2"/>
      <c r="H10890" s="2"/>
    </row>
    <row r="10891" spans="7:8" x14ac:dyDescent="0.25">
      <c r="G10891" s="2"/>
      <c r="H10891" s="2"/>
    </row>
    <row r="10892" spans="7:8" x14ac:dyDescent="0.25">
      <c r="G10892" s="2"/>
      <c r="H10892" s="2"/>
    </row>
    <row r="10893" spans="7:8" x14ac:dyDescent="0.25">
      <c r="G10893" s="2"/>
      <c r="H10893" s="2"/>
    </row>
    <row r="10894" spans="7:8" x14ac:dyDescent="0.25">
      <c r="G10894" s="2"/>
      <c r="H10894" s="2"/>
    </row>
    <row r="10895" spans="7:8" x14ac:dyDescent="0.25">
      <c r="G10895" s="2"/>
      <c r="H10895" s="2"/>
    </row>
    <row r="10896" spans="7:8" x14ac:dyDescent="0.25">
      <c r="G10896" s="2"/>
      <c r="H10896" s="2"/>
    </row>
    <row r="10897" spans="7:8" x14ac:dyDescent="0.25">
      <c r="G10897" s="2"/>
      <c r="H10897" s="2"/>
    </row>
    <row r="10898" spans="7:8" x14ac:dyDescent="0.25">
      <c r="G10898" s="2"/>
      <c r="H10898" s="2"/>
    </row>
    <row r="10899" spans="7:8" x14ac:dyDescent="0.25">
      <c r="G10899" s="2"/>
      <c r="H10899" s="2"/>
    </row>
    <row r="10900" spans="7:8" x14ac:dyDescent="0.25">
      <c r="G10900" s="2"/>
      <c r="H10900" s="2"/>
    </row>
    <row r="10901" spans="7:8" x14ac:dyDescent="0.25">
      <c r="G10901" s="2"/>
      <c r="H10901" s="2"/>
    </row>
    <row r="10902" spans="7:8" x14ac:dyDescent="0.25">
      <c r="G10902" s="2"/>
      <c r="H10902" s="2"/>
    </row>
    <row r="10903" spans="7:8" x14ac:dyDescent="0.25">
      <c r="G10903" s="2"/>
      <c r="H10903" s="2"/>
    </row>
    <row r="10904" spans="7:8" x14ac:dyDescent="0.25">
      <c r="G10904" s="2"/>
      <c r="H10904" s="2"/>
    </row>
    <row r="10905" spans="7:8" x14ac:dyDescent="0.25">
      <c r="G10905" s="2"/>
      <c r="H10905" s="2"/>
    </row>
    <row r="10906" spans="7:8" x14ac:dyDescent="0.25">
      <c r="G10906" s="2"/>
      <c r="H10906" s="2"/>
    </row>
    <row r="10907" spans="7:8" x14ac:dyDescent="0.25">
      <c r="G10907" s="2"/>
      <c r="H10907" s="2"/>
    </row>
    <row r="10908" spans="7:8" x14ac:dyDescent="0.25">
      <c r="G10908" s="2"/>
      <c r="H10908" s="2"/>
    </row>
    <row r="10909" spans="7:8" x14ac:dyDescent="0.25">
      <c r="G10909" s="2"/>
      <c r="H10909" s="2"/>
    </row>
    <row r="10910" spans="7:8" x14ac:dyDescent="0.25">
      <c r="G10910" s="2"/>
      <c r="H10910" s="2"/>
    </row>
    <row r="10911" spans="7:8" x14ac:dyDescent="0.25">
      <c r="G10911" s="2"/>
      <c r="H10911" s="2"/>
    </row>
    <row r="10912" spans="7:8" x14ac:dyDescent="0.25">
      <c r="G10912" s="2"/>
      <c r="H10912" s="2"/>
    </row>
    <row r="10913" spans="7:8" x14ac:dyDescent="0.25">
      <c r="G10913" s="2"/>
      <c r="H10913" s="2"/>
    </row>
    <row r="10914" spans="7:8" x14ac:dyDescent="0.25">
      <c r="G10914" s="2"/>
      <c r="H10914" s="2"/>
    </row>
    <row r="10915" spans="7:8" x14ac:dyDescent="0.25">
      <c r="G10915" s="2"/>
      <c r="H10915" s="2"/>
    </row>
    <row r="10916" spans="7:8" x14ac:dyDescent="0.25">
      <c r="G10916" s="2"/>
      <c r="H10916" s="2"/>
    </row>
    <row r="10917" spans="7:8" x14ac:dyDescent="0.25">
      <c r="G10917" s="2"/>
      <c r="H10917" s="2"/>
    </row>
    <row r="10918" spans="7:8" x14ac:dyDescent="0.25">
      <c r="G10918" s="2"/>
      <c r="H10918" s="2"/>
    </row>
    <row r="10919" spans="7:8" x14ac:dyDescent="0.25">
      <c r="G10919" s="2"/>
      <c r="H10919" s="2"/>
    </row>
    <row r="10920" spans="7:8" x14ac:dyDescent="0.25">
      <c r="G10920" s="2"/>
      <c r="H10920" s="2"/>
    </row>
    <row r="10921" spans="7:8" x14ac:dyDescent="0.25">
      <c r="G10921" s="2"/>
      <c r="H10921" s="2"/>
    </row>
    <row r="10922" spans="7:8" x14ac:dyDescent="0.25">
      <c r="G10922" s="2"/>
      <c r="H10922" s="2"/>
    </row>
    <row r="10923" spans="7:8" x14ac:dyDescent="0.25">
      <c r="G10923" s="2"/>
      <c r="H10923" s="2"/>
    </row>
    <row r="10924" spans="7:8" x14ac:dyDescent="0.25">
      <c r="G10924" s="2"/>
      <c r="H10924" s="2"/>
    </row>
    <row r="10925" spans="7:8" x14ac:dyDescent="0.25">
      <c r="G10925" s="2"/>
      <c r="H10925" s="2"/>
    </row>
    <row r="10926" spans="7:8" x14ac:dyDescent="0.25">
      <c r="G10926" s="2"/>
      <c r="H10926" s="2"/>
    </row>
    <row r="10927" spans="7:8" x14ac:dyDescent="0.25">
      <c r="G10927" s="2"/>
      <c r="H10927" s="2"/>
    </row>
    <row r="10928" spans="7:8" x14ac:dyDescent="0.25">
      <c r="G10928" s="2"/>
      <c r="H10928" s="2"/>
    </row>
    <row r="10929" spans="7:8" x14ac:dyDescent="0.25">
      <c r="G10929" s="2"/>
      <c r="H10929" s="2"/>
    </row>
    <row r="10930" spans="7:8" x14ac:dyDescent="0.25">
      <c r="G10930" s="2"/>
      <c r="H10930" s="2"/>
    </row>
    <row r="10931" spans="7:8" x14ac:dyDescent="0.25">
      <c r="G10931" s="2"/>
      <c r="H10931" s="2"/>
    </row>
    <row r="10932" spans="7:8" x14ac:dyDescent="0.25">
      <c r="G10932" s="2"/>
      <c r="H10932" s="2"/>
    </row>
    <row r="10933" spans="7:8" x14ac:dyDescent="0.25">
      <c r="G10933" s="2"/>
      <c r="H10933" s="2"/>
    </row>
    <row r="10934" spans="7:8" x14ac:dyDescent="0.25">
      <c r="G10934" s="2"/>
      <c r="H10934" s="2"/>
    </row>
    <row r="10935" spans="7:8" x14ac:dyDescent="0.25">
      <c r="G10935" s="2"/>
      <c r="H10935" s="2"/>
    </row>
    <row r="10936" spans="7:8" x14ac:dyDescent="0.25">
      <c r="G10936" s="2"/>
      <c r="H10936" s="2"/>
    </row>
    <row r="10937" spans="7:8" x14ac:dyDescent="0.25">
      <c r="G10937" s="2"/>
      <c r="H10937" s="2"/>
    </row>
    <row r="10938" spans="7:8" x14ac:dyDescent="0.25">
      <c r="G10938" s="2"/>
      <c r="H10938" s="2"/>
    </row>
    <row r="10939" spans="7:8" x14ac:dyDescent="0.25">
      <c r="G10939" s="2"/>
      <c r="H10939" s="2"/>
    </row>
    <row r="10940" spans="7:8" x14ac:dyDescent="0.25">
      <c r="G10940" s="2"/>
      <c r="H10940" s="2"/>
    </row>
    <row r="10941" spans="7:8" x14ac:dyDescent="0.25">
      <c r="G10941" s="2"/>
      <c r="H10941" s="2"/>
    </row>
    <row r="10942" spans="7:8" x14ac:dyDescent="0.25">
      <c r="G10942" s="2"/>
      <c r="H10942" s="2"/>
    </row>
    <row r="10943" spans="7:8" x14ac:dyDescent="0.25">
      <c r="G10943" s="2"/>
      <c r="H10943" s="2"/>
    </row>
    <row r="10944" spans="7:8" x14ac:dyDescent="0.25">
      <c r="G10944" s="2"/>
      <c r="H10944" s="2"/>
    </row>
    <row r="10945" spans="7:8" x14ac:dyDescent="0.25">
      <c r="G10945" s="2"/>
      <c r="H10945" s="2"/>
    </row>
    <row r="10946" spans="7:8" x14ac:dyDescent="0.25">
      <c r="G10946" s="2"/>
      <c r="H10946" s="2"/>
    </row>
    <row r="10947" spans="7:8" x14ac:dyDescent="0.25">
      <c r="G10947" s="2"/>
      <c r="H10947" s="2"/>
    </row>
    <row r="10948" spans="7:8" x14ac:dyDescent="0.25">
      <c r="G10948" s="2"/>
      <c r="H10948" s="2"/>
    </row>
    <row r="10949" spans="7:8" x14ac:dyDescent="0.25">
      <c r="G10949" s="2"/>
      <c r="H10949" s="2"/>
    </row>
    <row r="10950" spans="7:8" x14ac:dyDescent="0.25">
      <c r="G10950" s="2"/>
      <c r="H10950" s="2"/>
    </row>
    <row r="10951" spans="7:8" x14ac:dyDescent="0.25">
      <c r="G10951" s="2"/>
      <c r="H10951" s="2"/>
    </row>
    <row r="10952" spans="7:8" x14ac:dyDescent="0.25">
      <c r="G10952" s="2"/>
      <c r="H10952" s="2"/>
    </row>
    <row r="10953" spans="7:8" x14ac:dyDescent="0.25">
      <c r="G10953" s="2"/>
      <c r="H10953" s="2"/>
    </row>
    <row r="10954" spans="7:8" x14ac:dyDescent="0.25">
      <c r="G10954" s="2"/>
      <c r="H10954" s="2"/>
    </row>
    <row r="10955" spans="7:8" x14ac:dyDescent="0.25">
      <c r="G10955" s="2"/>
      <c r="H10955" s="2"/>
    </row>
    <row r="10956" spans="7:8" x14ac:dyDescent="0.25">
      <c r="G10956" s="2"/>
      <c r="H10956" s="2"/>
    </row>
    <row r="10957" spans="7:8" x14ac:dyDescent="0.25">
      <c r="G10957" s="2"/>
      <c r="H10957" s="2"/>
    </row>
    <row r="10958" spans="7:8" x14ac:dyDescent="0.25">
      <c r="G10958" s="2"/>
      <c r="H10958" s="2"/>
    </row>
    <row r="10959" spans="7:8" x14ac:dyDescent="0.25">
      <c r="G10959" s="2"/>
      <c r="H10959" s="2"/>
    </row>
    <row r="10960" spans="7:8" x14ac:dyDescent="0.25">
      <c r="G10960" s="2"/>
      <c r="H10960" s="2"/>
    </row>
    <row r="10961" spans="7:8" x14ac:dyDescent="0.25">
      <c r="G10961" s="2"/>
      <c r="H10961" s="2"/>
    </row>
    <row r="10962" spans="7:8" x14ac:dyDescent="0.25">
      <c r="G10962" s="2"/>
      <c r="H10962" s="2"/>
    </row>
    <row r="10963" spans="7:8" x14ac:dyDescent="0.25">
      <c r="G10963" s="2"/>
      <c r="H10963" s="2"/>
    </row>
    <row r="10964" spans="7:8" x14ac:dyDescent="0.25">
      <c r="G10964" s="2"/>
      <c r="H10964" s="2"/>
    </row>
    <row r="10965" spans="7:8" x14ac:dyDescent="0.25">
      <c r="G10965" s="2"/>
      <c r="H10965" s="2"/>
    </row>
    <row r="10966" spans="7:8" x14ac:dyDescent="0.25">
      <c r="G10966" s="2"/>
      <c r="H10966" s="2"/>
    </row>
    <row r="10967" spans="7:8" x14ac:dyDescent="0.25">
      <c r="G10967" s="2"/>
      <c r="H10967" s="2"/>
    </row>
    <row r="10968" spans="7:8" x14ac:dyDescent="0.25">
      <c r="G10968" s="2"/>
      <c r="H10968" s="2"/>
    </row>
    <row r="10969" spans="7:8" x14ac:dyDescent="0.25">
      <c r="G10969" s="2"/>
      <c r="H10969" s="2"/>
    </row>
    <row r="10970" spans="7:8" x14ac:dyDescent="0.25">
      <c r="G10970" s="2"/>
      <c r="H10970" s="2"/>
    </row>
    <row r="10971" spans="7:8" x14ac:dyDescent="0.25">
      <c r="G10971" s="2"/>
      <c r="H10971" s="2"/>
    </row>
    <row r="10972" spans="7:8" x14ac:dyDescent="0.25">
      <c r="G10972" s="2"/>
      <c r="H10972" s="2"/>
    </row>
    <row r="10973" spans="7:8" x14ac:dyDescent="0.25">
      <c r="G10973" s="2"/>
      <c r="H10973" s="2"/>
    </row>
    <row r="10974" spans="7:8" x14ac:dyDescent="0.25">
      <c r="G10974" s="2"/>
      <c r="H10974" s="2"/>
    </row>
    <row r="10975" spans="7:8" x14ac:dyDescent="0.25">
      <c r="G10975" s="2"/>
      <c r="H10975" s="2"/>
    </row>
    <row r="10976" spans="7:8" x14ac:dyDescent="0.25">
      <c r="G10976" s="2"/>
      <c r="H10976" s="2"/>
    </row>
    <row r="10977" spans="7:8" x14ac:dyDescent="0.25">
      <c r="G10977" s="2"/>
      <c r="H10977" s="2"/>
    </row>
    <row r="10978" spans="7:8" x14ac:dyDescent="0.25">
      <c r="G10978" s="2"/>
      <c r="H10978" s="2"/>
    </row>
    <row r="10979" spans="7:8" x14ac:dyDescent="0.25">
      <c r="G10979" s="2"/>
      <c r="H10979" s="2"/>
    </row>
    <row r="10980" spans="7:8" x14ac:dyDescent="0.25">
      <c r="G10980" s="2"/>
      <c r="H10980" s="2"/>
    </row>
    <row r="10981" spans="7:8" x14ac:dyDescent="0.25">
      <c r="G10981" s="2"/>
      <c r="H10981" s="2"/>
    </row>
    <row r="10982" spans="7:8" x14ac:dyDescent="0.25">
      <c r="G10982" s="2"/>
      <c r="H10982" s="2"/>
    </row>
    <row r="10983" spans="7:8" x14ac:dyDescent="0.25">
      <c r="G10983" s="2"/>
      <c r="H10983" s="2"/>
    </row>
    <row r="10984" spans="7:8" x14ac:dyDescent="0.25">
      <c r="G10984" s="2"/>
      <c r="H10984" s="2"/>
    </row>
    <row r="10985" spans="7:8" x14ac:dyDescent="0.25">
      <c r="G10985" s="2"/>
      <c r="H10985" s="2"/>
    </row>
    <row r="10986" spans="7:8" x14ac:dyDescent="0.25">
      <c r="G10986" s="2"/>
      <c r="H10986" s="2"/>
    </row>
    <row r="10987" spans="7:8" x14ac:dyDescent="0.25">
      <c r="G10987" s="2"/>
      <c r="H10987" s="2"/>
    </row>
    <row r="10988" spans="7:8" x14ac:dyDescent="0.25">
      <c r="G10988" s="2"/>
      <c r="H10988" s="2"/>
    </row>
    <row r="10989" spans="7:8" x14ac:dyDescent="0.25">
      <c r="G10989" s="2"/>
      <c r="H10989" s="2"/>
    </row>
    <row r="10990" spans="7:8" x14ac:dyDescent="0.25">
      <c r="G10990" s="2"/>
      <c r="H10990" s="2"/>
    </row>
    <row r="10991" spans="7:8" x14ac:dyDescent="0.25">
      <c r="G10991" s="2"/>
      <c r="H10991" s="2"/>
    </row>
    <row r="10992" spans="7:8" x14ac:dyDescent="0.25">
      <c r="G10992" s="2"/>
      <c r="H10992" s="2"/>
    </row>
    <row r="10993" spans="7:8" x14ac:dyDescent="0.25">
      <c r="G10993" s="2"/>
      <c r="H10993" s="2"/>
    </row>
    <row r="10994" spans="7:8" x14ac:dyDescent="0.25">
      <c r="G10994" s="2"/>
      <c r="H10994" s="2"/>
    </row>
    <row r="10995" spans="7:8" x14ac:dyDescent="0.25">
      <c r="G10995" s="2"/>
      <c r="H10995" s="2"/>
    </row>
    <row r="10996" spans="7:8" x14ac:dyDescent="0.25">
      <c r="G10996" s="2"/>
      <c r="H10996" s="2"/>
    </row>
    <row r="10997" spans="7:8" x14ac:dyDescent="0.25">
      <c r="G10997" s="2"/>
      <c r="H10997" s="2"/>
    </row>
    <row r="10998" spans="7:8" x14ac:dyDescent="0.25">
      <c r="G10998" s="2"/>
      <c r="H10998" s="2"/>
    </row>
    <row r="10999" spans="7:8" x14ac:dyDescent="0.25">
      <c r="G10999" s="2"/>
      <c r="H10999" s="2"/>
    </row>
    <row r="11000" spans="7:8" x14ac:dyDescent="0.25">
      <c r="G11000" s="2"/>
      <c r="H11000" s="2"/>
    </row>
    <row r="11001" spans="7:8" x14ac:dyDescent="0.25">
      <c r="G11001" s="2"/>
      <c r="H11001" s="2"/>
    </row>
    <row r="11002" spans="7:8" x14ac:dyDescent="0.25">
      <c r="G11002" s="2"/>
      <c r="H11002" s="2"/>
    </row>
    <row r="11003" spans="7:8" x14ac:dyDescent="0.25">
      <c r="G11003" s="2"/>
      <c r="H11003" s="2"/>
    </row>
    <row r="11004" spans="7:8" x14ac:dyDescent="0.25">
      <c r="G11004" s="2"/>
      <c r="H11004" s="2"/>
    </row>
    <row r="11005" spans="7:8" x14ac:dyDescent="0.25">
      <c r="G11005" s="2"/>
      <c r="H11005" s="2"/>
    </row>
    <row r="11006" spans="7:8" x14ac:dyDescent="0.25">
      <c r="G11006" s="2"/>
      <c r="H11006" s="2"/>
    </row>
    <row r="11007" spans="7:8" x14ac:dyDescent="0.25">
      <c r="G11007" s="2"/>
      <c r="H11007" s="2"/>
    </row>
    <row r="11008" spans="7:8" x14ac:dyDescent="0.25">
      <c r="G11008" s="2"/>
      <c r="H11008" s="2"/>
    </row>
    <row r="11009" spans="7:8" x14ac:dyDescent="0.25">
      <c r="G11009" s="2"/>
      <c r="H11009" s="2"/>
    </row>
    <row r="11010" spans="7:8" x14ac:dyDescent="0.25">
      <c r="G11010" s="2"/>
      <c r="H11010" s="2"/>
    </row>
    <row r="11011" spans="7:8" x14ac:dyDescent="0.25">
      <c r="G11011" s="2"/>
      <c r="H11011" s="2"/>
    </row>
    <row r="11012" spans="7:8" x14ac:dyDescent="0.25">
      <c r="G11012" s="2"/>
      <c r="H11012" s="2"/>
    </row>
    <row r="11013" spans="7:8" x14ac:dyDescent="0.25">
      <c r="G11013" s="2"/>
      <c r="H11013" s="2"/>
    </row>
    <row r="11014" spans="7:8" x14ac:dyDescent="0.25">
      <c r="G11014" s="2"/>
      <c r="H11014" s="2"/>
    </row>
    <row r="11015" spans="7:8" x14ac:dyDescent="0.25">
      <c r="G11015" s="2"/>
      <c r="H11015" s="2"/>
    </row>
    <row r="11016" spans="7:8" x14ac:dyDescent="0.25">
      <c r="G11016" s="2"/>
      <c r="H11016" s="2"/>
    </row>
    <row r="11017" spans="7:8" x14ac:dyDescent="0.25">
      <c r="G11017" s="2"/>
      <c r="H11017" s="2"/>
    </row>
    <row r="11018" spans="7:8" x14ac:dyDescent="0.25">
      <c r="G11018" s="2"/>
      <c r="H11018" s="2"/>
    </row>
    <row r="11019" spans="7:8" x14ac:dyDescent="0.25">
      <c r="G11019" s="2"/>
      <c r="H11019" s="2"/>
    </row>
    <row r="11020" spans="7:8" x14ac:dyDescent="0.25">
      <c r="G11020" s="2"/>
      <c r="H11020" s="2"/>
    </row>
    <row r="11021" spans="7:8" x14ac:dyDescent="0.25">
      <c r="G11021" s="2"/>
      <c r="H11021" s="2"/>
    </row>
    <row r="11022" spans="7:8" x14ac:dyDescent="0.25">
      <c r="G11022" s="2"/>
      <c r="H11022" s="2"/>
    </row>
    <row r="11023" spans="7:8" x14ac:dyDescent="0.25">
      <c r="G11023" s="2"/>
      <c r="H11023" s="2"/>
    </row>
    <row r="11024" spans="7:8" x14ac:dyDescent="0.25">
      <c r="G11024" s="2"/>
      <c r="H11024" s="2"/>
    </row>
    <row r="11025" spans="7:8" x14ac:dyDescent="0.25">
      <c r="G11025" s="2"/>
      <c r="H11025" s="2"/>
    </row>
    <row r="11026" spans="7:8" x14ac:dyDescent="0.25">
      <c r="G11026" s="2"/>
      <c r="H11026" s="2"/>
    </row>
    <row r="11027" spans="7:8" x14ac:dyDescent="0.25">
      <c r="G11027" s="2"/>
      <c r="H11027" s="2"/>
    </row>
    <row r="11028" spans="7:8" x14ac:dyDescent="0.25">
      <c r="G11028" s="2"/>
      <c r="H11028" s="2"/>
    </row>
    <row r="11029" spans="7:8" x14ac:dyDescent="0.25">
      <c r="G11029" s="2"/>
      <c r="H11029" s="2"/>
    </row>
    <row r="11030" spans="7:8" x14ac:dyDescent="0.25">
      <c r="G11030" s="2"/>
      <c r="H11030" s="2"/>
    </row>
    <row r="11031" spans="7:8" x14ac:dyDescent="0.25">
      <c r="G11031" s="2"/>
      <c r="H11031" s="2"/>
    </row>
    <row r="11032" spans="7:8" x14ac:dyDescent="0.25">
      <c r="G11032" s="2"/>
      <c r="H11032" s="2"/>
    </row>
    <row r="11033" spans="7:8" x14ac:dyDescent="0.25">
      <c r="G11033" s="2"/>
      <c r="H11033" s="2"/>
    </row>
    <row r="11034" spans="7:8" x14ac:dyDescent="0.25">
      <c r="G11034" s="2"/>
      <c r="H11034" s="2"/>
    </row>
    <row r="11035" spans="7:8" x14ac:dyDescent="0.25">
      <c r="G11035" s="2"/>
      <c r="H11035" s="2"/>
    </row>
    <row r="11036" spans="7:8" x14ac:dyDescent="0.25">
      <c r="G11036" s="2"/>
      <c r="H11036" s="2"/>
    </row>
    <row r="11037" spans="7:8" x14ac:dyDescent="0.25">
      <c r="G11037" s="2"/>
      <c r="H11037" s="2"/>
    </row>
    <row r="11038" spans="7:8" x14ac:dyDescent="0.25">
      <c r="G11038" s="2"/>
      <c r="H11038" s="2"/>
    </row>
    <row r="11039" spans="7:8" x14ac:dyDescent="0.25">
      <c r="G11039" s="2"/>
      <c r="H11039" s="2"/>
    </row>
    <row r="11040" spans="7:8" x14ac:dyDescent="0.25">
      <c r="G11040" s="2"/>
      <c r="H11040" s="2"/>
    </row>
    <row r="11041" spans="7:8" x14ac:dyDescent="0.25">
      <c r="G11041" s="2"/>
      <c r="H11041" s="2"/>
    </row>
    <row r="11042" spans="7:8" x14ac:dyDescent="0.25">
      <c r="G11042" s="2"/>
      <c r="H11042" s="2"/>
    </row>
    <row r="11043" spans="7:8" x14ac:dyDescent="0.25">
      <c r="G11043" s="2"/>
      <c r="H11043" s="2"/>
    </row>
    <row r="11044" spans="7:8" x14ac:dyDescent="0.25">
      <c r="G11044" s="2"/>
      <c r="H11044" s="2"/>
    </row>
    <row r="11045" spans="7:8" x14ac:dyDescent="0.25">
      <c r="G11045" s="2"/>
      <c r="H11045" s="2"/>
    </row>
    <row r="11046" spans="7:8" x14ac:dyDescent="0.25">
      <c r="G11046" s="2"/>
      <c r="H11046" s="2"/>
    </row>
    <row r="11047" spans="7:8" x14ac:dyDescent="0.25">
      <c r="G11047" s="2"/>
      <c r="H11047" s="2"/>
    </row>
    <row r="11048" spans="7:8" x14ac:dyDescent="0.25">
      <c r="G11048" s="2"/>
      <c r="H11048" s="2"/>
    </row>
    <row r="11049" spans="7:8" x14ac:dyDescent="0.25">
      <c r="G11049" s="2"/>
      <c r="H11049" s="2"/>
    </row>
    <row r="11050" spans="7:8" x14ac:dyDescent="0.25">
      <c r="G11050" s="2"/>
      <c r="H11050" s="2"/>
    </row>
    <row r="11051" spans="7:8" x14ac:dyDescent="0.25">
      <c r="G11051" s="2"/>
      <c r="H11051" s="2"/>
    </row>
    <row r="11052" spans="7:8" x14ac:dyDescent="0.25">
      <c r="G11052" s="2"/>
      <c r="H11052" s="2"/>
    </row>
    <row r="11053" spans="7:8" x14ac:dyDescent="0.25">
      <c r="G11053" s="2"/>
      <c r="H11053" s="2"/>
    </row>
    <row r="11054" spans="7:8" x14ac:dyDescent="0.25">
      <c r="G11054" s="2"/>
      <c r="H11054" s="2"/>
    </row>
    <row r="11055" spans="7:8" x14ac:dyDescent="0.25">
      <c r="G11055" s="2"/>
      <c r="H11055" s="2"/>
    </row>
    <row r="11056" spans="7:8" x14ac:dyDescent="0.25">
      <c r="G11056" s="2"/>
      <c r="H11056" s="2"/>
    </row>
    <row r="11057" spans="7:8" x14ac:dyDescent="0.25">
      <c r="G11057" s="2"/>
      <c r="H11057" s="2"/>
    </row>
    <row r="11058" spans="7:8" x14ac:dyDescent="0.25">
      <c r="G11058" s="2"/>
      <c r="H11058" s="2"/>
    </row>
    <row r="11059" spans="7:8" x14ac:dyDescent="0.25">
      <c r="G11059" s="2"/>
      <c r="H11059" s="2"/>
    </row>
    <row r="11060" spans="7:8" x14ac:dyDescent="0.25">
      <c r="G11060" s="2"/>
      <c r="H11060" s="2"/>
    </row>
    <row r="11061" spans="7:8" x14ac:dyDescent="0.25">
      <c r="G11061" s="2"/>
      <c r="H11061" s="2"/>
    </row>
    <row r="11062" spans="7:8" x14ac:dyDescent="0.25">
      <c r="G11062" s="2"/>
      <c r="H11062" s="2"/>
    </row>
    <row r="11063" spans="7:8" x14ac:dyDescent="0.25">
      <c r="G11063" s="2"/>
      <c r="H11063" s="2"/>
    </row>
    <row r="11064" spans="7:8" x14ac:dyDescent="0.25">
      <c r="G11064" s="2"/>
      <c r="H11064" s="2"/>
    </row>
    <row r="11065" spans="7:8" x14ac:dyDescent="0.25">
      <c r="G11065" s="2"/>
      <c r="H11065" s="2"/>
    </row>
    <row r="11066" spans="7:8" x14ac:dyDescent="0.25">
      <c r="G11066" s="2"/>
      <c r="H11066" s="2"/>
    </row>
    <row r="11067" spans="7:8" x14ac:dyDescent="0.25">
      <c r="G11067" s="2"/>
      <c r="H11067" s="2"/>
    </row>
    <row r="11068" spans="7:8" x14ac:dyDescent="0.25">
      <c r="G11068" s="2"/>
      <c r="H11068" s="2"/>
    </row>
    <row r="11069" spans="7:8" x14ac:dyDescent="0.25">
      <c r="G11069" s="2"/>
      <c r="H11069" s="2"/>
    </row>
    <row r="11070" spans="7:8" x14ac:dyDescent="0.25">
      <c r="G11070" s="2"/>
      <c r="H11070" s="2"/>
    </row>
    <row r="11071" spans="7:8" x14ac:dyDescent="0.25">
      <c r="G11071" s="2"/>
      <c r="H11071" s="2"/>
    </row>
    <row r="11072" spans="7:8" x14ac:dyDescent="0.25">
      <c r="G11072" s="2"/>
      <c r="H11072" s="2"/>
    </row>
    <row r="11073" spans="7:8" x14ac:dyDescent="0.25">
      <c r="G11073" s="2"/>
      <c r="H11073" s="2"/>
    </row>
    <row r="11074" spans="7:8" x14ac:dyDescent="0.25">
      <c r="G11074" s="2"/>
      <c r="H11074" s="2"/>
    </row>
    <row r="11075" spans="7:8" x14ac:dyDescent="0.25">
      <c r="G11075" s="2"/>
      <c r="H11075" s="2"/>
    </row>
    <row r="11076" spans="7:8" x14ac:dyDescent="0.25">
      <c r="G11076" s="2"/>
      <c r="H11076" s="2"/>
    </row>
    <row r="11077" spans="7:8" x14ac:dyDescent="0.25">
      <c r="G11077" s="2"/>
      <c r="H11077" s="2"/>
    </row>
    <row r="11078" spans="7:8" x14ac:dyDescent="0.25">
      <c r="G11078" s="2"/>
      <c r="H11078" s="2"/>
    </row>
    <row r="11079" spans="7:8" x14ac:dyDescent="0.25">
      <c r="G11079" s="2"/>
      <c r="H11079" s="2"/>
    </row>
    <row r="11080" spans="7:8" x14ac:dyDescent="0.25">
      <c r="G11080" s="2"/>
      <c r="H11080" s="2"/>
    </row>
    <row r="11081" spans="7:8" x14ac:dyDescent="0.25">
      <c r="G11081" s="2"/>
      <c r="H11081" s="2"/>
    </row>
    <row r="11082" spans="7:8" x14ac:dyDescent="0.25">
      <c r="G11082" s="2"/>
      <c r="H11082" s="2"/>
    </row>
    <row r="11083" spans="7:8" x14ac:dyDescent="0.25">
      <c r="G11083" s="2"/>
      <c r="H11083" s="2"/>
    </row>
    <row r="11084" spans="7:8" x14ac:dyDescent="0.25">
      <c r="G11084" s="2"/>
      <c r="H11084" s="2"/>
    </row>
    <row r="11085" spans="7:8" x14ac:dyDescent="0.25">
      <c r="G11085" s="2"/>
      <c r="H11085" s="2"/>
    </row>
    <row r="11086" spans="7:8" x14ac:dyDescent="0.25">
      <c r="G11086" s="2"/>
      <c r="H11086" s="2"/>
    </row>
    <row r="11087" spans="7:8" x14ac:dyDescent="0.25">
      <c r="G11087" s="2"/>
      <c r="H11087" s="2"/>
    </row>
    <row r="11088" spans="7:8" x14ac:dyDescent="0.25">
      <c r="G11088" s="2"/>
      <c r="H11088" s="2"/>
    </row>
    <row r="11089" spans="7:8" x14ac:dyDescent="0.25">
      <c r="G11089" s="2"/>
      <c r="H11089" s="2"/>
    </row>
    <row r="11090" spans="7:8" x14ac:dyDescent="0.25">
      <c r="G11090" s="2"/>
      <c r="H11090" s="2"/>
    </row>
    <row r="11091" spans="7:8" x14ac:dyDescent="0.25">
      <c r="G11091" s="2"/>
      <c r="H11091" s="2"/>
    </row>
    <row r="11092" spans="7:8" x14ac:dyDescent="0.25">
      <c r="G11092" s="2"/>
      <c r="H11092" s="2"/>
    </row>
    <row r="11093" spans="7:8" x14ac:dyDescent="0.25">
      <c r="G11093" s="2"/>
      <c r="H11093" s="2"/>
    </row>
    <row r="11094" spans="7:8" x14ac:dyDescent="0.25">
      <c r="G11094" s="2"/>
      <c r="H11094" s="2"/>
    </row>
    <row r="11095" spans="7:8" x14ac:dyDescent="0.25">
      <c r="G11095" s="2"/>
      <c r="H11095" s="2"/>
    </row>
    <row r="11096" spans="7:8" x14ac:dyDescent="0.25">
      <c r="G11096" s="2"/>
      <c r="H11096" s="2"/>
    </row>
    <row r="11097" spans="7:8" x14ac:dyDescent="0.25">
      <c r="G11097" s="2"/>
      <c r="H11097" s="2"/>
    </row>
    <row r="11098" spans="7:8" x14ac:dyDescent="0.25">
      <c r="G11098" s="2"/>
      <c r="H11098" s="2"/>
    </row>
    <row r="11099" spans="7:8" x14ac:dyDescent="0.25">
      <c r="G11099" s="2"/>
      <c r="H11099" s="2"/>
    </row>
    <row r="11100" spans="7:8" x14ac:dyDescent="0.25">
      <c r="G11100" s="2"/>
      <c r="H11100" s="2"/>
    </row>
    <row r="11101" spans="7:8" x14ac:dyDescent="0.25">
      <c r="G11101" s="2"/>
      <c r="H11101" s="2"/>
    </row>
    <row r="11102" spans="7:8" x14ac:dyDescent="0.25">
      <c r="G11102" s="2"/>
      <c r="H11102" s="2"/>
    </row>
    <row r="11103" spans="7:8" x14ac:dyDescent="0.25">
      <c r="G11103" s="2"/>
      <c r="H11103" s="2"/>
    </row>
    <row r="11104" spans="7:8" x14ac:dyDescent="0.25">
      <c r="G11104" s="2"/>
      <c r="H11104" s="2"/>
    </row>
    <row r="11105" spans="7:8" x14ac:dyDescent="0.25">
      <c r="G11105" s="2"/>
      <c r="H11105" s="2"/>
    </row>
    <row r="11106" spans="7:8" x14ac:dyDescent="0.25">
      <c r="G11106" s="2"/>
      <c r="H11106" s="2"/>
    </row>
    <row r="11107" spans="7:8" x14ac:dyDescent="0.25">
      <c r="G11107" s="2"/>
      <c r="H11107" s="2"/>
    </row>
    <row r="11108" spans="7:8" x14ac:dyDescent="0.25">
      <c r="G11108" s="2"/>
      <c r="H11108" s="2"/>
    </row>
    <row r="11109" spans="7:8" x14ac:dyDescent="0.25">
      <c r="G11109" s="2"/>
      <c r="H11109" s="2"/>
    </row>
    <row r="11110" spans="7:8" x14ac:dyDescent="0.25">
      <c r="G11110" s="2"/>
      <c r="H11110" s="2"/>
    </row>
    <row r="11111" spans="7:8" x14ac:dyDescent="0.25">
      <c r="G11111" s="2"/>
      <c r="H11111" s="2"/>
    </row>
    <row r="11112" spans="7:8" x14ac:dyDescent="0.25">
      <c r="G11112" s="2"/>
      <c r="H11112" s="2"/>
    </row>
    <row r="11113" spans="7:8" x14ac:dyDescent="0.25">
      <c r="G11113" s="2"/>
      <c r="H11113" s="2"/>
    </row>
    <row r="11114" spans="7:8" x14ac:dyDescent="0.25">
      <c r="G11114" s="2"/>
      <c r="H11114" s="2"/>
    </row>
    <row r="11115" spans="7:8" x14ac:dyDescent="0.25">
      <c r="G11115" s="2"/>
      <c r="H11115" s="2"/>
    </row>
    <row r="11116" spans="7:8" x14ac:dyDescent="0.25">
      <c r="G11116" s="2"/>
      <c r="H11116" s="2"/>
    </row>
    <row r="11117" spans="7:8" x14ac:dyDescent="0.25">
      <c r="G11117" s="2"/>
      <c r="H11117" s="2"/>
    </row>
    <row r="11118" spans="7:8" x14ac:dyDescent="0.25">
      <c r="G11118" s="2"/>
      <c r="H11118" s="2"/>
    </row>
    <row r="11119" spans="7:8" x14ac:dyDescent="0.25">
      <c r="G11119" s="2"/>
      <c r="H11119" s="2"/>
    </row>
    <row r="11120" spans="7:8" x14ac:dyDescent="0.25">
      <c r="G11120" s="2"/>
      <c r="H11120" s="2"/>
    </row>
    <row r="11121" spans="7:8" x14ac:dyDescent="0.25">
      <c r="G11121" s="2"/>
      <c r="H11121" s="2"/>
    </row>
    <row r="11122" spans="7:8" x14ac:dyDescent="0.25">
      <c r="G11122" s="2"/>
      <c r="H11122" s="2"/>
    </row>
    <row r="11123" spans="7:8" x14ac:dyDescent="0.25">
      <c r="G11123" s="2"/>
      <c r="H11123" s="2"/>
    </row>
    <row r="11124" spans="7:8" x14ac:dyDescent="0.25">
      <c r="G11124" s="2"/>
      <c r="H11124" s="2"/>
    </row>
    <row r="11125" spans="7:8" x14ac:dyDescent="0.25">
      <c r="G11125" s="2"/>
      <c r="H11125" s="2"/>
    </row>
    <row r="11126" spans="7:8" x14ac:dyDescent="0.25">
      <c r="G11126" s="2"/>
      <c r="H11126" s="2"/>
    </row>
    <row r="11127" spans="7:8" x14ac:dyDescent="0.25">
      <c r="G11127" s="2"/>
      <c r="H11127" s="2"/>
    </row>
    <row r="11128" spans="7:8" x14ac:dyDescent="0.25">
      <c r="G11128" s="2"/>
      <c r="H11128" s="2"/>
    </row>
    <row r="11129" spans="7:8" x14ac:dyDescent="0.25">
      <c r="G11129" s="2"/>
      <c r="H11129" s="2"/>
    </row>
    <row r="11130" spans="7:8" x14ac:dyDescent="0.25">
      <c r="G11130" s="2"/>
      <c r="H11130" s="2"/>
    </row>
    <row r="11131" spans="7:8" x14ac:dyDescent="0.25">
      <c r="G11131" s="2"/>
      <c r="H11131" s="2"/>
    </row>
    <row r="11132" spans="7:8" x14ac:dyDescent="0.25">
      <c r="G11132" s="2"/>
      <c r="H11132" s="2"/>
    </row>
    <row r="11133" spans="7:8" x14ac:dyDescent="0.25">
      <c r="G11133" s="2"/>
      <c r="H11133" s="2"/>
    </row>
    <row r="11134" spans="7:8" x14ac:dyDescent="0.25">
      <c r="G11134" s="2"/>
      <c r="H11134" s="2"/>
    </row>
    <row r="11135" spans="7:8" x14ac:dyDescent="0.25">
      <c r="G11135" s="2"/>
      <c r="H11135" s="2"/>
    </row>
    <row r="11136" spans="7:8" x14ac:dyDescent="0.25">
      <c r="G11136" s="2"/>
      <c r="H11136" s="2"/>
    </row>
    <row r="11137" spans="7:8" x14ac:dyDescent="0.25">
      <c r="G11137" s="2"/>
      <c r="H11137" s="2"/>
    </row>
    <row r="11138" spans="7:8" x14ac:dyDescent="0.25">
      <c r="G11138" s="2"/>
      <c r="H11138" s="2"/>
    </row>
    <row r="11139" spans="7:8" x14ac:dyDescent="0.25">
      <c r="G11139" s="2"/>
      <c r="H11139" s="2"/>
    </row>
    <row r="11140" spans="7:8" x14ac:dyDescent="0.25">
      <c r="G11140" s="2"/>
      <c r="H11140" s="2"/>
    </row>
    <row r="11141" spans="7:8" x14ac:dyDescent="0.25">
      <c r="G11141" s="2"/>
      <c r="H11141" s="2"/>
    </row>
    <row r="11142" spans="7:8" x14ac:dyDescent="0.25">
      <c r="G11142" s="2"/>
      <c r="H11142" s="2"/>
    </row>
    <row r="11143" spans="7:8" x14ac:dyDescent="0.25">
      <c r="G11143" s="2"/>
      <c r="H11143" s="2"/>
    </row>
    <row r="11144" spans="7:8" x14ac:dyDescent="0.25">
      <c r="G11144" s="2"/>
      <c r="H11144" s="2"/>
    </row>
    <row r="11145" spans="7:8" x14ac:dyDescent="0.25">
      <c r="G11145" s="2"/>
      <c r="H11145" s="2"/>
    </row>
    <row r="11146" spans="7:8" x14ac:dyDescent="0.25">
      <c r="G11146" s="2"/>
      <c r="H11146" s="2"/>
    </row>
    <row r="11147" spans="7:8" x14ac:dyDescent="0.25">
      <c r="G11147" s="2"/>
      <c r="H11147" s="2"/>
    </row>
    <row r="11148" spans="7:8" x14ac:dyDescent="0.25">
      <c r="G11148" s="2"/>
      <c r="H11148" s="2"/>
    </row>
    <row r="11149" spans="7:8" x14ac:dyDescent="0.25">
      <c r="G11149" s="2"/>
      <c r="H11149" s="2"/>
    </row>
    <row r="11150" spans="7:8" x14ac:dyDescent="0.25">
      <c r="G11150" s="2"/>
      <c r="H11150" s="2"/>
    </row>
    <row r="11151" spans="7:8" x14ac:dyDescent="0.25">
      <c r="G11151" s="2"/>
      <c r="H11151" s="2"/>
    </row>
    <row r="11152" spans="7:8" x14ac:dyDescent="0.25">
      <c r="G11152" s="2"/>
      <c r="H11152" s="2"/>
    </row>
    <row r="11153" spans="7:8" x14ac:dyDescent="0.25">
      <c r="G11153" s="2"/>
      <c r="H11153" s="2"/>
    </row>
    <row r="11154" spans="7:8" x14ac:dyDescent="0.25">
      <c r="G11154" s="2"/>
      <c r="H11154" s="2"/>
    </row>
    <row r="11155" spans="7:8" x14ac:dyDescent="0.25">
      <c r="G11155" s="2"/>
      <c r="H11155" s="2"/>
    </row>
    <row r="11156" spans="7:8" x14ac:dyDescent="0.25">
      <c r="G11156" s="2"/>
      <c r="H11156" s="2"/>
    </row>
    <row r="11157" spans="7:8" x14ac:dyDescent="0.25">
      <c r="G11157" s="2"/>
      <c r="H11157" s="2"/>
    </row>
    <row r="11158" spans="7:8" x14ac:dyDescent="0.25">
      <c r="G11158" s="2"/>
      <c r="H11158" s="2"/>
    </row>
    <row r="11159" spans="7:8" x14ac:dyDescent="0.25">
      <c r="G11159" s="2"/>
      <c r="H11159" s="2"/>
    </row>
    <row r="11160" spans="7:8" x14ac:dyDescent="0.25">
      <c r="G11160" s="2"/>
      <c r="H11160" s="2"/>
    </row>
    <row r="11161" spans="7:8" x14ac:dyDescent="0.25">
      <c r="G11161" s="2"/>
      <c r="H11161" s="2"/>
    </row>
    <row r="11162" spans="7:8" x14ac:dyDescent="0.25">
      <c r="G11162" s="2"/>
      <c r="H11162" s="2"/>
    </row>
    <row r="11163" spans="7:8" x14ac:dyDescent="0.25">
      <c r="G11163" s="2"/>
      <c r="H11163" s="2"/>
    </row>
    <row r="11164" spans="7:8" x14ac:dyDescent="0.25">
      <c r="G11164" s="2"/>
      <c r="H11164" s="2"/>
    </row>
    <row r="11165" spans="7:8" x14ac:dyDescent="0.25">
      <c r="G11165" s="2"/>
      <c r="H11165" s="2"/>
    </row>
    <row r="11166" spans="7:8" x14ac:dyDescent="0.25">
      <c r="G11166" s="2"/>
      <c r="H11166" s="2"/>
    </row>
    <row r="11167" spans="7:8" x14ac:dyDescent="0.25">
      <c r="G11167" s="2"/>
      <c r="H11167" s="2"/>
    </row>
    <row r="11168" spans="7:8" x14ac:dyDescent="0.25">
      <c r="G11168" s="2"/>
      <c r="H11168" s="2"/>
    </row>
    <row r="11169" spans="7:8" x14ac:dyDescent="0.25">
      <c r="G11169" s="2"/>
      <c r="H11169" s="2"/>
    </row>
    <row r="11170" spans="7:8" x14ac:dyDescent="0.25">
      <c r="G11170" s="2"/>
      <c r="H11170" s="2"/>
    </row>
    <row r="11171" spans="7:8" x14ac:dyDescent="0.25">
      <c r="G11171" s="2"/>
      <c r="H11171" s="2"/>
    </row>
    <row r="11172" spans="7:8" x14ac:dyDescent="0.25">
      <c r="G11172" s="2"/>
      <c r="H11172" s="2"/>
    </row>
    <row r="11173" spans="7:8" x14ac:dyDescent="0.25">
      <c r="G11173" s="2"/>
      <c r="H11173" s="2"/>
    </row>
    <row r="11174" spans="7:8" x14ac:dyDescent="0.25">
      <c r="G11174" s="2"/>
      <c r="H11174" s="2"/>
    </row>
    <row r="11175" spans="7:8" x14ac:dyDescent="0.25">
      <c r="G11175" s="2"/>
      <c r="H11175" s="2"/>
    </row>
    <row r="11176" spans="7:8" x14ac:dyDescent="0.25">
      <c r="G11176" s="2"/>
      <c r="H11176" s="2"/>
    </row>
    <row r="11177" spans="7:8" x14ac:dyDescent="0.25">
      <c r="G11177" s="2"/>
      <c r="H11177" s="2"/>
    </row>
    <row r="11178" spans="7:8" x14ac:dyDescent="0.25">
      <c r="G11178" s="2"/>
      <c r="H11178" s="2"/>
    </row>
    <row r="11179" spans="7:8" x14ac:dyDescent="0.25">
      <c r="G11179" s="2"/>
      <c r="H11179" s="2"/>
    </row>
    <row r="11180" spans="7:8" x14ac:dyDescent="0.25">
      <c r="G11180" s="2"/>
      <c r="H11180" s="2"/>
    </row>
    <row r="11181" spans="7:8" x14ac:dyDescent="0.25">
      <c r="G11181" s="2"/>
      <c r="H11181" s="2"/>
    </row>
    <row r="11182" spans="7:8" x14ac:dyDescent="0.25">
      <c r="G11182" s="2"/>
      <c r="H11182" s="2"/>
    </row>
    <row r="11183" spans="7:8" x14ac:dyDescent="0.25">
      <c r="G11183" s="2"/>
      <c r="H11183" s="2"/>
    </row>
    <row r="11184" spans="7:8" x14ac:dyDescent="0.25">
      <c r="G11184" s="2"/>
      <c r="H11184" s="2"/>
    </row>
    <row r="11185" spans="7:8" x14ac:dyDescent="0.25">
      <c r="G11185" s="2"/>
      <c r="H11185" s="2"/>
    </row>
    <row r="11186" spans="7:8" x14ac:dyDescent="0.25">
      <c r="G11186" s="2"/>
      <c r="H11186" s="2"/>
    </row>
    <row r="11187" spans="7:8" x14ac:dyDescent="0.25">
      <c r="G11187" s="2"/>
      <c r="H11187" s="2"/>
    </row>
    <row r="11188" spans="7:8" x14ac:dyDescent="0.25">
      <c r="G11188" s="2"/>
      <c r="H11188" s="2"/>
    </row>
    <row r="11189" spans="7:8" x14ac:dyDescent="0.25">
      <c r="G11189" s="2"/>
      <c r="H11189" s="2"/>
    </row>
    <row r="11190" spans="7:8" x14ac:dyDescent="0.25">
      <c r="G11190" s="2"/>
      <c r="H11190" s="2"/>
    </row>
    <row r="11191" spans="7:8" x14ac:dyDescent="0.25">
      <c r="G11191" s="2"/>
      <c r="H11191" s="2"/>
    </row>
    <row r="11192" spans="7:8" x14ac:dyDescent="0.25">
      <c r="G11192" s="2"/>
      <c r="H11192" s="2"/>
    </row>
    <row r="11193" spans="7:8" x14ac:dyDescent="0.25">
      <c r="G11193" s="2"/>
      <c r="H11193" s="2"/>
    </row>
    <row r="11194" spans="7:8" x14ac:dyDescent="0.25">
      <c r="G11194" s="2"/>
      <c r="H11194" s="2"/>
    </row>
    <row r="11195" spans="7:8" x14ac:dyDescent="0.25">
      <c r="G11195" s="2"/>
      <c r="H11195" s="2"/>
    </row>
    <row r="11196" spans="7:8" x14ac:dyDescent="0.25">
      <c r="G11196" s="2"/>
      <c r="H11196" s="2"/>
    </row>
    <row r="11197" spans="7:8" x14ac:dyDescent="0.25">
      <c r="G11197" s="2"/>
      <c r="H11197" s="2"/>
    </row>
    <row r="11198" spans="7:8" x14ac:dyDescent="0.25">
      <c r="G11198" s="2"/>
      <c r="H11198" s="2"/>
    </row>
    <row r="11199" spans="7:8" x14ac:dyDescent="0.25">
      <c r="G11199" s="2"/>
      <c r="H11199" s="2"/>
    </row>
    <row r="11200" spans="7:8" x14ac:dyDescent="0.25">
      <c r="G11200" s="2"/>
      <c r="H11200" s="2"/>
    </row>
    <row r="11201" spans="7:8" x14ac:dyDescent="0.25">
      <c r="G11201" s="2"/>
      <c r="H11201" s="2"/>
    </row>
    <row r="11202" spans="7:8" x14ac:dyDescent="0.25">
      <c r="G11202" s="2"/>
      <c r="H11202" s="2"/>
    </row>
    <row r="11203" spans="7:8" x14ac:dyDescent="0.25">
      <c r="G11203" s="2"/>
      <c r="H11203" s="2"/>
    </row>
    <row r="11204" spans="7:8" x14ac:dyDescent="0.25">
      <c r="G11204" s="2"/>
      <c r="H11204" s="2"/>
    </row>
    <row r="11205" spans="7:8" x14ac:dyDescent="0.25">
      <c r="G11205" s="2"/>
      <c r="H11205" s="2"/>
    </row>
    <row r="11206" spans="7:8" x14ac:dyDescent="0.25">
      <c r="G11206" s="2"/>
      <c r="H11206" s="2"/>
    </row>
    <row r="11207" spans="7:8" x14ac:dyDescent="0.25">
      <c r="G11207" s="2"/>
      <c r="H11207" s="2"/>
    </row>
    <row r="11208" spans="7:8" x14ac:dyDescent="0.25">
      <c r="G11208" s="2"/>
      <c r="H11208" s="2"/>
    </row>
    <row r="11209" spans="7:8" x14ac:dyDescent="0.25">
      <c r="G11209" s="2"/>
      <c r="H11209" s="2"/>
    </row>
    <row r="11210" spans="7:8" x14ac:dyDescent="0.25">
      <c r="G11210" s="2"/>
      <c r="H11210" s="2"/>
    </row>
    <row r="11211" spans="7:8" x14ac:dyDescent="0.25">
      <c r="G11211" s="2"/>
      <c r="H11211" s="2"/>
    </row>
    <row r="11212" spans="7:8" x14ac:dyDescent="0.25">
      <c r="G11212" s="2"/>
      <c r="H11212" s="2"/>
    </row>
    <row r="11213" spans="7:8" x14ac:dyDescent="0.25">
      <c r="G11213" s="2"/>
      <c r="H11213" s="2"/>
    </row>
    <row r="11214" spans="7:8" x14ac:dyDescent="0.25">
      <c r="G11214" s="2"/>
      <c r="H11214" s="2"/>
    </row>
    <row r="11215" spans="7:8" x14ac:dyDescent="0.25">
      <c r="G11215" s="2"/>
      <c r="H11215" s="2"/>
    </row>
    <row r="11216" spans="7:8" x14ac:dyDescent="0.25">
      <c r="G11216" s="2"/>
      <c r="H11216" s="2"/>
    </row>
    <row r="11217" spans="7:8" x14ac:dyDescent="0.25">
      <c r="G11217" s="2"/>
      <c r="H11217" s="2"/>
    </row>
    <row r="11218" spans="7:8" x14ac:dyDescent="0.25">
      <c r="G11218" s="2"/>
      <c r="H11218" s="2"/>
    </row>
    <row r="11219" spans="7:8" x14ac:dyDescent="0.25">
      <c r="G11219" s="2"/>
      <c r="H11219" s="2"/>
    </row>
    <row r="11220" spans="7:8" x14ac:dyDescent="0.25">
      <c r="G11220" s="2"/>
      <c r="H11220" s="2"/>
    </row>
    <row r="11221" spans="7:8" x14ac:dyDescent="0.25">
      <c r="G11221" s="2"/>
      <c r="H11221" s="2"/>
    </row>
    <row r="11222" spans="7:8" x14ac:dyDescent="0.25">
      <c r="G11222" s="2"/>
      <c r="H11222" s="2"/>
    </row>
    <row r="11223" spans="7:8" x14ac:dyDescent="0.25">
      <c r="G11223" s="2"/>
      <c r="H11223" s="2"/>
    </row>
    <row r="11224" spans="7:8" x14ac:dyDescent="0.25">
      <c r="G11224" s="2"/>
      <c r="H11224" s="2"/>
    </row>
    <row r="11225" spans="7:8" x14ac:dyDescent="0.25">
      <c r="G11225" s="2"/>
      <c r="H11225" s="2"/>
    </row>
    <row r="11226" spans="7:8" x14ac:dyDescent="0.25">
      <c r="G11226" s="2"/>
      <c r="H11226" s="2"/>
    </row>
    <row r="11227" spans="7:8" x14ac:dyDescent="0.25">
      <c r="G11227" s="2"/>
      <c r="H11227" s="2"/>
    </row>
    <row r="11228" spans="7:8" x14ac:dyDescent="0.25">
      <c r="G11228" s="2"/>
      <c r="H11228" s="2"/>
    </row>
    <row r="11229" spans="7:8" x14ac:dyDescent="0.25">
      <c r="G11229" s="2"/>
      <c r="H11229" s="2"/>
    </row>
    <row r="11230" spans="7:8" x14ac:dyDescent="0.25">
      <c r="G11230" s="2"/>
      <c r="H11230" s="2"/>
    </row>
    <row r="11231" spans="7:8" x14ac:dyDescent="0.25">
      <c r="G11231" s="2"/>
      <c r="H11231" s="2"/>
    </row>
    <row r="11232" spans="7:8" x14ac:dyDescent="0.25">
      <c r="G11232" s="2"/>
      <c r="H11232" s="2"/>
    </row>
    <row r="11233" spans="7:8" x14ac:dyDescent="0.25">
      <c r="G11233" s="2"/>
      <c r="H11233" s="2"/>
    </row>
    <row r="11234" spans="7:8" x14ac:dyDescent="0.25">
      <c r="G11234" s="2"/>
      <c r="H11234" s="2"/>
    </row>
    <row r="11235" spans="7:8" x14ac:dyDescent="0.25">
      <c r="G11235" s="2"/>
      <c r="H11235" s="2"/>
    </row>
    <row r="11236" spans="7:8" x14ac:dyDescent="0.25">
      <c r="G11236" s="2"/>
      <c r="H11236" s="2"/>
    </row>
    <row r="11237" spans="7:8" x14ac:dyDescent="0.25">
      <c r="G11237" s="2"/>
      <c r="H11237" s="2"/>
    </row>
    <row r="11238" spans="7:8" x14ac:dyDescent="0.25">
      <c r="G11238" s="2"/>
      <c r="H11238" s="2"/>
    </row>
    <row r="11239" spans="7:8" x14ac:dyDescent="0.25">
      <c r="G11239" s="2"/>
      <c r="H11239" s="2"/>
    </row>
    <row r="11240" spans="7:8" x14ac:dyDescent="0.25">
      <c r="G11240" s="2"/>
      <c r="H11240" s="2"/>
    </row>
    <row r="11241" spans="7:8" x14ac:dyDescent="0.25">
      <c r="G11241" s="2"/>
      <c r="H11241" s="2"/>
    </row>
    <row r="11242" spans="7:8" x14ac:dyDescent="0.25">
      <c r="G11242" s="2"/>
      <c r="H11242" s="2"/>
    </row>
    <row r="11243" spans="7:8" x14ac:dyDescent="0.25">
      <c r="G11243" s="2"/>
      <c r="H11243" s="2"/>
    </row>
    <row r="11244" spans="7:8" x14ac:dyDescent="0.25">
      <c r="G11244" s="2"/>
      <c r="H11244" s="2"/>
    </row>
    <row r="11245" spans="7:8" x14ac:dyDescent="0.25">
      <c r="G11245" s="2"/>
      <c r="H11245" s="2"/>
    </row>
    <row r="11246" spans="7:8" x14ac:dyDescent="0.25">
      <c r="G11246" s="2"/>
      <c r="H11246" s="2"/>
    </row>
    <row r="11247" spans="7:8" x14ac:dyDescent="0.25">
      <c r="G11247" s="2"/>
      <c r="H11247" s="2"/>
    </row>
    <row r="11248" spans="7:8" x14ac:dyDescent="0.25">
      <c r="G11248" s="2"/>
      <c r="H11248" s="2"/>
    </row>
    <row r="11249" spans="7:8" x14ac:dyDescent="0.25">
      <c r="G11249" s="2"/>
      <c r="H11249" s="2"/>
    </row>
    <row r="11250" spans="7:8" x14ac:dyDescent="0.25">
      <c r="G11250" s="2"/>
      <c r="H11250" s="2"/>
    </row>
    <row r="11251" spans="7:8" x14ac:dyDescent="0.25">
      <c r="G11251" s="2"/>
      <c r="H11251" s="2"/>
    </row>
    <row r="11252" spans="7:8" x14ac:dyDescent="0.25">
      <c r="G11252" s="2"/>
      <c r="H11252" s="2"/>
    </row>
    <row r="11253" spans="7:8" x14ac:dyDescent="0.25">
      <c r="G11253" s="2"/>
      <c r="H11253" s="2"/>
    </row>
    <row r="11254" spans="7:8" x14ac:dyDescent="0.25">
      <c r="G11254" s="2"/>
      <c r="H11254" s="2"/>
    </row>
    <row r="11255" spans="7:8" x14ac:dyDescent="0.25">
      <c r="G11255" s="2"/>
      <c r="H11255" s="2"/>
    </row>
    <row r="11256" spans="7:8" x14ac:dyDescent="0.25">
      <c r="G11256" s="2"/>
      <c r="H11256" s="2"/>
    </row>
    <row r="11257" spans="7:8" x14ac:dyDescent="0.25">
      <c r="G11257" s="2"/>
      <c r="H11257" s="2"/>
    </row>
    <row r="11258" spans="7:8" x14ac:dyDescent="0.25">
      <c r="G11258" s="2"/>
      <c r="H11258" s="2"/>
    </row>
    <row r="11259" spans="7:8" x14ac:dyDescent="0.25">
      <c r="G11259" s="2"/>
      <c r="H11259" s="2"/>
    </row>
    <row r="11260" spans="7:8" x14ac:dyDescent="0.25">
      <c r="G11260" s="2"/>
      <c r="H11260" s="2"/>
    </row>
    <row r="11261" spans="7:8" x14ac:dyDescent="0.25">
      <c r="G11261" s="2"/>
      <c r="H11261" s="2"/>
    </row>
    <row r="11262" spans="7:8" x14ac:dyDescent="0.25">
      <c r="G11262" s="2"/>
      <c r="H11262" s="2"/>
    </row>
    <row r="11263" spans="7:8" x14ac:dyDescent="0.25">
      <c r="G11263" s="2"/>
      <c r="H11263" s="2"/>
    </row>
    <row r="11264" spans="7:8" x14ac:dyDescent="0.25">
      <c r="G11264" s="2"/>
      <c r="H11264" s="2"/>
    </row>
    <row r="11265" spans="7:8" x14ac:dyDescent="0.25">
      <c r="G11265" s="2"/>
      <c r="H11265" s="2"/>
    </row>
    <row r="11266" spans="7:8" x14ac:dyDescent="0.25">
      <c r="G11266" s="2"/>
      <c r="H11266" s="2"/>
    </row>
    <row r="11267" spans="7:8" x14ac:dyDescent="0.25">
      <c r="G11267" s="2"/>
      <c r="H11267" s="2"/>
    </row>
    <row r="11268" spans="7:8" x14ac:dyDescent="0.25">
      <c r="G11268" s="2"/>
      <c r="H11268" s="2"/>
    </row>
    <row r="11269" spans="7:8" x14ac:dyDescent="0.25">
      <c r="G11269" s="2"/>
      <c r="H11269" s="2"/>
    </row>
    <row r="11270" spans="7:8" x14ac:dyDescent="0.25">
      <c r="G11270" s="2"/>
      <c r="H11270" s="2"/>
    </row>
    <row r="11271" spans="7:8" x14ac:dyDescent="0.25">
      <c r="G11271" s="2"/>
      <c r="H11271" s="2"/>
    </row>
    <row r="11272" spans="7:8" x14ac:dyDescent="0.25">
      <c r="G11272" s="2"/>
      <c r="H11272" s="2"/>
    </row>
    <row r="11273" spans="7:8" x14ac:dyDescent="0.25">
      <c r="G11273" s="2"/>
      <c r="H11273" s="2"/>
    </row>
    <row r="11274" spans="7:8" x14ac:dyDescent="0.25">
      <c r="G11274" s="2"/>
      <c r="H11274" s="2"/>
    </row>
    <row r="11275" spans="7:8" x14ac:dyDescent="0.25">
      <c r="G11275" s="2"/>
      <c r="H11275" s="2"/>
    </row>
    <row r="11276" spans="7:8" x14ac:dyDescent="0.25">
      <c r="G11276" s="2"/>
      <c r="H11276" s="2"/>
    </row>
    <row r="11277" spans="7:8" x14ac:dyDescent="0.25">
      <c r="G11277" s="2"/>
      <c r="H11277" s="2"/>
    </row>
    <row r="11278" spans="7:8" x14ac:dyDescent="0.25">
      <c r="G11278" s="2"/>
      <c r="H11278" s="2"/>
    </row>
    <row r="11279" spans="7:8" x14ac:dyDescent="0.25">
      <c r="G11279" s="2"/>
      <c r="H11279" s="2"/>
    </row>
    <row r="11280" spans="7:8" x14ac:dyDescent="0.25">
      <c r="G11280" s="2"/>
      <c r="H11280" s="2"/>
    </row>
    <row r="11281" spans="7:8" x14ac:dyDescent="0.25">
      <c r="G11281" s="2"/>
      <c r="H11281" s="2"/>
    </row>
    <row r="11282" spans="7:8" x14ac:dyDescent="0.25">
      <c r="G11282" s="2"/>
      <c r="H11282" s="2"/>
    </row>
    <row r="11283" spans="7:8" x14ac:dyDescent="0.25">
      <c r="G11283" s="2"/>
      <c r="H11283" s="2"/>
    </row>
    <row r="11284" spans="7:8" x14ac:dyDescent="0.25">
      <c r="G11284" s="2"/>
      <c r="H11284" s="2"/>
    </row>
    <row r="11285" spans="7:8" x14ac:dyDescent="0.25">
      <c r="G11285" s="2"/>
      <c r="H11285" s="2"/>
    </row>
    <row r="11286" spans="7:8" x14ac:dyDescent="0.25">
      <c r="G11286" s="2"/>
      <c r="H11286" s="2"/>
    </row>
    <row r="11287" spans="7:8" x14ac:dyDescent="0.25">
      <c r="G11287" s="2"/>
      <c r="H11287" s="2"/>
    </row>
    <row r="11288" spans="7:8" x14ac:dyDescent="0.25">
      <c r="G11288" s="2"/>
      <c r="H11288" s="2"/>
    </row>
    <row r="11289" spans="7:8" x14ac:dyDescent="0.25">
      <c r="G11289" s="2"/>
      <c r="H11289" s="2"/>
    </row>
    <row r="11290" spans="7:8" x14ac:dyDescent="0.25">
      <c r="G11290" s="2"/>
      <c r="H11290" s="2"/>
    </row>
    <row r="11291" spans="7:8" x14ac:dyDescent="0.25">
      <c r="G11291" s="2"/>
      <c r="H11291" s="2"/>
    </row>
    <row r="11292" spans="7:8" x14ac:dyDescent="0.25">
      <c r="G11292" s="2"/>
      <c r="H11292" s="2"/>
    </row>
    <row r="11293" spans="7:8" x14ac:dyDescent="0.25">
      <c r="G11293" s="2"/>
      <c r="H11293" s="2"/>
    </row>
    <row r="11294" spans="7:8" x14ac:dyDescent="0.25">
      <c r="G11294" s="2"/>
      <c r="H11294" s="2"/>
    </row>
    <row r="11295" spans="7:8" x14ac:dyDescent="0.25">
      <c r="G11295" s="2"/>
      <c r="H11295" s="2"/>
    </row>
    <row r="11296" spans="7:8" x14ac:dyDescent="0.25">
      <c r="G11296" s="2"/>
      <c r="H11296" s="2"/>
    </row>
    <row r="11297" spans="7:8" x14ac:dyDescent="0.25">
      <c r="G11297" s="2"/>
      <c r="H11297" s="2"/>
    </row>
    <row r="11298" spans="7:8" x14ac:dyDescent="0.25">
      <c r="G11298" s="2"/>
      <c r="H11298" s="2"/>
    </row>
    <row r="11299" spans="7:8" x14ac:dyDescent="0.25">
      <c r="G11299" s="2"/>
      <c r="H11299" s="2"/>
    </row>
    <row r="11300" spans="7:8" x14ac:dyDescent="0.25">
      <c r="G11300" s="2"/>
      <c r="H11300" s="2"/>
    </row>
    <row r="11301" spans="7:8" x14ac:dyDescent="0.25">
      <c r="G11301" s="2"/>
      <c r="H11301" s="2"/>
    </row>
    <row r="11302" spans="7:8" x14ac:dyDescent="0.25">
      <c r="G11302" s="2"/>
      <c r="H11302" s="2"/>
    </row>
    <row r="11303" spans="7:8" x14ac:dyDescent="0.25">
      <c r="G11303" s="2"/>
      <c r="H11303" s="2"/>
    </row>
    <row r="11304" spans="7:8" x14ac:dyDescent="0.25">
      <c r="G11304" s="2"/>
      <c r="H11304" s="2"/>
    </row>
    <row r="11305" spans="7:8" x14ac:dyDescent="0.25">
      <c r="G11305" s="2"/>
      <c r="H11305" s="2"/>
    </row>
    <row r="11306" spans="7:8" x14ac:dyDescent="0.25">
      <c r="G11306" s="2"/>
      <c r="H11306" s="2"/>
    </row>
    <row r="11307" spans="7:8" x14ac:dyDescent="0.25">
      <c r="G11307" s="2"/>
      <c r="H11307" s="2"/>
    </row>
    <row r="11308" spans="7:8" x14ac:dyDescent="0.25">
      <c r="G11308" s="2"/>
      <c r="H11308" s="2"/>
    </row>
    <row r="11309" spans="7:8" x14ac:dyDescent="0.25">
      <c r="G11309" s="2"/>
      <c r="H11309" s="2"/>
    </row>
    <row r="11310" spans="7:8" x14ac:dyDescent="0.25">
      <c r="G11310" s="2"/>
      <c r="H11310" s="2"/>
    </row>
    <row r="11311" spans="7:8" x14ac:dyDescent="0.25">
      <c r="G11311" s="2"/>
      <c r="H11311" s="2"/>
    </row>
    <row r="11312" spans="7:8" x14ac:dyDescent="0.25">
      <c r="G11312" s="2"/>
      <c r="H11312" s="2"/>
    </row>
    <row r="11313" spans="7:8" x14ac:dyDescent="0.25">
      <c r="G11313" s="2"/>
      <c r="H11313" s="2"/>
    </row>
    <row r="11314" spans="7:8" x14ac:dyDescent="0.25">
      <c r="G11314" s="2"/>
      <c r="H11314" s="2"/>
    </row>
    <row r="11315" spans="7:8" x14ac:dyDescent="0.25">
      <c r="G11315" s="2"/>
      <c r="H11315" s="2"/>
    </row>
    <row r="11316" spans="7:8" x14ac:dyDescent="0.25">
      <c r="G11316" s="2"/>
      <c r="H11316" s="2"/>
    </row>
    <row r="11317" spans="7:8" x14ac:dyDescent="0.25">
      <c r="G11317" s="2"/>
      <c r="H11317" s="2"/>
    </row>
    <row r="11318" spans="7:8" x14ac:dyDescent="0.25">
      <c r="G11318" s="2"/>
      <c r="H11318" s="2"/>
    </row>
    <row r="11319" spans="7:8" x14ac:dyDescent="0.25">
      <c r="G11319" s="2"/>
      <c r="H11319" s="2"/>
    </row>
    <row r="11320" spans="7:8" x14ac:dyDescent="0.25">
      <c r="G11320" s="2"/>
      <c r="H11320" s="2"/>
    </row>
    <row r="11321" spans="7:8" x14ac:dyDescent="0.25">
      <c r="G11321" s="2"/>
      <c r="H11321" s="2"/>
    </row>
    <row r="11322" spans="7:8" x14ac:dyDescent="0.25">
      <c r="G11322" s="2"/>
      <c r="H11322" s="2"/>
    </row>
    <row r="11323" spans="7:8" x14ac:dyDescent="0.25">
      <c r="G11323" s="2"/>
      <c r="H11323" s="2"/>
    </row>
    <row r="11324" spans="7:8" x14ac:dyDescent="0.25">
      <c r="G11324" s="2"/>
      <c r="H11324" s="2"/>
    </row>
    <row r="11325" spans="7:8" x14ac:dyDescent="0.25">
      <c r="G11325" s="2"/>
      <c r="H11325" s="2"/>
    </row>
    <row r="11326" spans="7:8" x14ac:dyDescent="0.25">
      <c r="G11326" s="2"/>
      <c r="H11326" s="2"/>
    </row>
    <row r="11327" spans="7:8" x14ac:dyDescent="0.25">
      <c r="G11327" s="2"/>
      <c r="H11327" s="2"/>
    </row>
    <row r="11328" spans="7:8" x14ac:dyDescent="0.25">
      <c r="G11328" s="2"/>
      <c r="H11328" s="2"/>
    </row>
    <row r="11329" spans="7:8" x14ac:dyDescent="0.25">
      <c r="G11329" s="2"/>
      <c r="H11329" s="2"/>
    </row>
    <row r="11330" spans="7:8" x14ac:dyDescent="0.25">
      <c r="G11330" s="2"/>
      <c r="H11330" s="2"/>
    </row>
    <row r="11331" spans="7:8" x14ac:dyDescent="0.25">
      <c r="G11331" s="2"/>
      <c r="H11331" s="2"/>
    </row>
    <row r="11332" spans="7:8" x14ac:dyDescent="0.25">
      <c r="G11332" s="2"/>
      <c r="H11332" s="2"/>
    </row>
    <row r="11333" spans="7:8" x14ac:dyDescent="0.25">
      <c r="G11333" s="2"/>
      <c r="H11333" s="2"/>
    </row>
    <row r="11334" spans="7:8" x14ac:dyDescent="0.25">
      <c r="G11334" s="2"/>
      <c r="H11334" s="2"/>
    </row>
    <row r="11335" spans="7:8" x14ac:dyDescent="0.25">
      <c r="G11335" s="2"/>
      <c r="H11335" s="2"/>
    </row>
    <row r="11336" spans="7:8" x14ac:dyDescent="0.25">
      <c r="G11336" s="2"/>
      <c r="H11336" s="2"/>
    </row>
    <row r="11337" spans="7:8" x14ac:dyDescent="0.25">
      <c r="G11337" s="2"/>
      <c r="H11337" s="2"/>
    </row>
    <row r="11338" spans="7:8" x14ac:dyDescent="0.25">
      <c r="G11338" s="2"/>
      <c r="H11338" s="2"/>
    </row>
    <row r="11339" spans="7:8" x14ac:dyDescent="0.25">
      <c r="G11339" s="2"/>
      <c r="H11339" s="2"/>
    </row>
    <row r="11340" spans="7:8" x14ac:dyDescent="0.25">
      <c r="G11340" s="2"/>
      <c r="H11340" s="2"/>
    </row>
    <row r="11341" spans="7:8" x14ac:dyDescent="0.25">
      <c r="G11341" s="2"/>
      <c r="H11341" s="2"/>
    </row>
    <row r="11342" spans="7:8" x14ac:dyDescent="0.25">
      <c r="G11342" s="2"/>
      <c r="H11342" s="2"/>
    </row>
    <row r="11343" spans="7:8" x14ac:dyDescent="0.25">
      <c r="G11343" s="2"/>
      <c r="H11343" s="2"/>
    </row>
    <row r="11344" spans="7:8" x14ac:dyDescent="0.25">
      <c r="G11344" s="2"/>
      <c r="H11344" s="2"/>
    </row>
    <row r="11345" spans="7:8" x14ac:dyDescent="0.25">
      <c r="G11345" s="2"/>
      <c r="H11345" s="2"/>
    </row>
    <row r="11346" spans="7:8" x14ac:dyDescent="0.25">
      <c r="G11346" s="2"/>
      <c r="H11346" s="2"/>
    </row>
    <row r="11347" spans="7:8" x14ac:dyDescent="0.25">
      <c r="G11347" s="2"/>
      <c r="H11347" s="2"/>
    </row>
    <row r="11348" spans="7:8" x14ac:dyDescent="0.25">
      <c r="G11348" s="2"/>
      <c r="H11348" s="2"/>
    </row>
    <row r="11349" spans="7:8" x14ac:dyDescent="0.25">
      <c r="G11349" s="2"/>
      <c r="H11349" s="2"/>
    </row>
    <row r="11350" spans="7:8" x14ac:dyDescent="0.25">
      <c r="G11350" s="2"/>
      <c r="H11350" s="2"/>
    </row>
    <row r="11351" spans="7:8" x14ac:dyDescent="0.25">
      <c r="G11351" s="2"/>
      <c r="H11351" s="2"/>
    </row>
    <row r="11352" spans="7:8" x14ac:dyDescent="0.25">
      <c r="G11352" s="2"/>
      <c r="H11352" s="2"/>
    </row>
    <row r="11353" spans="7:8" x14ac:dyDescent="0.25">
      <c r="G11353" s="2"/>
      <c r="H11353" s="2"/>
    </row>
    <row r="11354" spans="7:8" x14ac:dyDescent="0.25">
      <c r="G11354" s="2"/>
      <c r="H11354" s="2"/>
    </row>
    <row r="11355" spans="7:8" x14ac:dyDescent="0.25">
      <c r="G11355" s="2"/>
      <c r="H11355" s="2"/>
    </row>
    <row r="11356" spans="7:8" x14ac:dyDescent="0.25">
      <c r="G11356" s="2"/>
      <c r="H11356" s="2"/>
    </row>
    <row r="11357" spans="7:8" x14ac:dyDescent="0.25">
      <c r="G11357" s="2"/>
      <c r="H11357" s="2"/>
    </row>
    <row r="11358" spans="7:8" x14ac:dyDescent="0.25">
      <c r="G11358" s="2"/>
      <c r="H11358" s="2"/>
    </row>
    <row r="11359" spans="7:8" x14ac:dyDescent="0.25">
      <c r="G11359" s="2"/>
      <c r="H11359" s="2"/>
    </row>
    <row r="11360" spans="7:8" x14ac:dyDescent="0.25">
      <c r="G11360" s="2"/>
      <c r="H11360" s="2"/>
    </row>
    <row r="11361" spans="7:8" x14ac:dyDescent="0.25">
      <c r="G11361" s="2"/>
      <c r="H11361" s="2"/>
    </row>
    <row r="11362" spans="7:8" x14ac:dyDescent="0.25">
      <c r="G11362" s="2"/>
      <c r="H11362" s="2"/>
    </row>
    <row r="11363" spans="7:8" x14ac:dyDescent="0.25">
      <c r="G11363" s="2"/>
      <c r="H11363" s="2"/>
    </row>
    <row r="11364" spans="7:8" x14ac:dyDescent="0.25">
      <c r="G11364" s="2"/>
      <c r="H11364" s="2"/>
    </row>
    <row r="11365" spans="7:8" x14ac:dyDescent="0.25">
      <c r="G11365" s="2"/>
      <c r="H11365" s="2"/>
    </row>
    <row r="11366" spans="7:8" x14ac:dyDescent="0.25">
      <c r="G11366" s="2"/>
      <c r="H11366" s="2"/>
    </row>
    <row r="11367" spans="7:8" x14ac:dyDescent="0.25">
      <c r="G11367" s="2"/>
      <c r="H11367" s="2"/>
    </row>
    <row r="11368" spans="7:8" x14ac:dyDescent="0.25">
      <c r="G11368" s="2"/>
      <c r="H11368" s="2"/>
    </row>
    <row r="11369" spans="7:8" x14ac:dyDescent="0.25">
      <c r="G11369" s="2"/>
      <c r="H11369" s="2"/>
    </row>
    <row r="11370" spans="7:8" x14ac:dyDescent="0.25">
      <c r="G11370" s="2"/>
      <c r="H11370" s="2"/>
    </row>
    <row r="11371" spans="7:8" x14ac:dyDescent="0.25">
      <c r="G11371" s="2"/>
      <c r="H11371" s="2"/>
    </row>
    <row r="11372" spans="7:8" x14ac:dyDescent="0.25">
      <c r="G11372" s="2"/>
      <c r="H11372" s="2"/>
    </row>
    <row r="11373" spans="7:8" x14ac:dyDescent="0.25">
      <c r="G11373" s="2"/>
      <c r="H11373" s="2"/>
    </row>
    <row r="11374" spans="7:8" x14ac:dyDescent="0.25">
      <c r="G11374" s="2"/>
      <c r="H11374" s="2"/>
    </row>
    <row r="11375" spans="7:8" x14ac:dyDescent="0.25">
      <c r="G11375" s="2"/>
      <c r="H11375" s="2"/>
    </row>
    <row r="11376" spans="7:8" x14ac:dyDescent="0.25">
      <c r="G11376" s="2"/>
      <c r="H11376" s="2"/>
    </row>
    <row r="11377" spans="7:8" x14ac:dyDescent="0.25">
      <c r="G11377" s="2"/>
      <c r="H11377" s="2"/>
    </row>
    <row r="11378" spans="7:8" x14ac:dyDescent="0.25">
      <c r="G11378" s="2"/>
      <c r="H11378" s="2"/>
    </row>
    <row r="11379" spans="7:8" x14ac:dyDescent="0.25">
      <c r="G11379" s="2"/>
      <c r="H11379" s="2"/>
    </row>
    <row r="11380" spans="7:8" x14ac:dyDescent="0.25">
      <c r="G11380" s="2"/>
      <c r="H11380" s="2"/>
    </row>
    <row r="11381" spans="7:8" x14ac:dyDescent="0.25">
      <c r="G11381" s="2"/>
      <c r="H11381" s="2"/>
    </row>
    <row r="11382" spans="7:8" x14ac:dyDescent="0.25">
      <c r="G11382" s="2"/>
      <c r="H11382" s="2"/>
    </row>
    <row r="11383" spans="7:8" x14ac:dyDescent="0.25">
      <c r="G11383" s="2"/>
      <c r="H11383" s="2"/>
    </row>
    <row r="11384" spans="7:8" x14ac:dyDescent="0.25">
      <c r="G11384" s="2"/>
      <c r="H11384" s="2"/>
    </row>
    <row r="11385" spans="7:8" x14ac:dyDescent="0.25">
      <c r="G11385" s="2"/>
      <c r="H11385" s="2"/>
    </row>
    <row r="11386" spans="7:8" x14ac:dyDescent="0.25">
      <c r="G11386" s="2"/>
      <c r="H11386" s="2"/>
    </row>
    <row r="11387" spans="7:8" x14ac:dyDescent="0.25">
      <c r="G11387" s="2"/>
      <c r="H11387" s="2"/>
    </row>
    <row r="11388" spans="7:8" x14ac:dyDescent="0.25">
      <c r="G11388" s="2"/>
      <c r="H11388" s="2"/>
    </row>
    <row r="11389" spans="7:8" x14ac:dyDescent="0.25">
      <c r="G11389" s="2"/>
      <c r="H11389" s="2"/>
    </row>
    <row r="11390" spans="7:8" x14ac:dyDescent="0.25">
      <c r="G11390" s="2"/>
      <c r="H11390" s="2"/>
    </row>
    <row r="11391" spans="7:8" x14ac:dyDescent="0.25">
      <c r="G11391" s="2"/>
      <c r="H11391" s="2"/>
    </row>
    <row r="11392" spans="7:8" x14ac:dyDescent="0.25">
      <c r="G11392" s="2"/>
      <c r="H11392" s="2"/>
    </row>
    <row r="11393" spans="7:8" x14ac:dyDescent="0.25">
      <c r="G11393" s="2"/>
      <c r="H11393" s="2"/>
    </row>
    <row r="11394" spans="7:8" x14ac:dyDescent="0.25">
      <c r="G11394" s="2"/>
      <c r="H11394" s="2"/>
    </row>
    <row r="11395" spans="7:8" x14ac:dyDescent="0.25">
      <c r="G11395" s="2"/>
      <c r="H11395" s="2"/>
    </row>
    <row r="11396" spans="7:8" x14ac:dyDescent="0.25">
      <c r="G11396" s="2"/>
      <c r="H11396" s="2"/>
    </row>
    <row r="11397" spans="7:8" x14ac:dyDescent="0.25">
      <c r="G11397" s="2"/>
      <c r="H11397" s="2"/>
    </row>
    <row r="11398" spans="7:8" x14ac:dyDescent="0.25">
      <c r="G11398" s="2"/>
      <c r="H11398" s="2"/>
    </row>
    <row r="11399" spans="7:8" x14ac:dyDescent="0.25">
      <c r="G11399" s="2"/>
      <c r="H11399" s="2"/>
    </row>
    <row r="11400" spans="7:8" x14ac:dyDescent="0.25">
      <c r="G11400" s="2"/>
      <c r="H11400" s="2"/>
    </row>
    <row r="11401" spans="7:8" x14ac:dyDescent="0.25">
      <c r="G11401" s="2"/>
      <c r="H11401" s="2"/>
    </row>
    <row r="11402" spans="7:8" x14ac:dyDescent="0.25">
      <c r="G11402" s="2"/>
      <c r="H11402" s="2"/>
    </row>
    <row r="11403" spans="7:8" x14ac:dyDescent="0.25">
      <c r="G11403" s="2"/>
      <c r="H11403" s="2"/>
    </row>
    <row r="11404" spans="7:8" x14ac:dyDescent="0.25">
      <c r="G11404" s="2"/>
      <c r="H11404" s="2"/>
    </row>
    <row r="11405" spans="7:8" x14ac:dyDescent="0.25">
      <c r="G11405" s="2"/>
      <c r="H11405" s="2"/>
    </row>
    <row r="11406" spans="7:8" x14ac:dyDescent="0.25">
      <c r="G11406" s="2"/>
      <c r="H11406" s="2"/>
    </row>
    <row r="11407" spans="7:8" x14ac:dyDescent="0.25">
      <c r="G11407" s="2"/>
      <c r="H11407" s="2"/>
    </row>
    <row r="11408" spans="7:8" x14ac:dyDescent="0.25">
      <c r="G11408" s="2"/>
      <c r="H11408" s="2"/>
    </row>
    <row r="11409" spans="7:8" x14ac:dyDescent="0.25">
      <c r="G11409" s="2"/>
      <c r="H11409" s="2"/>
    </row>
    <row r="11410" spans="7:8" x14ac:dyDescent="0.25">
      <c r="G11410" s="2"/>
      <c r="H11410" s="2"/>
    </row>
    <row r="11411" spans="7:8" x14ac:dyDescent="0.25">
      <c r="G11411" s="2"/>
      <c r="H11411" s="2"/>
    </row>
    <row r="11412" spans="7:8" x14ac:dyDescent="0.25">
      <c r="G11412" s="2"/>
      <c r="H11412" s="2"/>
    </row>
    <row r="11413" spans="7:8" x14ac:dyDescent="0.25">
      <c r="G11413" s="2"/>
      <c r="H11413" s="2"/>
    </row>
    <row r="11414" spans="7:8" x14ac:dyDescent="0.25">
      <c r="G11414" s="2"/>
      <c r="H11414" s="2"/>
    </row>
    <row r="11415" spans="7:8" x14ac:dyDescent="0.25">
      <c r="G11415" s="2"/>
      <c r="H11415" s="2"/>
    </row>
    <row r="11416" spans="7:8" x14ac:dyDescent="0.25">
      <c r="G11416" s="2"/>
      <c r="H11416" s="2"/>
    </row>
    <row r="11417" spans="7:8" x14ac:dyDescent="0.25">
      <c r="G11417" s="2"/>
      <c r="H11417" s="2"/>
    </row>
    <row r="11418" spans="7:8" x14ac:dyDescent="0.25">
      <c r="G11418" s="2"/>
      <c r="H11418" s="2"/>
    </row>
    <row r="11419" spans="7:8" x14ac:dyDescent="0.25">
      <c r="G11419" s="2"/>
      <c r="H11419" s="2"/>
    </row>
    <row r="11420" spans="7:8" x14ac:dyDescent="0.25">
      <c r="G11420" s="2"/>
      <c r="H11420" s="2"/>
    </row>
    <row r="11421" spans="7:8" x14ac:dyDescent="0.25">
      <c r="G11421" s="2"/>
      <c r="H11421" s="2"/>
    </row>
    <row r="11422" spans="7:8" x14ac:dyDescent="0.25">
      <c r="G11422" s="2"/>
      <c r="H11422" s="2"/>
    </row>
    <row r="11423" spans="7:8" x14ac:dyDescent="0.25">
      <c r="G11423" s="2"/>
      <c r="H11423" s="2"/>
    </row>
    <row r="11424" spans="7:8" x14ac:dyDescent="0.25">
      <c r="G11424" s="2"/>
      <c r="H11424" s="2"/>
    </row>
    <row r="11425" spans="7:8" x14ac:dyDescent="0.25">
      <c r="G11425" s="2"/>
      <c r="H11425" s="2"/>
    </row>
    <row r="11426" spans="7:8" x14ac:dyDescent="0.25">
      <c r="G11426" s="2"/>
      <c r="H11426" s="2"/>
    </row>
    <row r="11427" spans="7:8" x14ac:dyDescent="0.25">
      <c r="G11427" s="2"/>
      <c r="H11427" s="2"/>
    </row>
    <row r="11428" spans="7:8" x14ac:dyDescent="0.25">
      <c r="G11428" s="2"/>
      <c r="H11428" s="2"/>
    </row>
    <row r="11429" spans="7:8" x14ac:dyDescent="0.25">
      <c r="G11429" s="2"/>
      <c r="H11429" s="2"/>
    </row>
    <row r="11430" spans="7:8" x14ac:dyDescent="0.25">
      <c r="G11430" s="2"/>
      <c r="H11430" s="2"/>
    </row>
    <row r="11431" spans="7:8" x14ac:dyDescent="0.25">
      <c r="G11431" s="2"/>
      <c r="H11431" s="2"/>
    </row>
    <row r="11432" spans="7:8" x14ac:dyDescent="0.25">
      <c r="G11432" s="2"/>
      <c r="H11432" s="2"/>
    </row>
    <row r="11433" spans="7:8" x14ac:dyDescent="0.25">
      <c r="G11433" s="2"/>
      <c r="H11433" s="2"/>
    </row>
    <row r="11434" spans="7:8" x14ac:dyDescent="0.25">
      <c r="G11434" s="2"/>
      <c r="H11434" s="2"/>
    </row>
    <row r="11435" spans="7:8" x14ac:dyDescent="0.25">
      <c r="G11435" s="2"/>
      <c r="H11435" s="2"/>
    </row>
    <row r="11436" spans="7:8" x14ac:dyDescent="0.25">
      <c r="G11436" s="2"/>
      <c r="H11436" s="2"/>
    </row>
    <row r="11437" spans="7:8" x14ac:dyDescent="0.25">
      <c r="G11437" s="2"/>
      <c r="H11437" s="2"/>
    </row>
    <row r="11438" spans="7:8" x14ac:dyDescent="0.25">
      <c r="G11438" s="2"/>
      <c r="H11438" s="2"/>
    </row>
    <row r="11439" spans="7:8" x14ac:dyDescent="0.25">
      <c r="G11439" s="2"/>
      <c r="H11439" s="2"/>
    </row>
    <row r="11440" spans="7:8" x14ac:dyDescent="0.25">
      <c r="G11440" s="2"/>
      <c r="H11440" s="2"/>
    </row>
    <row r="11441" spans="7:8" x14ac:dyDescent="0.25">
      <c r="G11441" s="2"/>
      <c r="H11441" s="2"/>
    </row>
    <row r="11442" spans="7:8" x14ac:dyDescent="0.25">
      <c r="G11442" s="2"/>
      <c r="H11442" s="2"/>
    </row>
    <row r="11443" spans="7:8" x14ac:dyDescent="0.25">
      <c r="G11443" s="2"/>
      <c r="H11443" s="2"/>
    </row>
    <row r="11444" spans="7:8" x14ac:dyDescent="0.25">
      <c r="G11444" s="2"/>
      <c r="H11444" s="2"/>
    </row>
    <row r="11445" spans="7:8" x14ac:dyDescent="0.25">
      <c r="G11445" s="2"/>
      <c r="H11445" s="2"/>
    </row>
    <row r="11446" spans="7:8" x14ac:dyDescent="0.25">
      <c r="G11446" s="2"/>
      <c r="H11446" s="2"/>
    </row>
    <row r="11447" spans="7:8" x14ac:dyDescent="0.25">
      <c r="G11447" s="2"/>
      <c r="H11447" s="2"/>
    </row>
    <row r="11448" spans="7:8" x14ac:dyDescent="0.25">
      <c r="G11448" s="2"/>
      <c r="H11448" s="2"/>
    </row>
    <row r="11449" spans="7:8" x14ac:dyDescent="0.25">
      <c r="G11449" s="2"/>
      <c r="H11449" s="2"/>
    </row>
    <row r="11450" spans="7:8" x14ac:dyDescent="0.25">
      <c r="G11450" s="2"/>
      <c r="H11450" s="2"/>
    </row>
    <row r="11451" spans="7:8" x14ac:dyDescent="0.25">
      <c r="G11451" s="2"/>
      <c r="H11451" s="2"/>
    </row>
    <row r="11452" spans="7:8" x14ac:dyDescent="0.25">
      <c r="G11452" s="2"/>
      <c r="H11452" s="2"/>
    </row>
    <row r="11453" spans="7:8" x14ac:dyDescent="0.25">
      <c r="G11453" s="2"/>
      <c r="H11453" s="2"/>
    </row>
    <row r="11454" spans="7:8" x14ac:dyDescent="0.25">
      <c r="G11454" s="2"/>
      <c r="H11454" s="2"/>
    </row>
    <row r="11455" spans="7:8" x14ac:dyDescent="0.25">
      <c r="G11455" s="2"/>
      <c r="H11455" s="2"/>
    </row>
    <row r="11456" spans="7:8" x14ac:dyDescent="0.25">
      <c r="G11456" s="2"/>
      <c r="H11456" s="2"/>
    </row>
    <row r="11457" spans="7:8" x14ac:dyDescent="0.25">
      <c r="G11457" s="2"/>
      <c r="H11457" s="2"/>
    </row>
    <row r="11458" spans="7:8" x14ac:dyDescent="0.25">
      <c r="G11458" s="2"/>
      <c r="H11458" s="2"/>
    </row>
    <row r="11459" spans="7:8" x14ac:dyDescent="0.25">
      <c r="G11459" s="2"/>
      <c r="H11459" s="2"/>
    </row>
    <row r="11460" spans="7:8" x14ac:dyDescent="0.25">
      <c r="G11460" s="2"/>
      <c r="H11460" s="2"/>
    </row>
    <row r="11461" spans="7:8" x14ac:dyDescent="0.25">
      <c r="G11461" s="2"/>
      <c r="H11461" s="2"/>
    </row>
    <row r="11462" spans="7:8" x14ac:dyDescent="0.25">
      <c r="G11462" s="2"/>
      <c r="H11462" s="2"/>
    </row>
    <row r="11463" spans="7:8" x14ac:dyDescent="0.25">
      <c r="G11463" s="2"/>
      <c r="H11463" s="2"/>
    </row>
    <row r="11464" spans="7:8" x14ac:dyDescent="0.25">
      <c r="G11464" s="2"/>
      <c r="H11464" s="2"/>
    </row>
    <row r="11465" spans="7:8" x14ac:dyDescent="0.25">
      <c r="G11465" s="2"/>
      <c r="H11465" s="2"/>
    </row>
    <row r="11466" spans="7:8" x14ac:dyDescent="0.25">
      <c r="G11466" s="2"/>
      <c r="H11466" s="2"/>
    </row>
    <row r="11467" spans="7:8" x14ac:dyDescent="0.25">
      <c r="G11467" s="2"/>
      <c r="H11467" s="2"/>
    </row>
    <row r="11468" spans="7:8" x14ac:dyDescent="0.25">
      <c r="G11468" s="2"/>
      <c r="H11468" s="2"/>
    </row>
    <row r="11469" spans="7:8" x14ac:dyDescent="0.25">
      <c r="G11469" s="2"/>
      <c r="H11469" s="2"/>
    </row>
    <row r="11470" spans="7:8" x14ac:dyDescent="0.25">
      <c r="G11470" s="2"/>
      <c r="H11470" s="2"/>
    </row>
    <row r="11471" spans="7:8" x14ac:dyDescent="0.25">
      <c r="G11471" s="2"/>
      <c r="H11471" s="2"/>
    </row>
    <row r="11472" spans="7:8" x14ac:dyDescent="0.25">
      <c r="G11472" s="2"/>
      <c r="H11472" s="2"/>
    </row>
    <row r="11473" spans="7:8" x14ac:dyDescent="0.25">
      <c r="G11473" s="2"/>
      <c r="H11473" s="2"/>
    </row>
    <row r="11474" spans="7:8" x14ac:dyDescent="0.25">
      <c r="G11474" s="2"/>
      <c r="H11474" s="2"/>
    </row>
    <row r="11475" spans="7:8" x14ac:dyDescent="0.25">
      <c r="G11475" s="2"/>
      <c r="H11475" s="2"/>
    </row>
    <row r="11476" spans="7:8" x14ac:dyDescent="0.25">
      <c r="G11476" s="2"/>
      <c r="H11476" s="2"/>
    </row>
    <row r="11477" spans="7:8" x14ac:dyDescent="0.25">
      <c r="G11477" s="2"/>
      <c r="H11477" s="2"/>
    </row>
    <row r="11478" spans="7:8" x14ac:dyDescent="0.25">
      <c r="G11478" s="2"/>
      <c r="H11478" s="2"/>
    </row>
    <row r="11479" spans="7:8" x14ac:dyDescent="0.25">
      <c r="G11479" s="2"/>
      <c r="H11479" s="2"/>
    </row>
    <row r="11480" spans="7:8" x14ac:dyDescent="0.25">
      <c r="G11480" s="2"/>
      <c r="H11480" s="2"/>
    </row>
    <row r="11481" spans="7:8" x14ac:dyDescent="0.25">
      <c r="G11481" s="2"/>
      <c r="H11481" s="2"/>
    </row>
    <row r="11482" spans="7:8" x14ac:dyDescent="0.25">
      <c r="G11482" s="2"/>
      <c r="H11482" s="2"/>
    </row>
    <row r="11483" spans="7:8" x14ac:dyDescent="0.25">
      <c r="G11483" s="2"/>
      <c r="H11483" s="2"/>
    </row>
    <row r="11484" spans="7:8" x14ac:dyDescent="0.25">
      <c r="G11484" s="2"/>
      <c r="H11484" s="2"/>
    </row>
    <row r="11485" spans="7:8" x14ac:dyDescent="0.25">
      <c r="G11485" s="2"/>
      <c r="H11485" s="2"/>
    </row>
    <row r="11486" spans="7:8" x14ac:dyDescent="0.25">
      <c r="G11486" s="2"/>
      <c r="H11486" s="2"/>
    </row>
    <row r="11487" spans="7:8" x14ac:dyDescent="0.25">
      <c r="G11487" s="2"/>
      <c r="H11487" s="2"/>
    </row>
    <row r="11488" spans="7:8" x14ac:dyDescent="0.25">
      <c r="G11488" s="2"/>
      <c r="H11488" s="2"/>
    </row>
    <row r="11489" spans="7:8" x14ac:dyDescent="0.25">
      <c r="G11489" s="2"/>
      <c r="H11489" s="2"/>
    </row>
    <row r="11490" spans="7:8" x14ac:dyDescent="0.25">
      <c r="G11490" s="2"/>
      <c r="H11490" s="2"/>
    </row>
    <row r="11491" spans="7:8" x14ac:dyDescent="0.25">
      <c r="G11491" s="2"/>
      <c r="H11491" s="2"/>
    </row>
    <row r="11492" spans="7:8" x14ac:dyDescent="0.25">
      <c r="G11492" s="2"/>
      <c r="H11492" s="2"/>
    </row>
    <row r="11493" spans="7:8" x14ac:dyDescent="0.25">
      <c r="G11493" s="2"/>
      <c r="H11493" s="2"/>
    </row>
    <row r="11494" spans="7:8" x14ac:dyDescent="0.25">
      <c r="G11494" s="2"/>
      <c r="H11494" s="2"/>
    </row>
    <row r="11495" spans="7:8" x14ac:dyDescent="0.25">
      <c r="G11495" s="2"/>
      <c r="H11495" s="2"/>
    </row>
    <row r="11496" spans="7:8" x14ac:dyDescent="0.25">
      <c r="G11496" s="2"/>
      <c r="H11496" s="2"/>
    </row>
    <row r="11497" spans="7:8" x14ac:dyDescent="0.25">
      <c r="G11497" s="2"/>
      <c r="H11497" s="2"/>
    </row>
    <row r="11498" spans="7:8" x14ac:dyDescent="0.25">
      <c r="G11498" s="2"/>
      <c r="H11498" s="2"/>
    </row>
    <row r="11499" spans="7:8" x14ac:dyDescent="0.25">
      <c r="G11499" s="2"/>
      <c r="H11499" s="2"/>
    </row>
    <row r="11500" spans="7:8" x14ac:dyDescent="0.25">
      <c r="G11500" s="2"/>
      <c r="H11500" s="2"/>
    </row>
    <row r="11501" spans="7:8" x14ac:dyDescent="0.25">
      <c r="G11501" s="2"/>
      <c r="H11501" s="2"/>
    </row>
    <row r="11502" spans="7:8" x14ac:dyDescent="0.25">
      <c r="G11502" s="2"/>
      <c r="H11502" s="2"/>
    </row>
    <row r="11503" spans="7:8" x14ac:dyDescent="0.25">
      <c r="G11503" s="2"/>
      <c r="H11503" s="2"/>
    </row>
    <row r="11504" spans="7:8" x14ac:dyDescent="0.25">
      <c r="G11504" s="2"/>
      <c r="H11504" s="2"/>
    </row>
    <row r="11505" spans="7:8" x14ac:dyDescent="0.25">
      <c r="G11505" s="2"/>
      <c r="H11505" s="2"/>
    </row>
    <row r="11506" spans="7:8" x14ac:dyDescent="0.25">
      <c r="G11506" s="2"/>
      <c r="H11506" s="2"/>
    </row>
    <row r="11507" spans="7:8" x14ac:dyDescent="0.25">
      <c r="G11507" s="2"/>
      <c r="H11507" s="2"/>
    </row>
    <row r="11508" spans="7:8" x14ac:dyDescent="0.25">
      <c r="G11508" s="2"/>
      <c r="H11508" s="2"/>
    </row>
    <row r="11509" spans="7:8" x14ac:dyDescent="0.25">
      <c r="G11509" s="2"/>
      <c r="H11509" s="2"/>
    </row>
    <row r="11510" spans="7:8" x14ac:dyDescent="0.25">
      <c r="G11510" s="2"/>
      <c r="H11510" s="2"/>
    </row>
    <row r="11511" spans="7:8" x14ac:dyDescent="0.25">
      <c r="G11511" s="2"/>
      <c r="H11511" s="2"/>
    </row>
    <row r="11512" spans="7:8" x14ac:dyDescent="0.25">
      <c r="G11512" s="2"/>
      <c r="H11512" s="2"/>
    </row>
    <row r="11513" spans="7:8" x14ac:dyDescent="0.25">
      <c r="G11513" s="2"/>
      <c r="H11513" s="2"/>
    </row>
    <row r="11514" spans="7:8" x14ac:dyDescent="0.25">
      <c r="G11514" s="2"/>
      <c r="H11514" s="2"/>
    </row>
    <row r="11515" spans="7:8" x14ac:dyDescent="0.25">
      <c r="G11515" s="2"/>
      <c r="H11515" s="2"/>
    </row>
    <row r="11516" spans="7:8" x14ac:dyDescent="0.25">
      <c r="G11516" s="2"/>
      <c r="H11516" s="2"/>
    </row>
    <row r="11517" spans="7:8" x14ac:dyDescent="0.25">
      <c r="G11517" s="2"/>
      <c r="H11517" s="2"/>
    </row>
    <row r="11518" spans="7:8" x14ac:dyDescent="0.25">
      <c r="G11518" s="2"/>
      <c r="H11518" s="2"/>
    </row>
    <row r="11519" spans="7:8" x14ac:dyDescent="0.25">
      <c r="G11519" s="2"/>
      <c r="H11519" s="2"/>
    </row>
    <row r="11520" spans="7:8" x14ac:dyDescent="0.25">
      <c r="G11520" s="2"/>
      <c r="H11520" s="2"/>
    </row>
    <row r="11521" spans="7:8" x14ac:dyDescent="0.25">
      <c r="G11521" s="2"/>
      <c r="H11521" s="2"/>
    </row>
    <row r="11522" spans="7:8" x14ac:dyDescent="0.25">
      <c r="G11522" s="2"/>
      <c r="H11522" s="2"/>
    </row>
    <row r="11523" spans="7:8" x14ac:dyDescent="0.25">
      <c r="G11523" s="2"/>
      <c r="H11523" s="2"/>
    </row>
    <row r="11524" spans="7:8" x14ac:dyDescent="0.25">
      <c r="G11524" s="2"/>
      <c r="H11524" s="2"/>
    </row>
    <row r="11525" spans="7:8" x14ac:dyDescent="0.25">
      <c r="G11525" s="2"/>
      <c r="H11525" s="2"/>
    </row>
    <row r="11526" spans="7:8" x14ac:dyDescent="0.25">
      <c r="G11526" s="2"/>
      <c r="H11526" s="2"/>
    </row>
    <row r="11527" spans="7:8" x14ac:dyDescent="0.25">
      <c r="G11527" s="2"/>
      <c r="H11527" s="2"/>
    </row>
    <row r="11528" spans="7:8" x14ac:dyDescent="0.25">
      <c r="G11528" s="2"/>
      <c r="H11528" s="2"/>
    </row>
    <row r="11529" spans="7:8" x14ac:dyDescent="0.25">
      <c r="G11529" s="2"/>
      <c r="H11529" s="2"/>
    </row>
    <row r="11530" spans="7:8" x14ac:dyDescent="0.25">
      <c r="G11530" s="2"/>
      <c r="H11530" s="2"/>
    </row>
    <row r="11531" spans="7:8" x14ac:dyDescent="0.25">
      <c r="G11531" s="2"/>
      <c r="H11531" s="2"/>
    </row>
    <row r="11532" spans="7:8" x14ac:dyDescent="0.25">
      <c r="G11532" s="2"/>
      <c r="H11532" s="2"/>
    </row>
    <row r="11533" spans="7:8" x14ac:dyDescent="0.25">
      <c r="G11533" s="2"/>
      <c r="H11533" s="2"/>
    </row>
    <row r="11534" spans="7:8" x14ac:dyDescent="0.25">
      <c r="G11534" s="2"/>
      <c r="H11534" s="2"/>
    </row>
    <row r="11535" spans="7:8" x14ac:dyDescent="0.25">
      <c r="G11535" s="2"/>
      <c r="H11535" s="2"/>
    </row>
    <row r="11536" spans="7:8" x14ac:dyDescent="0.25">
      <c r="G11536" s="2"/>
      <c r="H11536" s="2"/>
    </row>
    <row r="11537" spans="7:8" x14ac:dyDescent="0.25">
      <c r="G11537" s="2"/>
      <c r="H11537" s="2"/>
    </row>
    <row r="11538" spans="7:8" x14ac:dyDescent="0.25">
      <c r="G11538" s="2"/>
      <c r="H11538" s="2"/>
    </row>
    <row r="11539" spans="7:8" x14ac:dyDescent="0.25">
      <c r="G11539" s="2"/>
      <c r="H11539" s="2"/>
    </row>
    <row r="11540" spans="7:8" x14ac:dyDescent="0.25">
      <c r="G11540" s="2"/>
      <c r="H11540" s="2"/>
    </row>
    <row r="11541" spans="7:8" x14ac:dyDescent="0.25">
      <c r="G11541" s="2"/>
      <c r="H11541" s="2"/>
    </row>
    <row r="11542" spans="7:8" x14ac:dyDescent="0.25">
      <c r="G11542" s="2"/>
      <c r="H11542" s="2"/>
    </row>
    <row r="11543" spans="7:8" x14ac:dyDescent="0.25">
      <c r="G11543" s="2"/>
      <c r="H11543" s="2"/>
    </row>
    <row r="11544" spans="7:8" x14ac:dyDescent="0.25">
      <c r="G11544" s="2"/>
      <c r="H11544" s="2"/>
    </row>
    <row r="11545" spans="7:8" x14ac:dyDescent="0.25">
      <c r="G11545" s="2"/>
      <c r="H11545" s="2"/>
    </row>
    <row r="11546" spans="7:8" x14ac:dyDescent="0.25">
      <c r="G11546" s="2"/>
      <c r="H11546" s="2"/>
    </row>
    <row r="11547" spans="7:8" x14ac:dyDescent="0.25">
      <c r="G11547" s="2"/>
      <c r="H11547" s="2"/>
    </row>
    <row r="11548" spans="7:8" x14ac:dyDescent="0.25">
      <c r="G11548" s="2"/>
      <c r="H11548" s="2"/>
    </row>
    <row r="11549" spans="7:8" x14ac:dyDescent="0.25">
      <c r="G11549" s="2"/>
      <c r="H11549" s="2"/>
    </row>
    <row r="11550" spans="7:8" x14ac:dyDescent="0.25">
      <c r="G11550" s="2"/>
      <c r="H11550" s="2"/>
    </row>
    <row r="11551" spans="7:8" x14ac:dyDescent="0.25">
      <c r="G11551" s="2"/>
      <c r="H11551" s="2"/>
    </row>
    <row r="11552" spans="7:8" x14ac:dyDescent="0.25">
      <c r="G11552" s="2"/>
      <c r="H11552" s="2"/>
    </row>
    <row r="11553" spans="7:8" x14ac:dyDescent="0.25">
      <c r="G11553" s="2"/>
      <c r="H11553" s="2"/>
    </row>
    <row r="11554" spans="7:8" x14ac:dyDescent="0.25">
      <c r="G11554" s="2"/>
      <c r="H11554" s="2"/>
    </row>
    <row r="11555" spans="7:8" x14ac:dyDescent="0.25">
      <c r="G11555" s="2"/>
      <c r="H11555" s="2"/>
    </row>
    <row r="11556" spans="7:8" x14ac:dyDescent="0.25">
      <c r="G11556" s="2"/>
      <c r="H11556" s="2"/>
    </row>
    <row r="11557" spans="7:8" x14ac:dyDescent="0.25">
      <c r="G11557" s="2"/>
      <c r="H11557" s="2"/>
    </row>
    <row r="11558" spans="7:8" x14ac:dyDescent="0.25">
      <c r="G11558" s="2"/>
      <c r="H11558" s="2"/>
    </row>
    <row r="11559" spans="7:8" x14ac:dyDescent="0.25">
      <c r="G11559" s="2"/>
      <c r="H11559" s="2"/>
    </row>
    <row r="11560" spans="7:8" x14ac:dyDescent="0.25">
      <c r="G11560" s="2"/>
      <c r="H11560" s="2"/>
    </row>
    <row r="11561" spans="7:8" x14ac:dyDescent="0.25">
      <c r="G11561" s="2"/>
      <c r="H11561" s="2"/>
    </row>
    <row r="11562" spans="7:8" x14ac:dyDescent="0.25">
      <c r="G11562" s="2"/>
      <c r="H11562" s="2"/>
    </row>
    <row r="11563" spans="7:8" x14ac:dyDescent="0.25">
      <c r="G11563" s="2"/>
      <c r="H11563" s="2"/>
    </row>
    <row r="11564" spans="7:8" x14ac:dyDescent="0.25">
      <c r="G11564" s="2"/>
      <c r="H11564" s="2"/>
    </row>
    <row r="11565" spans="7:8" x14ac:dyDescent="0.25">
      <c r="G11565" s="2"/>
      <c r="H11565" s="2"/>
    </row>
    <row r="11566" spans="7:8" x14ac:dyDescent="0.25">
      <c r="G11566" s="2"/>
      <c r="H11566" s="2"/>
    </row>
    <row r="11567" spans="7:8" x14ac:dyDescent="0.25">
      <c r="G11567" s="2"/>
      <c r="H11567" s="2"/>
    </row>
    <row r="11568" spans="7:8" x14ac:dyDescent="0.25">
      <c r="G11568" s="2"/>
      <c r="H11568" s="2"/>
    </row>
    <row r="11569" spans="7:8" x14ac:dyDescent="0.25">
      <c r="G11569" s="2"/>
      <c r="H11569" s="2"/>
    </row>
    <row r="11570" spans="7:8" x14ac:dyDescent="0.25">
      <c r="G11570" s="2"/>
      <c r="H11570" s="2"/>
    </row>
    <row r="11571" spans="7:8" x14ac:dyDescent="0.25">
      <c r="G11571" s="2"/>
      <c r="H11571" s="2"/>
    </row>
    <row r="11572" spans="7:8" x14ac:dyDescent="0.25">
      <c r="G11572" s="2"/>
      <c r="H11572" s="2"/>
    </row>
    <row r="11573" spans="7:8" x14ac:dyDescent="0.25">
      <c r="G11573" s="2"/>
      <c r="H11573" s="2"/>
    </row>
    <row r="11574" spans="7:8" x14ac:dyDescent="0.25">
      <c r="G11574" s="2"/>
      <c r="H11574" s="2"/>
    </row>
    <row r="11575" spans="7:8" x14ac:dyDescent="0.25">
      <c r="G11575" s="2"/>
      <c r="H11575" s="2"/>
    </row>
    <row r="11576" spans="7:8" x14ac:dyDescent="0.25">
      <c r="G11576" s="2"/>
      <c r="H11576" s="2"/>
    </row>
    <row r="11577" spans="7:8" x14ac:dyDescent="0.25">
      <c r="G11577" s="2"/>
      <c r="H11577" s="2"/>
    </row>
    <row r="11578" spans="7:8" x14ac:dyDescent="0.25">
      <c r="G11578" s="2"/>
      <c r="H11578" s="2"/>
    </row>
    <row r="11579" spans="7:8" x14ac:dyDescent="0.25">
      <c r="G11579" s="2"/>
      <c r="H11579" s="2"/>
    </row>
    <row r="11580" spans="7:8" x14ac:dyDescent="0.25">
      <c r="G11580" s="2"/>
      <c r="H11580" s="2"/>
    </row>
    <row r="11581" spans="7:8" x14ac:dyDescent="0.25">
      <c r="G11581" s="2"/>
      <c r="H11581" s="2"/>
    </row>
    <row r="11582" spans="7:8" x14ac:dyDescent="0.25">
      <c r="G11582" s="2"/>
      <c r="H11582" s="2"/>
    </row>
    <row r="11583" spans="7:8" x14ac:dyDescent="0.25">
      <c r="G11583" s="2"/>
      <c r="H11583" s="2"/>
    </row>
    <row r="11584" spans="7:8" x14ac:dyDescent="0.25">
      <c r="G11584" s="2"/>
      <c r="H11584" s="2"/>
    </row>
    <row r="11585" spans="7:8" x14ac:dyDescent="0.25">
      <c r="G11585" s="2"/>
      <c r="H11585" s="2"/>
    </row>
    <row r="11586" spans="7:8" x14ac:dyDescent="0.25">
      <c r="G11586" s="2"/>
      <c r="H11586" s="2"/>
    </row>
    <row r="11587" spans="7:8" x14ac:dyDescent="0.25">
      <c r="G11587" s="2"/>
      <c r="H11587" s="2"/>
    </row>
    <row r="11588" spans="7:8" x14ac:dyDescent="0.25">
      <c r="G11588" s="2"/>
      <c r="H11588" s="2"/>
    </row>
    <row r="11589" spans="7:8" x14ac:dyDescent="0.25">
      <c r="G11589" s="2"/>
      <c r="H11589" s="2"/>
    </row>
    <row r="11590" spans="7:8" x14ac:dyDescent="0.25">
      <c r="G11590" s="2"/>
      <c r="H11590" s="2"/>
    </row>
    <row r="11591" spans="7:8" x14ac:dyDescent="0.25">
      <c r="G11591" s="2"/>
      <c r="H11591" s="2"/>
    </row>
    <row r="11592" spans="7:8" x14ac:dyDescent="0.25">
      <c r="G11592" s="2"/>
      <c r="H11592" s="2"/>
    </row>
    <row r="11593" spans="7:8" x14ac:dyDescent="0.25">
      <c r="G11593" s="2"/>
      <c r="H11593" s="2"/>
    </row>
    <row r="11594" spans="7:8" x14ac:dyDescent="0.25">
      <c r="G11594" s="2"/>
      <c r="H11594" s="2"/>
    </row>
    <row r="11595" spans="7:8" x14ac:dyDescent="0.25">
      <c r="G11595" s="2"/>
      <c r="H11595" s="2"/>
    </row>
    <row r="11596" spans="7:8" x14ac:dyDescent="0.25">
      <c r="G11596" s="2"/>
      <c r="H11596" s="2"/>
    </row>
    <row r="11597" spans="7:8" x14ac:dyDescent="0.25">
      <c r="G11597" s="2"/>
      <c r="H11597" s="2"/>
    </row>
    <row r="11598" spans="7:8" x14ac:dyDescent="0.25">
      <c r="G11598" s="2"/>
      <c r="H11598" s="2"/>
    </row>
    <row r="11599" spans="7:8" x14ac:dyDescent="0.25">
      <c r="G11599" s="2"/>
      <c r="H11599" s="2"/>
    </row>
    <row r="11600" spans="7:8" x14ac:dyDescent="0.25">
      <c r="G11600" s="2"/>
      <c r="H11600" s="2"/>
    </row>
    <row r="11601" spans="7:8" x14ac:dyDescent="0.25">
      <c r="G11601" s="2"/>
      <c r="H11601" s="2"/>
    </row>
    <row r="11602" spans="7:8" x14ac:dyDescent="0.25">
      <c r="G11602" s="2"/>
      <c r="H11602" s="2"/>
    </row>
    <row r="11603" spans="7:8" x14ac:dyDescent="0.25">
      <c r="G11603" s="2"/>
      <c r="H11603" s="2"/>
    </row>
    <row r="11604" spans="7:8" x14ac:dyDescent="0.25">
      <c r="G11604" s="2"/>
      <c r="H11604" s="2"/>
    </row>
    <row r="11605" spans="7:8" x14ac:dyDescent="0.25">
      <c r="G11605" s="2"/>
      <c r="H11605" s="2"/>
    </row>
    <row r="11606" spans="7:8" x14ac:dyDescent="0.25">
      <c r="G11606" s="2"/>
      <c r="H11606" s="2"/>
    </row>
    <row r="11607" spans="7:8" x14ac:dyDescent="0.25">
      <c r="G11607" s="2"/>
      <c r="H11607" s="2"/>
    </row>
    <row r="11608" spans="7:8" x14ac:dyDescent="0.25">
      <c r="G11608" s="2"/>
      <c r="H11608" s="2"/>
    </row>
    <row r="11609" spans="7:8" x14ac:dyDescent="0.25">
      <c r="G11609" s="2"/>
      <c r="H11609" s="2"/>
    </row>
    <row r="11610" spans="7:8" x14ac:dyDescent="0.25">
      <c r="G11610" s="2"/>
      <c r="H11610" s="2"/>
    </row>
    <row r="11611" spans="7:8" x14ac:dyDescent="0.25">
      <c r="G11611" s="2"/>
      <c r="H11611" s="2"/>
    </row>
    <row r="11612" spans="7:8" x14ac:dyDescent="0.25">
      <c r="G11612" s="2"/>
      <c r="H11612" s="2"/>
    </row>
    <row r="11613" spans="7:8" x14ac:dyDescent="0.25">
      <c r="G11613" s="2"/>
      <c r="H11613" s="2"/>
    </row>
    <row r="11614" spans="7:8" x14ac:dyDescent="0.25">
      <c r="G11614" s="2"/>
      <c r="H11614" s="2"/>
    </row>
    <row r="11615" spans="7:8" x14ac:dyDescent="0.25">
      <c r="G11615" s="2"/>
      <c r="H11615" s="2"/>
    </row>
    <row r="11616" spans="7:8" x14ac:dyDescent="0.25">
      <c r="G11616" s="2"/>
      <c r="H11616" s="2"/>
    </row>
    <row r="11617" spans="7:8" x14ac:dyDescent="0.25">
      <c r="G11617" s="2"/>
      <c r="H11617" s="2"/>
    </row>
    <row r="11618" spans="7:8" x14ac:dyDescent="0.25">
      <c r="G11618" s="2"/>
      <c r="H11618" s="2"/>
    </row>
    <row r="11619" spans="7:8" x14ac:dyDescent="0.25">
      <c r="G11619" s="2"/>
      <c r="H11619" s="2"/>
    </row>
    <row r="11620" spans="7:8" x14ac:dyDescent="0.25">
      <c r="G11620" s="2"/>
      <c r="H11620" s="2"/>
    </row>
    <row r="11621" spans="7:8" x14ac:dyDescent="0.25">
      <c r="G11621" s="2"/>
      <c r="H11621" s="2"/>
    </row>
    <row r="11622" spans="7:8" x14ac:dyDescent="0.25">
      <c r="G11622" s="2"/>
      <c r="H11622" s="2"/>
    </row>
    <row r="11623" spans="7:8" x14ac:dyDescent="0.25">
      <c r="G11623" s="2"/>
      <c r="H11623" s="2"/>
    </row>
    <row r="11624" spans="7:8" x14ac:dyDescent="0.25">
      <c r="G11624" s="2"/>
      <c r="H11624" s="2"/>
    </row>
    <row r="11625" spans="7:8" x14ac:dyDescent="0.25">
      <c r="G11625" s="2"/>
      <c r="H11625" s="2"/>
    </row>
    <row r="11626" spans="7:8" x14ac:dyDescent="0.25">
      <c r="G11626" s="2"/>
      <c r="H11626" s="2"/>
    </row>
    <row r="11627" spans="7:8" x14ac:dyDescent="0.25">
      <c r="G11627" s="2"/>
      <c r="H11627" s="2"/>
    </row>
    <row r="11628" spans="7:8" x14ac:dyDescent="0.25">
      <c r="G11628" s="2"/>
      <c r="H11628" s="2"/>
    </row>
    <row r="11629" spans="7:8" x14ac:dyDescent="0.25">
      <c r="G11629" s="2"/>
      <c r="H11629" s="2"/>
    </row>
    <row r="11630" spans="7:8" x14ac:dyDescent="0.25">
      <c r="G11630" s="2"/>
      <c r="H11630" s="2"/>
    </row>
    <row r="11631" spans="7:8" x14ac:dyDescent="0.25">
      <c r="G11631" s="2"/>
      <c r="H11631" s="2"/>
    </row>
    <row r="11632" spans="7:8" x14ac:dyDescent="0.25">
      <c r="G11632" s="2"/>
      <c r="H11632" s="2"/>
    </row>
    <row r="11633" spans="7:8" x14ac:dyDescent="0.25">
      <c r="G11633" s="2"/>
      <c r="H11633" s="2"/>
    </row>
    <row r="11634" spans="7:8" x14ac:dyDescent="0.25">
      <c r="G11634" s="2"/>
      <c r="H11634" s="2"/>
    </row>
    <row r="11635" spans="7:8" x14ac:dyDescent="0.25">
      <c r="G11635" s="2"/>
      <c r="H11635" s="2"/>
    </row>
    <row r="11636" spans="7:8" x14ac:dyDescent="0.25">
      <c r="G11636" s="2"/>
      <c r="H11636" s="2"/>
    </row>
    <row r="11637" spans="7:8" x14ac:dyDescent="0.25">
      <c r="G11637" s="2"/>
      <c r="H11637" s="2"/>
    </row>
    <row r="11638" spans="7:8" x14ac:dyDescent="0.25">
      <c r="G11638" s="2"/>
      <c r="H11638" s="2"/>
    </row>
    <row r="11639" spans="7:8" x14ac:dyDescent="0.25">
      <c r="G11639" s="2"/>
      <c r="H11639" s="2"/>
    </row>
    <row r="11640" spans="7:8" x14ac:dyDescent="0.25">
      <c r="G11640" s="2"/>
      <c r="H11640" s="2"/>
    </row>
    <row r="11641" spans="7:8" x14ac:dyDescent="0.25">
      <c r="G11641" s="2"/>
      <c r="H11641" s="2"/>
    </row>
    <row r="11642" spans="7:8" x14ac:dyDescent="0.25">
      <c r="G11642" s="2"/>
      <c r="H11642" s="2"/>
    </row>
    <row r="11643" spans="7:8" x14ac:dyDescent="0.25">
      <c r="G11643" s="2"/>
      <c r="H11643" s="2"/>
    </row>
    <row r="11644" spans="7:8" x14ac:dyDescent="0.25">
      <c r="G11644" s="2"/>
      <c r="H11644" s="2"/>
    </row>
    <row r="11645" spans="7:8" x14ac:dyDescent="0.25">
      <c r="G11645" s="2"/>
      <c r="H11645" s="2"/>
    </row>
    <row r="11646" spans="7:8" x14ac:dyDescent="0.25">
      <c r="G11646" s="2"/>
      <c r="H11646" s="2"/>
    </row>
    <row r="11647" spans="7:8" x14ac:dyDescent="0.25">
      <c r="G11647" s="2"/>
      <c r="H11647" s="2"/>
    </row>
    <row r="11648" spans="7:8" x14ac:dyDescent="0.25">
      <c r="G11648" s="2"/>
      <c r="H11648" s="2"/>
    </row>
    <row r="11649" spans="7:8" x14ac:dyDescent="0.25">
      <c r="G11649" s="2"/>
      <c r="H11649" s="2"/>
    </row>
    <row r="11650" spans="7:8" x14ac:dyDescent="0.25">
      <c r="G11650" s="2"/>
      <c r="H11650" s="2"/>
    </row>
    <row r="11651" spans="7:8" x14ac:dyDescent="0.25">
      <c r="G11651" s="2"/>
      <c r="H11651" s="2"/>
    </row>
    <row r="11652" spans="7:8" x14ac:dyDescent="0.25">
      <c r="G11652" s="2"/>
      <c r="H11652" s="2"/>
    </row>
    <row r="11653" spans="7:8" x14ac:dyDescent="0.25">
      <c r="G11653" s="2"/>
      <c r="H11653" s="2"/>
    </row>
    <row r="11654" spans="7:8" x14ac:dyDescent="0.25">
      <c r="G11654" s="2"/>
      <c r="H11654" s="2"/>
    </row>
    <row r="11655" spans="7:8" x14ac:dyDescent="0.25">
      <c r="G11655" s="2"/>
      <c r="H11655" s="2"/>
    </row>
    <row r="11656" spans="7:8" x14ac:dyDescent="0.25">
      <c r="G11656" s="2"/>
      <c r="H11656" s="2"/>
    </row>
    <row r="11657" spans="7:8" x14ac:dyDescent="0.25">
      <c r="G11657" s="2"/>
      <c r="H11657" s="2"/>
    </row>
    <row r="11658" spans="7:8" x14ac:dyDescent="0.25">
      <c r="G11658" s="2"/>
      <c r="H11658" s="2"/>
    </row>
    <row r="11659" spans="7:8" x14ac:dyDescent="0.25">
      <c r="G11659" s="2"/>
      <c r="H11659" s="2"/>
    </row>
    <row r="11660" spans="7:8" x14ac:dyDescent="0.25">
      <c r="G11660" s="2"/>
      <c r="H11660" s="2"/>
    </row>
    <row r="11661" spans="7:8" x14ac:dyDescent="0.25">
      <c r="G11661" s="2"/>
      <c r="H11661" s="2"/>
    </row>
    <row r="11662" spans="7:8" x14ac:dyDescent="0.25">
      <c r="G11662" s="2"/>
      <c r="H11662" s="2"/>
    </row>
    <row r="11663" spans="7:8" x14ac:dyDescent="0.25">
      <c r="G11663" s="2"/>
      <c r="H11663" s="2"/>
    </row>
    <row r="11664" spans="7:8" x14ac:dyDescent="0.25">
      <c r="G11664" s="2"/>
      <c r="H11664" s="2"/>
    </row>
    <row r="11665" spans="7:8" x14ac:dyDescent="0.25">
      <c r="G11665" s="2"/>
      <c r="H11665" s="2"/>
    </row>
    <row r="11666" spans="7:8" x14ac:dyDescent="0.25">
      <c r="G11666" s="2"/>
      <c r="H11666" s="2"/>
    </row>
    <row r="11667" spans="7:8" x14ac:dyDescent="0.25">
      <c r="G11667" s="2"/>
      <c r="H11667" s="2"/>
    </row>
    <row r="11668" spans="7:8" x14ac:dyDescent="0.25">
      <c r="G11668" s="2"/>
      <c r="H11668" s="2"/>
    </row>
    <row r="11669" spans="7:8" x14ac:dyDescent="0.25">
      <c r="G11669" s="2"/>
      <c r="H11669" s="2"/>
    </row>
    <row r="11670" spans="7:8" x14ac:dyDescent="0.25">
      <c r="G11670" s="2"/>
      <c r="H11670" s="2"/>
    </row>
    <row r="11671" spans="7:8" x14ac:dyDescent="0.25">
      <c r="G11671" s="2"/>
      <c r="H11671" s="2"/>
    </row>
    <row r="11672" spans="7:8" x14ac:dyDescent="0.25">
      <c r="G11672" s="2"/>
      <c r="H11672" s="2"/>
    </row>
    <row r="11673" spans="7:8" x14ac:dyDescent="0.25">
      <c r="G11673" s="2"/>
      <c r="H11673" s="2"/>
    </row>
    <row r="11674" spans="7:8" x14ac:dyDescent="0.25">
      <c r="G11674" s="2"/>
      <c r="H11674" s="2"/>
    </row>
    <row r="11675" spans="7:8" x14ac:dyDescent="0.25">
      <c r="G11675" s="2"/>
      <c r="H11675" s="2"/>
    </row>
    <row r="11676" spans="7:8" x14ac:dyDescent="0.25">
      <c r="G11676" s="2"/>
      <c r="H11676" s="2"/>
    </row>
    <row r="11677" spans="7:8" x14ac:dyDescent="0.25">
      <c r="G11677" s="2"/>
      <c r="H11677" s="2"/>
    </row>
    <row r="11678" spans="7:8" x14ac:dyDescent="0.25">
      <c r="G11678" s="2"/>
      <c r="H11678" s="2"/>
    </row>
    <row r="11679" spans="7:8" x14ac:dyDescent="0.25">
      <c r="G11679" s="2"/>
      <c r="H11679" s="2"/>
    </row>
    <row r="11680" spans="7:8" x14ac:dyDescent="0.25">
      <c r="G11680" s="2"/>
      <c r="H11680" s="2"/>
    </row>
    <row r="11681" spans="7:8" x14ac:dyDescent="0.25">
      <c r="G11681" s="2"/>
      <c r="H11681" s="2"/>
    </row>
    <row r="11682" spans="7:8" x14ac:dyDescent="0.25">
      <c r="G11682" s="2"/>
      <c r="H11682" s="2"/>
    </row>
    <row r="11683" spans="7:8" x14ac:dyDescent="0.25">
      <c r="G11683" s="2"/>
      <c r="H11683" s="2"/>
    </row>
    <row r="11684" spans="7:8" x14ac:dyDescent="0.25">
      <c r="G11684" s="2"/>
      <c r="H11684" s="2"/>
    </row>
    <row r="11685" spans="7:8" x14ac:dyDescent="0.25">
      <c r="G11685" s="2"/>
      <c r="H11685" s="2"/>
    </row>
    <row r="11686" spans="7:8" x14ac:dyDescent="0.25">
      <c r="G11686" s="2"/>
      <c r="H11686" s="2"/>
    </row>
    <row r="11687" spans="7:8" x14ac:dyDescent="0.25">
      <c r="G11687" s="2"/>
      <c r="H11687" s="2"/>
    </row>
    <row r="11688" spans="7:8" x14ac:dyDescent="0.25">
      <c r="G11688" s="2"/>
      <c r="H11688" s="2"/>
    </row>
    <row r="11689" spans="7:8" x14ac:dyDescent="0.25">
      <c r="G11689" s="2"/>
      <c r="H11689" s="2"/>
    </row>
    <row r="11690" spans="7:8" x14ac:dyDescent="0.25">
      <c r="G11690" s="2"/>
      <c r="H11690" s="2"/>
    </row>
    <row r="11691" spans="7:8" x14ac:dyDescent="0.25">
      <c r="G11691" s="2"/>
      <c r="H11691" s="2"/>
    </row>
    <row r="11692" spans="7:8" x14ac:dyDescent="0.25">
      <c r="G11692" s="2"/>
      <c r="H11692" s="2"/>
    </row>
    <row r="11693" spans="7:8" x14ac:dyDescent="0.25">
      <c r="G11693" s="2"/>
      <c r="H11693" s="2"/>
    </row>
    <row r="11694" spans="7:8" x14ac:dyDescent="0.25">
      <c r="G11694" s="2"/>
      <c r="H11694" s="2"/>
    </row>
    <row r="11695" spans="7:8" x14ac:dyDescent="0.25">
      <c r="G11695" s="2"/>
      <c r="H11695" s="2"/>
    </row>
    <row r="11696" spans="7:8" x14ac:dyDescent="0.25">
      <c r="G11696" s="2"/>
      <c r="H11696" s="2"/>
    </row>
    <row r="11697" spans="7:8" x14ac:dyDescent="0.25">
      <c r="G11697" s="2"/>
      <c r="H11697" s="2"/>
    </row>
    <row r="11698" spans="7:8" x14ac:dyDescent="0.25">
      <c r="G11698" s="2"/>
      <c r="H11698" s="2"/>
    </row>
    <row r="11699" spans="7:8" x14ac:dyDescent="0.25">
      <c r="G11699" s="2"/>
      <c r="H11699" s="2"/>
    </row>
    <row r="11700" spans="7:8" x14ac:dyDescent="0.25">
      <c r="G11700" s="2"/>
      <c r="H11700" s="2"/>
    </row>
    <row r="11701" spans="7:8" x14ac:dyDescent="0.25">
      <c r="G11701" s="2"/>
      <c r="H11701" s="2"/>
    </row>
    <row r="11702" spans="7:8" x14ac:dyDescent="0.25">
      <c r="G11702" s="2"/>
      <c r="H11702" s="2"/>
    </row>
    <row r="11703" spans="7:8" x14ac:dyDescent="0.25">
      <c r="G11703" s="2"/>
      <c r="H11703" s="2"/>
    </row>
    <row r="11704" spans="7:8" x14ac:dyDescent="0.25">
      <c r="G11704" s="2"/>
      <c r="H11704" s="2"/>
    </row>
    <row r="11705" spans="7:8" x14ac:dyDescent="0.25">
      <c r="G11705" s="2"/>
      <c r="H11705" s="2"/>
    </row>
    <row r="11706" spans="7:8" x14ac:dyDescent="0.25">
      <c r="G11706" s="2"/>
      <c r="H11706" s="2"/>
    </row>
    <row r="11707" spans="7:8" x14ac:dyDescent="0.25">
      <c r="G11707" s="2"/>
      <c r="H11707" s="2"/>
    </row>
    <row r="11708" spans="7:8" x14ac:dyDescent="0.25">
      <c r="G11708" s="2"/>
      <c r="H11708" s="2"/>
    </row>
    <row r="11709" spans="7:8" x14ac:dyDescent="0.25">
      <c r="G11709" s="2"/>
      <c r="H11709" s="2"/>
    </row>
    <row r="11710" spans="7:8" x14ac:dyDescent="0.25">
      <c r="G11710" s="2"/>
      <c r="H11710" s="2"/>
    </row>
    <row r="11711" spans="7:8" x14ac:dyDescent="0.25">
      <c r="G11711" s="2"/>
      <c r="H11711" s="2"/>
    </row>
    <row r="11712" spans="7:8" x14ac:dyDescent="0.25">
      <c r="G11712" s="2"/>
      <c r="H11712" s="2"/>
    </row>
    <row r="11713" spans="7:8" x14ac:dyDescent="0.25">
      <c r="G11713" s="2"/>
      <c r="H11713" s="2"/>
    </row>
    <row r="11714" spans="7:8" x14ac:dyDescent="0.25">
      <c r="G11714" s="2"/>
      <c r="H11714" s="2"/>
    </row>
    <row r="11715" spans="7:8" x14ac:dyDescent="0.25">
      <c r="G11715" s="2"/>
      <c r="H11715" s="2"/>
    </row>
    <row r="11716" spans="7:8" x14ac:dyDescent="0.25">
      <c r="G11716" s="2"/>
      <c r="H11716" s="2"/>
    </row>
    <row r="11717" spans="7:8" x14ac:dyDescent="0.25">
      <c r="G11717" s="2"/>
      <c r="H11717" s="2"/>
    </row>
    <row r="11718" spans="7:8" x14ac:dyDescent="0.25">
      <c r="G11718" s="2"/>
      <c r="H11718" s="2"/>
    </row>
    <row r="11719" spans="7:8" x14ac:dyDescent="0.25">
      <c r="G11719" s="2"/>
      <c r="H11719" s="2"/>
    </row>
    <row r="11720" spans="7:8" x14ac:dyDescent="0.25">
      <c r="G11720" s="2"/>
      <c r="H11720" s="2"/>
    </row>
    <row r="11721" spans="7:8" x14ac:dyDescent="0.25">
      <c r="G11721" s="2"/>
      <c r="H11721" s="2"/>
    </row>
    <row r="11722" spans="7:8" x14ac:dyDescent="0.25">
      <c r="G11722" s="2"/>
      <c r="H11722" s="2"/>
    </row>
    <row r="11723" spans="7:8" x14ac:dyDescent="0.25">
      <c r="G11723" s="2"/>
      <c r="H11723" s="2"/>
    </row>
    <row r="11724" spans="7:8" x14ac:dyDescent="0.25">
      <c r="G11724" s="2"/>
      <c r="H11724" s="2"/>
    </row>
    <row r="11725" spans="7:8" x14ac:dyDescent="0.25">
      <c r="G11725" s="2"/>
      <c r="H11725" s="2"/>
    </row>
    <row r="11726" spans="7:8" x14ac:dyDescent="0.25">
      <c r="G11726" s="2"/>
      <c r="H11726" s="2"/>
    </row>
    <row r="11727" spans="7:8" x14ac:dyDescent="0.25">
      <c r="G11727" s="2"/>
      <c r="H11727" s="2"/>
    </row>
    <row r="11728" spans="7:8" x14ac:dyDescent="0.25">
      <c r="G11728" s="2"/>
      <c r="H11728" s="2"/>
    </row>
    <row r="11729" spans="7:8" x14ac:dyDescent="0.25">
      <c r="G11729" s="2"/>
      <c r="H11729" s="2"/>
    </row>
    <row r="11730" spans="7:8" x14ac:dyDescent="0.25">
      <c r="G11730" s="2"/>
      <c r="H11730" s="2"/>
    </row>
    <row r="11731" spans="7:8" x14ac:dyDescent="0.25">
      <c r="G11731" s="2"/>
      <c r="H11731" s="2"/>
    </row>
    <row r="11732" spans="7:8" x14ac:dyDescent="0.25">
      <c r="G11732" s="2"/>
      <c r="H11732" s="2"/>
    </row>
    <row r="11733" spans="7:8" x14ac:dyDescent="0.25">
      <c r="G11733" s="2"/>
      <c r="H11733" s="2"/>
    </row>
    <row r="11734" spans="7:8" x14ac:dyDescent="0.25">
      <c r="G11734" s="2"/>
      <c r="H11734" s="2"/>
    </row>
    <row r="11735" spans="7:8" x14ac:dyDescent="0.25">
      <c r="G11735" s="2"/>
      <c r="H11735" s="2"/>
    </row>
    <row r="11736" spans="7:8" x14ac:dyDescent="0.25">
      <c r="G11736" s="2"/>
      <c r="H11736" s="2"/>
    </row>
    <row r="11737" spans="7:8" x14ac:dyDescent="0.25">
      <c r="G11737" s="2"/>
      <c r="H11737" s="2"/>
    </row>
    <row r="11738" spans="7:8" x14ac:dyDescent="0.25">
      <c r="G11738" s="2"/>
      <c r="H11738" s="2"/>
    </row>
    <row r="11739" spans="7:8" x14ac:dyDescent="0.25">
      <c r="G11739" s="2"/>
      <c r="H11739" s="2"/>
    </row>
    <row r="11740" spans="7:8" x14ac:dyDescent="0.25">
      <c r="G11740" s="2"/>
      <c r="H11740" s="2"/>
    </row>
    <row r="11741" spans="7:8" x14ac:dyDescent="0.25">
      <c r="G11741" s="2"/>
      <c r="H11741" s="2"/>
    </row>
    <row r="11742" spans="7:8" x14ac:dyDescent="0.25">
      <c r="G11742" s="2"/>
      <c r="H11742" s="2"/>
    </row>
    <row r="11743" spans="7:8" x14ac:dyDescent="0.25">
      <c r="G11743" s="2"/>
      <c r="H11743" s="2"/>
    </row>
    <row r="11744" spans="7:8" x14ac:dyDescent="0.25">
      <c r="G11744" s="2"/>
      <c r="H11744" s="2"/>
    </row>
    <row r="11745" spans="7:8" x14ac:dyDescent="0.25">
      <c r="G11745" s="2"/>
      <c r="H11745" s="2"/>
    </row>
    <row r="11746" spans="7:8" x14ac:dyDescent="0.25">
      <c r="G11746" s="2"/>
      <c r="H11746" s="2"/>
    </row>
    <row r="11747" spans="7:8" x14ac:dyDescent="0.25">
      <c r="G11747" s="2"/>
      <c r="H11747" s="2"/>
    </row>
    <row r="11748" spans="7:8" x14ac:dyDescent="0.25">
      <c r="G11748" s="2"/>
      <c r="H11748" s="2"/>
    </row>
    <row r="11749" spans="7:8" x14ac:dyDescent="0.25">
      <c r="G11749" s="2"/>
      <c r="H11749" s="2"/>
    </row>
    <row r="11750" spans="7:8" x14ac:dyDescent="0.25">
      <c r="G11750" s="2"/>
      <c r="H11750" s="2"/>
    </row>
    <row r="11751" spans="7:8" x14ac:dyDescent="0.25">
      <c r="G11751" s="2"/>
      <c r="H11751" s="2"/>
    </row>
    <row r="11752" spans="7:8" x14ac:dyDescent="0.25">
      <c r="G11752" s="2"/>
      <c r="H11752" s="2"/>
    </row>
    <row r="11753" spans="7:8" x14ac:dyDescent="0.25">
      <c r="G11753" s="2"/>
      <c r="H11753" s="2"/>
    </row>
    <row r="11754" spans="7:8" x14ac:dyDescent="0.25">
      <c r="G11754" s="2"/>
      <c r="H11754" s="2"/>
    </row>
    <row r="11755" spans="7:8" x14ac:dyDescent="0.25">
      <c r="G11755" s="2"/>
      <c r="H11755" s="2"/>
    </row>
    <row r="11756" spans="7:8" x14ac:dyDescent="0.25">
      <c r="G11756" s="2"/>
      <c r="H11756" s="2"/>
    </row>
    <row r="11757" spans="7:8" x14ac:dyDescent="0.25">
      <c r="G11757" s="2"/>
      <c r="H11757" s="2"/>
    </row>
    <row r="11758" spans="7:8" x14ac:dyDescent="0.25">
      <c r="G11758" s="2"/>
      <c r="H11758" s="2"/>
    </row>
    <row r="11759" spans="7:8" x14ac:dyDescent="0.25">
      <c r="G11759" s="2"/>
      <c r="H11759" s="2"/>
    </row>
    <row r="11760" spans="7:8" x14ac:dyDescent="0.25">
      <c r="G11760" s="2"/>
      <c r="H11760" s="2"/>
    </row>
    <row r="11761" spans="7:8" x14ac:dyDescent="0.25">
      <c r="G11761" s="2"/>
      <c r="H11761" s="2"/>
    </row>
    <row r="11762" spans="7:8" x14ac:dyDescent="0.25">
      <c r="G11762" s="2"/>
      <c r="H11762" s="2"/>
    </row>
    <row r="11763" spans="7:8" x14ac:dyDescent="0.25">
      <c r="G11763" s="2"/>
      <c r="H11763" s="2"/>
    </row>
    <row r="11764" spans="7:8" x14ac:dyDescent="0.25">
      <c r="G11764" s="2"/>
      <c r="H11764" s="2"/>
    </row>
    <row r="11765" spans="7:8" x14ac:dyDescent="0.25">
      <c r="G11765" s="2"/>
      <c r="H11765" s="2"/>
    </row>
    <row r="11766" spans="7:8" x14ac:dyDescent="0.25">
      <c r="G11766" s="2"/>
      <c r="H11766" s="2"/>
    </row>
    <row r="11767" spans="7:8" x14ac:dyDescent="0.25">
      <c r="G11767" s="2"/>
      <c r="H11767" s="2"/>
    </row>
    <row r="11768" spans="7:8" x14ac:dyDescent="0.25">
      <c r="G11768" s="2"/>
      <c r="H11768" s="2"/>
    </row>
    <row r="11769" spans="7:8" x14ac:dyDescent="0.25">
      <c r="G11769" s="2"/>
      <c r="H11769" s="2"/>
    </row>
    <row r="11770" spans="7:8" x14ac:dyDescent="0.25">
      <c r="G11770" s="2"/>
      <c r="H11770" s="2"/>
    </row>
    <row r="11771" spans="7:8" x14ac:dyDescent="0.25">
      <c r="G11771" s="2"/>
      <c r="H11771" s="2"/>
    </row>
    <row r="11772" spans="7:8" x14ac:dyDescent="0.25">
      <c r="G11772" s="2"/>
      <c r="H11772" s="2"/>
    </row>
    <row r="11773" spans="7:8" x14ac:dyDescent="0.25">
      <c r="G11773" s="2"/>
      <c r="H11773" s="2"/>
    </row>
    <row r="11774" spans="7:8" x14ac:dyDescent="0.25">
      <c r="G11774" s="2"/>
      <c r="H11774" s="2"/>
    </row>
    <row r="11775" spans="7:8" x14ac:dyDescent="0.25">
      <c r="G11775" s="2"/>
      <c r="H11775" s="2"/>
    </row>
    <row r="11776" spans="7:8" x14ac:dyDescent="0.25">
      <c r="G11776" s="2"/>
      <c r="H11776" s="2"/>
    </row>
    <row r="11777" spans="7:8" x14ac:dyDescent="0.25">
      <c r="G11777" s="2"/>
      <c r="H11777" s="2"/>
    </row>
    <row r="11778" spans="7:8" x14ac:dyDescent="0.25">
      <c r="G11778" s="2"/>
      <c r="H11778" s="2"/>
    </row>
    <row r="11779" spans="7:8" x14ac:dyDescent="0.25">
      <c r="G11779" s="2"/>
      <c r="H11779" s="2"/>
    </row>
    <row r="11780" spans="7:8" x14ac:dyDescent="0.25">
      <c r="G11780" s="2"/>
      <c r="H11780" s="2"/>
    </row>
    <row r="11781" spans="7:8" x14ac:dyDescent="0.25">
      <c r="G11781" s="2"/>
      <c r="H11781" s="2"/>
    </row>
    <row r="11782" spans="7:8" x14ac:dyDescent="0.25">
      <c r="G11782" s="2"/>
      <c r="H11782" s="2"/>
    </row>
    <row r="11783" spans="7:8" x14ac:dyDescent="0.25">
      <c r="G11783" s="2"/>
      <c r="H11783" s="2"/>
    </row>
    <row r="11784" spans="7:8" x14ac:dyDescent="0.25">
      <c r="G11784" s="2"/>
      <c r="H11784" s="2"/>
    </row>
    <row r="11785" spans="7:8" x14ac:dyDescent="0.25">
      <c r="G11785" s="2"/>
      <c r="H11785" s="2"/>
    </row>
    <row r="11786" spans="7:8" x14ac:dyDescent="0.25">
      <c r="G11786" s="2"/>
      <c r="H11786" s="2"/>
    </row>
    <row r="11787" spans="7:8" x14ac:dyDescent="0.25">
      <c r="G11787" s="2"/>
      <c r="H11787" s="2"/>
    </row>
    <row r="11788" spans="7:8" x14ac:dyDescent="0.25">
      <c r="G11788" s="2"/>
      <c r="H11788" s="2"/>
    </row>
    <row r="11789" spans="7:8" x14ac:dyDescent="0.25">
      <c r="G11789" s="2"/>
      <c r="H11789" s="2"/>
    </row>
    <row r="11790" spans="7:8" x14ac:dyDescent="0.25">
      <c r="G11790" s="2"/>
      <c r="H11790" s="2"/>
    </row>
    <row r="11791" spans="7:8" x14ac:dyDescent="0.25">
      <c r="G11791" s="2"/>
      <c r="H11791" s="2"/>
    </row>
    <row r="11792" spans="7:8" x14ac:dyDescent="0.25">
      <c r="G11792" s="2"/>
      <c r="H11792" s="2"/>
    </row>
    <row r="11793" spans="7:8" x14ac:dyDescent="0.25">
      <c r="G11793" s="2"/>
      <c r="H11793" s="2"/>
    </row>
    <row r="11794" spans="7:8" x14ac:dyDescent="0.25">
      <c r="G11794" s="2"/>
      <c r="H11794" s="2"/>
    </row>
    <row r="11795" spans="7:8" x14ac:dyDescent="0.25">
      <c r="G11795" s="2"/>
      <c r="H11795" s="2"/>
    </row>
    <row r="11796" spans="7:8" x14ac:dyDescent="0.25">
      <c r="G11796" s="2"/>
      <c r="H11796" s="2"/>
    </row>
    <row r="11797" spans="7:8" x14ac:dyDescent="0.25">
      <c r="G11797" s="2"/>
      <c r="H11797" s="2"/>
    </row>
    <row r="11798" spans="7:8" x14ac:dyDescent="0.25">
      <c r="G11798" s="2"/>
      <c r="H11798" s="2"/>
    </row>
    <row r="11799" spans="7:8" x14ac:dyDescent="0.25">
      <c r="G11799" s="2"/>
      <c r="H11799" s="2"/>
    </row>
    <row r="11800" spans="7:8" x14ac:dyDescent="0.25">
      <c r="G11800" s="2"/>
      <c r="H11800" s="2"/>
    </row>
    <row r="11801" spans="7:8" x14ac:dyDescent="0.25">
      <c r="G11801" s="2"/>
      <c r="H11801" s="2"/>
    </row>
    <row r="11802" spans="7:8" x14ac:dyDescent="0.25">
      <c r="G11802" s="2"/>
      <c r="H11802" s="2"/>
    </row>
    <row r="11803" spans="7:8" x14ac:dyDescent="0.25">
      <c r="G11803" s="2"/>
      <c r="H11803" s="2"/>
    </row>
    <row r="11804" spans="7:8" x14ac:dyDescent="0.25">
      <c r="G11804" s="2"/>
      <c r="H11804" s="2"/>
    </row>
    <row r="11805" spans="7:8" x14ac:dyDescent="0.25">
      <c r="G11805" s="2"/>
      <c r="H11805" s="2"/>
    </row>
    <row r="11806" spans="7:8" x14ac:dyDescent="0.25">
      <c r="G11806" s="2"/>
      <c r="H11806" s="2"/>
    </row>
    <row r="11807" spans="7:8" x14ac:dyDescent="0.25">
      <c r="G11807" s="2"/>
      <c r="H11807" s="2"/>
    </row>
    <row r="11808" spans="7:8" x14ac:dyDescent="0.25">
      <c r="G11808" s="2"/>
      <c r="H11808" s="2"/>
    </row>
    <row r="11809" spans="7:8" x14ac:dyDescent="0.25">
      <c r="G11809" s="2"/>
      <c r="H11809" s="2"/>
    </row>
    <row r="11810" spans="7:8" x14ac:dyDescent="0.25">
      <c r="G11810" s="2"/>
      <c r="H11810" s="2"/>
    </row>
    <row r="11811" spans="7:8" x14ac:dyDescent="0.25">
      <c r="G11811" s="2"/>
      <c r="H11811" s="2"/>
    </row>
    <row r="11812" spans="7:8" x14ac:dyDescent="0.25">
      <c r="G11812" s="2"/>
      <c r="H11812" s="2"/>
    </row>
    <row r="11813" spans="7:8" x14ac:dyDescent="0.25">
      <c r="G11813" s="2"/>
      <c r="H11813" s="2"/>
    </row>
    <row r="11814" spans="7:8" x14ac:dyDescent="0.25">
      <c r="G11814" s="2"/>
      <c r="H11814" s="2"/>
    </row>
    <row r="11815" spans="7:8" x14ac:dyDescent="0.25">
      <c r="G11815" s="2"/>
      <c r="H11815" s="2"/>
    </row>
    <row r="11816" spans="7:8" x14ac:dyDescent="0.25">
      <c r="G11816" s="2"/>
      <c r="H11816" s="2"/>
    </row>
    <row r="11817" spans="7:8" x14ac:dyDescent="0.25">
      <c r="G11817" s="2"/>
      <c r="H11817" s="2"/>
    </row>
    <row r="11818" spans="7:8" x14ac:dyDescent="0.25">
      <c r="G11818" s="2"/>
      <c r="H11818" s="2"/>
    </row>
    <row r="11819" spans="7:8" x14ac:dyDescent="0.25">
      <c r="G11819" s="2"/>
      <c r="H11819" s="2"/>
    </row>
    <row r="11820" spans="7:8" x14ac:dyDescent="0.25">
      <c r="G11820" s="2"/>
      <c r="H11820" s="2"/>
    </row>
    <row r="11821" spans="7:8" x14ac:dyDescent="0.25">
      <c r="G11821" s="2"/>
      <c r="H11821" s="2"/>
    </row>
    <row r="11822" spans="7:8" x14ac:dyDescent="0.25">
      <c r="G11822" s="2"/>
      <c r="H11822" s="2"/>
    </row>
    <row r="11823" spans="7:8" x14ac:dyDescent="0.25">
      <c r="G11823" s="2"/>
      <c r="H11823" s="2"/>
    </row>
    <row r="11824" spans="7:8" x14ac:dyDescent="0.25">
      <c r="G11824" s="2"/>
      <c r="H11824" s="2"/>
    </row>
    <row r="11825" spans="7:8" x14ac:dyDescent="0.25">
      <c r="G11825" s="2"/>
      <c r="H11825" s="2"/>
    </row>
    <row r="11826" spans="7:8" x14ac:dyDescent="0.25">
      <c r="G11826" s="2"/>
      <c r="H11826" s="2"/>
    </row>
    <row r="11827" spans="7:8" x14ac:dyDescent="0.25">
      <c r="G11827" s="2"/>
      <c r="H11827" s="2"/>
    </row>
    <row r="11828" spans="7:8" x14ac:dyDescent="0.25">
      <c r="G11828" s="2"/>
      <c r="H11828" s="2"/>
    </row>
    <row r="11829" spans="7:8" x14ac:dyDescent="0.25">
      <c r="G11829" s="2"/>
      <c r="H11829" s="2"/>
    </row>
    <row r="11830" spans="7:8" x14ac:dyDescent="0.25">
      <c r="G11830" s="2"/>
      <c r="H11830" s="2"/>
    </row>
    <row r="11831" spans="7:8" x14ac:dyDescent="0.25">
      <c r="G11831" s="2"/>
      <c r="H11831" s="2"/>
    </row>
    <row r="11832" spans="7:8" x14ac:dyDescent="0.25">
      <c r="G11832" s="2"/>
      <c r="H11832" s="2"/>
    </row>
    <row r="11833" spans="7:8" x14ac:dyDescent="0.25">
      <c r="G11833" s="2"/>
      <c r="H11833" s="2"/>
    </row>
    <row r="11834" spans="7:8" x14ac:dyDescent="0.25">
      <c r="G11834" s="2"/>
      <c r="H11834" s="2"/>
    </row>
    <row r="11835" spans="7:8" x14ac:dyDescent="0.25">
      <c r="G11835" s="2"/>
      <c r="H11835" s="2"/>
    </row>
    <row r="11836" spans="7:8" x14ac:dyDescent="0.25">
      <c r="G11836" s="2"/>
      <c r="H11836" s="2"/>
    </row>
    <row r="11837" spans="7:8" x14ac:dyDescent="0.25">
      <c r="G11837" s="2"/>
      <c r="H11837" s="2"/>
    </row>
    <row r="11838" spans="7:8" x14ac:dyDescent="0.25">
      <c r="G11838" s="2"/>
      <c r="H11838" s="2"/>
    </row>
    <row r="11839" spans="7:8" x14ac:dyDescent="0.25">
      <c r="G11839" s="2"/>
      <c r="H11839" s="2"/>
    </row>
    <row r="11840" spans="7:8" x14ac:dyDescent="0.25">
      <c r="G11840" s="2"/>
      <c r="H11840" s="2"/>
    </row>
    <row r="11841" spans="7:8" x14ac:dyDescent="0.25">
      <c r="G11841" s="2"/>
      <c r="H11841" s="2"/>
    </row>
    <row r="11842" spans="7:8" x14ac:dyDescent="0.25">
      <c r="G11842" s="2"/>
      <c r="H11842" s="2"/>
    </row>
    <row r="11843" spans="7:8" x14ac:dyDescent="0.25">
      <c r="G11843" s="2"/>
      <c r="H11843" s="2"/>
    </row>
    <row r="11844" spans="7:8" x14ac:dyDescent="0.25">
      <c r="G11844" s="2"/>
      <c r="H11844" s="2"/>
    </row>
    <row r="11845" spans="7:8" x14ac:dyDescent="0.25">
      <c r="G11845" s="2"/>
      <c r="H11845" s="2"/>
    </row>
    <row r="11846" spans="7:8" x14ac:dyDescent="0.25">
      <c r="G11846" s="2"/>
      <c r="H11846" s="2"/>
    </row>
    <row r="11847" spans="7:8" x14ac:dyDescent="0.25">
      <c r="G11847" s="2"/>
      <c r="H11847" s="2"/>
    </row>
    <row r="11848" spans="7:8" x14ac:dyDescent="0.25">
      <c r="G11848" s="2"/>
      <c r="H11848" s="2"/>
    </row>
    <row r="11849" spans="7:8" x14ac:dyDescent="0.25">
      <c r="G11849" s="2"/>
      <c r="H11849" s="2"/>
    </row>
    <row r="11850" spans="7:8" x14ac:dyDescent="0.25">
      <c r="G11850" s="2"/>
      <c r="H11850" s="2"/>
    </row>
    <row r="11851" spans="7:8" x14ac:dyDescent="0.25">
      <c r="G11851" s="2"/>
      <c r="H11851" s="2"/>
    </row>
    <row r="11852" spans="7:8" x14ac:dyDescent="0.25">
      <c r="G11852" s="2"/>
      <c r="H11852" s="2"/>
    </row>
    <row r="11853" spans="7:8" x14ac:dyDescent="0.25">
      <c r="G11853" s="2"/>
      <c r="H11853" s="2"/>
    </row>
    <row r="11854" spans="7:8" x14ac:dyDescent="0.25">
      <c r="G11854" s="2"/>
      <c r="H11854" s="2"/>
    </row>
    <row r="11855" spans="7:8" x14ac:dyDescent="0.25">
      <c r="G11855" s="2"/>
      <c r="H11855" s="2"/>
    </row>
    <row r="11856" spans="7:8" x14ac:dyDescent="0.25">
      <c r="G11856" s="2"/>
      <c r="H11856" s="2"/>
    </row>
    <row r="11857" spans="7:8" x14ac:dyDescent="0.25">
      <c r="G11857" s="2"/>
      <c r="H11857" s="2"/>
    </row>
    <row r="11858" spans="7:8" x14ac:dyDescent="0.25">
      <c r="G11858" s="2"/>
      <c r="H11858" s="2"/>
    </row>
    <row r="11859" spans="7:8" x14ac:dyDescent="0.25">
      <c r="G11859" s="2"/>
      <c r="H11859" s="2"/>
    </row>
    <row r="11860" spans="7:8" x14ac:dyDescent="0.25">
      <c r="G11860" s="2"/>
      <c r="H11860" s="2"/>
    </row>
    <row r="11861" spans="7:8" x14ac:dyDescent="0.25">
      <c r="G11861" s="2"/>
      <c r="H11861" s="2"/>
    </row>
    <row r="11862" spans="7:8" x14ac:dyDescent="0.25">
      <c r="G11862" s="2"/>
      <c r="H11862" s="2"/>
    </row>
    <row r="11863" spans="7:8" x14ac:dyDescent="0.25">
      <c r="G11863" s="2"/>
      <c r="H11863" s="2"/>
    </row>
    <row r="11864" spans="7:8" x14ac:dyDescent="0.25">
      <c r="G11864" s="2"/>
      <c r="H11864" s="2"/>
    </row>
    <row r="11865" spans="7:8" x14ac:dyDescent="0.25">
      <c r="G11865" s="2"/>
      <c r="H11865" s="2"/>
    </row>
    <row r="11866" spans="7:8" x14ac:dyDescent="0.25">
      <c r="G11866" s="2"/>
      <c r="H11866" s="2"/>
    </row>
    <row r="11867" spans="7:8" x14ac:dyDescent="0.25">
      <c r="G11867" s="2"/>
      <c r="H11867" s="2"/>
    </row>
    <row r="11868" spans="7:8" x14ac:dyDescent="0.25">
      <c r="G11868" s="2"/>
      <c r="H11868" s="2"/>
    </row>
    <row r="11869" spans="7:8" x14ac:dyDescent="0.25">
      <c r="G11869" s="2"/>
      <c r="H11869" s="2"/>
    </row>
    <row r="11870" spans="7:8" x14ac:dyDescent="0.25">
      <c r="G11870" s="2"/>
      <c r="H11870" s="2"/>
    </row>
    <row r="11871" spans="7:8" x14ac:dyDescent="0.25">
      <c r="G11871" s="2"/>
      <c r="H11871" s="2"/>
    </row>
    <row r="11872" spans="7:8" x14ac:dyDescent="0.25">
      <c r="G11872" s="2"/>
      <c r="H11872" s="2"/>
    </row>
    <row r="11873" spans="7:8" x14ac:dyDescent="0.25">
      <c r="G11873" s="2"/>
      <c r="H11873" s="2"/>
    </row>
    <row r="11874" spans="7:8" x14ac:dyDescent="0.25">
      <c r="G11874" s="2"/>
      <c r="H11874" s="2"/>
    </row>
    <row r="11875" spans="7:8" x14ac:dyDescent="0.25">
      <c r="G11875" s="2"/>
      <c r="H11875" s="2"/>
    </row>
    <row r="11876" spans="7:8" x14ac:dyDescent="0.25">
      <c r="G11876" s="2"/>
      <c r="H11876" s="2"/>
    </row>
    <row r="11877" spans="7:8" x14ac:dyDescent="0.25">
      <c r="G11877" s="2"/>
      <c r="H11877" s="2"/>
    </row>
    <row r="11878" spans="7:8" x14ac:dyDescent="0.25">
      <c r="G11878" s="2"/>
      <c r="H11878" s="2"/>
    </row>
    <row r="11879" spans="7:8" x14ac:dyDescent="0.25">
      <c r="G11879" s="2"/>
      <c r="H11879" s="2"/>
    </row>
    <row r="11880" spans="7:8" x14ac:dyDescent="0.25">
      <c r="G11880" s="2"/>
      <c r="H11880" s="2"/>
    </row>
    <row r="11881" spans="7:8" x14ac:dyDescent="0.25">
      <c r="G11881" s="2"/>
      <c r="H11881" s="2"/>
    </row>
    <row r="11882" spans="7:8" x14ac:dyDescent="0.25">
      <c r="G11882" s="2"/>
      <c r="H11882" s="2"/>
    </row>
    <row r="11883" spans="7:8" x14ac:dyDescent="0.25">
      <c r="G11883" s="2"/>
      <c r="H11883" s="2"/>
    </row>
    <row r="11884" spans="7:8" x14ac:dyDescent="0.25">
      <c r="G11884" s="2"/>
      <c r="H11884" s="2"/>
    </row>
    <row r="11885" spans="7:8" x14ac:dyDescent="0.25">
      <c r="G11885" s="2"/>
      <c r="H11885" s="2"/>
    </row>
    <row r="11886" spans="7:8" x14ac:dyDescent="0.25">
      <c r="G11886" s="2"/>
      <c r="H11886" s="2"/>
    </row>
    <row r="11887" spans="7:8" x14ac:dyDescent="0.25">
      <c r="G11887" s="2"/>
      <c r="H11887" s="2"/>
    </row>
    <row r="11888" spans="7:8" x14ac:dyDescent="0.25">
      <c r="G11888" s="2"/>
      <c r="H11888" s="2"/>
    </row>
    <row r="11889" spans="7:8" x14ac:dyDescent="0.25">
      <c r="G11889" s="2"/>
      <c r="H11889" s="2"/>
    </row>
    <row r="11890" spans="7:8" x14ac:dyDescent="0.25">
      <c r="G11890" s="2"/>
      <c r="H11890" s="2"/>
    </row>
    <row r="11891" spans="7:8" x14ac:dyDescent="0.25">
      <c r="G11891" s="2"/>
      <c r="H11891" s="2"/>
    </row>
    <row r="11892" spans="7:8" x14ac:dyDescent="0.25">
      <c r="G11892" s="2"/>
      <c r="H11892" s="2"/>
    </row>
    <row r="11893" spans="7:8" x14ac:dyDescent="0.25">
      <c r="G11893" s="2"/>
      <c r="H11893" s="2"/>
    </row>
    <row r="11894" spans="7:8" x14ac:dyDescent="0.25">
      <c r="G11894" s="2"/>
      <c r="H11894" s="2"/>
    </row>
    <row r="11895" spans="7:8" x14ac:dyDescent="0.25">
      <c r="G11895" s="2"/>
      <c r="H11895" s="2"/>
    </row>
    <row r="11896" spans="7:8" x14ac:dyDescent="0.25">
      <c r="G11896" s="2"/>
      <c r="H11896" s="2"/>
    </row>
    <row r="11897" spans="7:8" x14ac:dyDescent="0.25">
      <c r="G11897" s="2"/>
      <c r="H11897" s="2"/>
    </row>
    <row r="11898" spans="7:8" x14ac:dyDescent="0.25">
      <c r="G11898" s="2"/>
      <c r="H11898" s="2"/>
    </row>
    <row r="11899" spans="7:8" x14ac:dyDescent="0.25">
      <c r="G11899" s="2"/>
      <c r="H11899" s="2"/>
    </row>
    <row r="11900" spans="7:8" x14ac:dyDescent="0.25">
      <c r="G11900" s="2"/>
      <c r="H11900" s="2"/>
    </row>
    <row r="11901" spans="7:8" x14ac:dyDescent="0.25">
      <c r="G11901" s="2"/>
      <c r="H11901" s="2"/>
    </row>
    <row r="11902" spans="7:8" x14ac:dyDescent="0.25">
      <c r="G11902" s="2"/>
      <c r="H11902" s="2"/>
    </row>
    <row r="11903" spans="7:8" x14ac:dyDescent="0.25">
      <c r="G11903" s="2"/>
      <c r="H11903" s="2"/>
    </row>
    <row r="11904" spans="7:8" x14ac:dyDescent="0.25">
      <c r="G11904" s="2"/>
      <c r="H11904" s="2"/>
    </row>
    <row r="11905" spans="7:8" x14ac:dyDescent="0.25">
      <c r="G11905" s="2"/>
      <c r="H11905" s="2"/>
    </row>
    <row r="11906" spans="7:8" x14ac:dyDescent="0.25">
      <c r="G11906" s="2"/>
      <c r="H11906" s="2"/>
    </row>
    <row r="11907" spans="7:8" x14ac:dyDescent="0.25">
      <c r="G11907" s="2"/>
      <c r="H11907" s="2"/>
    </row>
    <row r="11908" spans="7:8" x14ac:dyDescent="0.25">
      <c r="G11908" s="2"/>
      <c r="H11908" s="2"/>
    </row>
    <row r="11909" spans="7:8" x14ac:dyDescent="0.25">
      <c r="G11909" s="2"/>
      <c r="H11909" s="2"/>
    </row>
    <row r="11910" spans="7:8" x14ac:dyDescent="0.25">
      <c r="G11910" s="2"/>
      <c r="H11910" s="2"/>
    </row>
    <row r="11911" spans="7:8" x14ac:dyDescent="0.25">
      <c r="G11911" s="2"/>
      <c r="H11911" s="2"/>
    </row>
    <row r="11912" spans="7:8" x14ac:dyDescent="0.25">
      <c r="G11912" s="2"/>
      <c r="H11912" s="2"/>
    </row>
    <row r="11913" spans="7:8" x14ac:dyDescent="0.25">
      <c r="G11913" s="2"/>
      <c r="H11913" s="2"/>
    </row>
    <row r="11914" spans="7:8" x14ac:dyDescent="0.25">
      <c r="G11914" s="2"/>
      <c r="H11914" s="2"/>
    </row>
    <row r="11915" spans="7:8" x14ac:dyDescent="0.25">
      <c r="G11915" s="2"/>
      <c r="H11915" s="2"/>
    </row>
    <row r="11916" spans="7:8" x14ac:dyDescent="0.25">
      <c r="G11916" s="2"/>
      <c r="H11916" s="2"/>
    </row>
    <row r="11917" spans="7:8" x14ac:dyDescent="0.25">
      <c r="G11917" s="2"/>
      <c r="H11917" s="2"/>
    </row>
    <row r="11918" spans="7:8" x14ac:dyDescent="0.25">
      <c r="G11918" s="2"/>
      <c r="H11918" s="2"/>
    </row>
    <row r="11919" spans="7:8" x14ac:dyDescent="0.25">
      <c r="G11919" s="2"/>
      <c r="H11919" s="2"/>
    </row>
    <row r="11920" spans="7:8" x14ac:dyDescent="0.25">
      <c r="G11920" s="2"/>
      <c r="H11920" s="2"/>
    </row>
    <row r="11921" spans="7:8" x14ac:dyDescent="0.25">
      <c r="G11921" s="2"/>
      <c r="H11921" s="2"/>
    </row>
    <row r="11922" spans="7:8" x14ac:dyDescent="0.25">
      <c r="G11922" s="2"/>
      <c r="H11922" s="2"/>
    </row>
    <row r="11923" spans="7:8" x14ac:dyDescent="0.25">
      <c r="G11923" s="2"/>
      <c r="H11923" s="2"/>
    </row>
    <row r="11924" spans="7:8" x14ac:dyDescent="0.25">
      <c r="G11924" s="2"/>
      <c r="H11924" s="2"/>
    </row>
    <row r="11925" spans="7:8" x14ac:dyDescent="0.25">
      <c r="G11925" s="2"/>
      <c r="H11925" s="2"/>
    </row>
    <row r="11926" spans="7:8" x14ac:dyDescent="0.25">
      <c r="G11926" s="2"/>
      <c r="H11926" s="2"/>
    </row>
    <row r="11927" spans="7:8" x14ac:dyDescent="0.25">
      <c r="G11927" s="2"/>
      <c r="H11927" s="2"/>
    </row>
    <row r="11928" spans="7:8" x14ac:dyDescent="0.25">
      <c r="G11928" s="2"/>
      <c r="H11928" s="2"/>
    </row>
    <row r="11929" spans="7:8" x14ac:dyDescent="0.25">
      <c r="G11929" s="2"/>
      <c r="H11929" s="2"/>
    </row>
    <row r="11930" spans="7:8" x14ac:dyDescent="0.25">
      <c r="G11930" s="2"/>
      <c r="H11930" s="2"/>
    </row>
    <row r="11931" spans="7:8" x14ac:dyDescent="0.25">
      <c r="G11931" s="2"/>
      <c r="H11931" s="2"/>
    </row>
    <row r="11932" spans="7:8" x14ac:dyDescent="0.25">
      <c r="G11932" s="2"/>
      <c r="H11932" s="2"/>
    </row>
    <row r="11933" spans="7:8" x14ac:dyDescent="0.25">
      <c r="G11933" s="2"/>
      <c r="H11933" s="2"/>
    </row>
    <row r="11934" spans="7:8" x14ac:dyDescent="0.25">
      <c r="G11934" s="2"/>
      <c r="H11934" s="2"/>
    </row>
    <row r="11935" spans="7:8" x14ac:dyDescent="0.25">
      <c r="G11935" s="2"/>
      <c r="H11935" s="2"/>
    </row>
    <row r="11936" spans="7:8" x14ac:dyDescent="0.25">
      <c r="G11936" s="2"/>
      <c r="H11936" s="2"/>
    </row>
    <row r="11937" spans="7:8" x14ac:dyDescent="0.25">
      <c r="G11937" s="2"/>
      <c r="H11937" s="2"/>
    </row>
    <row r="11938" spans="7:8" x14ac:dyDescent="0.25">
      <c r="G11938" s="2"/>
      <c r="H11938" s="2"/>
    </row>
    <row r="11939" spans="7:8" x14ac:dyDescent="0.25">
      <c r="G11939" s="2"/>
      <c r="H11939" s="2"/>
    </row>
    <row r="11940" spans="7:8" x14ac:dyDescent="0.25">
      <c r="G11940" s="2"/>
      <c r="H11940" s="2"/>
    </row>
    <row r="11941" spans="7:8" x14ac:dyDescent="0.25">
      <c r="G11941" s="2"/>
      <c r="H11941" s="2"/>
    </row>
    <row r="11942" spans="7:8" x14ac:dyDescent="0.25">
      <c r="G11942" s="2"/>
      <c r="H11942" s="2"/>
    </row>
    <row r="11943" spans="7:8" x14ac:dyDescent="0.25">
      <c r="G11943" s="2"/>
      <c r="H11943" s="2"/>
    </row>
    <row r="11944" spans="7:8" x14ac:dyDescent="0.25">
      <c r="G11944" s="2"/>
      <c r="H11944" s="2"/>
    </row>
    <row r="11945" spans="7:8" x14ac:dyDescent="0.25">
      <c r="G11945" s="2"/>
      <c r="H11945" s="2"/>
    </row>
    <row r="11946" spans="7:8" x14ac:dyDescent="0.25">
      <c r="G11946" s="2"/>
      <c r="H11946" s="2"/>
    </row>
    <row r="11947" spans="7:8" x14ac:dyDescent="0.25">
      <c r="G11947" s="2"/>
      <c r="H11947" s="2"/>
    </row>
    <row r="11948" spans="7:8" x14ac:dyDescent="0.25">
      <c r="G11948" s="2"/>
      <c r="H11948" s="2"/>
    </row>
    <row r="11949" spans="7:8" x14ac:dyDescent="0.25">
      <c r="G11949" s="2"/>
      <c r="H11949" s="2"/>
    </row>
    <row r="11950" spans="7:8" x14ac:dyDescent="0.25">
      <c r="G11950" s="2"/>
      <c r="H11950" s="2"/>
    </row>
    <row r="11951" spans="7:8" x14ac:dyDescent="0.25">
      <c r="G11951" s="2"/>
      <c r="H11951" s="2"/>
    </row>
    <row r="11952" spans="7:8" x14ac:dyDescent="0.25">
      <c r="G11952" s="2"/>
      <c r="H11952" s="2"/>
    </row>
    <row r="11953" spans="7:8" x14ac:dyDescent="0.25">
      <c r="G11953" s="2"/>
      <c r="H11953" s="2"/>
    </row>
    <row r="11954" spans="7:8" x14ac:dyDescent="0.25">
      <c r="G11954" s="2"/>
      <c r="H11954" s="2"/>
    </row>
    <row r="11955" spans="7:8" x14ac:dyDescent="0.25">
      <c r="G11955" s="2"/>
      <c r="H11955" s="2"/>
    </row>
    <row r="11956" spans="7:8" x14ac:dyDescent="0.25">
      <c r="G11956" s="2"/>
      <c r="H11956" s="2"/>
    </row>
    <row r="11957" spans="7:8" x14ac:dyDescent="0.25">
      <c r="G11957" s="2"/>
      <c r="H11957" s="2"/>
    </row>
    <row r="11958" spans="7:8" x14ac:dyDescent="0.25">
      <c r="G11958" s="2"/>
      <c r="H11958" s="2"/>
    </row>
    <row r="11959" spans="7:8" x14ac:dyDescent="0.25">
      <c r="G11959" s="2"/>
      <c r="H11959" s="2"/>
    </row>
    <row r="11960" spans="7:8" x14ac:dyDescent="0.25">
      <c r="G11960" s="2"/>
      <c r="H11960" s="2"/>
    </row>
    <row r="11961" spans="7:8" x14ac:dyDescent="0.25">
      <c r="G11961" s="2"/>
      <c r="H11961" s="2"/>
    </row>
    <row r="11962" spans="7:8" x14ac:dyDescent="0.25">
      <c r="G11962" s="2"/>
      <c r="H11962" s="2"/>
    </row>
    <row r="11963" spans="7:8" x14ac:dyDescent="0.25">
      <c r="G11963" s="2"/>
      <c r="H11963" s="2"/>
    </row>
    <row r="11964" spans="7:8" x14ac:dyDescent="0.25">
      <c r="G11964" s="2"/>
      <c r="H11964" s="2"/>
    </row>
    <row r="11965" spans="7:8" x14ac:dyDescent="0.25">
      <c r="G11965" s="2"/>
      <c r="H11965" s="2"/>
    </row>
    <row r="11966" spans="7:8" x14ac:dyDescent="0.25">
      <c r="G11966" s="2"/>
      <c r="H11966" s="2"/>
    </row>
    <row r="11967" spans="7:8" x14ac:dyDescent="0.25">
      <c r="G11967" s="2"/>
      <c r="H11967" s="2"/>
    </row>
    <row r="11968" spans="7:8" x14ac:dyDescent="0.25">
      <c r="G11968" s="2"/>
      <c r="H11968" s="2"/>
    </row>
    <row r="11969" spans="7:8" x14ac:dyDescent="0.25">
      <c r="G11969" s="2"/>
      <c r="H11969" s="2"/>
    </row>
    <row r="11970" spans="7:8" x14ac:dyDescent="0.25">
      <c r="G11970" s="2"/>
      <c r="H11970" s="2"/>
    </row>
    <row r="11971" spans="7:8" x14ac:dyDescent="0.25">
      <c r="G11971" s="2"/>
      <c r="H11971" s="2"/>
    </row>
    <row r="11972" spans="7:8" x14ac:dyDescent="0.25">
      <c r="G11972" s="2"/>
      <c r="H11972" s="2"/>
    </row>
    <row r="11973" spans="7:8" x14ac:dyDescent="0.25">
      <c r="G11973" s="2"/>
      <c r="H11973" s="2"/>
    </row>
    <row r="11974" spans="7:8" x14ac:dyDescent="0.25">
      <c r="G11974" s="2"/>
      <c r="H11974" s="2"/>
    </row>
    <row r="11975" spans="7:8" x14ac:dyDescent="0.25">
      <c r="G11975" s="2"/>
      <c r="H11975" s="2"/>
    </row>
    <row r="11976" spans="7:8" x14ac:dyDescent="0.25">
      <c r="G11976" s="2"/>
      <c r="H11976" s="2"/>
    </row>
    <row r="11977" spans="7:8" x14ac:dyDescent="0.25">
      <c r="G11977" s="2"/>
      <c r="H11977" s="2"/>
    </row>
    <row r="11978" spans="7:8" x14ac:dyDescent="0.25">
      <c r="G11978" s="2"/>
      <c r="H11978" s="2"/>
    </row>
    <row r="11979" spans="7:8" x14ac:dyDescent="0.25">
      <c r="G11979" s="2"/>
      <c r="H11979" s="2"/>
    </row>
    <row r="11980" spans="7:8" x14ac:dyDescent="0.25">
      <c r="G11980" s="2"/>
      <c r="H11980" s="2"/>
    </row>
    <row r="11981" spans="7:8" x14ac:dyDescent="0.25">
      <c r="G11981" s="2"/>
      <c r="H11981" s="2"/>
    </row>
    <row r="11982" spans="7:8" x14ac:dyDescent="0.25">
      <c r="G11982" s="2"/>
      <c r="H11982" s="2"/>
    </row>
    <row r="11983" spans="7:8" x14ac:dyDescent="0.25">
      <c r="G11983" s="2"/>
      <c r="H11983" s="2"/>
    </row>
    <row r="11984" spans="7:8" x14ac:dyDescent="0.25">
      <c r="G11984" s="2"/>
      <c r="H11984" s="2"/>
    </row>
    <row r="11985" spans="7:8" x14ac:dyDescent="0.25">
      <c r="G11985" s="2"/>
      <c r="H11985" s="2"/>
    </row>
    <row r="11986" spans="7:8" x14ac:dyDescent="0.25">
      <c r="G11986" s="2"/>
      <c r="H11986" s="2"/>
    </row>
    <row r="11987" spans="7:8" x14ac:dyDescent="0.25">
      <c r="G11987" s="2"/>
      <c r="H11987" s="2"/>
    </row>
    <row r="11988" spans="7:8" x14ac:dyDescent="0.25">
      <c r="G11988" s="2"/>
      <c r="H11988" s="2"/>
    </row>
    <row r="11989" spans="7:8" x14ac:dyDescent="0.25">
      <c r="G11989" s="2"/>
      <c r="H11989" s="2"/>
    </row>
    <row r="11990" spans="7:8" x14ac:dyDescent="0.25">
      <c r="G11990" s="2"/>
      <c r="H11990" s="2"/>
    </row>
    <row r="11991" spans="7:8" x14ac:dyDescent="0.25">
      <c r="G11991" s="2"/>
      <c r="H11991" s="2"/>
    </row>
    <row r="11992" spans="7:8" x14ac:dyDescent="0.25">
      <c r="G11992" s="2"/>
      <c r="H11992" s="2"/>
    </row>
    <row r="11993" spans="7:8" x14ac:dyDescent="0.25">
      <c r="G11993" s="2"/>
      <c r="H11993" s="2"/>
    </row>
    <row r="11994" spans="7:8" x14ac:dyDescent="0.25">
      <c r="G11994" s="2"/>
      <c r="H11994" s="2"/>
    </row>
    <row r="11995" spans="7:8" x14ac:dyDescent="0.25">
      <c r="G11995" s="2"/>
      <c r="H11995" s="2"/>
    </row>
    <row r="11996" spans="7:8" x14ac:dyDescent="0.25">
      <c r="G11996" s="2"/>
      <c r="H11996" s="2"/>
    </row>
    <row r="11997" spans="7:8" x14ac:dyDescent="0.25">
      <c r="G11997" s="2"/>
      <c r="H11997" s="2"/>
    </row>
    <row r="11998" spans="7:8" x14ac:dyDescent="0.25">
      <c r="G11998" s="2"/>
      <c r="H11998" s="2"/>
    </row>
    <row r="11999" spans="7:8" x14ac:dyDescent="0.25">
      <c r="G11999" s="2"/>
      <c r="H11999" s="2"/>
    </row>
    <row r="12000" spans="7:8" x14ac:dyDescent="0.25">
      <c r="G12000" s="2"/>
      <c r="H12000" s="2"/>
    </row>
    <row r="12001" spans="7:8" x14ac:dyDescent="0.25">
      <c r="G12001" s="2"/>
      <c r="H12001" s="2"/>
    </row>
    <row r="12002" spans="7:8" x14ac:dyDescent="0.25">
      <c r="G12002" s="2"/>
      <c r="H12002" s="2"/>
    </row>
    <row r="12003" spans="7:8" x14ac:dyDescent="0.25">
      <c r="G12003" s="2"/>
      <c r="H12003" s="2"/>
    </row>
    <row r="12004" spans="7:8" x14ac:dyDescent="0.25">
      <c r="G12004" s="2"/>
      <c r="H12004" s="2"/>
    </row>
    <row r="12005" spans="7:8" x14ac:dyDescent="0.25">
      <c r="G12005" s="2"/>
      <c r="H12005" s="2"/>
    </row>
    <row r="12006" spans="7:8" x14ac:dyDescent="0.25">
      <c r="G12006" s="2"/>
      <c r="H12006" s="2"/>
    </row>
    <row r="12007" spans="7:8" x14ac:dyDescent="0.25">
      <c r="G12007" s="2"/>
      <c r="H12007" s="2"/>
    </row>
    <row r="12008" spans="7:8" x14ac:dyDescent="0.25">
      <c r="G12008" s="2"/>
      <c r="H12008" s="2"/>
    </row>
    <row r="12009" spans="7:8" x14ac:dyDescent="0.25">
      <c r="G12009" s="2"/>
      <c r="H12009" s="2"/>
    </row>
    <row r="12010" spans="7:8" x14ac:dyDescent="0.25">
      <c r="G12010" s="2"/>
      <c r="H12010" s="2"/>
    </row>
    <row r="12011" spans="7:8" x14ac:dyDescent="0.25">
      <c r="G12011" s="2"/>
      <c r="H12011" s="2"/>
    </row>
    <row r="12012" spans="7:8" x14ac:dyDescent="0.25">
      <c r="G12012" s="2"/>
      <c r="H12012" s="2"/>
    </row>
    <row r="12013" spans="7:8" x14ac:dyDescent="0.25">
      <c r="G12013" s="2"/>
      <c r="H12013" s="2"/>
    </row>
    <row r="12014" spans="7:8" x14ac:dyDescent="0.25">
      <c r="G12014" s="2"/>
      <c r="H12014" s="2"/>
    </row>
    <row r="12015" spans="7:8" x14ac:dyDescent="0.25">
      <c r="G12015" s="2"/>
      <c r="H12015" s="2"/>
    </row>
    <row r="12016" spans="7:8" x14ac:dyDescent="0.25">
      <c r="G12016" s="2"/>
      <c r="H12016" s="2"/>
    </row>
    <row r="12017" spans="7:8" x14ac:dyDescent="0.25">
      <c r="G12017" s="2"/>
      <c r="H12017" s="2"/>
    </row>
    <row r="12018" spans="7:8" x14ac:dyDescent="0.25">
      <c r="G12018" s="2"/>
      <c r="H12018" s="2"/>
    </row>
    <row r="12019" spans="7:8" x14ac:dyDescent="0.25">
      <c r="G12019" s="2"/>
      <c r="H12019" s="2"/>
    </row>
    <row r="12020" spans="7:8" x14ac:dyDescent="0.25">
      <c r="G12020" s="2"/>
      <c r="H12020" s="2"/>
    </row>
    <row r="12021" spans="7:8" x14ac:dyDescent="0.25">
      <c r="G12021" s="2"/>
      <c r="H12021" s="2"/>
    </row>
    <row r="12022" spans="7:8" x14ac:dyDescent="0.25">
      <c r="G12022" s="2"/>
      <c r="H12022" s="2"/>
    </row>
    <row r="12023" spans="7:8" x14ac:dyDescent="0.25">
      <c r="G12023" s="2"/>
      <c r="H12023" s="2"/>
    </row>
    <row r="12024" spans="7:8" x14ac:dyDescent="0.25">
      <c r="G12024" s="2"/>
      <c r="H12024" s="2"/>
    </row>
    <row r="12025" spans="7:8" x14ac:dyDescent="0.25">
      <c r="G12025" s="2"/>
      <c r="H12025" s="2"/>
    </row>
    <row r="12026" spans="7:8" x14ac:dyDescent="0.25">
      <c r="G12026" s="2"/>
      <c r="H12026" s="2"/>
    </row>
    <row r="12027" spans="7:8" x14ac:dyDescent="0.25">
      <c r="G12027" s="2"/>
      <c r="H12027" s="2"/>
    </row>
    <row r="12028" spans="7:8" x14ac:dyDescent="0.25">
      <c r="G12028" s="2"/>
      <c r="H12028" s="2"/>
    </row>
    <row r="12029" spans="7:8" x14ac:dyDescent="0.25">
      <c r="G12029" s="2"/>
      <c r="H12029" s="2"/>
    </row>
    <row r="12030" spans="7:8" x14ac:dyDescent="0.25">
      <c r="G12030" s="2"/>
      <c r="H12030" s="2"/>
    </row>
    <row r="12031" spans="7:8" x14ac:dyDescent="0.25">
      <c r="G12031" s="2"/>
      <c r="H12031" s="2"/>
    </row>
    <row r="12032" spans="7:8" x14ac:dyDescent="0.25">
      <c r="G12032" s="2"/>
      <c r="H12032" s="2"/>
    </row>
    <row r="12033" spans="7:8" x14ac:dyDescent="0.25">
      <c r="G12033" s="2"/>
      <c r="H12033" s="2"/>
    </row>
    <row r="12034" spans="7:8" x14ac:dyDescent="0.25">
      <c r="G12034" s="2"/>
      <c r="H12034" s="2"/>
    </row>
    <row r="12035" spans="7:8" x14ac:dyDescent="0.25">
      <c r="G12035" s="2"/>
      <c r="H12035" s="2"/>
    </row>
    <row r="12036" spans="7:8" x14ac:dyDescent="0.25">
      <c r="G12036" s="2"/>
      <c r="H12036" s="2"/>
    </row>
    <row r="12037" spans="7:8" x14ac:dyDescent="0.25">
      <c r="G12037" s="2"/>
      <c r="H12037" s="2"/>
    </row>
    <row r="12038" spans="7:8" x14ac:dyDescent="0.25">
      <c r="G12038" s="2"/>
      <c r="H12038" s="2"/>
    </row>
    <row r="12039" spans="7:8" x14ac:dyDescent="0.25">
      <c r="G12039" s="2"/>
      <c r="H12039" s="2"/>
    </row>
    <row r="12040" spans="7:8" x14ac:dyDescent="0.25">
      <c r="G12040" s="2"/>
      <c r="H12040" s="2"/>
    </row>
    <row r="12041" spans="7:8" x14ac:dyDescent="0.25">
      <c r="G12041" s="2"/>
      <c r="H12041" s="2"/>
    </row>
    <row r="12042" spans="7:8" x14ac:dyDescent="0.25">
      <c r="G12042" s="2"/>
      <c r="H12042" s="2"/>
    </row>
    <row r="12043" spans="7:8" x14ac:dyDescent="0.25">
      <c r="G12043" s="2"/>
      <c r="H12043" s="2"/>
    </row>
    <row r="12044" spans="7:8" x14ac:dyDescent="0.25">
      <c r="G12044" s="2"/>
      <c r="H12044" s="2"/>
    </row>
    <row r="12045" spans="7:8" x14ac:dyDescent="0.25">
      <c r="G12045" s="2"/>
      <c r="H12045" s="2"/>
    </row>
    <row r="12046" spans="7:8" x14ac:dyDescent="0.25">
      <c r="G12046" s="2"/>
      <c r="H12046" s="2"/>
    </row>
    <row r="12047" spans="7:8" x14ac:dyDescent="0.25">
      <c r="G12047" s="2"/>
      <c r="H12047" s="2"/>
    </row>
    <row r="12048" spans="7:8" x14ac:dyDescent="0.25">
      <c r="G12048" s="2"/>
      <c r="H12048" s="2"/>
    </row>
    <row r="12049" spans="7:8" x14ac:dyDescent="0.25">
      <c r="G12049" s="2"/>
      <c r="H12049" s="2"/>
    </row>
    <row r="12050" spans="7:8" x14ac:dyDescent="0.25">
      <c r="G12050" s="2"/>
      <c r="H12050" s="2"/>
    </row>
    <row r="12051" spans="7:8" x14ac:dyDescent="0.25">
      <c r="G12051" s="2"/>
      <c r="H12051" s="2"/>
    </row>
    <row r="12052" spans="7:8" x14ac:dyDescent="0.25">
      <c r="G12052" s="2"/>
      <c r="H12052" s="2"/>
    </row>
    <row r="12053" spans="7:8" x14ac:dyDescent="0.25">
      <c r="G12053" s="2"/>
      <c r="H12053" s="2"/>
    </row>
    <row r="12054" spans="7:8" x14ac:dyDescent="0.25">
      <c r="G12054" s="2"/>
      <c r="H12054" s="2"/>
    </row>
    <row r="12055" spans="7:8" x14ac:dyDescent="0.25">
      <c r="G12055" s="2"/>
      <c r="H12055" s="2"/>
    </row>
    <row r="12056" spans="7:8" x14ac:dyDescent="0.25">
      <c r="G12056" s="2"/>
      <c r="H12056" s="2"/>
    </row>
    <row r="12057" spans="7:8" x14ac:dyDescent="0.25">
      <c r="G12057" s="2"/>
      <c r="H12057" s="2"/>
    </row>
    <row r="12058" spans="7:8" x14ac:dyDescent="0.25">
      <c r="G12058" s="2"/>
      <c r="H12058" s="2"/>
    </row>
    <row r="12059" spans="7:8" x14ac:dyDescent="0.25">
      <c r="G12059" s="2"/>
      <c r="H12059" s="2"/>
    </row>
    <row r="12060" spans="7:8" x14ac:dyDescent="0.25">
      <c r="G12060" s="2"/>
      <c r="H12060" s="2"/>
    </row>
    <row r="12061" spans="7:8" x14ac:dyDescent="0.25">
      <c r="G12061" s="2"/>
      <c r="H12061" s="2"/>
    </row>
    <row r="12062" spans="7:8" x14ac:dyDescent="0.25">
      <c r="G12062" s="2"/>
      <c r="H12062" s="2"/>
    </row>
    <row r="12063" spans="7:8" x14ac:dyDescent="0.25">
      <c r="G12063" s="2"/>
      <c r="H12063" s="2"/>
    </row>
    <row r="12064" spans="7:8" x14ac:dyDescent="0.25">
      <c r="G12064" s="2"/>
      <c r="H12064" s="2"/>
    </row>
    <row r="12065" spans="7:8" x14ac:dyDescent="0.25">
      <c r="G12065" s="2"/>
      <c r="H12065" s="2"/>
    </row>
    <row r="12066" spans="7:8" x14ac:dyDescent="0.25">
      <c r="G12066" s="2"/>
      <c r="H12066" s="2"/>
    </row>
    <row r="12067" spans="7:8" x14ac:dyDescent="0.25">
      <c r="G12067" s="2"/>
      <c r="H12067" s="2"/>
    </row>
    <row r="12068" spans="7:8" x14ac:dyDescent="0.25">
      <c r="G12068" s="2"/>
      <c r="H12068" s="2"/>
    </row>
    <row r="12069" spans="7:8" x14ac:dyDescent="0.25">
      <c r="G12069" s="2"/>
      <c r="H12069" s="2"/>
    </row>
    <row r="12070" spans="7:8" x14ac:dyDescent="0.25">
      <c r="G12070" s="2"/>
      <c r="H12070" s="2"/>
    </row>
    <row r="12071" spans="7:8" x14ac:dyDescent="0.25">
      <c r="G12071" s="2"/>
      <c r="H12071" s="2"/>
    </row>
    <row r="12072" spans="7:8" x14ac:dyDescent="0.25">
      <c r="G12072" s="2"/>
      <c r="H12072" s="2"/>
    </row>
    <row r="12073" spans="7:8" x14ac:dyDescent="0.25">
      <c r="G12073" s="2"/>
      <c r="H12073" s="2"/>
    </row>
    <row r="12074" spans="7:8" x14ac:dyDescent="0.25">
      <c r="G12074" s="2"/>
      <c r="H12074" s="2"/>
    </row>
    <row r="12075" spans="7:8" x14ac:dyDescent="0.25">
      <c r="G12075" s="2"/>
      <c r="H12075" s="2"/>
    </row>
    <row r="12076" spans="7:8" x14ac:dyDescent="0.25">
      <c r="G12076" s="2"/>
      <c r="H12076" s="2"/>
    </row>
    <row r="12077" spans="7:8" x14ac:dyDescent="0.25">
      <c r="G12077" s="2"/>
      <c r="H12077" s="2"/>
    </row>
    <row r="12078" spans="7:8" x14ac:dyDescent="0.25">
      <c r="G12078" s="2"/>
      <c r="H12078" s="2"/>
    </row>
    <row r="12079" spans="7:8" x14ac:dyDescent="0.25">
      <c r="G12079" s="2"/>
      <c r="H12079" s="2"/>
    </row>
    <row r="12080" spans="7:8" x14ac:dyDescent="0.25">
      <c r="G12080" s="2"/>
      <c r="H12080" s="2"/>
    </row>
    <row r="12081" spans="7:8" x14ac:dyDescent="0.25">
      <c r="G12081" s="2"/>
      <c r="H12081" s="2"/>
    </row>
    <row r="12082" spans="7:8" x14ac:dyDescent="0.25">
      <c r="G12082" s="2"/>
      <c r="H12082" s="2"/>
    </row>
    <row r="12083" spans="7:8" x14ac:dyDescent="0.25">
      <c r="G12083" s="2"/>
      <c r="H12083" s="2"/>
    </row>
    <row r="12084" spans="7:8" x14ac:dyDescent="0.25">
      <c r="G12084" s="2"/>
      <c r="H12084" s="2"/>
    </row>
    <row r="12085" spans="7:8" x14ac:dyDescent="0.25">
      <c r="G12085" s="2"/>
      <c r="H12085" s="2"/>
    </row>
    <row r="12086" spans="7:8" x14ac:dyDescent="0.25">
      <c r="G12086" s="2"/>
      <c r="H12086" s="2"/>
    </row>
    <row r="12087" spans="7:8" x14ac:dyDescent="0.25">
      <c r="G12087" s="2"/>
      <c r="H12087" s="2"/>
    </row>
    <row r="12088" spans="7:8" x14ac:dyDescent="0.25">
      <c r="G12088" s="2"/>
      <c r="H12088" s="2"/>
    </row>
    <row r="12089" spans="7:8" x14ac:dyDescent="0.25">
      <c r="G12089" s="2"/>
      <c r="H12089" s="2"/>
    </row>
    <row r="12090" spans="7:8" x14ac:dyDescent="0.25">
      <c r="G12090" s="2"/>
      <c r="H12090" s="2"/>
    </row>
    <row r="12091" spans="7:8" x14ac:dyDescent="0.25">
      <c r="G12091" s="2"/>
      <c r="H12091" s="2"/>
    </row>
    <row r="12092" spans="7:8" x14ac:dyDescent="0.25">
      <c r="G12092" s="2"/>
      <c r="H12092" s="2"/>
    </row>
    <row r="12093" spans="7:8" x14ac:dyDescent="0.25">
      <c r="G12093" s="2"/>
      <c r="H12093" s="2"/>
    </row>
    <row r="12094" spans="7:8" x14ac:dyDescent="0.25">
      <c r="G12094" s="2"/>
      <c r="H12094" s="2"/>
    </row>
    <row r="12095" spans="7:8" x14ac:dyDescent="0.25">
      <c r="G12095" s="2"/>
      <c r="H12095" s="2"/>
    </row>
    <row r="12096" spans="7:8" x14ac:dyDescent="0.25">
      <c r="G12096" s="2"/>
      <c r="H12096" s="2"/>
    </row>
    <row r="12097" spans="7:8" x14ac:dyDescent="0.25">
      <c r="G12097" s="2"/>
      <c r="H12097" s="2"/>
    </row>
    <row r="12098" spans="7:8" x14ac:dyDescent="0.25">
      <c r="G12098" s="2"/>
      <c r="H12098" s="2"/>
    </row>
    <row r="12099" spans="7:8" x14ac:dyDescent="0.25">
      <c r="G12099" s="2"/>
      <c r="H12099" s="2"/>
    </row>
    <row r="12100" spans="7:8" x14ac:dyDescent="0.25">
      <c r="G12100" s="2"/>
      <c r="H12100" s="2"/>
    </row>
    <row r="12101" spans="7:8" x14ac:dyDescent="0.25">
      <c r="G12101" s="2"/>
      <c r="H12101" s="2"/>
    </row>
    <row r="12102" spans="7:8" x14ac:dyDescent="0.25">
      <c r="G12102" s="2"/>
      <c r="H12102" s="2"/>
    </row>
    <row r="12103" spans="7:8" x14ac:dyDescent="0.25">
      <c r="G12103" s="2"/>
      <c r="H12103" s="2"/>
    </row>
    <row r="12104" spans="7:8" x14ac:dyDescent="0.25">
      <c r="G12104" s="2"/>
      <c r="H12104" s="2"/>
    </row>
    <row r="12105" spans="7:8" x14ac:dyDescent="0.25">
      <c r="G12105" s="2"/>
      <c r="H12105" s="2"/>
    </row>
    <row r="12106" spans="7:8" x14ac:dyDescent="0.25">
      <c r="G12106" s="2"/>
      <c r="H12106" s="2"/>
    </row>
    <row r="12107" spans="7:8" x14ac:dyDescent="0.25">
      <c r="G12107" s="2"/>
      <c r="H12107" s="2"/>
    </row>
    <row r="12108" spans="7:8" x14ac:dyDescent="0.25">
      <c r="G12108" s="2"/>
      <c r="H12108" s="2"/>
    </row>
    <row r="12109" spans="7:8" x14ac:dyDescent="0.25">
      <c r="G12109" s="2"/>
      <c r="H12109" s="2"/>
    </row>
    <row r="12110" spans="7:8" x14ac:dyDescent="0.25">
      <c r="G12110" s="2"/>
      <c r="H12110" s="2"/>
    </row>
    <row r="12111" spans="7:8" x14ac:dyDescent="0.25">
      <c r="G12111" s="2"/>
      <c r="H12111" s="2"/>
    </row>
    <row r="12112" spans="7:8" x14ac:dyDescent="0.25">
      <c r="G12112" s="2"/>
      <c r="H12112" s="2"/>
    </row>
    <row r="12113" spans="7:8" x14ac:dyDescent="0.25">
      <c r="G12113" s="2"/>
      <c r="H12113" s="2"/>
    </row>
    <row r="12114" spans="7:8" x14ac:dyDescent="0.25">
      <c r="G12114" s="2"/>
      <c r="H12114" s="2"/>
    </row>
    <row r="12115" spans="7:8" x14ac:dyDescent="0.25">
      <c r="G12115" s="2"/>
      <c r="H12115" s="2"/>
    </row>
    <row r="12116" spans="7:8" x14ac:dyDescent="0.25">
      <c r="G12116" s="2"/>
      <c r="H12116" s="2"/>
    </row>
    <row r="12117" spans="7:8" x14ac:dyDescent="0.25">
      <c r="G12117" s="2"/>
      <c r="H12117" s="2"/>
    </row>
    <row r="12118" spans="7:8" x14ac:dyDescent="0.25">
      <c r="G12118" s="2"/>
      <c r="H12118" s="2"/>
    </row>
    <row r="12119" spans="7:8" x14ac:dyDescent="0.25">
      <c r="G12119" s="2"/>
      <c r="H12119" s="2"/>
    </row>
    <row r="12120" spans="7:8" x14ac:dyDescent="0.25">
      <c r="G12120" s="2"/>
      <c r="H12120" s="2"/>
    </row>
    <row r="12121" spans="7:8" x14ac:dyDescent="0.25">
      <c r="G12121" s="2"/>
      <c r="H12121" s="2"/>
    </row>
    <row r="12122" spans="7:8" x14ac:dyDescent="0.25">
      <c r="G12122" s="2"/>
      <c r="H12122" s="2"/>
    </row>
    <row r="12123" spans="7:8" x14ac:dyDescent="0.25">
      <c r="G12123" s="2"/>
      <c r="H12123" s="2"/>
    </row>
    <row r="12124" spans="7:8" x14ac:dyDescent="0.25">
      <c r="G12124" s="2"/>
      <c r="H12124" s="2"/>
    </row>
    <row r="12125" spans="7:8" x14ac:dyDescent="0.25">
      <c r="G12125" s="2"/>
      <c r="H12125" s="2"/>
    </row>
    <row r="12126" spans="7:8" x14ac:dyDescent="0.25">
      <c r="G12126" s="2"/>
      <c r="H12126" s="2"/>
    </row>
    <row r="12127" spans="7:8" x14ac:dyDescent="0.25">
      <c r="G12127" s="2"/>
      <c r="H12127" s="2"/>
    </row>
    <row r="12128" spans="7:8" x14ac:dyDescent="0.25">
      <c r="G12128" s="2"/>
      <c r="H12128" s="2"/>
    </row>
    <row r="12129" spans="7:8" x14ac:dyDescent="0.25">
      <c r="G12129" s="2"/>
      <c r="H12129" s="2"/>
    </row>
    <row r="12130" spans="7:8" x14ac:dyDescent="0.25">
      <c r="G12130" s="2"/>
      <c r="H12130" s="2"/>
    </row>
    <row r="12131" spans="7:8" x14ac:dyDescent="0.25">
      <c r="G12131" s="2"/>
      <c r="H12131" s="2"/>
    </row>
    <row r="12132" spans="7:8" x14ac:dyDescent="0.25">
      <c r="G12132" s="2"/>
      <c r="H12132" s="2"/>
    </row>
    <row r="12133" spans="7:8" x14ac:dyDescent="0.25">
      <c r="G12133" s="2"/>
      <c r="H12133" s="2"/>
    </row>
    <row r="12134" spans="7:8" x14ac:dyDescent="0.25">
      <c r="G12134" s="2"/>
      <c r="H12134" s="2"/>
    </row>
    <row r="12135" spans="7:8" x14ac:dyDescent="0.25">
      <c r="G12135" s="2"/>
      <c r="H12135" s="2"/>
    </row>
    <row r="12136" spans="7:8" x14ac:dyDescent="0.25">
      <c r="G12136" s="2"/>
      <c r="H12136" s="2"/>
    </row>
    <row r="12137" spans="7:8" x14ac:dyDescent="0.25">
      <c r="G12137" s="2"/>
      <c r="H12137" s="2"/>
    </row>
    <row r="12138" spans="7:8" x14ac:dyDescent="0.25">
      <c r="G12138" s="2"/>
      <c r="H12138" s="2"/>
    </row>
    <row r="12139" spans="7:8" x14ac:dyDescent="0.25">
      <c r="G12139" s="2"/>
      <c r="H12139" s="2"/>
    </row>
    <row r="12140" spans="7:8" x14ac:dyDescent="0.25">
      <c r="G12140" s="2"/>
      <c r="H12140" s="2"/>
    </row>
    <row r="12141" spans="7:8" x14ac:dyDescent="0.25">
      <c r="G12141" s="2"/>
      <c r="H12141" s="2"/>
    </row>
    <row r="12142" spans="7:8" x14ac:dyDescent="0.25">
      <c r="G12142" s="2"/>
      <c r="H12142" s="2"/>
    </row>
    <row r="12143" spans="7:8" x14ac:dyDescent="0.25">
      <c r="G12143" s="2"/>
      <c r="H12143" s="2"/>
    </row>
    <row r="12144" spans="7:8" x14ac:dyDescent="0.25">
      <c r="G12144" s="2"/>
      <c r="H12144" s="2"/>
    </row>
    <row r="12145" spans="7:8" x14ac:dyDescent="0.25">
      <c r="G12145" s="2"/>
      <c r="H12145" s="2"/>
    </row>
    <row r="12146" spans="7:8" x14ac:dyDescent="0.25">
      <c r="G12146" s="2"/>
      <c r="H12146" s="2"/>
    </row>
    <row r="12147" spans="7:8" x14ac:dyDescent="0.25">
      <c r="G12147" s="2"/>
      <c r="H12147" s="2"/>
    </row>
    <row r="12148" spans="7:8" x14ac:dyDescent="0.25">
      <c r="G12148" s="2"/>
      <c r="H12148" s="2"/>
    </row>
    <row r="12149" spans="7:8" x14ac:dyDescent="0.25">
      <c r="G12149" s="2"/>
      <c r="H12149" s="2"/>
    </row>
    <row r="12150" spans="7:8" x14ac:dyDescent="0.25">
      <c r="G12150" s="2"/>
      <c r="H12150" s="2"/>
    </row>
    <row r="12151" spans="7:8" x14ac:dyDescent="0.25">
      <c r="G12151" s="2"/>
      <c r="H12151" s="2"/>
    </row>
    <row r="12152" spans="7:8" x14ac:dyDescent="0.25">
      <c r="G12152" s="2"/>
      <c r="H12152" s="2"/>
    </row>
    <row r="12153" spans="7:8" x14ac:dyDescent="0.25">
      <c r="G12153" s="2"/>
      <c r="H12153" s="2"/>
    </row>
    <row r="12154" spans="7:8" x14ac:dyDescent="0.25">
      <c r="G12154" s="2"/>
      <c r="H12154" s="2"/>
    </row>
    <row r="12155" spans="7:8" x14ac:dyDescent="0.25">
      <c r="G12155" s="2"/>
      <c r="H12155" s="2"/>
    </row>
    <row r="12156" spans="7:8" x14ac:dyDescent="0.25">
      <c r="G12156" s="2"/>
      <c r="H12156" s="2"/>
    </row>
    <row r="12157" spans="7:8" x14ac:dyDescent="0.25">
      <c r="G12157" s="2"/>
      <c r="H12157" s="2"/>
    </row>
    <row r="12158" spans="7:8" x14ac:dyDescent="0.25">
      <c r="G12158" s="2"/>
      <c r="H12158" s="2"/>
    </row>
    <row r="12159" spans="7:8" x14ac:dyDescent="0.25">
      <c r="G12159" s="2"/>
      <c r="H12159" s="2"/>
    </row>
    <row r="12160" spans="7:8" x14ac:dyDescent="0.25">
      <c r="G12160" s="2"/>
      <c r="H12160" s="2"/>
    </row>
    <row r="12161" spans="7:8" x14ac:dyDescent="0.25">
      <c r="G12161" s="2"/>
      <c r="H12161" s="2"/>
    </row>
    <row r="12162" spans="7:8" x14ac:dyDescent="0.25">
      <c r="G12162" s="2"/>
      <c r="H12162" s="2"/>
    </row>
    <row r="12163" spans="7:8" x14ac:dyDescent="0.25">
      <c r="G12163" s="2"/>
      <c r="H12163" s="2"/>
    </row>
    <row r="12164" spans="7:8" x14ac:dyDescent="0.25">
      <c r="G12164" s="2"/>
      <c r="H12164" s="2"/>
    </row>
    <row r="12165" spans="7:8" x14ac:dyDescent="0.25">
      <c r="G12165" s="2"/>
      <c r="H12165" s="2"/>
    </row>
    <row r="12166" spans="7:8" x14ac:dyDescent="0.25">
      <c r="G12166" s="2"/>
      <c r="H12166" s="2"/>
    </row>
    <row r="12167" spans="7:8" x14ac:dyDescent="0.25">
      <c r="G12167" s="2"/>
      <c r="H12167" s="2"/>
    </row>
    <row r="12168" spans="7:8" x14ac:dyDescent="0.25">
      <c r="G12168" s="2"/>
      <c r="H12168" s="2"/>
    </row>
    <row r="12169" spans="7:8" x14ac:dyDescent="0.25">
      <c r="G12169" s="2"/>
      <c r="H12169" s="2"/>
    </row>
    <row r="12170" spans="7:8" x14ac:dyDescent="0.25">
      <c r="G12170" s="2"/>
      <c r="H12170" s="2"/>
    </row>
    <row r="12171" spans="7:8" x14ac:dyDescent="0.25">
      <c r="G12171" s="2"/>
      <c r="H12171" s="2"/>
    </row>
    <row r="12172" spans="7:8" x14ac:dyDescent="0.25">
      <c r="G12172" s="2"/>
      <c r="H12172" s="2"/>
    </row>
    <row r="12173" spans="7:8" x14ac:dyDescent="0.25">
      <c r="G12173" s="2"/>
      <c r="H12173" s="2"/>
    </row>
    <row r="12174" spans="7:8" x14ac:dyDescent="0.25">
      <c r="G12174" s="2"/>
      <c r="H12174" s="2"/>
    </row>
    <row r="12175" spans="7:8" x14ac:dyDescent="0.25">
      <c r="G12175" s="2"/>
      <c r="H12175" s="2"/>
    </row>
    <row r="12176" spans="7:8" x14ac:dyDescent="0.25">
      <c r="G12176" s="2"/>
      <c r="H12176" s="2"/>
    </row>
    <row r="12177" spans="7:8" x14ac:dyDescent="0.25">
      <c r="G12177" s="2"/>
      <c r="H12177" s="2"/>
    </row>
    <row r="12178" spans="7:8" x14ac:dyDescent="0.25">
      <c r="G12178" s="2"/>
      <c r="H12178" s="2"/>
    </row>
    <row r="12179" spans="7:8" x14ac:dyDescent="0.25">
      <c r="G12179" s="2"/>
      <c r="H12179" s="2"/>
    </row>
    <row r="12180" spans="7:8" x14ac:dyDescent="0.25">
      <c r="G12180" s="2"/>
      <c r="H12180" s="2"/>
    </row>
    <row r="12181" spans="7:8" x14ac:dyDescent="0.25">
      <c r="G12181" s="2"/>
      <c r="H12181" s="2"/>
    </row>
    <row r="12182" spans="7:8" x14ac:dyDescent="0.25">
      <c r="G12182" s="2"/>
      <c r="H12182" s="2"/>
    </row>
    <row r="12183" spans="7:8" x14ac:dyDescent="0.25">
      <c r="G12183" s="2"/>
      <c r="H12183" s="2"/>
    </row>
    <row r="12184" spans="7:8" x14ac:dyDescent="0.25">
      <c r="G12184" s="2"/>
      <c r="H12184" s="2"/>
    </row>
    <row r="12185" spans="7:8" x14ac:dyDescent="0.25">
      <c r="G12185" s="2"/>
      <c r="H12185" s="2"/>
    </row>
    <row r="12186" spans="7:8" x14ac:dyDescent="0.25">
      <c r="G12186" s="2"/>
      <c r="H12186" s="2"/>
    </row>
    <row r="12187" spans="7:8" x14ac:dyDescent="0.25">
      <c r="G12187" s="2"/>
      <c r="H12187" s="2"/>
    </row>
    <row r="12188" spans="7:8" x14ac:dyDescent="0.25">
      <c r="G12188" s="2"/>
      <c r="H12188" s="2"/>
    </row>
    <row r="12189" spans="7:8" x14ac:dyDescent="0.25">
      <c r="G12189" s="2"/>
      <c r="H12189" s="2"/>
    </row>
    <row r="12190" spans="7:8" x14ac:dyDescent="0.25">
      <c r="G12190" s="2"/>
      <c r="H12190" s="2"/>
    </row>
    <row r="12191" spans="7:8" x14ac:dyDescent="0.25">
      <c r="G12191" s="2"/>
      <c r="H12191" s="2"/>
    </row>
    <row r="12192" spans="7:8" x14ac:dyDescent="0.25">
      <c r="G12192" s="2"/>
      <c r="H12192" s="2"/>
    </row>
    <row r="12193" spans="7:8" x14ac:dyDescent="0.25">
      <c r="G12193" s="2"/>
      <c r="H12193" s="2"/>
    </row>
    <row r="12194" spans="7:8" x14ac:dyDescent="0.25">
      <c r="G12194" s="2"/>
      <c r="H12194" s="2"/>
    </row>
    <row r="12195" spans="7:8" x14ac:dyDescent="0.25">
      <c r="G12195" s="2"/>
      <c r="H12195" s="2"/>
    </row>
    <row r="12196" spans="7:8" x14ac:dyDescent="0.25">
      <c r="G12196" s="2"/>
      <c r="H12196" s="2"/>
    </row>
    <row r="12197" spans="7:8" x14ac:dyDescent="0.25">
      <c r="G12197" s="2"/>
      <c r="H12197" s="2"/>
    </row>
    <row r="12198" spans="7:8" x14ac:dyDescent="0.25">
      <c r="G12198" s="2"/>
      <c r="H12198" s="2"/>
    </row>
    <row r="12199" spans="7:8" x14ac:dyDescent="0.25">
      <c r="G12199" s="2"/>
      <c r="H12199" s="2"/>
    </row>
    <row r="12200" spans="7:8" x14ac:dyDescent="0.25">
      <c r="G12200" s="2"/>
      <c r="H12200" s="2"/>
    </row>
    <row r="12201" spans="7:8" x14ac:dyDescent="0.25">
      <c r="G12201" s="2"/>
      <c r="H12201" s="2"/>
    </row>
    <row r="12202" spans="7:8" x14ac:dyDescent="0.25">
      <c r="G12202" s="2"/>
      <c r="H12202" s="2"/>
    </row>
    <row r="12203" spans="7:8" x14ac:dyDescent="0.25">
      <c r="G12203" s="2"/>
      <c r="H12203" s="2"/>
    </row>
    <row r="12204" spans="7:8" x14ac:dyDescent="0.25">
      <c r="G12204" s="2"/>
      <c r="H12204" s="2"/>
    </row>
    <row r="12205" spans="7:8" x14ac:dyDescent="0.25">
      <c r="G12205" s="2"/>
      <c r="H12205" s="2"/>
    </row>
    <row r="12206" spans="7:8" x14ac:dyDescent="0.25">
      <c r="G12206" s="2"/>
      <c r="H12206" s="2"/>
    </row>
    <row r="12207" spans="7:8" x14ac:dyDescent="0.25">
      <c r="G12207" s="2"/>
      <c r="H12207" s="2"/>
    </row>
    <row r="12208" spans="7:8" x14ac:dyDescent="0.25">
      <c r="G12208" s="2"/>
      <c r="H12208" s="2"/>
    </row>
    <row r="12209" spans="7:8" x14ac:dyDescent="0.25">
      <c r="G12209" s="2"/>
      <c r="H12209" s="2"/>
    </row>
    <row r="12210" spans="7:8" x14ac:dyDescent="0.25">
      <c r="G12210" s="2"/>
      <c r="H12210" s="2"/>
    </row>
    <row r="12211" spans="7:8" x14ac:dyDescent="0.25">
      <c r="G12211" s="2"/>
      <c r="H12211" s="2"/>
    </row>
    <row r="12212" spans="7:8" x14ac:dyDescent="0.25">
      <c r="G12212" s="2"/>
      <c r="H12212" s="2"/>
    </row>
    <row r="12213" spans="7:8" x14ac:dyDescent="0.25">
      <c r="G12213" s="2"/>
      <c r="H12213" s="2"/>
    </row>
    <row r="12214" spans="7:8" x14ac:dyDescent="0.25">
      <c r="G12214" s="2"/>
      <c r="H12214" s="2"/>
    </row>
    <row r="12215" spans="7:8" x14ac:dyDescent="0.25">
      <c r="G12215" s="2"/>
      <c r="H12215" s="2"/>
    </row>
    <row r="12216" spans="7:8" x14ac:dyDescent="0.25">
      <c r="G12216" s="2"/>
      <c r="H12216" s="2"/>
    </row>
    <row r="12217" spans="7:8" x14ac:dyDescent="0.25">
      <c r="G12217" s="2"/>
      <c r="H12217" s="2"/>
    </row>
    <row r="12218" spans="7:8" x14ac:dyDescent="0.25">
      <c r="G12218" s="2"/>
      <c r="H12218" s="2"/>
    </row>
    <row r="12219" spans="7:8" x14ac:dyDescent="0.25">
      <c r="G12219" s="2"/>
      <c r="H12219" s="2"/>
    </row>
    <row r="12220" spans="7:8" x14ac:dyDescent="0.25">
      <c r="G12220" s="2"/>
      <c r="H12220" s="2"/>
    </row>
    <row r="12221" spans="7:8" x14ac:dyDescent="0.25">
      <c r="G12221" s="2"/>
      <c r="H12221" s="2"/>
    </row>
    <row r="12222" spans="7:8" x14ac:dyDescent="0.25">
      <c r="G12222" s="2"/>
      <c r="H12222" s="2"/>
    </row>
    <row r="12223" spans="7:8" x14ac:dyDescent="0.25">
      <c r="G12223" s="2"/>
      <c r="H12223" s="2"/>
    </row>
    <row r="12224" spans="7:8" x14ac:dyDescent="0.25">
      <c r="G12224" s="2"/>
      <c r="H12224" s="2"/>
    </row>
    <row r="12225" spans="7:8" x14ac:dyDescent="0.25">
      <c r="G12225" s="2"/>
      <c r="H12225" s="2"/>
    </row>
    <row r="12226" spans="7:8" x14ac:dyDescent="0.25">
      <c r="G12226" s="2"/>
      <c r="H12226" s="2"/>
    </row>
    <row r="12227" spans="7:8" x14ac:dyDescent="0.25">
      <c r="G12227" s="2"/>
      <c r="H12227" s="2"/>
    </row>
    <row r="12228" spans="7:8" x14ac:dyDescent="0.25">
      <c r="G12228" s="2"/>
      <c r="H12228" s="2"/>
    </row>
    <row r="12229" spans="7:8" x14ac:dyDescent="0.25">
      <c r="G12229" s="2"/>
      <c r="H12229" s="2"/>
    </row>
    <row r="12230" spans="7:8" x14ac:dyDescent="0.25">
      <c r="G12230" s="2"/>
      <c r="H12230" s="2"/>
    </row>
    <row r="12231" spans="7:8" x14ac:dyDescent="0.25">
      <c r="G12231" s="2"/>
      <c r="H12231" s="2"/>
    </row>
    <row r="12232" spans="7:8" x14ac:dyDescent="0.25">
      <c r="G12232" s="2"/>
      <c r="H12232" s="2"/>
    </row>
    <row r="12233" spans="7:8" x14ac:dyDescent="0.25">
      <c r="G12233" s="2"/>
      <c r="H12233" s="2"/>
    </row>
    <row r="12234" spans="7:8" x14ac:dyDescent="0.25">
      <c r="G12234" s="2"/>
      <c r="H12234" s="2"/>
    </row>
    <row r="12235" spans="7:8" x14ac:dyDescent="0.25">
      <c r="G12235" s="2"/>
      <c r="H12235" s="2"/>
    </row>
    <row r="12236" spans="7:8" x14ac:dyDescent="0.25">
      <c r="G12236" s="2"/>
      <c r="H12236" s="2"/>
    </row>
    <row r="12237" spans="7:8" x14ac:dyDescent="0.25">
      <c r="G12237" s="2"/>
      <c r="H12237" s="2"/>
    </row>
    <row r="12238" spans="7:8" x14ac:dyDescent="0.25">
      <c r="G12238" s="2"/>
      <c r="H12238" s="2"/>
    </row>
    <row r="12239" spans="7:8" x14ac:dyDescent="0.25">
      <c r="G12239" s="2"/>
      <c r="H12239" s="2"/>
    </row>
    <row r="12240" spans="7:8" x14ac:dyDescent="0.25">
      <c r="G12240" s="2"/>
      <c r="H12240" s="2"/>
    </row>
    <row r="12241" spans="7:8" x14ac:dyDescent="0.25">
      <c r="G12241" s="2"/>
      <c r="H12241" s="2"/>
    </row>
    <row r="12242" spans="7:8" x14ac:dyDescent="0.25">
      <c r="G12242" s="2"/>
      <c r="H12242" s="2"/>
    </row>
    <row r="12243" spans="7:8" x14ac:dyDescent="0.25">
      <c r="G12243" s="2"/>
      <c r="H12243" s="2"/>
    </row>
    <row r="12244" spans="7:8" x14ac:dyDescent="0.25">
      <c r="G12244" s="2"/>
      <c r="H12244" s="2"/>
    </row>
    <row r="12245" spans="7:8" x14ac:dyDescent="0.25">
      <c r="G12245" s="2"/>
      <c r="H12245" s="2"/>
    </row>
    <row r="12246" spans="7:8" x14ac:dyDescent="0.25">
      <c r="G12246" s="2"/>
      <c r="H12246" s="2"/>
    </row>
    <row r="12247" spans="7:8" x14ac:dyDescent="0.25">
      <c r="G12247" s="2"/>
      <c r="H12247" s="2"/>
    </row>
    <row r="12248" spans="7:8" x14ac:dyDescent="0.25">
      <c r="G12248" s="2"/>
      <c r="H12248" s="2"/>
    </row>
    <row r="12249" spans="7:8" x14ac:dyDescent="0.25">
      <c r="G12249" s="2"/>
      <c r="H12249" s="2"/>
    </row>
    <row r="12250" spans="7:8" x14ac:dyDescent="0.25">
      <c r="G12250" s="2"/>
      <c r="H12250" s="2"/>
    </row>
    <row r="12251" spans="7:8" x14ac:dyDescent="0.25">
      <c r="G12251" s="2"/>
      <c r="H12251" s="2"/>
    </row>
    <row r="12252" spans="7:8" x14ac:dyDescent="0.25">
      <c r="G12252" s="2"/>
      <c r="H12252" s="2"/>
    </row>
    <row r="12253" spans="7:8" x14ac:dyDescent="0.25">
      <c r="G12253" s="2"/>
      <c r="H12253" s="2"/>
    </row>
    <row r="12254" spans="7:8" x14ac:dyDescent="0.25">
      <c r="G12254" s="2"/>
      <c r="H12254" s="2"/>
    </row>
    <row r="12255" spans="7:8" x14ac:dyDescent="0.25">
      <c r="G12255" s="2"/>
      <c r="H12255" s="2"/>
    </row>
    <row r="12256" spans="7:8" x14ac:dyDescent="0.25">
      <c r="G12256" s="2"/>
      <c r="H12256" s="2"/>
    </row>
    <row r="12257" spans="7:8" x14ac:dyDescent="0.25">
      <c r="G12257" s="2"/>
      <c r="H12257" s="2"/>
    </row>
    <row r="12258" spans="7:8" x14ac:dyDescent="0.25">
      <c r="G12258" s="2"/>
      <c r="H12258" s="2"/>
    </row>
    <row r="12259" spans="7:8" x14ac:dyDescent="0.25">
      <c r="G12259" s="2"/>
      <c r="H12259" s="2"/>
    </row>
    <row r="12260" spans="7:8" x14ac:dyDescent="0.25">
      <c r="G12260" s="2"/>
      <c r="H12260" s="2"/>
    </row>
    <row r="12261" spans="7:8" x14ac:dyDescent="0.25">
      <c r="G12261" s="2"/>
      <c r="H12261" s="2"/>
    </row>
    <row r="12262" spans="7:8" x14ac:dyDescent="0.25">
      <c r="G12262" s="2"/>
      <c r="H12262" s="2"/>
    </row>
    <row r="12263" spans="7:8" x14ac:dyDescent="0.25">
      <c r="G12263" s="2"/>
      <c r="H12263" s="2"/>
    </row>
    <row r="12264" spans="7:8" x14ac:dyDescent="0.25">
      <c r="G12264" s="2"/>
      <c r="H12264" s="2"/>
    </row>
    <row r="12265" spans="7:8" x14ac:dyDescent="0.25">
      <c r="G12265" s="2"/>
      <c r="H12265" s="2"/>
    </row>
    <row r="12266" spans="7:8" x14ac:dyDescent="0.25">
      <c r="G12266" s="2"/>
      <c r="H12266" s="2"/>
    </row>
    <row r="12267" spans="7:8" x14ac:dyDescent="0.25">
      <c r="G12267" s="2"/>
      <c r="H12267" s="2"/>
    </row>
    <row r="12268" spans="7:8" x14ac:dyDescent="0.25">
      <c r="G12268" s="2"/>
      <c r="H12268" s="2"/>
    </row>
    <row r="12269" spans="7:8" x14ac:dyDescent="0.25">
      <c r="G12269" s="2"/>
      <c r="H12269" s="2"/>
    </row>
    <row r="12270" spans="7:8" x14ac:dyDescent="0.25">
      <c r="G12270" s="2"/>
      <c r="H12270" s="2"/>
    </row>
    <row r="12271" spans="7:8" x14ac:dyDescent="0.25">
      <c r="G12271" s="2"/>
      <c r="H12271" s="2"/>
    </row>
    <row r="12272" spans="7:8" x14ac:dyDescent="0.25">
      <c r="G12272" s="2"/>
      <c r="H12272" s="2"/>
    </row>
    <row r="12273" spans="7:8" x14ac:dyDescent="0.25">
      <c r="G12273" s="2"/>
      <c r="H12273" s="2"/>
    </row>
    <row r="12274" spans="7:8" x14ac:dyDescent="0.25">
      <c r="G12274" s="2"/>
      <c r="H12274" s="2"/>
    </row>
    <row r="12275" spans="7:8" x14ac:dyDescent="0.25">
      <c r="G12275" s="2"/>
      <c r="H12275" s="2"/>
    </row>
    <row r="12276" spans="7:8" x14ac:dyDescent="0.25">
      <c r="G12276" s="2"/>
      <c r="H12276" s="2"/>
    </row>
    <row r="12277" spans="7:8" x14ac:dyDescent="0.25">
      <c r="G12277" s="2"/>
      <c r="H12277" s="2"/>
    </row>
    <row r="12278" spans="7:8" x14ac:dyDescent="0.25">
      <c r="G12278" s="2"/>
      <c r="H12278" s="2"/>
    </row>
    <row r="12279" spans="7:8" x14ac:dyDescent="0.25">
      <c r="G12279" s="2"/>
      <c r="H12279" s="2"/>
    </row>
    <row r="12280" spans="7:8" x14ac:dyDescent="0.25">
      <c r="G12280" s="2"/>
      <c r="H12280" s="2"/>
    </row>
    <row r="12281" spans="7:8" x14ac:dyDescent="0.25">
      <c r="G12281" s="2"/>
      <c r="H12281" s="2"/>
    </row>
    <row r="12282" spans="7:8" x14ac:dyDescent="0.25">
      <c r="G12282" s="2"/>
      <c r="H12282" s="2"/>
    </row>
    <row r="12283" spans="7:8" x14ac:dyDescent="0.25">
      <c r="G12283" s="2"/>
      <c r="H12283" s="2"/>
    </row>
    <row r="12284" spans="7:8" x14ac:dyDescent="0.25">
      <c r="G12284" s="2"/>
      <c r="H12284" s="2"/>
    </row>
    <row r="12285" spans="7:8" x14ac:dyDescent="0.25">
      <c r="G12285" s="2"/>
      <c r="H12285" s="2"/>
    </row>
    <row r="12286" spans="7:8" x14ac:dyDescent="0.25">
      <c r="G12286" s="2"/>
      <c r="H12286" s="2"/>
    </row>
    <row r="12287" spans="7:8" x14ac:dyDescent="0.25">
      <c r="G12287" s="2"/>
      <c r="H12287" s="2"/>
    </row>
    <row r="12288" spans="7:8" x14ac:dyDescent="0.25">
      <c r="G12288" s="2"/>
      <c r="H12288" s="2"/>
    </row>
    <row r="12289" spans="7:8" x14ac:dyDescent="0.25">
      <c r="G12289" s="2"/>
      <c r="H12289" s="2"/>
    </row>
    <row r="12290" spans="7:8" x14ac:dyDescent="0.25">
      <c r="G12290" s="2"/>
      <c r="H12290" s="2"/>
    </row>
    <row r="12291" spans="7:8" x14ac:dyDescent="0.25">
      <c r="G12291" s="2"/>
      <c r="H12291" s="2"/>
    </row>
    <row r="12292" spans="7:8" x14ac:dyDescent="0.25">
      <c r="G12292" s="2"/>
      <c r="H12292" s="2"/>
    </row>
    <row r="12293" spans="7:8" x14ac:dyDescent="0.25">
      <c r="G12293" s="2"/>
      <c r="H12293" s="2"/>
    </row>
    <row r="12294" spans="7:8" x14ac:dyDescent="0.25">
      <c r="G12294" s="2"/>
      <c r="H12294" s="2"/>
    </row>
    <row r="12295" spans="7:8" x14ac:dyDescent="0.25">
      <c r="G12295" s="2"/>
      <c r="H12295" s="2"/>
    </row>
    <row r="12296" spans="7:8" x14ac:dyDescent="0.25">
      <c r="G12296" s="2"/>
      <c r="H12296" s="2"/>
    </row>
    <row r="12297" spans="7:8" x14ac:dyDescent="0.25">
      <c r="G12297" s="2"/>
      <c r="H12297" s="2"/>
    </row>
    <row r="12298" spans="7:8" x14ac:dyDescent="0.25">
      <c r="G12298" s="2"/>
      <c r="H12298" s="2"/>
    </row>
    <row r="12299" spans="7:8" x14ac:dyDescent="0.25">
      <c r="G12299" s="2"/>
      <c r="H12299" s="2"/>
    </row>
    <row r="12300" spans="7:8" x14ac:dyDescent="0.25">
      <c r="G12300" s="2"/>
      <c r="H12300" s="2"/>
    </row>
    <row r="12301" spans="7:8" x14ac:dyDescent="0.25">
      <c r="G12301" s="2"/>
      <c r="H12301" s="2"/>
    </row>
    <row r="12302" spans="7:8" x14ac:dyDescent="0.25">
      <c r="G12302" s="2"/>
      <c r="H12302" s="2"/>
    </row>
    <row r="12303" spans="7:8" x14ac:dyDescent="0.25">
      <c r="G12303" s="2"/>
      <c r="H12303" s="2"/>
    </row>
    <row r="12304" spans="7:8" x14ac:dyDescent="0.25">
      <c r="G12304" s="2"/>
      <c r="H12304" s="2"/>
    </row>
    <row r="12305" spans="7:8" x14ac:dyDescent="0.25">
      <c r="G12305" s="2"/>
      <c r="H12305" s="2"/>
    </row>
    <row r="12306" spans="7:8" x14ac:dyDescent="0.25">
      <c r="G12306" s="2"/>
      <c r="H12306" s="2"/>
    </row>
    <row r="12307" spans="7:8" x14ac:dyDescent="0.25">
      <c r="G12307" s="2"/>
      <c r="H12307" s="2"/>
    </row>
    <row r="12308" spans="7:8" x14ac:dyDescent="0.25">
      <c r="G12308" s="2"/>
      <c r="H12308" s="2"/>
    </row>
    <row r="12309" spans="7:8" x14ac:dyDescent="0.25">
      <c r="G12309" s="2"/>
      <c r="H12309" s="2"/>
    </row>
    <row r="12310" spans="7:8" x14ac:dyDescent="0.25">
      <c r="G12310" s="2"/>
      <c r="H12310" s="2"/>
    </row>
    <row r="12311" spans="7:8" x14ac:dyDescent="0.25">
      <c r="G12311" s="2"/>
      <c r="H12311" s="2"/>
    </row>
    <row r="12312" spans="7:8" x14ac:dyDescent="0.25">
      <c r="G12312" s="2"/>
      <c r="H12312" s="2"/>
    </row>
    <row r="12313" spans="7:8" x14ac:dyDescent="0.25">
      <c r="G12313" s="2"/>
      <c r="H12313" s="2"/>
    </row>
    <row r="12314" spans="7:8" x14ac:dyDescent="0.25">
      <c r="G12314" s="2"/>
      <c r="H12314" s="2"/>
    </row>
    <row r="12315" spans="7:8" x14ac:dyDescent="0.25">
      <c r="G12315" s="2"/>
      <c r="H12315" s="2"/>
    </row>
    <row r="12316" spans="7:8" x14ac:dyDescent="0.25">
      <c r="G12316" s="2"/>
      <c r="H12316" s="2"/>
    </row>
    <row r="12317" spans="7:8" x14ac:dyDescent="0.25">
      <c r="G12317" s="2"/>
      <c r="H12317" s="2"/>
    </row>
    <row r="12318" spans="7:8" x14ac:dyDescent="0.25">
      <c r="G12318" s="2"/>
      <c r="H12318" s="2"/>
    </row>
    <row r="12319" spans="7:8" x14ac:dyDescent="0.25">
      <c r="G12319" s="2"/>
      <c r="H12319" s="2"/>
    </row>
    <row r="12320" spans="7:8" x14ac:dyDescent="0.25">
      <c r="G12320" s="2"/>
      <c r="H12320" s="2"/>
    </row>
    <row r="12321" spans="7:8" x14ac:dyDescent="0.25">
      <c r="G12321" s="2"/>
      <c r="H12321" s="2"/>
    </row>
    <row r="12322" spans="7:8" x14ac:dyDescent="0.25">
      <c r="G12322" s="2"/>
      <c r="H12322" s="2"/>
    </row>
    <row r="12323" spans="7:8" x14ac:dyDescent="0.25">
      <c r="G12323" s="2"/>
      <c r="H12323" s="2"/>
    </row>
    <row r="12324" spans="7:8" x14ac:dyDescent="0.25">
      <c r="G12324" s="2"/>
      <c r="H12324" s="2"/>
    </row>
    <row r="12325" spans="7:8" x14ac:dyDescent="0.25">
      <c r="G12325" s="2"/>
      <c r="H12325" s="2"/>
    </row>
    <row r="12326" spans="7:8" x14ac:dyDescent="0.25">
      <c r="G12326" s="2"/>
      <c r="H12326" s="2"/>
    </row>
    <row r="12327" spans="7:8" x14ac:dyDescent="0.25">
      <c r="G12327" s="2"/>
      <c r="H12327" s="2"/>
    </row>
    <row r="12328" spans="7:8" x14ac:dyDescent="0.25">
      <c r="G12328" s="2"/>
      <c r="H12328" s="2"/>
    </row>
    <row r="12329" spans="7:8" x14ac:dyDescent="0.25">
      <c r="G12329" s="2"/>
      <c r="H12329" s="2"/>
    </row>
    <row r="12330" spans="7:8" x14ac:dyDescent="0.25">
      <c r="G12330" s="2"/>
      <c r="H12330" s="2"/>
    </row>
    <row r="12331" spans="7:8" x14ac:dyDescent="0.25">
      <c r="G12331" s="2"/>
      <c r="H12331" s="2"/>
    </row>
    <row r="12332" spans="7:8" x14ac:dyDescent="0.25">
      <c r="G12332" s="2"/>
      <c r="H12332" s="2"/>
    </row>
    <row r="12333" spans="7:8" x14ac:dyDescent="0.25">
      <c r="G12333" s="2"/>
      <c r="H12333" s="2"/>
    </row>
    <row r="12334" spans="7:8" x14ac:dyDescent="0.25">
      <c r="G12334" s="2"/>
      <c r="H12334" s="2"/>
    </row>
    <row r="12335" spans="7:8" x14ac:dyDescent="0.25">
      <c r="G12335" s="2"/>
      <c r="H12335" s="2"/>
    </row>
    <row r="12336" spans="7:8" x14ac:dyDescent="0.25">
      <c r="G12336" s="2"/>
      <c r="H12336" s="2"/>
    </row>
    <row r="12337" spans="7:8" x14ac:dyDescent="0.25">
      <c r="G12337" s="2"/>
      <c r="H12337" s="2"/>
    </row>
    <row r="12338" spans="7:8" x14ac:dyDescent="0.25">
      <c r="G12338" s="2"/>
      <c r="H12338" s="2"/>
    </row>
    <row r="12339" spans="7:8" x14ac:dyDescent="0.25">
      <c r="G12339" s="2"/>
      <c r="H12339" s="2"/>
    </row>
    <row r="12340" spans="7:8" x14ac:dyDescent="0.25">
      <c r="G12340" s="2"/>
      <c r="H12340" s="2"/>
    </row>
    <row r="12341" spans="7:8" x14ac:dyDescent="0.25">
      <c r="G12341" s="2"/>
      <c r="H12341" s="2"/>
    </row>
    <row r="12342" spans="7:8" x14ac:dyDescent="0.25">
      <c r="G12342" s="2"/>
      <c r="H12342" s="2"/>
    </row>
    <row r="12343" spans="7:8" x14ac:dyDescent="0.25">
      <c r="G12343" s="2"/>
      <c r="H12343" s="2"/>
    </row>
    <row r="12344" spans="7:8" x14ac:dyDescent="0.25">
      <c r="G12344" s="2"/>
      <c r="H12344" s="2"/>
    </row>
    <row r="12345" spans="7:8" x14ac:dyDescent="0.25">
      <c r="G12345" s="2"/>
      <c r="H12345" s="2"/>
    </row>
    <row r="12346" spans="7:8" x14ac:dyDescent="0.25">
      <c r="G12346" s="2"/>
      <c r="H12346" s="2"/>
    </row>
    <row r="12347" spans="7:8" x14ac:dyDescent="0.25">
      <c r="G12347" s="2"/>
      <c r="H12347" s="2"/>
    </row>
    <row r="12348" spans="7:8" x14ac:dyDescent="0.25">
      <c r="G12348" s="2"/>
      <c r="H12348" s="2"/>
    </row>
    <row r="12349" spans="7:8" x14ac:dyDescent="0.25">
      <c r="G12349" s="2"/>
      <c r="H12349" s="2"/>
    </row>
    <row r="12350" spans="7:8" x14ac:dyDescent="0.25">
      <c r="G12350" s="2"/>
      <c r="H12350" s="2"/>
    </row>
    <row r="12351" spans="7:8" x14ac:dyDescent="0.25">
      <c r="G12351" s="2"/>
      <c r="H12351" s="2"/>
    </row>
    <row r="12352" spans="7:8" x14ac:dyDescent="0.25">
      <c r="G12352" s="2"/>
      <c r="H12352" s="2"/>
    </row>
    <row r="12353" spans="7:8" x14ac:dyDescent="0.25">
      <c r="G12353" s="2"/>
      <c r="H12353" s="2"/>
    </row>
    <row r="12354" spans="7:8" x14ac:dyDescent="0.25">
      <c r="G12354" s="2"/>
      <c r="H12354" s="2"/>
    </row>
    <row r="12355" spans="7:8" x14ac:dyDescent="0.25">
      <c r="G12355" s="2"/>
      <c r="H12355" s="2"/>
    </row>
    <row r="12356" spans="7:8" x14ac:dyDescent="0.25">
      <c r="G12356" s="2"/>
      <c r="H12356" s="2"/>
    </row>
    <row r="12357" spans="7:8" x14ac:dyDescent="0.25">
      <c r="G12357" s="2"/>
      <c r="H12357" s="2"/>
    </row>
    <row r="12358" spans="7:8" x14ac:dyDescent="0.25">
      <c r="G12358" s="2"/>
      <c r="H12358" s="2"/>
    </row>
    <row r="12359" spans="7:8" x14ac:dyDescent="0.25">
      <c r="G12359" s="2"/>
      <c r="H12359" s="2"/>
    </row>
    <row r="12360" spans="7:8" x14ac:dyDescent="0.25">
      <c r="G12360" s="2"/>
      <c r="H12360" s="2"/>
    </row>
    <row r="12361" spans="7:8" x14ac:dyDescent="0.25">
      <c r="G12361" s="2"/>
      <c r="H12361" s="2"/>
    </row>
    <row r="12362" spans="7:8" x14ac:dyDescent="0.25">
      <c r="G12362" s="2"/>
      <c r="H12362" s="2"/>
    </row>
    <row r="12363" spans="7:8" x14ac:dyDescent="0.25">
      <c r="G12363" s="2"/>
      <c r="H12363" s="2"/>
    </row>
    <row r="12364" spans="7:8" x14ac:dyDescent="0.25">
      <c r="G12364" s="2"/>
      <c r="H12364" s="2"/>
    </row>
    <row r="12365" spans="7:8" x14ac:dyDescent="0.25">
      <c r="G12365" s="2"/>
      <c r="H12365" s="2"/>
    </row>
    <row r="12366" spans="7:8" x14ac:dyDescent="0.25">
      <c r="G12366" s="2"/>
      <c r="H12366" s="2"/>
    </row>
    <row r="12367" spans="7:8" x14ac:dyDescent="0.25">
      <c r="G12367" s="2"/>
      <c r="H12367" s="2"/>
    </row>
    <row r="12368" spans="7:8" x14ac:dyDescent="0.25">
      <c r="G12368" s="2"/>
      <c r="H12368" s="2"/>
    </row>
    <row r="12369" spans="7:8" x14ac:dyDescent="0.25">
      <c r="G12369" s="2"/>
      <c r="H12369" s="2"/>
    </row>
    <row r="12370" spans="7:8" x14ac:dyDescent="0.25">
      <c r="G12370" s="2"/>
      <c r="H12370" s="2"/>
    </row>
    <row r="12371" spans="7:8" x14ac:dyDescent="0.25">
      <c r="G12371" s="2"/>
      <c r="H12371" s="2"/>
    </row>
    <row r="12372" spans="7:8" x14ac:dyDescent="0.25">
      <c r="G12372" s="2"/>
      <c r="H12372" s="2"/>
    </row>
    <row r="12373" spans="7:8" x14ac:dyDescent="0.25">
      <c r="G12373" s="2"/>
      <c r="H12373" s="2"/>
    </row>
    <row r="12374" spans="7:8" x14ac:dyDescent="0.25">
      <c r="G12374" s="2"/>
      <c r="H12374" s="2"/>
    </row>
    <row r="12375" spans="7:8" x14ac:dyDescent="0.25">
      <c r="G12375" s="2"/>
      <c r="H12375" s="2"/>
    </row>
    <row r="12376" spans="7:8" x14ac:dyDescent="0.25">
      <c r="G12376" s="2"/>
      <c r="H12376" s="2"/>
    </row>
    <row r="12377" spans="7:8" x14ac:dyDescent="0.25">
      <c r="G12377" s="2"/>
      <c r="H12377" s="2"/>
    </row>
    <row r="12378" spans="7:8" x14ac:dyDescent="0.25">
      <c r="G12378" s="2"/>
      <c r="H12378" s="2"/>
    </row>
    <row r="12379" spans="7:8" x14ac:dyDescent="0.25">
      <c r="G12379" s="2"/>
      <c r="H12379" s="2"/>
    </row>
    <row r="12380" spans="7:8" x14ac:dyDescent="0.25">
      <c r="G12380" s="2"/>
      <c r="H12380" s="2"/>
    </row>
    <row r="12381" spans="7:8" x14ac:dyDescent="0.25">
      <c r="G12381" s="2"/>
      <c r="H12381" s="2"/>
    </row>
    <row r="12382" spans="7:8" x14ac:dyDescent="0.25">
      <c r="G12382" s="2"/>
      <c r="H12382" s="2"/>
    </row>
    <row r="12383" spans="7:8" x14ac:dyDescent="0.25">
      <c r="G12383" s="2"/>
      <c r="H12383" s="2"/>
    </row>
    <row r="12384" spans="7:8" x14ac:dyDescent="0.25">
      <c r="G12384" s="2"/>
      <c r="H12384" s="2"/>
    </row>
    <row r="12385" spans="7:8" x14ac:dyDescent="0.25">
      <c r="G12385" s="2"/>
      <c r="H12385" s="2"/>
    </row>
    <row r="12386" spans="7:8" x14ac:dyDescent="0.25">
      <c r="G12386" s="2"/>
      <c r="H12386" s="2"/>
    </row>
    <row r="12387" spans="7:8" x14ac:dyDescent="0.25">
      <c r="G12387" s="2"/>
      <c r="H12387" s="2"/>
    </row>
    <row r="12388" spans="7:8" x14ac:dyDescent="0.25">
      <c r="G12388" s="2"/>
      <c r="H12388" s="2"/>
    </row>
    <row r="12389" spans="7:8" x14ac:dyDescent="0.25">
      <c r="G12389" s="2"/>
      <c r="H12389" s="2"/>
    </row>
    <row r="12390" spans="7:8" x14ac:dyDescent="0.25">
      <c r="G12390" s="2"/>
      <c r="H12390" s="2"/>
    </row>
    <row r="12391" spans="7:8" x14ac:dyDescent="0.25">
      <c r="G12391" s="2"/>
      <c r="H12391" s="2"/>
    </row>
    <row r="12392" spans="7:8" x14ac:dyDescent="0.25">
      <c r="G12392" s="2"/>
      <c r="H12392" s="2"/>
    </row>
    <row r="12393" spans="7:8" x14ac:dyDescent="0.25">
      <c r="G12393" s="2"/>
      <c r="H12393" s="2"/>
    </row>
    <row r="12394" spans="7:8" x14ac:dyDescent="0.25">
      <c r="G12394" s="2"/>
      <c r="H12394" s="2"/>
    </row>
    <row r="12395" spans="7:8" x14ac:dyDescent="0.25">
      <c r="G12395" s="2"/>
      <c r="H12395" s="2"/>
    </row>
    <row r="12396" spans="7:8" x14ac:dyDescent="0.25">
      <c r="G12396" s="2"/>
      <c r="H12396" s="2"/>
    </row>
    <row r="12397" spans="7:8" x14ac:dyDescent="0.25">
      <c r="G12397" s="2"/>
      <c r="H12397" s="2"/>
    </row>
    <row r="12398" spans="7:8" x14ac:dyDescent="0.25">
      <c r="G12398" s="2"/>
      <c r="H12398" s="2"/>
    </row>
    <row r="12399" spans="7:8" x14ac:dyDescent="0.25">
      <c r="G12399" s="2"/>
      <c r="H12399" s="2"/>
    </row>
    <row r="12400" spans="7:8" x14ac:dyDescent="0.25">
      <c r="G12400" s="2"/>
      <c r="H12400" s="2"/>
    </row>
    <row r="12401" spans="7:8" x14ac:dyDescent="0.25">
      <c r="G12401" s="2"/>
      <c r="H12401" s="2"/>
    </row>
    <row r="12402" spans="7:8" x14ac:dyDescent="0.25">
      <c r="G12402" s="2"/>
      <c r="H12402" s="2"/>
    </row>
    <row r="12403" spans="7:8" x14ac:dyDescent="0.25">
      <c r="G12403" s="2"/>
      <c r="H12403" s="2"/>
    </row>
    <row r="12404" spans="7:8" x14ac:dyDescent="0.25">
      <c r="G12404" s="2"/>
      <c r="H12404" s="2"/>
    </row>
    <row r="12405" spans="7:8" x14ac:dyDescent="0.25">
      <c r="G12405" s="2"/>
      <c r="H12405" s="2"/>
    </row>
    <row r="12406" spans="7:8" x14ac:dyDescent="0.25">
      <c r="G12406" s="2"/>
      <c r="H12406" s="2"/>
    </row>
    <row r="12407" spans="7:8" x14ac:dyDescent="0.25">
      <c r="G12407" s="2"/>
      <c r="H12407" s="2"/>
    </row>
    <row r="12408" spans="7:8" x14ac:dyDescent="0.25">
      <c r="G12408" s="2"/>
      <c r="H12408" s="2"/>
    </row>
    <row r="12409" spans="7:8" x14ac:dyDescent="0.25">
      <c r="G12409" s="2"/>
      <c r="H12409" s="2"/>
    </row>
    <row r="12410" spans="7:8" x14ac:dyDescent="0.25">
      <c r="G12410" s="2"/>
      <c r="H12410" s="2"/>
    </row>
    <row r="12411" spans="7:8" x14ac:dyDescent="0.25">
      <c r="G12411" s="2"/>
      <c r="H12411" s="2"/>
    </row>
    <row r="12412" spans="7:8" x14ac:dyDescent="0.25">
      <c r="G12412" s="2"/>
      <c r="H12412" s="2"/>
    </row>
    <row r="12413" spans="7:8" x14ac:dyDescent="0.25">
      <c r="G12413" s="2"/>
      <c r="H12413" s="2"/>
    </row>
    <row r="12414" spans="7:8" x14ac:dyDescent="0.25">
      <c r="G12414" s="2"/>
      <c r="H12414" s="2"/>
    </row>
    <row r="12415" spans="7:8" x14ac:dyDescent="0.25">
      <c r="G12415" s="2"/>
      <c r="H12415" s="2"/>
    </row>
    <row r="12416" spans="7:8" x14ac:dyDescent="0.25">
      <c r="G12416" s="2"/>
      <c r="H12416" s="2"/>
    </row>
    <row r="12417" spans="7:8" x14ac:dyDescent="0.25">
      <c r="G12417" s="2"/>
      <c r="H12417" s="2"/>
    </row>
    <row r="12418" spans="7:8" x14ac:dyDescent="0.25">
      <c r="G12418" s="2"/>
      <c r="H12418" s="2"/>
    </row>
    <row r="12419" spans="7:8" x14ac:dyDescent="0.25">
      <c r="G12419" s="2"/>
      <c r="H12419" s="2"/>
    </row>
    <row r="12420" spans="7:8" x14ac:dyDescent="0.25">
      <c r="G12420" s="2"/>
      <c r="H12420" s="2"/>
    </row>
    <row r="12421" spans="7:8" x14ac:dyDescent="0.25">
      <c r="G12421" s="2"/>
      <c r="H12421" s="2"/>
    </row>
    <row r="12422" spans="7:8" x14ac:dyDescent="0.25">
      <c r="G12422" s="2"/>
      <c r="H12422" s="2"/>
    </row>
    <row r="12423" spans="7:8" x14ac:dyDescent="0.25">
      <c r="G12423" s="2"/>
      <c r="H12423" s="2"/>
    </row>
    <row r="12424" spans="7:8" x14ac:dyDescent="0.25">
      <c r="G12424" s="2"/>
      <c r="H12424" s="2"/>
    </row>
    <row r="12425" spans="7:8" x14ac:dyDescent="0.25">
      <c r="G12425" s="2"/>
      <c r="H12425" s="2"/>
    </row>
    <row r="12426" spans="7:8" x14ac:dyDescent="0.25">
      <c r="G12426" s="2"/>
      <c r="H12426" s="2"/>
    </row>
    <row r="12427" spans="7:8" x14ac:dyDescent="0.25">
      <c r="G12427" s="2"/>
      <c r="H12427" s="2"/>
    </row>
    <row r="12428" spans="7:8" x14ac:dyDescent="0.25">
      <c r="G12428" s="2"/>
      <c r="H12428" s="2"/>
    </row>
    <row r="12429" spans="7:8" x14ac:dyDescent="0.25">
      <c r="G12429" s="2"/>
      <c r="H12429" s="2"/>
    </row>
    <row r="12430" spans="7:8" x14ac:dyDescent="0.25">
      <c r="G12430" s="2"/>
      <c r="H12430" s="2"/>
    </row>
    <row r="12431" spans="7:8" x14ac:dyDescent="0.25">
      <c r="G12431" s="2"/>
      <c r="H12431" s="2"/>
    </row>
    <row r="12432" spans="7:8" x14ac:dyDescent="0.25">
      <c r="G12432" s="2"/>
      <c r="H12432" s="2"/>
    </row>
    <row r="12433" spans="7:8" x14ac:dyDescent="0.25">
      <c r="G12433" s="2"/>
      <c r="H12433" s="2"/>
    </row>
    <row r="12434" spans="7:8" x14ac:dyDescent="0.25">
      <c r="G12434" s="2"/>
      <c r="H12434" s="2"/>
    </row>
    <row r="12435" spans="7:8" x14ac:dyDescent="0.25">
      <c r="G12435" s="2"/>
      <c r="H12435" s="2"/>
    </row>
    <row r="12436" spans="7:8" x14ac:dyDescent="0.25">
      <c r="G12436" s="2"/>
      <c r="H12436" s="2"/>
    </row>
    <row r="12437" spans="7:8" x14ac:dyDescent="0.25">
      <c r="G12437" s="2"/>
      <c r="H12437" s="2"/>
    </row>
    <row r="12438" spans="7:8" x14ac:dyDescent="0.25">
      <c r="G12438" s="2"/>
      <c r="H12438" s="2"/>
    </row>
    <row r="12439" spans="7:8" x14ac:dyDescent="0.25">
      <c r="G12439" s="2"/>
      <c r="H12439" s="2"/>
    </row>
    <row r="12440" spans="7:8" x14ac:dyDescent="0.25">
      <c r="G12440" s="2"/>
      <c r="H12440" s="2"/>
    </row>
    <row r="12441" spans="7:8" x14ac:dyDescent="0.25">
      <c r="G12441" s="2"/>
      <c r="H12441" s="2"/>
    </row>
    <row r="12442" spans="7:8" x14ac:dyDescent="0.25">
      <c r="G12442" s="2"/>
      <c r="H12442" s="2"/>
    </row>
    <row r="12443" spans="7:8" x14ac:dyDescent="0.25">
      <c r="G12443" s="2"/>
      <c r="H12443" s="2"/>
    </row>
    <row r="12444" spans="7:8" x14ac:dyDescent="0.25">
      <c r="G12444" s="2"/>
      <c r="H12444" s="2"/>
    </row>
    <row r="12445" spans="7:8" x14ac:dyDescent="0.25">
      <c r="G12445" s="2"/>
      <c r="H12445" s="2"/>
    </row>
    <row r="12446" spans="7:8" x14ac:dyDescent="0.25">
      <c r="G12446" s="2"/>
      <c r="H12446" s="2"/>
    </row>
    <row r="12447" spans="7:8" x14ac:dyDescent="0.25">
      <c r="G12447" s="2"/>
      <c r="H12447" s="2"/>
    </row>
    <row r="12448" spans="7:8" x14ac:dyDescent="0.25">
      <c r="G12448" s="2"/>
      <c r="H12448" s="2"/>
    </row>
    <row r="12449" spans="7:8" x14ac:dyDescent="0.25">
      <c r="G12449" s="2"/>
      <c r="H12449" s="2"/>
    </row>
    <row r="12450" spans="7:8" x14ac:dyDescent="0.25">
      <c r="G12450" s="2"/>
      <c r="H12450" s="2"/>
    </row>
    <row r="12451" spans="7:8" x14ac:dyDescent="0.25">
      <c r="G12451" s="2"/>
      <c r="H12451" s="2"/>
    </row>
    <row r="12452" spans="7:8" x14ac:dyDescent="0.25">
      <c r="G12452" s="2"/>
      <c r="H12452" s="2"/>
    </row>
    <row r="12453" spans="7:8" x14ac:dyDescent="0.25">
      <c r="G12453" s="2"/>
      <c r="H12453" s="2"/>
    </row>
    <row r="12454" spans="7:8" x14ac:dyDescent="0.25">
      <c r="G12454" s="2"/>
      <c r="H12454" s="2"/>
    </row>
    <row r="12455" spans="7:8" x14ac:dyDescent="0.25">
      <c r="G12455" s="2"/>
      <c r="H12455" s="2"/>
    </row>
    <row r="12456" spans="7:8" x14ac:dyDescent="0.25">
      <c r="G12456" s="2"/>
      <c r="H12456" s="2"/>
    </row>
    <row r="12457" spans="7:8" x14ac:dyDescent="0.25">
      <c r="G12457" s="2"/>
      <c r="H12457" s="2"/>
    </row>
    <row r="12458" spans="7:8" x14ac:dyDescent="0.25">
      <c r="G12458" s="2"/>
      <c r="H12458" s="2"/>
    </row>
    <row r="12459" spans="7:8" x14ac:dyDescent="0.25">
      <c r="G12459" s="2"/>
      <c r="H12459" s="2"/>
    </row>
    <row r="12460" spans="7:8" x14ac:dyDescent="0.25">
      <c r="G12460" s="2"/>
      <c r="H12460" s="2"/>
    </row>
    <row r="12461" spans="7:8" x14ac:dyDescent="0.25">
      <c r="G12461" s="2"/>
      <c r="H12461" s="2"/>
    </row>
    <row r="12462" spans="7:8" x14ac:dyDescent="0.25">
      <c r="G12462" s="2"/>
      <c r="H12462" s="2"/>
    </row>
    <row r="12463" spans="7:8" x14ac:dyDescent="0.25">
      <c r="G12463" s="2"/>
      <c r="H12463" s="2"/>
    </row>
    <row r="12464" spans="7:8" x14ac:dyDescent="0.25">
      <c r="G12464" s="2"/>
      <c r="H12464" s="2"/>
    </row>
    <row r="12465" spans="7:8" x14ac:dyDescent="0.25">
      <c r="G12465" s="2"/>
      <c r="H12465" s="2"/>
    </row>
    <row r="12466" spans="7:8" x14ac:dyDescent="0.25">
      <c r="G12466" s="2"/>
      <c r="H12466" s="2"/>
    </row>
    <row r="12467" spans="7:8" x14ac:dyDescent="0.25">
      <c r="G12467" s="2"/>
      <c r="H12467" s="2"/>
    </row>
    <row r="12468" spans="7:8" x14ac:dyDescent="0.25">
      <c r="G12468" s="2"/>
      <c r="H12468" s="2"/>
    </row>
    <row r="12469" spans="7:8" x14ac:dyDescent="0.25">
      <c r="G12469" s="2"/>
      <c r="H12469" s="2"/>
    </row>
    <row r="12470" spans="7:8" x14ac:dyDescent="0.25">
      <c r="G12470" s="2"/>
      <c r="H12470" s="2"/>
    </row>
    <row r="12471" spans="7:8" x14ac:dyDescent="0.25">
      <c r="G12471" s="2"/>
      <c r="H12471" s="2"/>
    </row>
    <row r="12472" spans="7:8" x14ac:dyDescent="0.25">
      <c r="G12472" s="2"/>
      <c r="H12472" s="2"/>
    </row>
    <row r="12473" spans="7:8" x14ac:dyDescent="0.25">
      <c r="G12473" s="2"/>
      <c r="H12473" s="2"/>
    </row>
    <row r="12474" spans="7:8" x14ac:dyDescent="0.25">
      <c r="G12474" s="2"/>
      <c r="H12474" s="2"/>
    </row>
    <row r="12475" spans="7:8" x14ac:dyDescent="0.25">
      <c r="G12475" s="2"/>
      <c r="H12475" s="2"/>
    </row>
    <row r="12476" spans="7:8" x14ac:dyDescent="0.25">
      <c r="G12476" s="2"/>
      <c r="H12476" s="2"/>
    </row>
    <row r="12477" spans="7:8" x14ac:dyDescent="0.25">
      <c r="G12477" s="2"/>
      <c r="H12477" s="2"/>
    </row>
    <row r="12478" spans="7:8" x14ac:dyDescent="0.25">
      <c r="G12478" s="2"/>
      <c r="H12478" s="2"/>
    </row>
    <row r="12479" spans="7:8" x14ac:dyDescent="0.25">
      <c r="G12479" s="2"/>
      <c r="H12479" s="2"/>
    </row>
    <row r="12480" spans="7:8" x14ac:dyDescent="0.25">
      <c r="G12480" s="2"/>
      <c r="H12480" s="2"/>
    </row>
    <row r="12481" spans="7:8" x14ac:dyDescent="0.25">
      <c r="G12481" s="2"/>
      <c r="H12481" s="2"/>
    </row>
    <row r="12482" spans="7:8" x14ac:dyDescent="0.25">
      <c r="G12482" s="2"/>
      <c r="H12482" s="2"/>
    </row>
    <row r="12483" spans="7:8" x14ac:dyDescent="0.25">
      <c r="G12483" s="2"/>
      <c r="H12483" s="2"/>
    </row>
    <row r="12484" spans="7:8" x14ac:dyDescent="0.25">
      <c r="G12484" s="2"/>
      <c r="H12484" s="2"/>
    </row>
    <row r="12485" spans="7:8" x14ac:dyDescent="0.25">
      <c r="G12485" s="2"/>
      <c r="H12485" s="2"/>
    </row>
    <row r="12486" spans="7:8" x14ac:dyDescent="0.25">
      <c r="G12486" s="2"/>
      <c r="H12486" s="2"/>
    </row>
    <row r="12487" spans="7:8" x14ac:dyDescent="0.25">
      <c r="G12487" s="2"/>
      <c r="H12487" s="2"/>
    </row>
    <row r="12488" spans="7:8" x14ac:dyDescent="0.25">
      <c r="G12488" s="2"/>
      <c r="H12488" s="2"/>
    </row>
    <row r="12489" spans="7:8" x14ac:dyDescent="0.25">
      <c r="G12489" s="2"/>
      <c r="H12489" s="2"/>
    </row>
    <row r="12490" spans="7:8" x14ac:dyDescent="0.25">
      <c r="G12490" s="2"/>
      <c r="H12490" s="2"/>
    </row>
    <row r="12491" spans="7:8" x14ac:dyDescent="0.25">
      <c r="G12491" s="2"/>
      <c r="H12491" s="2"/>
    </row>
    <row r="12492" spans="7:8" x14ac:dyDescent="0.25">
      <c r="G12492" s="2"/>
      <c r="H12492" s="2"/>
    </row>
    <row r="12493" spans="7:8" x14ac:dyDescent="0.25">
      <c r="G12493" s="2"/>
      <c r="H12493" s="2"/>
    </row>
    <row r="12494" spans="7:8" x14ac:dyDescent="0.25">
      <c r="G12494" s="2"/>
      <c r="H12494" s="2"/>
    </row>
    <row r="12495" spans="7:8" x14ac:dyDescent="0.25">
      <c r="G12495" s="2"/>
      <c r="H12495" s="2"/>
    </row>
    <row r="12496" spans="7:8" x14ac:dyDescent="0.25">
      <c r="G12496" s="2"/>
      <c r="H12496" s="2"/>
    </row>
    <row r="12497" spans="7:8" x14ac:dyDescent="0.25">
      <c r="G12497" s="2"/>
      <c r="H12497" s="2"/>
    </row>
    <row r="12498" spans="7:8" x14ac:dyDescent="0.25">
      <c r="G12498" s="2"/>
      <c r="H12498" s="2"/>
    </row>
    <row r="12499" spans="7:8" x14ac:dyDescent="0.25">
      <c r="G12499" s="2"/>
      <c r="H12499" s="2"/>
    </row>
    <row r="12500" spans="7:8" x14ac:dyDescent="0.25">
      <c r="G12500" s="2"/>
      <c r="H12500" s="2"/>
    </row>
    <row r="12501" spans="7:8" x14ac:dyDescent="0.25">
      <c r="G12501" s="2"/>
      <c r="H12501" s="2"/>
    </row>
    <row r="12502" spans="7:8" x14ac:dyDescent="0.25">
      <c r="G12502" s="2"/>
      <c r="H12502" s="2"/>
    </row>
    <row r="12503" spans="7:8" x14ac:dyDescent="0.25">
      <c r="G12503" s="2"/>
      <c r="H12503" s="2"/>
    </row>
    <row r="12504" spans="7:8" x14ac:dyDescent="0.25">
      <c r="G12504" s="2"/>
      <c r="H12504" s="2"/>
    </row>
    <row r="12505" spans="7:8" x14ac:dyDescent="0.25">
      <c r="G12505" s="2"/>
      <c r="H12505" s="2"/>
    </row>
    <row r="12506" spans="7:8" x14ac:dyDescent="0.25">
      <c r="G12506" s="2"/>
      <c r="H12506" s="2"/>
    </row>
    <row r="12507" spans="7:8" x14ac:dyDescent="0.25">
      <c r="G12507" s="2"/>
      <c r="H12507" s="2"/>
    </row>
    <row r="12508" spans="7:8" x14ac:dyDescent="0.25">
      <c r="G12508" s="2"/>
      <c r="H12508" s="2"/>
    </row>
    <row r="12509" spans="7:8" x14ac:dyDescent="0.25">
      <c r="G12509" s="2"/>
      <c r="H12509" s="2"/>
    </row>
    <row r="12510" spans="7:8" x14ac:dyDescent="0.25">
      <c r="G12510" s="2"/>
      <c r="H12510" s="2"/>
    </row>
    <row r="12511" spans="7:8" x14ac:dyDescent="0.25">
      <c r="G12511" s="2"/>
      <c r="H12511" s="2"/>
    </row>
    <row r="12512" spans="7:8" x14ac:dyDescent="0.25">
      <c r="G12512" s="2"/>
      <c r="H12512" s="2"/>
    </row>
    <row r="12513" spans="7:8" x14ac:dyDescent="0.25">
      <c r="G12513" s="2"/>
      <c r="H12513" s="2"/>
    </row>
    <row r="12514" spans="7:8" x14ac:dyDescent="0.25">
      <c r="G12514" s="2"/>
      <c r="H12514" s="2"/>
    </row>
    <row r="12515" spans="7:8" x14ac:dyDescent="0.25">
      <c r="G12515" s="2"/>
      <c r="H12515" s="2"/>
    </row>
    <row r="12516" spans="7:8" x14ac:dyDescent="0.25">
      <c r="G12516" s="2"/>
      <c r="H12516" s="2"/>
    </row>
    <row r="12517" spans="7:8" x14ac:dyDescent="0.25">
      <c r="G12517" s="2"/>
      <c r="H12517" s="2"/>
    </row>
    <row r="12518" spans="7:8" x14ac:dyDescent="0.25">
      <c r="G12518" s="2"/>
      <c r="H12518" s="2"/>
    </row>
    <row r="12519" spans="7:8" x14ac:dyDescent="0.25">
      <c r="G12519" s="2"/>
      <c r="H12519" s="2"/>
    </row>
    <row r="12520" spans="7:8" x14ac:dyDescent="0.25">
      <c r="G12520" s="2"/>
      <c r="H12520" s="2"/>
    </row>
    <row r="12521" spans="7:8" x14ac:dyDescent="0.25">
      <c r="G12521" s="2"/>
      <c r="H12521" s="2"/>
    </row>
    <row r="12522" spans="7:8" x14ac:dyDescent="0.25">
      <c r="G12522" s="2"/>
      <c r="H12522" s="2"/>
    </row>
    <row r="12523" spans="7:8" x14ac:dyDescent="0.25">
      <c r="G12523" s="2"/>
      <c r="H12523" s="2"/>
    </row>
    <row r="12524" spans="7:8" x14ac:dyDescent="0.25">
      <c r="G12524" s="2"/>
      <c r="H12524" s="2"/>
    </row>
    <row r="12525" spans="7:8" x14ac:dyDescent="0.25">
      <c r="G12525" s="2"/>
      <c r="H12525" s="2"/>
    </row>
    <row r="12526" spans="7:8" x14ac:dyDescent="0.25">
      <c r="G12526" s="2"/>
      <c r="H12526" s="2"/>
    </row>
    <row r="12527" spans="7:8" x14ac:dyDescent="0.25">
      <c r="G12527" s="2"/>
      <c r="H12527" s="2"/>
    </row>
    <row r="12528" spans="7:8" x14ac:dyDescent="0.25">
      <c r="G12528" s="2"/>
      <c r="H12528" s="2"/>
    </row>
    <row r="12529" spans="7:8" x14ac:dyDescent="0.25">
      <c r="G12529" s="2"/>
      <c r="H12529" s="2"/>
    </row>
    <row r="12530" spans="7:8" x14ac:dyDescent="0.25">
      <c r="G12530" s="2"/>
      <c r="H12530" s="2"/>
    </row>
    <row r="12531" spans="7:8" x14ac:dyDescent="0.25">
      <c r="G12531" s="2"/>
      <c r="H12531" s="2"/>
    </row>
    <row r="12532" spans="7:8" x14ac:dyDescent="0.25">
      <c r="G12532" s="2"/>
      <c r="H12532" s="2"/>
    </row>
    <row r="12533" spans="7:8" x14ac:dyDescent="0.25">
      <c r="G12533" s="2"/>
      <c r="H12533" s="2"/>
    </row>
    <row r="12534" spans="7:8" x14ac:dyDescent="0.25">
      <c r="G12534" s="2"/>
      <c r="H12534" s="2"/>
    </row>
    <row r="12535" spans="7:8" x14ac:dyDescent="0.25">
      <c r="G12535" s="2"/>
      <c r="H12535" s="2"/>
    </row>
    <row r="12536" spans="7:8" x14ac:dyDescent="0.25">
      <c r="G12536" s="2"/>
      <c r="H12536" s="2"/>
    </row>
    <row r="12537" spans="7:8" x14ac:dyDescent="0.25">
      <c r="G12537" s="2"/>
      <c r="H12537" s="2"/>
    </row>
    <row r="12538" spans="7:8" x14ac:dyDescent="0.25">
      <c r="G12538" s="2"/>
      <c r="H12538" s="2"/>
    </row>
    <row r="12539" spans="7:8" x14ac:dyDescent="0.25">
      <c r="G12539" s="2"/>
      <c r="H12539" s="2"/>
    </row>
    <row r="12540" spans="7:8" x14ac:dyDescent="0.25">
      <c r="G12540" s="2"/>
      <c r="H12540" s="2"/>
    </row>
    <row r="12541" spans="7:8" x14ac:dyDescent="0.25">
      <c r="G12541" s="2"/>
      <c r="H12541" s="2"/>
    </row>
    <row r="12542" spans="7:8" x14ac:dyDescent="0.25">
      <c r="G12542" s="2"/>
      <c r="H12542" s="2"/>
    </row>
    <row r="12543" spans="7:8" x14ac:dyDescent="0.25">
      <c r="G12543" s="2"/>
      <c r="H12543" s="2"/>
    </row>
    <row r="12544" spans="7:8" x14ac:dyDescent="0.25">
      <c r="G12544" s="2"/>
      <c r="H12544" s="2"/>
    </row>
    <row r="12545" spans="7:8" x14ac:dyDescent="0.25">
      <c r="G12545" s="2"/>
      <c r="H12545" s="2"/>
    </row>
    <row r="12546" spans="7:8" x14ac:dyDescent="0.25">
      <c r="G12546" s="2"/>
      <c r="H12546" s="2"/>
    </row>
    <row r="12547" spans="7:8" x14ac:dyDescent="0.25">
      <c r="G12547" s="2"/>
      <c r="H12547" s="2"/>
    </row>
    <row r="12548" spans="7:8" x14ac:dyDescent="0.25">
      <c r="G12548" s="2"/>
      <c r="H12548" s="2"/>
    </row>
    <row r="12549" spans="7:8" x14ac:dyDescent="0.25">
      <c r="G12549" s="2"/>
      <c r="H12549" s="2"/>
    </row>
    <row r="12550" spans="7:8" x14ac:dyDescent="0.25">
      <c r="G12550" s="2"/>
      <c r="H12550" s="2"/>
    </row>
    <row r="12551" spans="7:8" x14ac:dyDescent="0.25">
      <c r="G12551" s="2"/>
      <c r="H12551" s="2"/>
    </row>
    <row r="12552" spans="7:8" x14ac:dyDescent="0.25">
      <c r="G12552" s="2"/>
      <c r="H12552" s="2"/>
    </row>
    <row r="12553" spans="7:8" x14ac:dyDescent="0.25">
      <c r="G12553" s="2"/>
      <c r="H12553" s="2"/>
    </row>
    <row r="12554" spans="7:8" x14ac:dyDescent="0.25">
      <c r="G12554" s="2"/>
      <c r="H12554" s="2"/>
    </row>
    <row r="12555" spans="7:8" x14ac:dyDescent="0.25">
      <c r="G12555" s="2"/>
      <c r="H12555" s="2"/>
    </row>
    <row r="12556" spans="7:8" x14ac:dyDescent="0.25">
      <c r="G12556" s="2"/>
      <c r="H12556" s="2"/>
    </row>
    <row r="12557" spans="7:8" x14ac:dyDescent="0.25">
      <c r="G12557" s="2"/>
      <c r="H12557" s="2"/>
    </row>
    <row r="12558" spans="7:8" x14ac:dyDescent="0.25">
      <c r="G12558" s="2"/>
      <c r="H12558" s="2"/>
    </row>
    <row r="12559" spans="7:8" x14ac:dyDescent="0.25">
      <c r="G12559" s="2"/>
      <c r="H12559" s="2"/>
    </row>
    <row r="12560" spans="7:8" x14ac:dyDescent="0.25">
      <c r="G12560" s="2"/>
      <c r="H12560" s="2"/>
    </row>
    <row r="12561" spans="7:8" x14ac:dyDescent="0.25">
      <c r="G12561" s="2"/>
      <c r="H12561" s="2"/>
    </row>
    <row r="12562" spans="7:8" x14ac:dyDescent="0.25">
      <c r="G12562" s="2"/>
      <c r="H12562" s="2"/>
    </row>
    <row r="12563" spans="7:8" x14ac:dyDescent="0.25">
      <c r="G12563" s="2"/>
      <c r="H12563" s="2"/>
    </row>
    <row r="12564" spans="7:8" x14ac:dyDescent="0.25">
      <c r="G12564" s="2"/>
      <c r="H12564" s="2"/>
    </row>
    <row r="12565" spans="7:8" x14ac:dyDescent="0.25">
      <c r="G12565" s="2"/>
      <c r="H12565" s="2"/>
    </row>
    <row r="12566" spans="7:8" x14ac:dyDescent="0.25">
      <c r="G12566" s="2"/>
      <c r="H12566" s="2"/>
    </row>
    <row r="12567" spans="7:8" x14ac:dyDescent="0.25">
      <c r="G12567" s="2"/>
      <c r="H12567" s="2"/>
    </row>
    <row r="12568" spans="7:8" x14ac:dyDescent="0.25">
      <c r="G12568" s="2"/>
      <c r="H12568" s="2"/>
    </row>
    <row r="12569" spans="7:8" x14ac:dyDescent="0.25">
      <c r="G12569" s="2"/>
      <c r="H12569" s="2"/>
    </row>
    <row r="12570" spans="7:8" x14ac:dyDescent="0.25">
      <c r="G12570" s="2"/>
      <c r="H12570" s="2"/>
    </row>
    <row r="12571" spans="7:8" x14ac:dyDescent="0.25">
      <c r="G12571" s="2"/>
      <c r="H12571" s="2"/>
    </row>
    <row r="12572" spans="7:8" x14ac:dyDescent="0.25">
      <c r="G12572" s="2"/>
      <c r="H12572" s="2"/>
    </row>
    <row r="12573" spans="7:8" x14ac:dyDescent="0.25">
      <c r="G12573" s="2"/>
      <c r="H12573" s="2"/>
    </row>
    <row r="12574" spans="7:8" x14ac:dyDescent="0.25">
      <c r="G12574" s="2"/>
      <c r="H12574" s="2"/>
    </row>
    <row r="12575" spans="7:8" x14ac:dyDescent="0.25">
      <c r="G12575" s="2"/>
      <c r="H12575" s="2"/>
    </row>
    <row r="12576" spans="7:8" x14ac:dyDescent="0.25">
      <c r="G12576" s="2"/>
      <c r="H12576" s="2"/>
    </row>
    <row r="12577" spans="7:8" x14ac:dyDescent="0.25">
      <c r="G12577" s="2"/>
      <c r="H12577" s="2"/>
    </row>
    <row r="12578" spans="7:8" x14ac:dyDescent="0.25">
      <c r="G12578" s="2"/>
      <c r="H12578" s="2"/>
    </row>
    <row r="12579" spans="7:8" x14ac:dyDescent="0.25">
      <c r="G12579" s="2"/>
      <c r="H12579" s="2"/>
    </row>
    <row r="12580" spans="7:8" x14ac:dyDescent="0.25">
      <c r="G12580" s="2"/>
      <c r="H12580" s="2"/>
    </row>
    <row r="12581" spans="7:8" x14ac:dyDescent="0.25">
      <c r="G12581" s="2"/>
      <c r="H12581" s="2"/>
    </row>
    <row r="12582" spans="7:8" x14ac:dyDescent="0.25">
      <c r="G12582" s="2"/>
      <c r="H12582" s="2"/>
    </row>
    <row r="12583" spans="7:8" x14ac:dyDescent="0.25">
      <c r="G12583" s="2"/>
      <c r="H12583" s="2"/>
    </row>
    <row r="12584" spans="7:8" x14ac:dyDescent="0.25">
      <c r="G12584" s="2"/>
      <c r="H12584" s="2"/>
    </row>
    <row r="12585" spans="7:8" x14ac:dyDescent="0.25">
      <c r="G12585" s="2"/>
      <c r="H12585" s="2"/>
    </row>
    <row r="12586" spans="7:8" x14ac:dyDescent="0.25">
      <c r="G12586" s="2"/>
      <c r="H12586" s="2"/>
    </row>
    <row r="12587" spans="7:8" x14ac:dyDescent="0.25">
      <c r="G12587" s="2"/>
      <c r="H12587" s="2"/>
    </row>
    <row r="12588" spans="7:8" x14ac:dyDescent="0.25">
      <c r="G12588" s="2"/>
      <c r="H12588" s="2"/>
    </row>
    <row r="12589" spans="7:8" x14ac:dyDescent="0.25">
      <c r="G12589" s="2"/>
      <c r="H12589" s="2"/>
    </row>
    <row r="12590" spans="7:8" x14ac:dyDescent="0.25">
      <c r="G12590" s="2"/>
      <c r="H12590" s="2"/>
    </row>
    <row r="12591" spans="7:8" x14ac:dyDescent="0.25">
      <c r="G12591" s="2"/>
      <c r="H12591" s="2"/>
    </row>
    <row r="12592" spans="7:8" x14ac:dyDescent="0.25">
      <c r="G12592" s="2"/>
      <c r="H12592" s="2"/>
    </row>
    <row r="12593" spans="7:8" x14ac:dyDescent="0.25">
      <c r="G12593" s="2"/>
      <c r="H12593" s="2"/>
    </row>
    <row r="12594" spans="7:8" x14ac:dyDescent="0.25">
      <c r="G12594" s="2"/>
      <c r="H12594" s="2"/>
    </row>
    <row r="12595" spans="7:8" x14ac:dyDescent="0.25">
      <c r="G12595" s="2"/>
      <c r="H12595" s="2"/>
    </row>
    <row r="12596" spans="7:8" x14ac:dyDescent="0.25">
      <c r="G12596" s="2"/>
      <c r="H12596" s="2"/>
    </row>
    <row r="12597" spans="7:8" x14ac:dyDescent="0.25">
      <c r="G12597" s="2"/>
      <c r="H12597" s="2"/>
    </row>
    <row r="12598" spans="7:8" x14ac:dyDescent="0.25">
      <c r="G12598" s="2"/>
      <c r="H12598" s="2"/>
    </row>
    <row r="12599" spans="7:8" x14ac:dyDescent="0.25">
      <c r="G12599" s="2"/>
      <c r="H12599" s="2"/>
    </row>
    <row r="12600" spans="7:8" x14ac:dyDescent="0.25">
      <c r="G12600" s="2"/>
      <c r="H12600" s="2"/>
    </row>
    <row r="12601" spans="7:8" x14ac:dyDescent="0.25">
      <c r="G12601" s="2"/>
      <c r="H12601" s="2"/>
    </row>
    <row r="12602" spans="7:8" x14ac:dyDescent="0.25">
      <c r="G12602" s="2"/>
      <c r="H12602" s="2"/>
    </row>
    <row r="12603" spans="7:8" x14ac:dyDescent="0.25">
      <c r="G12603" s="2"/>
      <c r="H12603" s="2"/>
    </row>
    <row r="12604" spans="7:8" x14ac:dyDescent="0.25">
      <c r="G12604" s="2"/>
      <c r="H12604" s="2"/>
    </row>
    <row r="12605" spans="7:8" x14ac:dyDescent="0.25">
      <c r="G12605" s="2"/>
      <c r="H12605" s="2"/>
    </row>
    <row r="12606" spans="7:8" x14ac:dyDescent="0.25">
      <c r="G12606" s="2"/>
      <c r="H12606" s="2"/>
    </row>
    <row r="12607" spans="7:8" x14ac:dyDescent="0.25">
      <c r="G12607" s="2"/>
      <c r="H12607" s="2"/>
    </row>
    <row r="12608" spans="7:8" x14ac:dyDescent="0.25">
      <c r="G12608" s="2"/>
      <c r="H12608" s="2"/>
    </row>
    <row r="12609" spans="7:8" x14ac:dyDescent="0.25">
      <c r="G12609" s="2"/>
      <c r="H12609" s="2"/>
    </row>
    <row r="12610" spans="7:8" x14ac:dyDescent="0.25">
      <c r="G12610" s="2"/>
      <c r="H12610" s="2"/>
    </row>
    <row r="12611" spans="7:8" x14ac:dyDescent="0.25">
      <c r="G12611" s="2"/>
      <c r="H12611" s="2"/>
    </row>
    <row r="12612" spans="7:8" x14ac:dyDescent="0.25">
      <c r="G12612" s="2"/>
      <c r="H12612" s="2"/>
    </row>
    <row r="12613" spans="7:8" x14ac:dyDescent="0.25">
      <c r="G12613" s="2"/>
      <c r="H12613" s="2"/>
    </row>
    <row r="12614" spans="7:8" x14ac:dyDescent="0.25">
      <c r="G12614" s="2"/>
      <c r="H12614" s="2"/>
    </row>
    <row r="12615" spans="7:8" x14ac:dyDescent="0.25">
      <c r="G12615" s="2"/>
      <c r="H12615" s="2"/>
    </row>
    <row r="12616" spans="7:8" x14ac:dyDescent="0.25">
      <c r="G12616" s="2"/>
      <c r="H12616" s="2"/>
    </row>
    <row r="12617" spans="7:8" x14ac:dyDescent="0.25">
      <c r="G12617" s="2"/>
      <c r="H12617" s="2"/>
    </row>
    <row r="12618" spans="7:8" x14ac:dyDescent="0.25">
      <c r="G12618" s="2"/>
      <c r="H12618" s="2"/>
    </row>
    <row r="12619" spans="7:8" x14ac:dyDescent="0.25">
      <c r="G12619" s="2"/>
      <c r="H12619" s="2"/>
    </row>
    <row r="12620" spans="7:8" x14ac:dyDescent="0.25">
      <c r="G12620" s="2"/>
      <c r="H12620" s="2"/>
    </row>
    <row r="12621" spans="7:8" x14ac:dyDescent="0.25">
      <c r="G12621" s="2"/>
      <c r="H12621" s="2"/>
    </row>
    <row r="12622" spans="7:8" x14ac:dyDescent="0.25">
      <c r="G12622" s="2"/>
      <c r="H12622" s="2"/>
    </row>
    <row r="12623" spans="7:8" x14ac:dyDescent="0.25">
      <c r="G12623" s="2"/>
      <c r="H12623" s="2"/>
    </row>
    <row r="12624" spans="7:8" x14ac:dyDescent="0.25">
      <c r="G12624" s="2"/>
      <c r="H12624" s="2"/>
    </row>
    <row r="12625" spans="7:8" x14ac:dyDescent="0.25">
      <c r="G12625" s="2"/>
      <c r="H12625" s="2"/>
    </row>
    <row r="12626" spans="7:8" x14ac:dyDescent="0.25">
      <c r="G12626" s="2"/>
      <c r="H12626" s="2"/>
    </row>
    <row r="12627" spans="7:8" x14ac:dyDescent="0.25">
      <c r="G12627" s="2"/>
      <c r="H12627" s="2"/>
    </row>
    <row r="12628" spans="7:8" x14ac:dyDescent="0.25">
      <c r="G12628" s="2"/>
      <c r="H12628" s="2"/>
    </row>
    <row r="12629" spans="7:8" x14ac:dyDescent="0.25">
      <c r="G12629" s="2"/>
      <c r="H12629" s="2"/>
    </row>
    <row r="12630" spans="7:8" x14ac:dyDescent="0.25">
      <c r="G12630" s="2"/>
      <c r="H12630" s="2"/>
    </row>
    <row r="12631" spans="7:8" x14ac:dyDescent="0.25">
      <c r="G12631" s="2"/>
      <c r="H12631" s="2"/>
    </row>
    <row r="12632" spans="7:8" x14ac:dyDescent="0.25">
      <c r="G12632" s="2"/>
      <c r="H12632" s="2"/>
    </row>
    <row r="12633" spans="7:8" x14ac:dyDescent="0.25">
      <c r="G12633" s="2"/>
      <c r="H12633" s="2"/>
    </row>
    <row r="12634" spans="7:8" x14ac:dyDescent="0.25">
      <c r="G12634" s="2"/>
      <c r="H12634" s="2"/>
    </row>
    <row r="12635" spans="7:8" x14ac:dyDescent="0.25">
      <c r="G12635" s="2"/>
      <c r="H12635" s="2"/>
    </row>
    <row r="12636" spans="7:8" x14ac:dyDescent="0.25">
      <c r="G12636" s="2"/>
      <c r="H12636" s="2"/>
    </row>
    <row r="12637" spans="7:8" x14ac:dyDescent="0.25">
      <c r="G12637" s="2"/>
      <c r="H12637" s="2"/>
    </row>
    <row r="12638" spans="7:8" x14ac:dyDescent="0.25">
      <c r="G12638" s="2"/>
      <c r="H12638" s="2"/>
    </row>
    <row r="12639" spans="7:8" x14ac:dyDescent="0.25">
      <c r="G12639" s="2"/>
      <c r="H12639" s="2"/>
    </row>
    <row r="12640" spans="7:8" x14ac:dyDescent="0.25">
      <c r="G12640" s="2"/>
      <c r="H12640" s="2"/>
    </row>
    <row r="12641" spans="7:8" x14ac:dyDescent="0.25">
      <c r="G12641" s="2"/>
      <c r="H12641" s="2"/>
    </row>
    <row r="12642" spans="7:8" x14ac:dyDescent="0.25">
      <c r="G12642" s="2"/>
      <c r="H12642" s="2"/>
    </row>
    <row r="12643" spans="7:8" x14ac:dyDescent="0.25">
      <c r="G12643" s="2"/>
      <c r="H12643" s="2"/>
    </row>
    <row r="12644" spans="7:8" x14ac:dyDescent="0.25">
      <c r="G12644" s="2"/>
      <c r="H12644" s="2"/>
    </row>
    <row r="12645" spans="7:8" x14ac:dyDescent="0.25">
      <c r="G12645" s="2"/>
      <c r="H12645" s="2"/>
    </row>
    <row r="12646" spans="7:8" x14ac:dyDescent="0.25">
      <c r="G12646" s="2"/>
      <c r="H12646" s="2"/>
    </row>
    <row r="12647" spans="7:8" x14ac:dyDescent="0.25">
      <c r="G12647" s="2"/>
      <c r="H12647" s="2"/>
    </row>
    <row r="12648" spans="7:8" x14ac:dyDescent="0.25">
      <c r="G12648" s="2"/>
      <c r="H12648" s="2"/>
    </row>
    <row r="12649" spans="7:8" x14ac:dyDescent="0.25">
      <c r="G12649" s="2"/>
      <c r="H12649" s="2"/>
    </row>
    <row r="12650" spans="7:8" x14ac:dyDescent="0.25">
      <c r="G12650" s="2"/>
      <c r="H12650" s="2"/>
    </row>
    <row r="12651" spans="7:8" x14ac:dyDescent="0.25">
      <c r="G12651" s="2"/>
      <c r="H12651" s="2"/>
    </row>
    <row r="12652" spans="7:8" x14ac:dyDescent="0.25">
      <c r="G12652" s="2"/>
      <c r="H12652" s="2"/>
    </row>
    <row r="12653" spans="7:8" x14ac:dyDescent="0.25">
      <c r="G12653" s="2"/>
      <c r="H12653" s="2"/>
    </row>
    <row r="12654" spans="7:8" x14ac:dyDescent="0.25">
      <c r="G12654" s="2"/>
      <c r="H12654" s="2"/>
    </row>
    <row r="12655" spans="7:8" x14ac:dyDescent="0.25">
      <c r="G12655" s="2"/>
      <c r="H12655" s="2"/>
    </row>
    <row r="12656" spans="7:8" x14ac:dyDescent="0.25">
      <c r="G12656" s="2"/>
      <c r="H12656" s="2"/>
    </row>
    <row r="12657" spans="7:8" x14ac:dyDescent="0.25">
      <c r="G12657" s="2"/>
      <c r="H12657" s="2"/>
    </row>
    <row r="12658" spans="7:8" x14ac:dyDescent="0.25">
      <c r="G12658" s="2"/>
      <c r="H12658" s="2"/>
    </row>
    <row r="12659" spans="7:8" x14ac:dyDescent="0.25">
      <c r="G12659" s="2"/>
      <c r="H12659" s="2"/>
    </row>
    <row r="12660" spans="7:8" x14ac:dyDescent="0.25">
      <c r="G12660" s="2"/>
      <c r="H12660" s="2"/>
    </row>
    <row r="12661" spans="7:8" x14ac:dyDescent="0.25">
      <c r="G12661" s="2"/>
      <c r="H12661" s="2"/>
    </row>
    <row r="12662" spans="7:8" x14ac:dyDescent="0.25">
      <c r="G12662" s="2"/>
      <c r="H12662" s="2"/>
    </row>
    <row r="12663" spans="7:8" x14ac:dyDescent="0.25">
      <c r="G12663" s="2"/>
      <c r="H12663" s="2"/>
    </row>
    <row r="12664" spans="7:8" x14ac:dyDescent="0.25">
      <c r="G12664" s="2"/>
      <c r="H12664" s="2"/>
    </row>
    <row r="12665" spans="7:8" x14ac:dyDescent="0.25">
      <c r="G12665" s="2"/>
      <c r="H12665" s="2"/>
    </row>
    <row r="12666" spans="7:8" x14ac:dyDescent="0.25">
      <c r="G12666" s="2"/>
      <c r="H12666" s="2"/>
    </row>
    <row r="12667" spans="7:8" x14ac:dyDescent="0.25">
      <c r="G12667" s="2"/>
      <c r="H12667" s="2"/>
    </row>
    <row r="12668" spans="7:8" x14ac:dyDescent="0.25">
      <c r="G12668" s="2"/>
      <c r="H12668" s="2"/>
    </row>
    <row r="12669" spans="7:8" x14ac:dyDescent="0.25">
      <c r="G12669" s="2"/>
      <c r="H12669" s="2"/>
    </row>
    <row r="12670" spans="7:8" x14ac:dyDescent="0.25">
      <c r="G12670" s="2"/>
      <c r="H12670" s="2"/>
    </row>
    <row r="12671" spans="7:8" x14ac:dyDescent="0.25">
      <c r="G12671" s="2"/>
      <c r="H12671" s="2"/>
    </row>
    <row r="12672" spans="7:8" x14ac:dyDescent="0.25">
      <c r="G12672" s="2"/>
      <c r="H12672" s="2"/>
    </row>
    <row r="12673" spans="7:8" x14ac:dyDescent="0.25">
      <c r="G12673" s="2"/>
      <c r="H12673" s="2"/>
    </row>
    <row r="12674" spans="7:8" x14ac:dyDescent="0.25">
      <c r="G12674" s="2"/>
      <c r="H12674" s="2"/>
    </row>
    <row r="12675" spans="7:8" x14ac:dyDescent="0.25">
      <c r="G12675" s="2"/>
      <c r="H12675" s="2"/>
    </row>
    <row r="12676" spans="7:8" x14ac:dyDescent="0.25">
      <c r="G12676" s="2"/>
      <c r="H12676" s="2"/>
    </row>
    <row r="12677" spans="7:8" x14ac:dyDescent="0.25">
      <c r="G12677" s="2"/>
      <c r="H12677" s="2"/>
    </row>
    <row r="12678" spans="7:8" x14ac:dyDescent="0.25">
      <c r="G12678" s="2"/>
      <c r="H12678" s="2"/>
    </row>
    <row r="12679" spans="7:8" x14ac:dyDescent="0.25">
      <c r="G12679" s="2"/>
      <c r="H12679" s="2"/>
    </row>
    <row r="12680" spans="7:8" x14ac:dyDescent="0.25">
      <c r="G12680" s="2"/>
      <c r="H12680" s="2"/>
    </row>
    <row r="12681" spans="7:8" x14ac:dyDescent="0.25">
      <c r="G12681" s="2"/>
      <c r="H12681" s="2"/>
    </row>
    <row r="12682" spans="7:8" x14ac:dyDescent="0.25">
      <c r="G12682" s="2"/>
      <c r="H12682" s="2"/>
    </row>
    <row r="12683" spans="7:8" x14ac:dyDescent="0.25">
      <c r="G12683" s="2"/>
      <c r="H12683" s="2"/>
    </row>
    <row r="12684" spans="7:8" x14ac:dyDescent="0.25">
      <c r="G12684" s="2"/>
      <c r="H12684" s="2"/>
    </row>
    <row r="12685" spans="7:8" x14ac:dyDescent="0.25">
      <c r="G12685" s="2"/>
      <c r="H12685" s="2"/>
    </row>
    <row r="12686" spans="7:8" x14ac:dyDescent="0.25">
      <c r="G12686" s="2"/>
      <c r="H12686" s="2"/>
    </row>
    <row r="12687" spans="7:8" x14ac:dyDescent="0.25">
      <c r="G12687" s="2"/>
      <c r="H12687" s="2"/>
    </row>
    <row r="12688" spans="7:8" x14ac:dyDescent="0.25">
      <c r="G12688" s="2"/>
      <c r="H12688" s="2"/>
    </row>
    <row r="12689" spans="7:8" x14ac:dyDescent="0.25">
      <c r="G12689" s="2"/>
      <c r="H12689" s="2"/>
    </row>
    <row r="12690" spans="7:8" x14ac:dyDescent="0.25">
      <c r="G12690" s="2"/>
      <c r="H12690" s="2"/>
    </row>
    <row r="12691" spans="7:8" x14ac:dyDescent="0.25">
      <c r="G12691" s="2"/>
      <c r="H12691" s="2"/>
    </row>
    <row r="12692" spans="7:8" x14ac:dyDescent="0.25">
      <c r="G12692" s="2"/>
      <c r="H12692" s="2"/>
    </row>
    <row r="12693" spans="7:8" x14ac:dyDescent="0.25">
      <c r="G12693" s="2"/>
      <c r="H12693" s="2"/>
    </row>
    <row r="12694" spans="7:8" x14ac:dyDescent="0.25">
      <c r="G12694" s="2"/>
      <c r="H12694" s="2"/>
    </row>
    <row r="12695" spans="7:8" x14ac:dyDescent="0.25">
      <c r="G12695" s="2"/>
      <c r="H12695" s="2"/>
    </row>
    <row r="12696" spans="7:8" x14ac:dyDescent="0.25">
      <c r="G12696" s="2"/>
      <c r="H12696" s="2"/>
    </row>
    <row r="12697" spans="7:8" x14ac:dyDescent="0.25">
      <c r="G12697" s="2"/>
      <c r="H12697" s="2"/>
    </row>
    <row r="12698" spans="7:8" x14ac:dyDescent="0.25">
      <c r="G12698" s="2"/>
      <c r="H12698" s="2"/>
    </row>
    <row r="12699" spans="7:8" x14ac:dyDescent="0.25">
      <c r="G12699" s="2"/>
      <c r="H12699" s="2"/>
    </row>
    <row r="12700" spans="7:8" x14ac:dyDescent="0.25">
      <c r="G12700" s="2"/>
      <c r="H12700" s="2"/>
    </row>
    <row r="12701" spans="7:8" x14ac:dyDescent="0.25">
      <c r="G12701" s="2"/>
      <c r="H12701" s="2"/>
    </row>
    <row r="12702" spans="7:8" x14ac:dyDescent="0.25">
      <c r="G12702" s="2"/>
      <c r="H12702" s="2"/>
    </row>
    <row r="12703" spans="7:8" x14ac:dyDescent="0.25">
      <c r="G12703" s="2"/>
      <c r="H12703" s="2"/>
    </row>
    <row r="12704" spans="7:8" x14ac:dyDescent="0.25">
      <c r="G12704" s="2"/>
      <c r="H12704" s="2"/>
    </row>
    <row r="12705" spans="7:8" x14ac:dyDescent="0.25">
      <c r="G12705" s="2"/>
      <c r="H12705" s="2"/>
    </row>
    <row r="12706" spans="7:8" x14ac:dyDescent="0.25">
      <c r="G12706" s="2"/>
      <c r="H12706" s="2"/>
    </row>
    <row r="12707" spans="7:8" x14ac:dyDescent="0.25">
      <c r="G12707" s="2"/>
      <c r="H12707" s="2"/>
    </row>
    <row r="12708" spans="7:8" x14ac:dyDescent="0.25">
      <c r="G12708" s="2"/>
      <c r="H12708" s="2"/>
    </row>
    <row r="12709" spans="7:8" x14ac:dyDescent="0.25">
      <c r="G12709" s="2"/>
      <c r="H12709" s="2"/>
    </row>
    <row r="12710" spans="7:8" x14ac:dyDescent="0.25">
      <c r="G12710" s="2"/>
      <c r="H12710" s="2"/>
    </row>
    <row r="12711" spans="7:8" x14ac:dyDescent="0.25">
      <c r="G12711" s="2"/>
      <c r="H12711" s="2"/>
    </row>
    <row r="12712" spans="7:8" x14ac:dyDescent="0.25">
      <c r="G12712" s="2"/>
      <c r="H12712" s="2"/>
    </row>
    <row r="12713" spans="7:8" x14ac:dyDescent="0.25">
      <c r="G12713" s="2"/>
      <c r="H12713" s="2"/>
    </row>
    <row r="12714" spans="7:8" x14ac:dyDescent="0.25">
      <c r="G12714" s="2"/>
      <c r="H12714" s="2"/>
    </row>
    <row r="12715" spans="7:8" x14ac:dyDescent="0.25">
      <c r="G12715" s="2"/>
      <c r="H12715" s="2"/>
    </row>
    <row r="12716" spans="7:8" x14ac:dyDescent="0.25">
      <c r="G12716" s="2"/>
      <c r="H12716" s="2"/>
    </row>
    <row r="12717" spans="7:8" x14ac:dyDescent="0.25">
      <c r="G12717" s="2"/>
      <c r="H12717" s="2"/>
    </row>
    <row r="12718" spans="7:8" x14ac:dyDescent="0.25">
      <c r="G12718" s="2"/>
      <c r="H12718" s="2"/>
    </row>
    <row r="12719" spans="7:8" x14ac:dyDescent="0.25">
      <c r="G12719" s="2"/>
      <c r="H12719" s="2"/>
    </row>
    <row r="12720" spans="7:8" x14ac:dyDescent="0.25">
      <c r="G12720" s="2"/>
      <c r="H12720" s="2"/>
    </row>
    <row r="12721" spans="7:8" x14ac:dyDescent="0.25">
      <c r="G12721" s="2"/>
      <c r="H12721" s="2"/>
    </row>
    <row r="12722" spans="7:8" x14ac:dyDescent="0.25">
      <c r="G12722" s="2"/>
      <c r="H12722" s="2"/>
    </row>
    <row r="12723" spans="7:8" x14ac:dyDescent="0.25">
      <c r="G12723" s="2"/>
      <c r="H12723" s="2"/>
    </row>
    <row r="12724" spans="7:8" x14ac:dyDescent="0.25">
      <c r="G12724" s="2"/>
      <c r="H12724" s="2"/>
    </row>
    <row r="12725" spans="7:8" x14ac:dyDescent="0.25">
      <c r="G12725" s="2"/>
      <c r="H12725" s="2"/>
    </row>
    <row r="12726" spans="7:8" x14ac:dyDescent="0.25">
      <c r="G12726" s="2"/>
      <c r="H12726" s="2"/>
    </row>
    <row r="12727" spans="7:8" x14ac:dyDescent="0.25">
      <c r="G12727" s="2"/>
      <c r="H12727" s="2"/>
    </row>
    <row r="12728" spans="7:8" x14ac:dyDescent="0.25">
      <c r="G12728" s="2"/>
      <c r="H12728" s="2"/>
    </row>
    <row r="12729" spans="7:8" x14ac:dyDescent="0.25">
      <c r="G12729" s="2"/>
      <c r="H12729" s="2"/>
    </row>
    <row r="12730" spans="7:8" x14ac:dyDescent="0.25">
      <c r="G12730" s="2"/>
      <c r="H12730" s="2"/>
    </row>
    <row r="12731" spans="7:8" x14ac:dyDescent="0.25">
      <c r="G12731" s="2"/>
      <c r="H12731" s="2"/>
    </row>
    <row r="12732" spans="7:8" x14ac:dyDescent="0.25">
      <c r="G12732" s="2"/>
      <c r="H12732" s="2"/>
    </row>
    <row r="12733" spans="7:8" x14ac:dyDescent="0.25">
      <c r="G12733" s="2"/>
      <c r="H12733" s="2"/>
    </row>
    <row r="12734" spans="7:8" x14ac:dyDescent="0.25">
      <c r="G12734" s="2"/>
      <c r="H12734" s="2"/>
    </row>
    <row r="12735" spans="7:8" x14ac:dyDescent="0.25">
      <c r="G12735" s="2"/>
      <c r="H12735" s="2"/>
    </row>
    <row r="12736" spans="7:8" x14ac:dyDescent="0.25">
      <c r="G12736" s="2"/>
      <c r="H12736" s="2"/>
    </row>
    <row r="12737" spans="7:8" x14ac:dyDescent="0.25">
      <c r="G12737" s="2"/>
      <c r="H12737" s="2"/>
    </row>
    <row r="12738" spans="7:8" x14ac:dyDescent="0.25">
      <c r="G12738" s="2"/>
      <c r="H12738" s="2"/>
    </row>
    <row r="12739" spans="7:8" x14ac:dyDescent="0.25">
      <c r="G12739" s="2"/>
      <c r="H12739" s="2"/>
    </row>
    <row r="12740" spans="7:8" x14ac:dyDescent="0.25">
      <c r="G12740" s="2"/>
      <c r="H12740" s="2"/>
    </row>
    <row r="12741" spans="7:8" x14ac:dyDescent="0.25">
      <c r="G12741" s="2"/>
      <c r="H12741" s="2"/>
    </row>
    <row r="12742" spans="7:8" x14ac:dyDescent="0.25">
      <c r="G12742" s="2"/>
      <c r="H12742" s="2"/>
    </row>
    <row r="12743" spans="7:8" x14ac:dyDescent="0.25">
      <c r="G12743" s="2"/>
      <c r="H12743" s="2"/>
    </row>
    <row r="12744" spans="7:8" x14ac:dyDescent="0.25">
      <c r="G12744" s="2"/>
      <c r="H12744" s="2"/>
    </row>
    <row r="12745" spans="7:8" x14ac:dyDescent="0.25">
      <c r="G12745" s="2"/>
      <c r="H12745" s="2"/>
    </row>
    <row r="12746" spans="7:8" x14ac:dyDescent="0.25">
      <c r="G12746" s="2"/>
      <c r="H12746" s="2"/>
    </row>
    <row r="12747" spans="7:8" x14ac:dyDescent="0.25">
      <c r="G12747" s="2"/>
      <c r="H12747" s="2"/>
    </row>
    <row r="12748" spans="7:8" x14ac:dyDescent="0.25">
      <c r="G12748" s="2"/>
      <c r="H12748" s="2"/>
    </row>
    <row r="12749" spans="7:8" x14ac:dyDescent="0.25">
      <c r="G12749" s="2"/>
      <c r="H12749" s="2"/>
    </row>
    <row r="12750" spans="7:8" x14ac:dyDescent="0.25">
      <c r="G12750" s="2"/>
      <c r="H12750" s="2"/>
    </row>
    <row r="12751" spans="7:8" x14ac:dyDescent="0.25">
      <c r="G12751" s="2"/>
      <c r="H12751" s="2"/>
    </row>
    <row r="12752" spans="7:8" x14ac:dyDescent="0.25">
      <c r="G12752" s="2"/>
      <c r="H12752" s="2"/>
    </row>
    <row r="12753" spans="7:8" x14ac:dyDescent="0.25">
      <c r="G12753" s="2"/>
      <c r="H12753" s="2"/>
    </row>
    <row r="12754" spans="7:8" x14ac:dyDescent="0.25">
      <c r="G12754" s="2"/>
      <c r="H12754" s="2"/>
    </row>
    <row r="12755" spans="7:8" x14ac:dyDescent="0.25">
      <c r="G12755" s="2"/>
      <c r="H12755" s="2"/>
    </row>
    <row r="12756" spans="7:8" x14ac:dyDescent="0.25">
      <c r="G12756" s="2"/>
      <c r="H12756" s="2"/>
    </row>
    <row r="12757" spans="7:8" x14ac:dyDescent="0.25">
      <c r="G12757" s="2"/>
      <c r="H12757" s="2"/>
    </row>
    <row r="12758" spans="7:8" x14ac:dyDescent="0.25">
      <c r="G12758" s="2"/>
      <c r="H12758" s="2"/>
    </row>
    <row r="12759" spans="7:8" x14ac:dyDescent="0.25">
      <c r="G12759" s="2"/>
      <c r="H12759" s="2"/>
    </row>
    <row r="12760" spans="7:8" x14ac:dyDescent="0.25">
      <c r="G12760" s="2"/>
      <c r="H12760" s="2"/>
    </row>
    <row r="12761" spans="7:8" x14ac:dyDescent="0.25">
      <c r="G12761" s="2"/>
      <c r="H12761" s="2"/>
    </row>
    <row r="12762" spans="7:8" x14ac:dyDescent="0.25">
      <c r="G12762" s="2"/>
      <c r="H12762" s="2"/>
    </row>
    <row r="12763" spans="7:8" x14ac:dyDescent="0.25">
      <c r="G12763" s="2"/>
      <c r="H12763" s="2"/>
    </row>
    <row r="12764" spans="7:8" x14ac:dyDescent="0.25">
      <c r="G12764" s="2"/>
      <c r="H12764" s="2"/>
    </row>
    <row r="12765" spans="7:8" x14ac:dyDescent="0.25">
      <c r="G12765" s="2"/>
      <c r="H12765" s="2"/>
    </row>
    <row r="12766" spans="7:8" x14ac:dyDescent="0.25">
      <c r="G12766" s="2"/>
      <c r="H12766" s="2"/>
    </row>
    <row r="12767" spans="7:8" x14ac:dyDescent="0.25">
      <c r="G12767" s="2"/>
      <c r="H12767" s="2"/>
    </row>
    <row r="12768" spans="7:8" x14ac:dyDescent="0.25">
      <c r="G12768" s="2"/>
      <c r="H12768" s="2"/>
    </row>
    <row r="12769" spans="7:8" x14ac:dyDescent="0.25">
      <c r="G12769" s="2"/>
      <c r="H12769" s="2"/>
    </row>
    <row r="12770" spans="7:8" x14ac:dyDescent="0.25">
      <c r="G12770" s="2"/>
      <c r="H12770" s="2"/>
    </row>
    <row r="12771" spans="7:8" x14ac:dyDescent="0.25">
      <c r="G12771" s="2"/>
      <c r="H12771" s="2"/>
    </row>
    <row r="12772" spans="7:8" x14ac:dyDescent="0.25">
      <c r="G12772" s="2"/>
      <c r="H12772" s="2"/>
    </row>
    <row r="12773" spans="7:8" x14ac:dyDescent="0.25">
      <c r="G12773" s="2"/>
      <c r="H12773" s="2"/>
    </row>
    <row r="12774" spans="7:8" x14ac:dyDescent="0.25">
      <c r="G12774" s="2"/>
      <c r="H12774" s="2"/>
    </row>
    <row r="12775" spans="7:8" x14ac:dyDescent="0.25">
      <c r="G12775" s="2"/>
      <c r="H12775" s="2"/>
    </row>
    <row r="12776" spans="7:8" x14ac:dyDescent="0.25">
      <c r="G12776" s="2"/>
      <c r="H12776" s="2"/>
    </row>
    <row r="12777" spans="7:8" x14ac:dyDescent="0.25">
      <c r="G12777" s="2"/>
      <c r="H12777" s="2"/>
    </row>
    <row r="12778" spans="7:8" x14ac:dyDescent="0.25">
      <c r="G12778" s="2"/>
      <c r="H12778" s="2"/>
    </row>
    <row r="12779" spans="7:8" x14ac:dyDescent="0.25">
      <c r="G12779" s="2"/>
      <c r="H12779" s="2"/>
    </row>
    <row r="12780" spans="7:8" x14ac:dyDescent="0.25">
      <c r="G12780" s="2"/>
      <c r="H12780" s="2"/>
    </row>
    <row r="12781" spans="7:8" x14ac:dyDescent="0.25">
      <c r="G12781" s="2"/>
      <c r="H12781" s="2"/>
    </row>
    <row r="12782" spans="7:8" x14ac:dyDescent="0.25">
      <c r="G12782" s="2"/>
      <c r="H12782" s="2"/>
    </row>
    <row r="12783" spans="7:8" x14ac:dyDescent="0.25">
      <c r="G12783" s="2"/>
      <c r="H12783" s="2"/>
    </row>
    <row r="12784" spans="7:8" x14ac:dyDescent="0.25">
      <c r="G12784" s="2"/>
      <c r="H12784" s="2"/>
    </row>
    <row r="12785" spans="7:8" x14ac:dyDescent="0.25">
      <c r="G12785" s="2"/>
      <c r="H12785" s="2"/>
    </row>
    <row r="12786" spans="7:8" x14ac:dyDescent="0.25">
      <c r="G12786" s="2"/>
      <c r="H12786" s="2"/>
    </row>
    <row r="12787" spans="7:8" x14ac:dyDescent="0.25">
      <c r="G12787" s="2"/>
      <c r="H12787" s="2"/>
    </row>
    <row r="12788" spans="7:8" x14ac:dyDescent="0.25">
      <c r="G12788" s="2"/>
      <c r="H12788" s="2"/>
    </row>
    <row r="12789" spans="7:8" x14ac:dyDescent="0.25">
      <c r="G12789" s="2"/>
      <c r="H12789" s="2"/>
    </row>
    <row r="12790" spans="7:8" x14ac:dyDescent="0.25">
      <c r="G12790" s="2"/>
      <c r="H12790" s="2"/>
    </row>
    <row r="12791" spans="7:8" x14ac:dyDescent="0.25">
      <c r="G12791" s="2"/>
      <c r="H12791" s="2"/>
    </row>
    <row r="12792" spans="7:8" x14ac:dyDescent="0.25">
      <c r="G12792" s="2"/>
      <c r="H12792" s="2"/>
    </row>
    <row r="12793" spans="7:8" x14ac:dyDescent="0.25">
      <c r="G12793" s="2"/>
      <c r="H12793" s="2"/>
    </row>
    <row r="12794" spans="7:8" x14ac:dyDescent="0.25">
      <c r="G12794" s="2"/>
      <c r="H12794" s="2"/>
    </row>
    <row r="12795" spans="7:8" x14ac:dyDescent="0.25">
      <c r="G12795" s="2"/>
      <c r="H12795" s="2"/>
    </row>
    <row r="12796" spans="7:8" x14ac:dyDescent="0.25">
      <c r="G12796" s="2"/>
      <c r="H12796" s="2"/>
    </row>
    <row r="12797" spans="7:8" x14ac:dyDescent="0.25">
      <c r="G12797" s="2"/>
      <c r="H12797" s="2"/>
    </row>
    <row r="12798" spans="7:8" x14ac:dyDescent="0.25">
      <c r="G12798" s="2"/>
      <c r="H12798" s="2"/>
    </row>
    <row r="12799" spans="7:8" x14ac:dyDescent="0.25">
      <c r="G12799" s="2"/>
      <c r="H12799" s="2"/>
    </row>
    <row r="12800" spans="7:8" x14ac:dyDescent="0.25">
      <c r="G12800" s="2"/>
      <c r="H12800" s="2"/>
    </row>
    <row r="12801" spans="7:8" x14ac:dyDescent="0.25">
      <c r="G12801" s="2"/>
      <c r="H12801" s="2"/>
    </row>
    <row r="12802" spans="7:8" x14ac:dyDescent="0.25">
      <c r="G12802" s="2"/>
      <c r="H12802" s="2"/>
    </row>
    <row r="12803" spans="7:8" x14ac:dyDescent="0.25">
      <c r="G12803" s="2"/>
      <c r="H12803" s="2"/>
    </row>
    <row r="12804" spans="7:8" x14ac:dyDescent="0.25">
      <c r="G12804" s="2"/>
      <c r="H12804" s="2"/>
    </row>
    <row r="12805" spans="7:8" x14ac:dyDescent="0.25">
      <c r="G12805" s="2"/>
      <c r="H12805" s="2"/>
    </row>
    <row r="12806" spans="7:8" x14ac:dyDescent="0.25">
      <c r="G12806" s="2"/>
      <c r="H12806" s="2"/>
    </row>
    <row r="12807" spans="7:8" x14ac:dyDescent="0.25">
      <c r="G12807" s="2"/>
      <c r="H12807" s="2"/>
    </row>
    <row r="12808" spans="7:8" x14ac:dyDescent="0.25">
      <c r="G12808" s="2"/>
      <c r="H12808" s="2"/>
    </row>
    <row r="12809" spans="7:8" x14ac:dyDescent="0.25">
      <c r="G12809" s="2"/>
      <c r="H12809" s="2"/>
    </row>
    <row r="12810" spans="7:8" x14ac:dyDescent="0.25">
      <c r="G12810" s="2"/>
      <c r="H12810" s="2"/>
    </row>
    <row r="12811" spans="7:8" x14ac:dyDescent="0.25">
      <c r="G12811" s="2"/>
      <c r="H12811" s="2"/>
    </row>
    <row r="12812" spans="7:8" x14ac:dyDescent="0.25">
      <c r="G12812" s="2"/>
      <c r="H12812" s="2"/>
    </row>
    <row r="12813" spans="7:8" x14ac:dyDescent="0.25">
      <c r="G12813" s="2"/>
      <c r="H12813" s="2"/>
    </row>
    <row r="12814" spans="7:8" x14ac:dyDescent="0.25">
      <c r="G12814" s="2"/>
      <c r="H12814" s="2"/>
    </row>
    <row r="12815" spans="7:8" x14ac:dyDescent="0.25">
      <c r="G12815" s="2"/>
      <c r="H12815" s="2"/>
    </row>
    <row r="12816" spans="7:8" x14ac:dyDescent="0.25">
      <c r="G12816" s="2"/>
      <c r="H12816" s="2"/>
    </row>
    <row r="12817" spans="7:8" x14ac:dyDescent="0.25">
      <c r="G12817" s="2"/>
      <c r="H12817" s="2"/>
    </row>
    <row r="12818" spans="7:8" x14ac:dyDescent="0.25">
      <c r="G12818" s="2"/>
      <c r="H12818" s="2"/>
    </row>
    <row r="12819" spans="7:8" x14ac:dyDescent="0.25">
      <c r="G12819" s="2"/>
      <c r="H12819" s="2"/>
    </row>
    <row r="12820" spans="7:8" x14ac:dyDescent="0.25">
      <c r="G12820" s="2"/>
      <c r="H12820" s="2"/>
    </row>
    <row r="12821" spans="7:8" x14ac:dyDescent="0.25">
      <c r="G12821" s="2"/>
      <c r="H12821" s="2"/>
    </row>
    <row r="12822" spans="7:8" x14ac:dyDescent="0.25">
      <c r="G12822" s="2"/>
      <c r="H12822" s="2"/>
    </row>
    <row r="12823" spans="7:8" x14ac:dyDescent="0.25">
      <c r="G12823" s="2"/>
      <c r="H12823" s="2"/>
    </row>
    <row r="12824" spans="7:8" x14ac:dyDescent="0.25">
      <c r="G12824" s="2"/>
      <c r="H12824" s="2"/>
    </row>
    <row r="12825" spans="7:8" x14ac:dyDescent="0.25">
      <c r="G12825" s="2"/>
      <c r="H12825" s="2"/>
    </row>
    <row r="12826" spans="7:8" x14ac:dyDescent="0.25">
      <c r="G12826" s="2"/>
      <c r="H12826" s="2"/>
    </row>
    <row r="12827" spans="7:8" x14ac:dyDescent="0.25">
      <c r="G12827" s="2"/>
      <c r="H12827" s="2"/>
    </row>
    <row r="12828" spans="7:8" x14ac:dyDescent="0.25">
      <c r="G12828" s="2"/>
      <c r="H12828" s="2"/>
    </row>
    <row r="12829" spans="7:8" x14ac:dyDescent="0.25">
      <c r="G12829" s="2"/>
      <c r="H12829" s="2"/>
    </row>
    <row r="12830" spans="7:8" x14ac:dyDescent="0.25">
      <c r="G12830" s="2"/>
      <c r="H12830" s="2"/>
    </row>
    <row r="12831" spans="7:8" x14ac:dyDescent="0.25">
      <c r="G12831" s="2"/>
      <c r="H12831" s="2"/>
    </row>
    <row r="12832" spans="7:8" x14ac:dyDescent="0.25">
      <c r="G12832" s="2"/>
      <c r="H12832" s="2"/>
    </row>
    <row r="12833" spans="7:8" x14ac:dyDescent="0.25">
      <c r="G12833" s="2"/>
      <c r="H12833" s="2"/>
    </row>
    <row r="12834" spans="7:8" x14ac:dyDescent="0.25">
      <c r="G12834" s="2"/>
      <c r="H12834" s="2"/>
    </row>
    <row r="12835" spans="7:8" x14ac:dyDescent="0.25">
      <c r="G12835" s="2"/>
      <c r="H12835" s="2"/>
    </row>
    <row r="12836" spans="7:8" x14ac:dyDescent="0.25">
      <c r="G12836" s="2"/>
      <c r="H12836" s="2"/>
    </row>
    <row r="12837" spans="7:8" x14ac:dyDescent="0.25">
      <c r="G12837" s="2"/>
      <c r="H12837" s="2"/>
    </row>
    <row r="12838" spans="7:8" x14ac:dyDescent="0.25">
      <c r="G12838" s="2"/>
      <c r="H12838" s="2"/>
    </row>
    <row r="12839" spans="7:8" x14ac:dyDescent="0.25">
      <c r="G12839" s="2"/>
      <c r="H12839" s="2"/>
    </row>
    <row r="12840" spans="7:8" x14ac:dyDescent="0.25">
      <c r="G12840" s="2"/>
      <c r="H12840" s="2"/>
    </row>
    <row r="12841" spans="7:8" x14ac:dyDescent="0.25">
      <c r="G12841" s="2"/>
      <c r="H12841" s="2"/>
    </row>
    <row r="12842" spans="7:8" x14ac:dyDescent="0.25">
      <c r="G12842" s="2"/>
      <c r="H12842" s="2"/>
    </row>
    <row r="12843" spans="7:8" x14ac:dyDescent="0.25">
      <c r="G12843" s="2"/>
      <c r="H12843" s="2"/>
    </row>
    <row r="12844" spans="7:8" x14ac:dyDescent="0.25">
      <c r="G12844" s="2"/>
      <c r="H12844" s="2"/>
    </row>
    <row r="12845" spans="7:8" x14ac:dyDescent="0.25">
      <c r="G12845" s="2"/>
      <c r="H12845" s="2"/>
    </row>
    <row r="12846" spans="7:8" x14ac:dyDescent="0.25">
      <c r="G12846" s="2"/>
      <c r="H12846" s="2"/>
    </row>
    <row r="12847" spans="7:8" x14ac:dyDescent="0.25">
      <c r="G12847" s="2"/>
      <c r="H12847" s="2"/>
    </row>
    <row r="12848" spans="7:8" x14ac:dyDescent="0.25">
      <c r="G12848" s="2"/>
      <c r="H12848" s="2"/>
    </row>
    <row r="12849" spans="7:8" x14ac:dyDescent="0.25">
      <c r="G12849" s="2"/>
      <c r="H12849" s="2"/>
    </row>
    <row r="12850" spans="7:8" x14ac:dyDescent="0.25">
      <c r="G12850" s="2"/>
      <c r="H12850" s="2"/>
    </row>
    <row r="12851" spans="7:8" x14ac:dyDescent="0.25">
      <c r="G12851" s="2"/>
      <c r="H12851" s="2"/>
    </row>
    <row r="12852" spans="7:8" x14ac:dyDescent="0.25">
      <c r="G12852" s="2"/>
      <c r="H12852" s="2"/>
    </row>
    <row r="12853" spans="7:8" x14ac:dyDescent="0.25">
      <c r="G12853" s="2"/>
      <c r="H12853" s="2"/>
    </row>
    <row r="12854" spans="7:8" x14ac:dyDescent="0.25">
      <c r="G12854" s="2"/>
      <c r="H12854" s="2"/>
    </row>
    <row r="12855" spans="7:8" x14ac:dyDescent="0.25">
      <c r="G12855" s="2"/>
      <c r="H12855" s="2"/>
    </row>
    <row r="12856" spans="7:8" x14ac:dyDescent="0.25">
      <c r="G12856" s="2"/>
      <c r="H12856" s="2"/>
    </row>
    <row r="12857" spans="7:8" x14ac:dyDescent="0.25">
      <c r="G12857" s="2"/>
      <c r="H12857" s="2"/>
    </row>
    <row r="12858" spans="7:8" x14ac:dyDescent="0.25">
      <c r="G12858" s="2"/>
      <c r="H12858" s="2"/>
    </row>
    <row r="12859" spans="7:8" x14ac:dyDescent="0.25">
      <c r="G12859" s="2"/>
      <c r="H12859" s="2"/>
    </row>
    <row r="12860" spans="7:8" x14ac:dyDescent="0.25">
      <c r="G12860" s="2"/>
      <c r="H12860" s="2"/>
    </row>
    <row r="12861" spans="7:8" x14ac:dyDescent="0.25">
      <c r="G12861" s="2"/>
      <c r="H12861" s="2"/>
    </row>
    <row r="12862" spans="7:8" x14ac:dyDescent="0.25">
      <c r="G12862" s="2"/>
      <c r="H12862" s="2"/>
    </row>
    <row r="12863" spans="7:8" x14ac:dyDescent="0.25">
      <c r="G12863" s="2"/>
      <c r="H12863" s="2"/>
    </row>
    <row r="12864" spans="7:8" x14ac:dyDescent="0.25">
      <c r="G12864" s="2"/>
      <c r="H12864" s="2"/>
    </row>
    <row r="12865" spans="7:8" x14ac:dyDescent="0.25">
      <c r="G12865" s="2"/>
      <c r="H12865" s="2"/>
    </row>
    <row r="12866" spans="7:8" x14ac:dyDescent="0.25">
      <c r="G12866" s="2"/>
      <c r="H12866" s="2"/>
    </row>
    <row r="12867" spans="7:8" x14ac:dyDescent="0.25">
      <c r="G12867" s="2"/>
      <c r="H12867" s="2"/>
    </row>
    <row r="12868" spans="7:8" x14ac:dyDescent="0.25">
      <c r="G12868" s="2"/>
      <c r="H12868" s="2"/>
    </row>
    <row r="12869" spans="7:8" x14ac:dyDescent="0.25">
      <c r="G12869" s="2"/>
      <c r="H12869" s="2"/>
    </row>
    <row r="12870" spans="7:8" x14ac:dyDescent="0.25">
      <c r="G12870" s="2"/>
      <c r="H12870" s="2"/>
    </row>
    <row r="12871" spans="7:8" x14ac:dyDescent="0.25">
      <c r="G12871" s="2"/>
      <c r="H12871" s="2"/>
    </row>
    <row r="12872" spans="7:8" x14ac:dyDescent="0.25">
      <c r="G12872" s="2"/>
      <c r="H12872" s="2"/>
    </row>
    <row r="12873" spans="7:8" x14ac:dyDescent="0.25">
      <c r="G12873" s="2"/>
      <c r="H12873" s="2"/>
    </row>
    <row r="12874" spans="7:8" x14ac:dyDescent="0.25">
      <c r="G12874" s="2"/>
      <c r="H12874" s="2"/>
    </row>
    <row r="12875" spans="7:8" x14ac:dyDescent="0.25">
      <c r="G12875" s="2"/>
      <c r="H12875" s="2"/>
    </row>
    <row r="12876" spans="7:8" x14ac:dyDescent="0.25">
      <c r="G12876" s="2"/>
      <c r="H12876" s="2"/>
    </row>
    <row r="12877" spans="7:8" x14ac:dyDescent="0.25">
      <c r="G12877" s="2"/>
      <c r="H12877" s="2"/>
    </row>
    <row r="12878" spans="7:8" x14ac:dyDescent="0.25">
      <c r="G12878" s="2"/>
      <c r="H12878" s="2"/>
    </row>
    <row r="12879" spans="7:8" x14ac:dyDescent="0.25">
      <c r="G12879" s="2"/>
      <c r="H12879" s="2"/>
    </row>
    <row r="12880" spans="7:8" x14ac:dyDescent="0.25">
      <c r="G12880" s="2"/>
      <c r="H12880" s="2"/>
    </row>
    <row r="12881" spans="7:8" x14ac:dyDescent="0.25">
      <c r="G12881" s="2"/>
      <c r="H12881" s="2"/>
    </row>
    <row r="12882" spans="7:8" x14ac:dyDescent="0.25">
      <c r="G12882" s="2"/>
      <c r="H12882" s="2"/>
    </row>
    <row r="12883" spans="7:8" x14ac:dyDescent="0.25">
      <c r="G12883" s="2"/>
      <c r="H12883" s="2"/>
    </row>
    <row r="12884" spans="7:8" x14ac:dyDescent="0.25">
      <c r="G12884" s="2"/>
      <c r="H12884" s="2"/>
    </row>
    <row r="12885" spans="7:8" x14ac:dyDescent="0.25">
      <c r="G12885" s="2"/>
      <c r="H12885" s="2"/>
    </row>
    <row r="12886" spans="7:8" x14ac:dyDescent="0.25">
      <c r="G12886" s="2"/>
      <c r="H12886" s="2"/>
    </row>
    <row r="12887" spans="7:8" x14ac:dyDescent="0.25">
      <c r="G12887" s="2"/>
      <c r="H12887" s="2"/>
    </row>
    <row r="12888" spans="7:8" x14ac:dyDescent="0.25">
      <c r="G12888" s="2"/>
      <c r="H12888" s="2"/>
    </row>
    <row r="12889" spans="7:8" x14ac:dyDescent="0.25">
      <c r="G12889" s="2"/>
      <c r="H12889" s="2"/>
    </row>
    <row r="12890" spans="7:8" x14ac:dyDescent="0.25">
      <c r="G12890" s="2"/>
      <c r="H12890" s="2"/>
    </row>
    <row r="12891" spans="7:8" x14ac:dyDescent="0.25">
      <c r="G12891" s="2"/>
      <c r="H12891" s="2"/>
    </row>
    <row r="12892" spans="7:8" x14ac:dyDescent="0.25">
      <c r="G12892" s="2"/>
      <c r="H12892" s="2"/>
    </row>
    <row r="12893" spans="7:8" x14ac:dyDescent="0.25">
      <c r="G12893" s="2"/>
      <c r="H12893" s="2"/>
    </row>
    <row r="12894" spans="7:8" x14ac:dyDescent="0.25">
      <c r="G12894" s="2"/>
      <c r="H12894" s="2"/>
    </row>
    <row r="12895" spans="7:8" x14ac:dyDescent="0.25">
      <c r="G12895" s="2"/>
      <c r="H12895" s="2"/>
    </row>
    <row r="12896" spans="7:8" x14ac:dyDescent="0.25">
      <c r="G12896" s="2"/>
      <c r="H12896" s="2"/>
    </row>
    <row r="12897" spans="7:8" x14ac:dyDescent="0.25">
      <c r="G12897" s="2"/>
      <c r="H12897" s="2"/>
    </row>
    <row r="12898" spans="7:8" x14ac:dyDescent="0.25">
      <c r="G12898" s="2"/>
      <c r="H12898" s="2"/>
    </row>
    <row r="12899" spans="7:8" x14ac:dyDescent="0.25">
      <c r="G12899" s="2"/>
      <c r="H12899" s="2"/>
    </row>
    <row r="12900" spans="7:8" x14ac:dyDescent="0.25">
      <c r="G12900" s="2"/>
      <c r="H12900" s="2"/>
    </row>
    <row r="12901" spans="7:8" x14ac:dyDescent="0.25">
      <c r="G12901" s="2"/>
      <c r="H12901" s="2"/>
    </row>
    <row r="12902" spans="7:8" x14ac:dyDescent="0.25">
      <c r="G12902" s="2"/>
      <c r="H12902" s="2"/>
    </row>
    <row r="12903" spans="7:8" x14ac:dyDescent="0.25">
      <c r="G12903" s="2"/>
      <c r="H12903" s="2"/>
    </row>
    <row r="12904" spans="7:8" x14ac:dyDescent="0.25">
      <c r="G12904" s="2"/>
      <c r="H12904" s="2"/>
    </row>
    <row r="12905" spans="7:8" x14ac:dyDescent="0.25">
      <c r="G12905" s="2"/>
      <c r="H12905" s="2"/>
    </row>
    <row r="12906" spans="7:8" x14ac:dyDescent="0.25">
      <c r="G12906" s="2"/>
      <c r="H12906" s="2"/>
    </row>
    <row r="12907" spans="7:8" x14ac:dyDescent="0.25">
      <c r="G12907" s="2"/>
      <c r="H12907" s="2"/>
    </row>
    <row r="12908" spans="7:8" x14ac:dyDescent="0.25">
      <c r="G12908" s="2"/>
      <c r="H12908" s="2"/>
    </row>
    <row r="12909" spans="7:8" x14ac:dyDescent="0.25">
      <c r="G12909" s="2"/>
      <c r="H12909" s="2"/>
    </row>
    <row r="12910" spans="7:8" x14ac:dyDescent="0.25">
      <c r="G12910" s="2"/>
      <c r="H12910" s="2"/>
    </row>
    <row r="12911" spans="7:8" x14ac:dyDescent="0.25">
      <c r="G12911" s="2"/>
      <c r="H12911" s="2"/>
    </row>
    <row r="12912" spans="7:8" x14ac:dyDescent="0.25">
      <c r="G12912" s="2"/>
      <c r="H12912" s="2"/>
    </row>
    <row r="12913" spans="7:8" x14ac:dyDescent="0.25">
      <c r="G12913" s="2"/>
      <c r="H12913" s="2"/>
    </row>
    <row r="12914" spans="7:8" x14ac:dyDescent="0.25">
      <c r="G12914" s="2"/>
      <c r="H12914" s="2"/>
    </row>
    <row r="12915" spans="7:8" x14ac:dyDescent="0.25">
      <c r="G12915" s="2"/>
      <c r="H12915" s="2"/>
    </row>
    <row r="12916" spans="7:8" x14ac:dyDescent="0.25">
      <c r="G12916" s="2"/>
      <c r="H12916" s="2"/>
    </row>
    <row r="12917" spans="7:8" x14ac:dyDescent="0.25">
      <c r="G12917" s="2"/>
      <c r="H12917" s="2"/>
    </row>
    <row r="12918" spans="7:8" x14ac:dyDescent="0.25">
      <c r="G12918" s="2"/>
      <c r="H12918" s="2"/>
    </row>
    <row r="12919" spans="7:8" x14ac:dyDescent="0.25">
      <c r="G12919" s="2"/>
      <c r="H12919" s="2"/>
    </row>
    <row r="12920" spans="7:8" x14ac:dyDescent="0.25">
      <c r="G12920" s="2"/>
      <c r="H12920" s="2"/>
    </row>
    <row r="12921" spans="7:8" x14ac:dyDescent="0.25">
      <c r="G12921" s="2"/>
      <c r="H12921" s="2"/>
    </row>
    <row r="12922" spans="7:8" x14ac:dyDescent="0.25">
      <c r="G12922" s="2"/>
      <c r="H12922" s="2"/>
    </row>
    <row r="12923" spans="7:8" x14ac:dyDescent="0.25">
      <c r="G12923" s="2"/>
      <c r="H12923" s="2"/>
    </row>
    <row r="12924" spans="7:8" x14ac:dyDescent="0.25">
      <c r="G12924" s="2"/>
      <c r="H12924" s="2"/>
    </row>
    <row r="12925" spans="7:8" x14ac:dyDescent="0.25">
      <c r="G12925" s="2"/>
      <c r="H12925" s="2"/>
    </row>
    <row r="12926" spans="7:8" x14ac:dyDescent="0.25">
      <c r="G12926" s="2"/>
      <c r="H12926" s="2"/>
    </row>
    <row r="12927" spans="7:8" x14ac:dyDescent="0.25">
      <c r="G12927" s="2"/>
      <c r="H12927" s="2"/>
    </row>
    <row r="12928" spans="7:8" x14ac:dyDescent="0.25">
      <c r="G12928" s="2"/>
      <c r="H12928" s="2"/>
    </row>
    <row r="12929" spans="7:8" x14ac:dyDescent="0.25">
      <c r="G12929" s="2"/>
      <c r="H12929" s="2"/>
    </row>
    <row r="12930" spans="7:8" x14ac:dyDescent="0.25">
      <c r="G12930" s="2"/>
      <c r="H12930" s="2"/>
    </row>
    <row r="12931" spans="7:8" x14ac:dyDescent="0.25">
      <c r="G12931" s="2"/>
      <c r="H12931" s="2"/>
    </row>
    <row r="12932" spans="7:8" x14ac:dyDescent="0.25">
      <c r="G12932" s="2"/>
      <c r="H12932" s="2"/>
    </row>
    <row r="12933" spans="7:8" x14ac:dyDescent="0.25">
      <c r="G12933" s="2"/>
      <c r="H12933" s="2"/>
    </row>
    <row r="12934" spans="7:8" x14ac:dyDescent="0.25">
      <c r="G12934" s="2"/>
      <c r="H12934" s="2"/>
    </row>
    <row r="12935" spans="7:8" x14ac:dyDescent="0.25">
      <c r="G12935" s="2"/>
      <c r="H12935" s="2"/>
    </row>
    <row r="12936" spans="7:8" x14ac:dyDescent="0.25">
      <c r="G12936" s="2"/>
      <c r="H12936" s="2"/>
    </row>
    <row r="12937" spans="7:8" x14ac:dyDescent="0.25">
      <c r="G12937" s="2"/>
      <c r="H12937" s="2"/>
    </row>
    <row r="12938" spans="7:8" x14ac:dyDescent="0.25">
      <c r="G12938" s="2"/>
      <c r="H12938" s="2"/>
    </row>
    <row r="12939" spans="7:8" x14ac:dyDescent="0.25">
      <c r="G12939" s="2"/>
      <c r="H12939" s="2"/>
    </row>
    <row r="12940" spans="7:8" x14ac:dyDescent="0.25">
      <c r="G12940" s="2"/>
      <c r="H12940" s="2"/>
    </row>
    <row r="12941" spans="7:8" x14ac:dyDescent="0.25">
      <c r="G12941" s="2"/>
      <c r="H12941" s="2"/>
    </row>
    <row r="12942" spans="7:8" x14ac:dyDescent="0.25">
      <c r="G12942" s="2"/>
      <c r="H12942" s="2"/>
    </row>
    <row r="12943" spans="7:8" x14ac:dyDescent="0.25">
      <c r="G12943" s="2"/>
      <c r="H12943" s="2"/>
    </row>
    <row r="12944" spans="7:8" x14ac:dyDescent="0.25">
      <c r="G12944" s="2"/>
      <c r="H12944" s="2"/>
    </row>
    <row r="12945" spans="7:8" x14ac:dyDescent="0.25">
      <c r="G12945" s="2"/>
      <c r="H12945" s="2"/>
    </row>
    <row r="12946" spans="7:8" x14ac:dyDescent="0.25">
      <c r="G12946" s="2"/>
      <c r="H12946" s="2"/>
    </row>
    <row r="12947" spans="7:8" x14ac:dyDescent="0.25">
      <c r="G12947" s="2"/>
      <c r="H12947" s="2"/>
    </row>
    <row r="12948" spans="7:8" x14ac:dyDescent="0.25">
      <c r="G12948" s="2"/>
      <c r="H12948" s="2"/>
    </row>
    <row r="12949" spans="7:8" x14ac:dyDescent="0.25">
      <c r="G12949" s="2"/>
      <c r="H12949" s="2"/>
    </row>
    <row r="12950" spans="7:8" x14ac:dyDescent="0.25">
      <c r="G12950" s="2"/>
      <c r="H12950" s="2"/>
    </row>
    <row r="12951" spans="7:8" x14ac:dyDescent="0.25">
      <c r="G12951" s="2"/>
      <c r="H12951" s="2"/>
    </row>
    <row r="12952" spans="7:8" x14ac:dyDescent="0.25">
      <c r="G12952" s="2"/>
      <c r="H12952" s="2"/>
    </row>
    <row r="12953" spans="7:8" x14ac:dyDescent="0.25">
      <c r="G12953" s="2"/>
      <c r="H12953" s="2"/>
    </row>
    <row r="12954" spans="7:8" x14ac:dyDescent="0.25">
      <c r="G12954" s="2"/>
      <c r="H12954" s="2"/>
    </row>
    <row r="12955" spans="7:8" x14ac:dyDescent="0.25">
      <c r="G12955" s="2"/>
      <c r="H12955" s="2"/>
    </row>
    <row r="12956" spans="7:8" x14ac:dyDescent="0.25">
      <c r="G12956" s="2"/>
      <c r="H12956" s="2"/>
    </row>
    <row r="12957" spans="7:8" x14ac:dyDescent="0.25">
      <c r="G12957" s="2"/>
      <c r="H12957" s="2"/>
    </row>
    <row r="12958" spans="7:8" x14ac:dyDescent="0.25">
      <c r="G12958" s="2"/>
      <c r="H12958" s="2"/>
    </row>
    <row r="12959" spans="7:8" x14ac:dyDescent="0.25">
      <c r="G12959" s="2"/>
      <c r="H12959" s="2"/>
    </row>
    <row r="12960" spans="7:8" x14ac:dyDescent="0.25">
      <c r="G12960" s="2"/>
      <c r="H12960" s="2"/>
    </row>
    <row r="12961" spans="7:8" x14ac:dyDescent="0.25">
      <c r="G12961" s="2"/>
      <c r="H12961" s="2"/>
    </row>
    <row r="12962" spans="7:8" x14ac:dyDescent="0.25">
      <c r="G12962" s="2"/>
      <c r="H12962" s="2"/>
    </row>
    <row r="12963" spans="7:8" x14ac:dyDescent="0.25">
      <c r="G12963" s="2"/>
      <c r="H12963" s="2"/>
    </row>
    <row r="12964" spans="7:8" x14ac:dyDescent="0.25">
      <c r="G12964" s="2"/>
      <c r="H12964" s="2"/>
    </row>
    <row r="12965" spans="7:8" x14ac:dyDescent="0.25">
      <c r="G12965" s="2"/>
      <c r="H12965" s="2"/>
    </row>
    <row r="12966" spans="7:8" x14ac:dyDescent="0.25">
      <c r="G12966" s="2"/>
      <c r="H12966" s="2"/>
    </row>
    <row r="12967" spans="7:8" x14ac:dyDescent="0.25">
      <c r="G12967" s="2"/>
      <c r="H12967" s="2"/>
    </row>
    <row r="12968" spans="7:8" x14ac:dyDescent="0.25">
      <c r="G12968" s="2"/>
      <c r="H12968" s="2"/>
    </row>
    <row r="12969" spans="7:8" x14ac:dyDescent="0.25">
      <c r="G12969" s="2"/>
      <c r="H12969" s="2"/>
    </row>
    <row r="12970" spans="7:8" x14ac:dyDescent="0.25">
      <c r="G12970" s="2"/>
      <c r="H12970" s="2"/>
    </row>
    <row r="12971" spans="7:8" x14ac:dyDescent="0.25">
      <c r="G12971" s="2"/>
      <c r="H12971" s="2"/>
    </row>
    <row r="12972" spans="7:8" x14ac:dyDescent="0.25">
      <c r="G12972" s="2"/>
      <c r="H12972" s="2"/>
    </row>
    <row r="12973" spans="7:8" x14ac:dyDescent="0.25">
      <c r="G12973" s="2"/>
      <c r="H12973" s="2"/>
    </row>
    <row r="12974" spans="7:8" x14ac:dyDescent="0.25">
      <c r="G12974" s="2"/>
      <c r="H12974" s="2"/>
    </row>
    <row r="12975" spans="7:8" x14ac:dyDescent="0.25">
      <c r="G12975" s="2"/>
      <c r="H12975" s="2"/>
    </row>
    <row r="12976" spans="7:8" x14ac:dyDescent="0.25">
      <c r="G12976" s="2"/>
      <c r="H12976" s="2"/>
    </row>
    <row r="12977" spans="7:8" x14ac:dyDescent="0.25">
      <c r="G12977" s="2"/>
      <c r="H12977" s="2"/>
    </row>
    <row r="12978" spans="7:8" x14ac:dyDescent="0.25">
      <c r="G12978" s="2"/>
      <c r="H12978" s="2"/>
    </row>
    <row r="12979" spans="7:8" x14ac:dyDescent="0.25">
      <c r="G12979" s="2"/>
      <c r="H12979" s="2"/>
    </row>
    <row r="12980" spans="7:8" x14ac:dyDescent="0.25">
      <c r="G12980" s="2"/>
      <c r="H12980" s="2"/>
    </row>
    <row r="12981" spans="7:8" x14ac:dyDescent="0.25">
      <c r="G12981" s="2"/>
      <c r="H12981" s="2"/>
    </row>
    <row r="12982" spans="7:8" x14ac:dyDescent="0.25">
      <c r="G12982" s="2"/>
      <c r="H12982" s="2"/>
    </row>
    <row r="12983" spans="7:8" x14ac:dyDescent="0.25">
      <c r="G12983" s="2"/>
      <c r="H12983" s="2"/>
    </row>
    <row r="12984" spans="7:8" x14ac:dyDescent="0.25">
      <c r="G12984" s="2"/>
      <c r="H12984" s="2"/>
    </row>
    <row r="12985" spans="7:8" x14ac:dyDescent="0.25">
      <c r="G12985" s="2"/>
      <c r="H12985" s="2"/>
    </row>
    <row r="12986" spans="7:8" x14ac:dyDescent="0.25">
      <c r="G12986" s="2"/>
      <c r="H12986" s="2"/>
    </row>
    <row r="12987" spans="7:8" x14ac:dyDescent="0.25">
      <c r="G12987" s="2"/>
      <c r="H12987" s="2"/>
    </row>
    <row r="12988" spans="7:8" x14ac:dyDescent="0.25">
      <c r="G12988" s="2"/>
      <c r="H12988" s="2"/>
    </row>
    <row r="12989" spans="7:8" x14ac:dyDescent="0.25">
      <c r="G12989" s="2"/>
      <c r="H12989" s="2"/>
    </row>
    <row r="12990" spans="7:8" x14ac:dyDescent="0.25">
      <c r="G12990" s="2"/>
      <c r="H12990" s="2"/>
    </row>
    <row r="12991" spans="7:8" x14ac:dyDescent="0.25">
      <c r="G12991" s="2"/>
      <c r="H12991" s="2"/>
    </row>
    <row r="12992" spans="7:8" x14ac:dyDescent="0.25">
      <c r="G12992" s="2"/>
      <c r="H12992" s="2"/>
    </row>
    <row r="12993" spans="7:8" x14ac:dyDescent="0.25">
      <c r="G12993" s="2"/>
      <c r="H12993" s="2"/>
    </row>
    <row r="12994" spans="7:8" x14ac:dyDescent="0.25">
      <c r="G12994" s="2"/>
      <c r="H12994" s="2"/>
    </row>
    <row r="12995" spans="7:8" x14ac:dyDescent="0.25">
      <c r="G12995" s="2"/>
      <c r="H12995" s="2"/>
    </row>
    <row r="12996" spans="7:8" x14ac:dyDescent="0.25">
      <c r="G12996" s="2"/>
      <c r="H12996" s="2"/>
    </row>
    <row r="12997" spans="7:8" x14ac:dyDescent="0.25">
      <c r="G12997" s="2"/>
      <c r="H12997" s="2"/>
    </row>
    <row r="12998" spans="7:8" x14ac:dyDescent="0.25">
      <c r="G12998" s="2"/>
      <c r="H12998" s="2"/>
    </row>
    <row r="12999" spans="7:8" x14ac:dyDescent="0.25">
      <c r="G12999" s="2"/>
      <c r="H12999" s="2"/>
    </row>
    <row r="13000" spans="7:8" x14ac:dyDescent="0.25">
      <c r="G13000" s="2"/>
      <c r="H13000" s="2"/>
    </row>
    <row r="13001" spans="7:8" x14ac:dyDescent="0.25">
      <c r="G13001" s="2"/>
      <c r="H13001" s="2"/>
    </row>
    <row r="13002" spans="7:8" x14ac:dyDescent="0.25">
      <c r="G13002" s="2"/>
      <c r="H13002" s="2"/>
    </row>
    <row r="13003" spans="7:8" x14ac:dyDescent="0.25">
      <c r="G13003" s="2"/>
      <c r="H13003" s="2"/>
    </row>
    <row r="13004" spans="7:8" x14ac:dyDescent="0.25">
      <c r="G13004" s="2"/>
      <c r="H13004" s="2"/>
    </row>
    <row r="13005" spans="7:8" x14ac:dyDescent="0.25">
      <c r="G13005" s="2"/>
      <c r="H13005" s="2"/>
    </row>
    <row r="13006" spans="7:8" x14ac:dyDescent="0.25">
      <c r="G13006" s="2"/>
      <c r="H13006" s="2"/>
    </row>
    <row r="13007" spans="7:8" x14ac:dyDescent="0.25">
      <c r="G13007" s="2"/>
      <c r="H13007" s="2"/>
    </row>
    <row r="13008" spans="7:8" x14ac:dyDescent="0.25">
      <c r="G13008" s="2"/>
      <c r="H13008" s="2"/>
    </row>
    <row r="13009" spans="7:8" x14ac:dyDescent="0.25">
      <c r="G13009" s="2"/>
      <c r="H13009" s="2"/>
    </row>
    <row r="13010" spans="7:8" x14ac:dyDescent="0.25">
      <c r="G13010" s="2"/>
      <c r="H13010" s="2"/>
    </row>
    <row r="13011" spans="7:8" x14ac:dyDescent="0.25">
      <c r="G13011" s="2"/>
      <c r="H13011" s="2"/>
    </row>
    <row r="13012" spans="7:8" x14ac:dyDescent="0.25">
      <c r="G13012" s="2"/>
      <c r="H13012" s="2"/>
    </row>
    <row r="13013" spans="7:8" x14ac:dyDescent="0.25">
      <c r="G13013" s="2"/>
      <c r="H13013" s="2"/>
    </row>
    <row r="13014" spans="7:8" x14ac:dyDescent="0.25">
      <c r="G13014" s="2"/>
      <c r="H13014" s="2"/>
    </row>
    <row r="13015" spans="7:8" x14ac:dyDescent="0.25">
      <c r="G13015" s="2"/>
      <c r="H13015" s="2"/>
    </row>
    <row r="13016" spans="7:8" x14ac:dyDescent="0.25">
      <c r="G13016" s="2"/>
      <c r="H13016" s="2"/>
    </row>
    <row r="13017" spans="7:8" x14ac:dyDescent="0.25">
      <c r="G13017" s="2"/>
      <c r="H13017" s="2"/>
    </row>
    <row r="13018" spans="7:8" x14ac:dyDescent="0.25">
      <c r="G13018" s="2"/>
      <c r="H13018" s="2"/>
    </row>
    <row r="13019" spans="7:8" x14ac:dyDescent="0.25">
      <c r="G13019" s="2"/>
      <c r="H13019" s="2"/>
    </row>
    <row r="13020" spans="7:8" x14ac:dyDescent="0.25">
      <c r="G13020" s="2"/>
      <c r="H13020" s="2"/>
    </row>
    <row r="13021" spans="7:8" x14ac:dyDescent="0.25">
      <c r="G13021" s="2"/>
      <c r="H13021" s="2"/>
    </row>
    <row r="13022" spans="7:8" x14ac:dyDescent="0.25">
      <c r="G13022" s="2"/>
      <c r="H13022" s="2"/>
    </row>
    <row r="13023" spans="7:8" x14ac:dyDescent="0.25">
      <c r="G13023" s="2"/>
      <c r="H13023" s="2"/>
    </row>
    <row r="13024" spans="7:8" x14ac:dyDescent="0.25">
      <c r="G13024" s="2"/>
      <c r="H13024" s="2"/>
    </row>
    <row r="13025" spans="7:8" x14ac:dyDescent="0.25">
      <c r="G13025" s="2"/>
      <c r="H13025" s="2"/>
    </row>
    <row r="13026" spans="7:8" x14ac:dyDescent="0.25">
      <c r="G13026" s="2"/>
      <c r="H13026" s="2"/>
    </row>
    <row r="13027" spans="7:8" x14ac:dyDescent="0.25">
      <c r="G13027" s="2"/>
      <c r="H13027" s="2"/>
    </row>
    <row r="13028" spans="7:8" x14ac:dyDescent="0.25">
      <c r="G13028" s="2"/>
      <c r="H13028" s="2"/>
    </row>
    <row r="13029" spans="7:8" x14ac:dyDescent="0.25">
      <c r="G13029" s="2"/>
      <c r="H13029" s="2"/>
    </row>
    <row r="13030" spans="7:8" x14ac:dyDescent="0.25">
      <c r="G13030" s="2"/>
      <c r="H13030" s="2"/>
    </row>
    <row r="13031" spans="7:8" x14ac:dyDescent="0.25">
      <c r="G13031" s="2"/>
      <c r="H13031" s="2"/>
    </row>
    <row r="13032" spans="7:8" x14ac:dyDescent="0.25">
      <c r="G13032" s="2"/>
      <c r="H13032" s="2"/>
    </row>
    <row r="13033" spans="7:8" x14ac:dyDescent="0.25">
      <c r="G13033" s="2"/>
      <c r="H13033" s="2"/>
    </row>
    <row r="13034" spans="7:8" x14ac:dyDescent="0.25">
      <c r="G13034" s="2"/>
      <c r="H13034" s="2"/>
    </row>
    <row r="13035" spans="7:8" x14ac:dyDescent="0.25">
      <c r="G13035" s="2"/>
      <c r="H13035" s="2"/>
    </row>
    <row r="13036" spans="7:8" x14ac:dyDescent="0.25">
      <c r="G13036" s="2"/>
      <c r="H13036" s="2"/>
    </row>
    <row r="13037" spans="7:8" x14ac:dyDescent="0.25">
      <c r="G13037" s="2"/>
      <c r="H13037" s="2"/>
    </row>
    <row r="13038" spans="7:8" x14ac:dyDescent="0.25">
      <c r="G13038" s="2"/>
      <c r="H13038" s="2"/>
    </row>
    <row r="13039" spans="7:8" x14ac:dyDescent="0.25">
      <c r="G13039" s="2"/>
      <c r="H13039" s="2"/>
    </row>
    <row r="13040" spans="7:8" x14ac:dyDescent="0.25">
      <c r="G13040" s="2"/>
      <c r="H13040" s="2"/>
    </row>
    <row r="13041" spans="7:8" x14ac:dyDescent="0.25">
      <c r="G13041" s="2"/>
      <c r="H13041" s="2"/>
    </row>
    <row r="13042" spans="7:8" x14ac:dyDescent="0.25">
      <c r="G13042" s="2"/>
      <c r="H13042" s="2"/>
    </row>
    <row r="13043" spans="7:8" x14ac:dyDescent="0.25">
      <c r="G13043" s="2"/>
      <c r="H13043" s="2"/>
    </row>
    <row r="13044" spans="7:8" x14ac:dyDescent="0.25">
      <c r="G13044" s="2"/>
      <c r="H13044" s="2"/>
    </row>
    <row r="13045" spans="7:8" x14ac:dyDescent="0.25">
      <c r="G13045" s="2"/>
      <c r="H13045" s="2"/>
    </row>
    <row r="13046" spans="7:8" x14ac:dyDescent="0.25">
      <c r="G13046" s="2"/>
      <c r="H13046" s="2"/>
    </row>
    <row r="13047" spans="7:8" x14ac:dyDescent="0.25">
      <c r="G13047" s="2"/>
      <c r="H13047" s="2"/>
    </row>
    <row r="13048" spans="7:8" x14ac:dyDescent="0.25">
      <c r="G13048" s="2"/>
      <c r="H13048" s="2"/>
    </row>
    <row r="13049" spans="7:8" x14ac:dyDescent="0.25">
      <c r="G13049" s="2"/>
      <c r="H13049" s="2"/>
    </row>
    <row r="13050" spans="7:8" x14ac:dyDescent="0.25">
      <c r="G13050" s="2"/>
      <c r="H13050" s="2"/>
    </row>
    <row r="13051" spans="7:8" x14ac:dyDescent="0.25">
      <c r="G13051" s="2"/>
      <c r="H13051" s="2"/>
    </row>
    <row r="13052" spans="7:8" x14ac:dyDescent="0.25">
      <c r="G13052" s="2"/>
      <c r="H13052" s="2"/>
    </row>
    <row r="13053" spans="7:8" x14ac:dyDescent="0.25">
      <c r="G13053" s="2"/>
      <c r="H13053" s="2"/>
    </row>
    <row r="13054" spans="7:8" x14ac:dyDescent="0.25">
      <c r="G13054" s="2"/>
      <c r="H13054" s="2"/>
    </row>
    <row r="13055" spans="7:8" x14ac:dyDescent="0.25">
      <c r="G13055" s="2"/>
      <c r="H13055" s="2"/>
    </row>
    <row r="13056" spans="7:8" x14ac:dyDescent="0.25">
      <c r="G13056" s="2"/>
      <c r="H13056" s="2"/>
    </row>
    <row r="13057" spans="7:8" x14ac:dyDescent="0.25">
      <c r="G13057" s="2"/>
      <c r="H13057" s="2"/>
    </row>
    <row r="13058" spans="7:8" x14ac:dyDescent="0.25">
      <c r="G13058" s="2"/>
      <c r="H13058" s="2"/>
    </row>
    <row r="13059" spans="7:8" x14ac:dyDescent="0.25">
      <c r="G13059" s="2"/>
      <c r="H13059" s="2"/>
    </row>
    <row r="13060" spans="7:8" x14ac:dyDescent="0.25">
      <c r="G13060" s="2"/>
      <c r="H13060" s="2"/>
    </row>
    <row r="13061" spans="7:8" x14ac:dyDescent="0.25">
      <c r="G13061" s="2"/>
      <c r="H13061" s="2"/>
    </row>
    <row r="13062" spans="7:8" x14ac:dyDescent="0.25">
      <c r="G13062" s="2"/>
      <c r="H13062" s="2"/>
    </row>
    <row r="13063" spans="7:8" x14ac:dyDescent="0.25">
      <c r="G13063" s="2"/>
      <c r="H13063" s="2"/>
    </row>
    <row r="13064" spans="7:8" x14ac:dyDescent="0.25">
      <c r="G13064" s="2"/>
      <c r="H13064" s="2"/>
    </row>
    <row r="13065" spans="7:8" x14ac:dyDescent="0.25">
      <c r="G13065" s="2"/>
      <c r="H13065" s="2"/>
    </row>
    <row r="13066" spans="7:8" x14ac:dyDescent="0.25">
      <c r="G13066" s="2"/>
      <c r="H13066" s="2"/>
    </row>
    <row r="13067" spans="7:8" x14ac:dyDescent="0.25">
      <c r="G13067" s="2"/>
      <c r="H13067" s="2"/>
    </row>
    <row r="13068" spans="7:8" x14ac:dyDescent="0.25">
      <c r="G13068" s="2"/>
      <c r="H13068" s="2"/>
    </row>
    <row r="13069" spans="7:8" x14ac:dyDescent="0.25">
      <c r="G13069" s="2"/>
      <c r="H13069" s="2"/>
    </row>
    <row r="13070" spans="7:8" x14ac:dyDescent="0.25">
      <c r="G13070" s="2"/>
      <c r="H13070" s="2"/>
    </row>
    <row r="13071" spans="7:8" x14ac:dyDescent="0.25">
      <c r="G13071" s="2"/>
      <c r="H13071" s="2"/>
    </row>
    <row r="13072" spans="7:8" x14ac:dyDescent="0.25">
      <c r="G13072" s="2"/>
      <c r="H13072" s="2"/>
    </row>
    <row r="13073" spans="7:8" x14ac:dyDescent="0.25">
      <c r="G13073" s="2"/>
      <c r="H13073" s="2"/>
    </row>
    <row r="13074" spans="7:8" x14ac:dyDescent="0.25">
      <c r="G13074" s="2"/>
      <c r="H13074" s="2"/>
    </row>
    <row r="13075" spans="7:8" x14ac:dyDescent="0.25">
      <c r="G13075" s="2"/>
      <c r="H13075" s="2"/>
    </row>
    <row r="13076" spans="7:8" x14ac:dyDescent="0.25">
      <c r="G13076" s="2"/>
      <c r="H13076" s="2"/>
    </row>
    <row r="13077" spans="7:8" x14ac:dyDescent="0.25">
      <c r="G13077" s="2"/>
      <c r="H13077" s="2"/>
    </row>
    <row r="13078" spans="7:8" x14ac:dyDescent="0.25">
      <c r="G13078" s="2"/>
      <c r="H13078" s="2"/>
    </row>
    <row r="13079" spans="7:8" x14ac:dyDescent="0.25">
      <c r="G13079" s="2"/>
      <c r="H13079" s="2"/>
    </row>
    <row r="13080" spans="7:8" x14ac:dyDescent="0.25">
      <c r="G13080" s="2"/>
      <c r="H13080" s="2"/>
    </row>
    <row r="13081" spans="7:8" x14ac:dyDescent="0.25">
      <c r="G13081" s="2"/>
      <c r="H13081" s="2"/>
    </row>
    <row r="13082" spans="7:8" x14ac:dyDescent="0.25">
      <c r="G13082" s="2"/>
      <c r="H13082" s="2"/>
    </row>
    <row r="13083" spans="7:8" x14ac:dyDescent="0.25">
      <c r="G13083" s="2"/>
      <c r="H13083" s="2"/>
    </row>
    <row r="13084" spans="7:8" x14ac:dyDescent="0.25">
      <c r="G13084" s="2"/>
      <c r="H13084" s="2"/>
    </row>
    <row r="13085" spans="7:8" x14ac:dyDescent="0.25">
      <c r="G13085" s="2"/>
      <c r="H13085" s="2"/>
    </row>
    <row r="13086" spans="7:8" x14ac:dyDescent="0.25">
      <c r="G13086" s="2"/>
      <c r="H13086" s="2"/>
    </row>
    <row r="13087" spans="7:8" x14ac:dyDescent="0.25">
      <c r="G13087" s="2"/>
      <c r="H13087" s="2"/>
    </row>
    <row r="13088" spans="7:8" x14ac:dyDescent="0.25">
      <c r="G13088" s="2"/>
      <c r="H13088" s="2"/>
    </row>
    <row r="13089" spans="7:8" x14ac:dyDescent="0.25">
      <c r="G13089" s="2"/>
      <c r="H13089" s="2"/>
    </row>
    <row r="13090" spans="7:8" x14ac:dyDescent="0.25">
      <c r="G13090" s="2"/>
      <c r="H13090" s="2"/>
    </row>
    <row r="13091" spans="7:8" x14ac:dyDescent="0.25">
      <c r="G13091" s="2"/>
      <c r="H13091" s="2"/>
    </row>
    <row r="13092" spans="7:8" x14ac:dyDescent="0.25">
      <c r="G13092" s="2"/>
      <c r="H13092" s="2"/>
    </row>
    <row r="13093" spans="7:8" x14ac:dyDescent="0.25">
      <c r="G13093" s="2"/>
      <c r="H13093" s="2"/>
    </row>
    <row r="13094" spans="7:8" x14ac:dyDescent="0.25">
      <c r="G13094" s="2"/>
      <c r="H13094" s="2"/>
    </row>
    <row r="13095" spans="7:8" x14ac:dyDescent="0.25">
      <c r="G13095" s="2"/>
      <c r="H13095" s="2"/>
    </row>
    <row r="13096" spans="7:8" x14ac:dyDescent="0.25">
      <c r="G13096" s="2"/>
      <c r="H13096" s="2"/>
    </row>
    <row r="13097" spans="7:8" x14ac:dyDescent="0.25">
      <c r="G13097" s="2"/>
      <c r="H13097" s="2"/>
    </row>
    <row r="13098" spans="7:8" x14ac:dyDescent="0.25">
      <c r="G13098" s="2"/>
      <c r="H13098" s="2"/>
    </row>
    <row r="13099" spans="7:8" x14ac:dyDescent="0.25">
      <c r="G13099" s="2"/>
      <c r="H13099" s="2"/>
    </row>
    <row r="13100" spans="7:8" x14ac:dyDescent="0.25">
      <c r="G13100" s="2"/>
      <c r="H13100" s="2"/>
    </row>
    <row r="13101" spans="7:8" x14ac:dyDescent="0.25">
      <c r="G13101" s="2"/>
      <c r="H13101" s="2"/>
    </row>
    <row r="13102" spans="7:8" x14ac:dyDescent="0.25">
      <c r="G13102" s="2"/>
      <c r="H13102" s="2"/>
    </row>
    <row r="13103" spans="7:8" x14ac:dyDescent="0.25">
      <c r="G13103" s="2"/>
      <c r="H13103" s="2"/>
    </row>
    <row r="13104" spans="7:8" x14ac:dyDescent="0.25">
      <c r="G13104" s="2"/>
      <c r="H13104" s="2"/>
    </row>
    <row r="13105" spans="7:8" x14ac:dyDescent="0.25">
      <c r="G13105" s="2"/>
      <c r="H13105" s="2"/>
    </row>
    <row r="13106" spans="7:8" x14ac:dyDescent="0.25">
      <c r="G13106" s="2"/>
      <c r="H13106" s="2"/>
    </row>
    <row r="13107" spans="7:8" x14ac:dyDescent="0.25">
      <c r="G13107" s="2"/>
      <c r="H13107" s="2"/>
    </row>
    <row r="13108" spans="7:8" x14ac:dyDescent="0.25">
      <c r="G13108" s="2"/>
      <c r="H13108" s="2"/>
    </row>
    <row r="13109" spans="7:8" x14ac:dyDescent="0.25">
      <c r="G13109" s="2"/>
      <c r="H13109" s="2"/>
    </row>
    <row r="13110" spans="7:8" x14ac:dyDescent="0.25">
      <c r="G13110" s="2"/>
      <c r="H13110" s="2"/>
    </row>
    <row r="13111" spans="7:8" x14ac:dyDescent="0.25">
      <c r="G13111" s="2"/>
      <c r="H13111" s="2"/>
    </row>
    <row r="13112" spans="7:8" x14ac:dyDescent="0.25">
      <c r="G13112" s="2"/>
      <c r="H13112" s="2"/>
    </row>
    <row r="13113" spans="7:8" x14ac:dyDescent="0.25">
      <c r="G13113" s="2"/>
      <c r="H13113" s="2"/>
    </row>
    <row r="13114" spans="7:8" x14ac:dyDescent="0.25">
      <c r="G13114" s="2"/>
      <c r="H13114" s="2"/>
    </row>
    <row r="13115" spans="7:8" x14ac:dyDescent="0.25">
      <c r="G13115" s="2"/>
      <c r="H13115" s="2"/>
    </row>
    <row r="13116" spans="7:8" x14ac:dyDescent="0.25">
      <c r="G13116" s="2"/>
      <c r="H13116" s="2"/>
    </row>
    <row r="13117" spans="7:8" x14ac:dyDescent="0.25">
      <c r="G13117" s="2"/>
      <c r="H13117" s="2"/>
    </row>
    <row r="13118" spans="7:8" x14ac:dyDescent="0.25">
      <c r="G13118" s="2"/>
      <c r="H13118" s="2"/>
    </row>
    <row r="13119" spans="7:8" x14ac:dyDescent="0.25">
      <c r="G13119" s="2"/>
      <c r="H13119" s="2"/>
    </row>
    <row r="13120" spans="7:8" x14ac:dyDescent="0.25">
      <c r="G13120" s="2"/>
      <c r="H13120" s="2"/>
    </row>
    <row r="13121" spans="7:8" x14ac:dyDescent="0.25">
      <c r="G13121" s="2"/>
      <c r="H13121" s="2"/>
    </row>
    <row r="13122" spans="7:8" x14ac:dyDescent="0.25">
      <c r="G13122" s="2"/>
      <c r="H13122" s="2"/>
    </row>
    <row r="13123" spans="7:8" x14ac:dyDescent="0.25">
      <c r="G13123" s="2"/>
      <c r="H13123" s="2"/>
    </row>
    <row r="13124" spans="7:8" x14ac:dyDescent="0.25">
      <c r="G13124" s="2"/>
      <c r="H13124" s="2"/>
    </row>
    <row r="13125" spans="7:8" x14ac:dyDescent="0.25">
      <c r="G13125" s="2"/>
      <c r="H13125" s="2"/>
    </row>
    <row r="13126" spans="7:8" x14ac:dyDescent="0.25">
      <c r="G13126" s="2"/>
      <c r="H13126" s="2"/>
    </row>
    <row r="13127" spans="7:8" x14ac:dyDescent="0.25">
      <c r="G13127" s="2"/>
      <c r="H13127" s="2"/>
    </row>
    <row r="13128" spans="7:8" x14ac:dyDescent="0.25">
      <c r="G13128" s="2"/>
      <c r="H13128" s="2"/>
    </row>
    <row r="13129" spans="7:8" x14ac:dyDescent="0.25">
      <c r="G13129" s="2"/>
      <c r="H13129" s="2"/>
    </row>
    <row r="13130" spans="7:8" x14ac:dyDescent="0.25">
      <c r="G13130" s="2"/>
      <c r="H13130" s="2"/>
    </row>
    <row r="13131" spans="7:8" x14ac:dyDescent="0.25">
      <c r="G13131" s="2"/>
      <c r="H13131" s="2"/>
    </row>
    <row r="13132" spans="7:8" x14ac:dyDescent="0.25">
      <c r="G13132" s="2"/>
      <c r="H13132" s="2"/>
    </row>
    <row r="13133" spans="7:8" x14ac:dyDescent="0.25">
      <c r="G13133" s="2"/>
      <c r="H13133" s="2"/>
    </row>
    <row r="13134" spans="7:8" x14ac:dyDescent="0.25">
      <c r="G13134" s="2"/>
      <c r="H13134" s="2"/>
    </row>
    <row r="13135" spans="7:8" x14ac:dyDescent="0.25">
      <c r="G13135" s="2"/>
      <c r="H13135" s="2"/>
    </row>
    <row r="13136" spans="7:8" x14ac:dyDescent="0.25">
      <c r="G13136" s="2"/>
      <c r="H13136" s="2"/>
    </row>
    <row r="13137" spans="7:8" x14ac:dyDescent="0.25">
      <c r="G13137" s="2"/>
      <c r="H13137" s="2"/>
    </row>
    <row r="13138" spans="7:8" x14ac:dyDescent="0.25">
      <c r="G13138" s="2"/>
      <c r="H13138" s="2"/>
    </row>
    <row r="13139" spans="7:8" x14ac:dyDescent="0.25">
      <c r="G13139" s="2"/>
      <c r="H13139" s="2"/>
    </row>
    <row r="13140" spans="7:8" x14ac:dyDescent="0.25">
      <c r="G13140" s="2"/>
      <c r="H13140" s="2"/>
    </row>
    <row r="13141" spans="7:8" x14ac:dyDescent="0.25">
      <c r="G13141" s="2"/>
      <c r="H13141" s="2"/>
    </row>
    <row r="13142" spans="7:8" x14ac:dyDescent="0.25">
      <c r="G13142" s="2"/>
      <c r="H13142" s="2"/>
    </row>
    <row r="13143" spans="7:8" x14ac:dyDescent="0.25">
      <c r="G13143" s="2"/>
      <c r="H13143" s="2"/>
    </row>
    <row r="13144" spans="7:8" x14ac:dyDescent="0.25">
      <c r="G13144" s="2"/>
      <c r="H13144" s="2"/>
    </row>
    <row r="13145" spans="7:8" x14ac:dyDescent="0.25">
      <c r="G13145" s="2"/>
      <c r="H13145" s="2"/>
    </row>
    <row r="13146" spans="7:8" x14ac:dyDescent="0.25">
      <c r="G13146" s="2"/>
      <c r="H13146" s="2"/>
    </row>
    <row r="13147" spans="7:8" x14ac:dyDescent="0.25">
      <c r="G13147" s="2"/>
      <c r="H13147" s="2"/>
    </row>
    <row r="13148" spans="7:8" x14ac:dyDescent="0.25">
      <c r="G13148" s="2"/>
      <c r="H13148" s="2"/>
    </row>
    <row r="13149" spans="7:8" x14ac:dyDescent="0.25">
      <c r="G13149" s="2"/>
      <c r="H13149" s="2"/>
    </row>
    <row r="13150" spans="7:8" x14ac:dyDescent="0.25">
      <c r="G13150" s="2"/>
      <c r="H13150" s="2"/>
    </row>
    <row r="13151" spans="7:8" x14ac:dyDescent="0.25">
      <c r="G13151" s="2"/>
      <c r="H13151" s="2"/>
    </row>
    <row r="13152" spans="7:8" x14ac:dyDescent="0.25">
      <c r="G13152" s="2"/>
      <c r="H13152" s="2"/>
    </row>
    <row r="13153" spans="7:8" x14ac:dyDescent="0.25">
      <c r="G13153" s="2"/>
      <c r="H13153" s="2"/>
    </row>
    <row r="13154" spans="7:8" x14ac:dyDescent="0.25">
      <c r="G13154" s="2"/>
      <c r="H13154" s="2"/>
    </row>
    <row r="13155" spans="7:8" x14ac:dyDescent="0.25">
      <c r="G13155" s="2"/>
      <c r="H13155" s="2"/>
    </row>
    <row r="13156" spans="7:8" x14ac:dyDescent="0.25">
      <c r="G13156" s="2"/>
      <c r="H13156" s="2"/>
    </row>
    <row r="13157" spans="7:8" x14ac:dyDescent="0.25">
      <c r="G13157" s="2"/>
      <c r="H13157" s="2"/>
    </row>
    <row r="13158" spans="7:8" x14ac:dyDescent="0.25">
      <c r="G13158" s="2"/>
      <c r="H13158" s="2"/>
    </row>
    <row r="13159" spans="7:8" x14ac:dyDescent="0.25">
      <c r="G13159" s="2"/>
      <c r="H13159" s="2"/>
    </row>
    <row r="13160" spans="7:8" x14ac:dyDescent="0.25">
      <c r="G13160" s="2"/>
      <c r="H13160" s="2"/>
    </row>
    <row r="13161" spans="7:8" x14ac:dyDescent="0.25">
      <c r="G13161" s="2"/>
      <c r="H13161" s="2"/>
    </row>
    <row r="13162" spans="7:8" x14ac:dyDescent="0.25">
      <c r="G13162" s="2"/>
      <c r="H13162" s="2"/>
    </row>
    <row r="13163" spans="7:8" x14ac:dyDescent="0.25">
      <c r="G13163" s="2"/>
      <c r="H13163" s="2"/>
    </row>
    <row r="13164" spans="7:8" x14ac:dyDescent="0.25">
      <c r="G13164" s="2"/>
      <c r="H13164" s="2"/>
    </row>
    <row r="13165" spans="7:8" x14ac:dyDescent="0.25">
      <c r="G13165" s="2"/>
      <c r="H13165" s="2"/>
    </row>
    <row r="13166" spans="7:8" x14ac:dyDescent="0.25">
      <c r="G13166" s="2"/>
      <c r="H13166" s="2"/>
    </row>
    <row r="13167" spans="7:8" x14ac:dyDescent="0.25">
      <c r="G13167" s="2"/>
      <c r="H13167" s="2"/>
    </row>
    <row r="13168" spans="7:8" x14ac:dyDescent="0.25">
      <c r="G13168" s="2"/>
      <c r="H13168" s="2"/>
    </row>
    <row r="13169" spans="7:8" x14ac:dyDescent="0.25">
      <c r="G13169" s="2"/>
      <c r="H13169" s="2"/>
    </row>
    <row r="13170" spans="7:8" x14ac:dyDescent="0.25">
      <c r="G13170" s="2"/>
      <c r="H13170" s="2"/>
    </row>
    <row r="13171" spans="7:8" x14ac:dyDescent="0.25">
      <c r="G13171" s="2"/>
      <c r="H13171" s="2"/>
    </row>
    <row r="13172" spans="7:8" x14ac:dyDescent="0.25">
      <c r="G13172" s="2"/>
      <c r="H13172" s="2"/>
    </row>
    <row r="13173" spans="7:8" x14ac:dyDescent="0.25">
      <c r="G13173" s="2"/>
      <c r="H13173" s="2"/>
    </row>
    <row r="13174" spans="7:8" x14ac:dyDescent="0.25">
      <c r="G13174" s="2"/>
      <c r="H13174" s="2"/>
    </row>
    <row r="13175" spans="7:8" x14ac:dyDescent="0.25">
      <c r="G13175" s="2"/>
      <c r="H13175" s="2"/>
    </row>
    <row r="13176" spans="7:8" x14ac:dyDescent="0.25">
      <c r="G13176" s="2"/>
      <c r="H13176" s="2"/>
    </row>
    <row r="13177" spans="7:8" x14ac:dyDescent="0.25">
      <c r="G13177" s="2"/>
      <c r="H13177" s="2"/>
    </row>
    <row r="13178" spans="7:8" x14ac:dyDescent="0.25">
      <c r="G13178" s="2"/>
      <c r="H13178" s="2"/>
    </row>
    <row r="13179" spans="7:8" x14ac:dyDescent="0.25">
      <c r="G13179" s="2"/>
      <c r="H13179" s="2"/>
    </row>
    <row r="13180" spans="7:8" x14ac:dyDescent="0.25">
      <c r="G13180" s="2"/>
      <c r="H13180" s="2"/>
    </row>
    <row r="13181" spans="7:8" x14ac:dyDescent="0.25">
      <c r="G13181" s="2"/>
      <c r="H13181" s="2"/>
    </row>
    <row r="13182" spans="7:8" x14ac:dyDescent="0.25">
      <c r="G13182" s="2"/>
      <c r="H13182" s="2"/>
    </row>
    <row r="13183" spans="7:8" x14ac:dyDescent="0.25">
      <c r="G13183" s="2"/>
      <c r="H13183" s="2"/>
    </row>
    <row r="13184" spans="7:8" x14ac:dyDescent="0.25">
      <c r="G13184" s="2"/>
      <c r="H13184" s="2"/>
    </row>
    <row r="13185" spans="7:8" x14ac:dyDescent="0.25">
      <c r="G13185" s="2"/>
      <c r="H13185" s="2"/>
    </row>
    <row r="13186" spans="7:8" x14ac:dyDescent="0.25">
      <c r="G13186" s="2"/>
      <c r="H13186" s="2"/>
    </row>
    <row r="13187" spans="7:8" x14ac:dyDescent="0.25">
      <c r="G13187" s="2"/>
      <c r="H13187" s="2"/>
    </row>
    <row r="13188" spans="7:8" x14ac:dyDescent="0.25">
      <c r="G13188" s="2"/>
      <c r="H13188" s="2"/>
    </row>
    <row r="13189" spans="7:8" x14ac:dyDescent="0.25">
      <c r="G13189" s="2"/>
      <c r="H13189" s="2"/>
    </row>
    <row r="13190" spans="7:8" x14ac:dyDescent="0.25">
      <c r="G13190" s="2"/>
      <c r="H13190" s="2"/>
    </row>
    <row r="13191" spans="7:8" x14ac:dyDescent="0.25">
      <c r="G13191" s="2"/>
      <c r="H13191" s="2"/>
    </row>
    <row r="13192" spans="7:8" x14ac:dyDescent="0.25">
      <c r="G13192" s="2"/>
      <c r="H13192" s="2"/>
    </row>
    <row r="13193" spans="7:8" x14ac:dyDescent="0.25">
      <c r="G13193" s="2"/>
      <c r="H13193" s="2"/>
    </row>
    <row r="13194" spans="7:8" x14ac:dyDescent="0.25">
      <c r="G13194" s="2"/>
      <c r="H13194" s="2"/>
    </row>
    <row r="13195" spans="7:8" x14ac:dyDescent="0.25">
      <c r="G13195" s="2"/>
      <c r="H13195" s="2"/>
    </row>
    <row r="13196" spans="7:8" x14ac:dyDescent="0.25">
      <c r="G13196" s="2"/>
      <c r="H13196" s="2"/>
    </row>
    <row r="13197" spans="7:8" x14ac:dyDescent="0.25">
      <c r="G13197" s="2"/>
      <c r="H13197" s="2"/>
    </row>
    <row r="13198" spans="7:8" x14ac:dyDescent="0.25">
      <c r="G13198" s="2"/>
      <c r="H13198" s="2"/>
    </row>
    <row r="13199" spans="7:8" x14ac:dyDescent="0.25">
      <c r="G13199" s="2"/>
      <c r="H13199" s="2"/>
    </row>
    <row r="13200" spans="7:8" x14ac:dyDescent="0.25">
      <c r="G13200" s="2"/>
      <c r="H13200" s="2"/>
    </row>
    <row r="13201" spans="7:8" x14ac:dyDescent="0.25">
      <c r="G13201" s="2"/>
      <c r="H13201" s="2"/>
    </row>
    <row r="13202" spans="7:8" x14ac:dyDescent="0.25">
      <c r="G13202" s="2"/>
      <c r="H13202" s="2"/>
    </row>
    <row r="13203" spans="7:8" x14ac:dyDescent="0.25">
      <c r="G13203" s="2"/>
      <c r="H13203" s="2"/>
    </row>
    <row r="13204" spans="7:8" x14ac:dyDescent="0.25">
      <c r="G13204" s="2"/>
      <c r="H13204" s="2"/>
    </row>
    <row r="13205" spans="7:8" x14ac:dyDescent="0.25">
      <c r="G13205" s="2"/>
      <c r="H13205" s="2"/>
    </row>
    <row r="13206" spans="7:8" x14ac:dyDescent="0.25">
      <c r="G13206" s="2"/>
      <c r="H13206" s="2"/>
    </row>
    <row r="13207" spans="7:8" x14ac:dyDescent="0.25">
      <c r="G13207" s="2"/>
      <c r="H13207" s="2"/>
    </row>
    <row r="13208" spans="7:8" x14ac:dyDescent="0.25">
      <c r="G13208" s="2"/>
      <c r="H13208" s="2"/>
    </row>
    <row r="13209" spans="7:8" x14ac:dyDescent="0.25">
      <c r="G13209" s="2"/>
      <c r="H13209" s="2"/>
    </row>
    <row r="13210" spans="7:8" x14ac:dyDescent="0.25">
      <c r="G13210" s="2"/>
      <c r="H13210" s="2"/>
    </row>
    <row r="13211" spans="7:8" x14ac:dyDescent="0.25">
      <c r="G13211" s="2"/>
      <c r="H13211" s="2"/>
    </row>
    <row r="13212" spans="7:8" x14ac:dyDescent="0.25">
      <c r="G13212" s="2"/>
      <c r="H13212" s="2"/>
    </row>
    <row r="13213" spans="7:8" x14ac:dyDescent="0.25">
      <c r="G13213" s="2"/>
      <c r="H13213" s="2"/>
    </row>
    <row r="13214" spans="7:8" x14ac:dyDescent="0.25">
      <c r="G13214" s="2"/>
      <c r="H13214" s="2"/>
    </row>
    <row r="13215" spans="7:8" x14ac:dyDescent="0.25">
      <c r="G13215" s="2"/>
      <c r="H13215" s="2"/>
    </row>
    <row r="13216" spans="7:8" x14ac:dyDescent="0.25">
      <c r="G13216" s="2"/>
      <c r="H13216" s="2"/>
    </row>
    <row r="13217" spans="7:8" x14ac:dyDescent="0.25">
      <c r="G13217" s="2"/>
      <c r="H13217" s="2"/>
    </row>
    <row r="13218" spans="7:8" x14ac:dyDescent="0.25">
      <c r="G13218" s="2"/>
      <c r="H13218" s="2"/>
    </row>
    <row r="13219" spans="7:8" x14ac:dyDescent="0.25">
      <c r="G13219" s="2"/>
      <c r="H13219" s="2"/>
    </row>
    <row r="13220" spans="7:8" x14ac:dyDescent="0.25">
      <c r="G13220" s="2"/>
      <c r="H13220" s="2"/>
    </row>
    <row r="13221" spans="7:8" x14ac:dyDescent="0.25">
      <c r="G13221" s="2"/>
      <c r="H13221" s="2"/>
    </row>
    <row r="13222" spans="7:8" x14ac:dyDescent="0.25">
      <c r="G13222" s="2"/>
      <c r="H13222" s="2"/>
    </row>
    <row r="13223" spans="7:8" x14ac:dyDescent="0.25">
      <c r="G13223" s="2"/>
      <c r="H13223" s="2"/>
    </row>
    <row r="13224" spans="7:8" x14ac:dyDescent="0.25">
      <c r="G13224" s="2"/>
      <c r="H13224" s="2"/>
    </row>
    <row r="13225" spans="7:8" x14ac:dyDescent="0.25">
      <c r="G13225" s="2"/>
      <c r="H13225" s="2"/>
    </row>
    <row r="13226" spans="7:8" x14ac:dyDescent="0.25">
      <c r="G13226" s="2"/>
      <c r="H13226" s="2"/>
    </row>
    <row r="13227" spans="7:8" x14ac:dyDescent="0.25">
      <c r="G13227" s="2"/>
      <c r="H13227" s="2"/>
    </row>
    <row r="13228" spans="7:8" x14ac:dyDescent="0.25">
      <c r="G13228" s="2"/>
      <c r="H13228" s="2"/>
    </row>
    <row r="13229" spans="7:8" x14ac:dyDescent="0.25">
      <c r="G13229" s="2"/>
      <c r="H13229" s="2"/>
    </row>
    <row r="13230" spans="7:8" x14ac:dyDescent="0.25">
      <c r="G13230" s="2"/>
      <c r="H13230" s="2"/>
    </row>
    <row r="13231" spans="7:8" x14ac:dyDescent="0.25">
      <c r="G13231" s="2"/>
      <c r="H13231" s="2"/>
    </row>
    <row r="13232" spans="7:8" x14ac:dyDescent="0.25">
      <c r="G13232" s="2"/>
      <c r="H13232" s="2"/>
    </row>
    <row r="13233" spans="7:8" x14ac:dyDescent="0.25">
      <c r="G13233" s="2"/>
      <c r="H13233" s="2"/>
    </row>
    <row r="13234" spans="7:8" x14ac:dyDescent="0.25">
      <c r="G13234" s="2"/>
      <c r="H13234" s="2"/>
    </row>
    <row r="13235" spans="7:8" x14ac:dyDescent="0.25">
      <c r="G13235" s="2"/>
      <c r="H13235" s="2"/>
    </row>
    <row r="13236" spans="7:8" x14ac:dyDescent="0.25">
      <c r="G13236" s="2"/>
      <c r="H13236" s="2"/>
    </row>
    <row r="13237" spans="7:8" x14ac:dyDescent="0.25">
      <c r="G13237" s="2"/>
      <c r="H13237" s="2"/>
    </row>
    <row r="13238" spans="7:8" x14ac:dyDescent="0.25">
      <c r="G13238" s="2"/>
      <c r="H13238" s="2"/>
    </row>
    <row r="13239" spans="7:8" x14ac:dyDescent="0.25">
      <c r="G13239" s="2"/>
      <c r="H13239" s="2"/>
    </row>
    <row r="13240" spans="7:8" x14ac:dyDescent="0.25">
      <c r="G13240" s="2"/>
      <c r="H13240" s="2"/>
    </row>
    <row r="13241" spans="7:8" x14ac:dyDescent="0.25">
      <c r="G13241" s="2"/>
      <c r="H13241" s="2"/>
    </row>
    <row r="13242" spans="7:8" x14ac:dyDescent="0.25">
      <c r="G13242" s="2"/>
      <c r="H13242" s="2"/>
    </row>
    <row r="13243" spans="7:8" x14ac:dyDescent="0.25">
      <c r="G13243" s="2"/>
      <c r="H13243" s="2"/>
    </row>
    <row r="13244" spans="7:8" x14ac:dyDescent="0.25">
      <c r="G13244" s="2"/>
      <c r="H13244" s="2"/>
    </row>
    <row r="13245" spans="7:8" x14ac:dyDescent="0.25">
      <c r="G13245" s="2"/>
      <c r="H13245" s="2"/>
    </row>
    <row r="13246" spans="7:8" x14ac:dyDescent="0.25">
      <c r="G13246" s="2"/>
      <c r="H13246" s="2"/>
    </row>
    <row r="13247" spans="7:8" x14ac:dyDescent="0.25">
      <c r="G13247" s="2"/>
      <c r="H13247" s="2"/>
    </row>
    <row r="13248" spans="7:8" x14ac:dyDescent="0.25">
      <c r="G13248" s="2"/>
      <c r="H13248" s="2"/>
    </row>
    <row r="13249" spans="7:8" x14ac:dyDescent="0.25">
      <c r="G13249" s="2"/>
      <c r="H13249" s="2"/>
    </row>
    <row r="13250" spans="7:8" x14ac:dyDescent="0.25">
      <c r="G13250" s="2"/>
      <c r="H13250" s="2"/>
    </row>
    <row r="13251" spans="7:8" x14ac:dyDescent="0.25">
      <c r="G13251" s="2"/>
      <c r="H13251" s="2"/>
    </row>
    <row r="13252" spans="7:8" x14ac:dyDescent="0.25">
      <c r="G13252" s="2"/>
      <c r="H13252" s="2"/>
    </row>
    <row r="13253" spans="7:8" x14ac:dyDescent="0.25">
      <c r="G13253" s="2"/>
      <c r="H13253" s="2"/>
    </row>
    <row r="13254" spans="7:8" x14ac:dyDescent="0.25">
      <c r="G13254" s="2"/>
      <c r="H13254" s="2"/>
    </row>
    <row r="13255" spans="7:8" x14ac:dyDescent="0.25">
      <c r="G13255" s="2"/>
      <c r="H13255" s="2"/>
    </row>
    <row r="13256" spans="7:8" x14ac:dyDescent="0.25">
      <c r="G13256" s="2"/>
      <c r="H13256" s="2"/>
    </row>
    <row r="13257" spans="7:8" x14ac:dyDescent="0.25">
      <c r="G13257" s="2"/>
      <c r="H13257" s="2"/>
    </row>
    <row r="13258" spans="7:8" x14ac:dyDescent="0.25">
      <c r="G13258" s="2"/>
      <c r="H13258" s="2"/>
    </row>
    <row r="13259" spans="7:8" x14ac:dyDescent="0.25">
      <c r="G13259" s="2"/>
      <c r="H13259" s="2"/>
    </row>
    <row r="13260" spans="7:8" x14ac:dyDescent="0.25">
      <c r="G13260" s="2"/>
      <c r="H13260" s="2"/>
    </row>
    <row r="13261" spans="7:8" x14ac:dyDescent="0.25">
      <c r="G13261" s="2"/>
      <c r="H13261" s="2"/>
    </row>
    <row r="13262" spans="7:8" x14ac:dyDescent="0.25">
      <c r="G13262" s="2"/>
      <c r="H13262" s="2"/>
    </row>
    <row r="13263" spans="7:8" x14ac:dyDescent="0.25">
      <c r="G13263" s="2"/>
      <c r="H13263" s="2"/>
    </row>
    <row r="13264" spans="7:8" x14ac:dyDescent="0.25">
      <c r="G13264" s="2"/>
      <c r="H13264" s="2"/>
    </row>
    <row r="13265" spans="7:8" x14ac:dyDescent="0.25">
      <c r="G13265" s="2"/>
      <c r="H13265" s="2"/>
    </row>
    <row r="13266" spans="7:8" x14ac:dyDescent="0.25">
      <c r="G13266" s="2"/>
      <c r="H13266" s="2"/>
    </row>
    <row r="13267" spans="7:8" x14ac:dyDescent="0.25">
      <c r="G13267" s="2"/>
      <c r="H13267" s="2"/>
    </row>
    <row r="13268" spans="7:8" x14ac:dyDescent="0.25">
      <c r="G13268" s="2"/>
      <c r="H13268" s="2"/>
    </row>
    <row r="13269" spans="7:8" x14ac:dyDescent="0.25">
      <c r="G13269" s="2"/>
      <c r="H13269" s="2"/>
    </row>
    <row r="13270" spans="7:8" x14ac:dyDescent="0.25">
      <c r="G13270" s="2"/>
      <c r="H13270" s="2"/>
    </row>
    <row r="13271" spans="7:8" x14ac:dyDescent="0.25">
      <c r="G13271" s="2"/>
      <c r="H13271" s="2"/>
    </row>
    <row r="13272" spans="7:8" x14ac:dyDescent="0.25">
      <c r="G13272" s="2"/>
      <c r="H13272" s="2"/>
    </row>
    <row r="13273" spans="7:8" x14ac:dyDescent="0.25">
      <c r="G13273" s="2"/>
      <c r="H13273" s="2"/>
    </row>
    <row r="13274" spans="7:8" x14ac:dyDescent="0.25">
      <c r="G13274" s="2"/>
      <c r="H13274" s="2"/>
    </row>
    <row r="13275" spans="7:8" x14ac:dyDescent="0.25">
      <c r="G13275" s="2"/>
      <c r="H13275" s="2"/>
    </row>
    <row r="13276" spans="7:8" x14ac:dyDescent="0.25">
      <c r="G13276" s="2"/>
      <c r="H13276" s="2"/>
    </row>
    <row r="13277" spans="7:8" x14ac:dyDescent="0.25">
      <c r="G13277" s="2"/>
      <c r="H13277" s="2"/>
    </row>
    <row r="13278" spans="7:8" x14ac:dyDescent="0.25">
      <c r="G13278" s="2"/>
      <c r="H13278" s="2"/>
    </row>
    <row r="13279" spans="7:8" x14ac:dyDescent="0.25">
      <c r="G13279" s="2"/>
      <c r="H13279" s="2"/>
    </row>
    <row r="13280" spans="7:8" x14ac:dyDescent="0.25">
      <c r="G13280" s="2"/>
      <c r="H13280" s="2"/>
    </row>
    <row r="13281" spans="7:8" x14ac:dyDescent="0.25">
      <c r="G13281" s="2"/>
      <c r="H13281" s="2"/>
    </row>
    <row r="13282" spans="7:8" x14ac:dyDescent="0.25">
      <c r="G13282" s="2"/>
      <c r="H13282" s="2"/>
    </row>
    <row r="13283" spans="7:8" x14ac:dyDescent="0.25">
      <c r="G13283" s="2"/>
      <c r="H13283" s="2"/>
    </row>
    <row r="13284" spans="7:8" x14ac:dyDescent="0.25">
      <c r="G13284" s="2"/>
      <c r="H13284" s="2"/>
    </row>
    <row r="13285" spans="7:8" x14ac:dyDescent="0.25">
      <c r="G13285" s="2"/>
      <c r="H13285" s="2"/>
    </row>
    <row r="13286" spans="7:8" x14ac:dyDescent="0.25">
      <c r="G13286" s="2"/>
      <c r="H13286" s="2"/>
    </row>
    <row r="13287" spans="7:8" x14ac:dyDescent="0.25">
      <c r="G13287" s="2"/>
      <c r="H13287" s="2"/>
    </row>
    <row r="13288" spans="7:8" x14ac:dyDescent="0.25">
      <c r="G13288" s="2"/>
      <c r="H13288" s="2"/>
    </row>
    <row r="13289" spans="7:8" x14ac:dyDescent="0.25">
      <c r="G13289" s="2"/>
      <c r="H13289" s="2"/>
    </row>
    <row r="13290" spans="7:8" x14ac:dyDescent="0.25">
      <c r="G13290" s="2"/>
      <c r="H13290" s="2"/>
    </row>
    <row r="13291" spans="7:8" x14ac:dyDescent="0.25">
      <c r="G13291" s="2"/>
      <c r="H13291" s="2"/>
    </row>
    <row r="13292" spans="7:8" x14ac:dyDescent="0.25">
      <c r="G13292" s="2"/>
      <c r="H13292" s="2"/>
    </row>
    <row r="13293" spans="7:8" x14ac:dyDescent="0.25">
      <c r="G13293" s="2"/>
      <c r="H13293" s="2"/>
    </row>
    <row r="13294" spans="7:8" x14ac:dyDescent="0.25">
      <c r="G13294" s="2"/>
      <c r="H13294" s="2"/>
    </row>
    <row r="13295" spans="7:8" x14ac:dyDescent="0.25">
      <c r="G13295" s="2"/>
      <c r="H13295" s="2"/>
    </row>
    <row r="13296" spans="7:8" x14ac:dyDescent="0.25">
      <c r="G13296" s="2"/>
      <c r="H13296" s="2"/>
    </row>
    <row r="13297" spans="7:8" x14ac:dyDescent="0.25">
      <c r="G13297" s="2"/>
      <c r="H13297" s="2"/>
    </row>
    <row r="13298" spans="7:8" x14ac:dyDescent="0.25">
      <c r="G13298" s="2"/>
      <c r="H13298" s="2"/>
    </row>
    <row r="13299" spans="7:8" x14ac:dyDescent="0.25">
      <c r="G13299" s="2"/>
      <c r="H13299" s="2"/>
    </row>
    <row r="13300" spans="7:8" x14ac:dyDescent="0.25">
      <c r="G13300" s="2"/>
      <c r="H13300" s="2"/>
    </row>
    <row r="13301" spans="7:8" x14ac:dyDescent="0.25">
      <c r="G13301" s="2"/>
      <c r="H13301" s="2"/>
    </row>
    <row r="13302" spans="7:8" x14ac:dyDescent="0.25">
      <c r="G13302" s="2"/>
      <c r="H13302" s="2"/>
    </row>
    <row r="13303" spans="7:8" x14ac:dyDescent="0.25">
      <c r="G13303" s="2"/>
      <c r="H13303" s="2"/>
    </row>
    <row r="13304" spans="7:8" x14ac:dyDescent="0.25">
      <c r="G13304" s="2"/>
      <c r="H13304" s="2"/>
    </row>
    <row r="13305" spans="7:8" x14ac:dyDescent="0.25">
      <c r="G13305" s="2"/>
      <c r="H13305" s="2"/>
    </row>
    <row r="13306" spans="7:8" x14ac:dyDescent="0.25">
      <c r="G13306" s="2"/>
      <c r="H13306" s="2"/>
    </row>
    <row r="13307" spans="7:8" x14ac:dyDescent="0.25">
      <c r="G13307" s="2"/>
      <c r="H13307" s="2"/>
    </row>
    <row r="13308" spans="7:8" x14ac:dyDescent="0.25">
      <c r="G13308" s="2"/>
      <c r="H13308" s="2"/>
    </row>
    <row r="13309" spans="7:8" x14ac:dyDescent="0.25">
      <c r="G13309" s="2"/>
      <c r="H13309" s="2"/>
    </row>
    <row r="13310" spans="7:8" x14ac:dyDescent="0.25">
      <c r="G13310" s="2"/>
      <c r="H13310" s="2"/>
    </row>
    <row r="13311" spans="7:8" x14ac:dyDescent="0.25">
      <c r="G13311" s="2"/>
      <c r="H13311" s="2"/>
    </row>
    <row r="13312" spans="7:8" x14ac:dyDescent="0.25">
      <c r="G13312" s="2"/>
      <c r="H13312" s="2"/>
    </row>
    <row r="13313" spans="7:8" x14ac:dyDescent="0.25">
      <c r="G13313" s="2"/>
      <c r="H13313" s="2"/>
    </row>
    <row r="13314" spans="7:8" x14ac:dyDescent="0.25">
      <c r="G13314" s="2"/>
      <c r="H13314" s="2"/>
    </row>
    <row r="13315" spans="7:8" x14ac:dyDescent="0.25">
      <c r="G13315" s="2"/>
      <c r="H13315" s="2"/>
    </row>
    <row r="13316" spans="7:8" x14ac:dyDescent="0.25">
      <c r="G13316" s="2"/>
      <c r="H13316" s="2"/>
    </row>
    <row r="13317" spans="7:8" x14ac:dyDescent="0.25">
      <c r="G13317" s="2"/>
      <c r="H13317" s="2"/>
    </row>
    <row r="13318" spans="7:8" x14ac:dyDescent="0.25">
      <c r="G13318" s="2"/>
      <c r="H13318" s="2"/>
    </row>
    <row r="13319" spans="7:8" x14ac:dyDescent="0.25">
      <c r="G13319" s="2"/>
      <c r="H13319" s="2"/>
    </row>
    <row r="13320" spans="7:8" x14ac:dyDescent="0.25">
      <c r="G13320" s="2"/>
      <c r="H13320" s="2"/>
    </row>
    <row r="13321" spans="7:8" x14ac:dyDescent="0.25">
      <c r="G13321" s="2"/>
      <c r="H13321" s="2"/>
    </row>
    <row r="13322" spans="7:8" x14ac:dyDescent="0.25">
      <c r="G13322" s="2"/>
      <c r="H13322" s="2"/>
    </row>
    <row r="13323" spans="7:8" x14ac:dyDescent="0.25">
      <c r="G13323" s="2"/>
      <c r="H13323" s="2"/>
    </row>
    <row r="13324" spans="7:8" x14ac:dyDescent="0.25">
      <c r="G13324" s="2"/>
      <c r="H13324" s="2"/>
    </row>
    <row r="13325" spans="7:8" x14ac:dyDescent="0.25">
      <c r="G13325" s="2"/>
      <c r="H13325" s="2"/>
    </row>
    <row r="13326" spans="7:8" x14ac:dyDescent="0.25">
      <c r="G13326" s="2"/>
      <c r="H13326" s="2"/>
    </row>
    <row r="13327" spans="7:8" x14ac:dyDescent="0.25">
      <c r="G13327" s="2"/>
      <c r="H13327" s="2"/>
    </row>
    <row r="13328" spans="7:8" x14ac:dyDescent="0.25">
      <c r="G13328" s="2"/>
      <c r="H13328" s="2"/>
    </row>
    <row r="13329" spans="7:8" x14ac:dyDescent="0.25">
      <c r="G13329" s="2"/>
      <c r="H13329" s="2"/>
    </row>
    <row r="13330" spans="7:8" x14ac:dyDescent="0.25">
      <c r="G13330" s="2"/>
      <c r="H13330" s="2"/>
    </row>
    <row r="13331" spans="7:8" x14ac:dyDescent="0.25">
      <c r="G13331" s="2"/>
      <c r="H13331" s="2"/>
    </row>
    <row r="13332" spans="7:8" x14ac:dyDescent="0.25">
      <c r="G13332" s="2"/>
      <c r="H13332" s="2"/>
    </row>
    <row r="13333" spans="7:8" x14ac:dyDescent="0.25">
      <c r="G13333" s="2"/>
      <c r="H13333" s="2"/>
    </row>
    <row r="13334" spans="7:8" x14ac:dyDescent="0.25">
      <c r="G13334" s="2"/>
      <c r="H13334" s="2"/>
    </row>
    <row r="13335" spans="7:8" x14ac:dyDescent="0.25">
      <c r="G13335" s="2"/>
      <c r="H13335" s="2"/>
    </row>
    <row r="13336" spans="7:8" x14ac:dyDescent="0.25">
      <c r="G13336" s="2"/>
      <c r="H13336" s="2"/>
    </row>
    <row r="13337" spans="7:8" x14ac:dyDescent="0.25">
      <c r="G13337" s="2"/>
      <c r="H13337" s="2"/>
    </row>
    <row r="13338" spans="7:8" x14ac:dyDescent="0.25">
      <c r="G13338" s="2"/>
      <c r="H13338" s="2"/>
    </row>
    <row r="13339" spans="7:8" x14ac:dyDescent="0.25">
      <c r="G13339" s="2"/>
      <c r="H13339" s="2"/>
    </row>
    <row r="13340" spans="7:8" x14ac:dyDescent="0.25">
      <c r="G13340" s="2"/>
      <c r="H13340" s="2"/>
    </row>
    <row r="13341" spans="7:8" x14ac:dyDescent="0.25">
      <c r="G13341" s="2"/>
      <c r="H13341" s="2"/>
    </row>
    <row r="13342" spans="7:8" x14ac:dyDescent="0.25">
      <c r="G13342" s="2"/>
      <c r="H13342" s="2"/>
    </row>
    <row r="13343" spans="7:8" x14ac:dyDescent="0.25">
      <c r="G13343" s="2"/>
      <c r="H13343" s="2"/>
    </row>
    <row r="13344" spans="7:8" x14ac:dyDescent="0.25">
      <c r="G13344" s="2"/>
      <c r="H13344" s="2"/>
    </row>
    <row r="13345" spans="7:8" x14ac:dyDescent="0.25">
      <c r="G13345" s="2"/>
      <c r="H13345" s="2"/>
    </row>
    <row r="13346" spans="7:8" x14ac:dyDescent="0.25">
      <c r="G13346" s="2"/>
      <c r="H13346" s="2"/>
    </row>
    <row r="13347" spans="7:8" x14ac:dyDescent="0.25">
      <c r="G13347" s="2"/>
      <c r="H13347" s="2"/>
    </row>
    <row r="13348" spans="7:8" x14ac:dyDescent="0.25">
      <c r="G13348" s="2"/>
      <c r="H13348" s="2"/>
    </row>
    <row r="13349" spans="7:8" x14ac:dyDescent="0.25">
      <c r="G13349" s="2"/>
      <c r="H13349" s="2"/>
    </row>
    <row r="13350" spans="7:8" x14ac:dyDescent="0.25">
      <c r="G13350" s="2"/>
      <c r="H13350" s="2"/>
    </row>
    <row r="13351" spans="7:8" x14ac:dyDescent="0.25">
      <c r="G13351" s="2"/>
      <c r="H13351" s="2"/>
    </row>
    <row r="13352" spans="7:8" x14ac:dyDescent="0.25">
      <c r="G13352" s="2"/>
      <c r="H13352" s="2"/>
    </row>
    <row r="13353" spans="7:8" x14ac:dyDescent="0.25">
      <c r="G13353" s="2"/>
      <c r="H13353" s="2"/>
    </row>
    <row r="13354" spans="7:8" x14ac:dyDescent="0.25">
      <c r="G13354" s="2"/>
      <c r="H13354" s="2"/>
    </row>
    <row r="13355" spans="7:8" x14ac:dyDescent="0.25">
      <c r="G13355" s="2"/>
      <c r="H13355" s="2"/>
    </row>
    <row r="13356" spans="7:8" x14ac:dyDescent="0.25">
      <c r="G13356" s="2"/>
      <c r="H13356" s="2"/>
    </row>
    <row r="13357" spans="7:8" x14ac:dyDescent="0.25">
      <c r="G13357" s="2"/>
      <c r="H13357" s="2"/>
    </row>
    <row r="13358" spans="7:8" x14ac:dyDescent="0.25">
      <c r="G13358" s="2"/>
      <c r="H13358" s="2"/>
    </row>
    <row r="13359" spans="7:8" x14ac:dyDescent="0.25">
      <c r="G13359" s="2"/>
      <c r="H13359" s="2"/>
    </row>
    <row r="13360" spans="7:8" x14ac:dyDescent="0.25">
      <c r="G13360" s="2"/>
      <c r="H13360" s="2"/>
    </row>
    <row r="13361" spans="7:8" x14ac:dyDescent="0.25">
      <c r="G13361" s="2"/>
      <c r="H13361" s="2"/>
    </row>
    <row r="13362" spans="7:8" x14ac:dyDescent="0.25">
      <c r="G13362" s="2"/>
      <c r="H13362" s="2"/>
    </row>
    <row r="13363" spans="7:8" x14ac:dyDescent="0.25">
      <c r="G13363" s="2"/>
      <c r="H13363" s="2"/>
    </row>
    <row r="13364" spans="7:8" x14ac:dyDescent="0.25">
      <c r="G13364" s="2"/>
      <c r="H13364" s="2"/>
    </row>
    <row r="13365" spans="7:8" x14ac:dyDescent="0.25">
      <c r="G13365" s="2"/>
      <c r="H13365" s="2"/>
    </row>
    <row r="13366" spans="7:8" x14ac:dyDescent="0.25">
      <c r="G13366" s="2"/>
      <c r="H13366" s="2"/>
    </row>
    <row r="13367" spans="7:8" x14ac:dyDescent="0.25">
      <c r="G13367" s="2"/>
      <c r="H13367" s="2"/>
    </row>
    <row r="13368" spans="7:8" x14ac:dyDescent="0.25">
      <c r="G13368" s="2"/>
      <c r="H13368" s="2"/>
    </row>
    <row r="13369" spans="7:8" x14ac:dyDescent="0.25">
      <c r="G13369" s="2"/>
      <c r="H13369" s="2"/>
    </row>
    <row r="13370" spans="7:8" x14ac:dyDescent="0.25">
      <c r="G13370" s="2"/>
      <c r="H13370" s="2"/>
    </row>
    <row r="13371" spans="7:8" x14ac:dyDescent="0.25">
      <c r="G13371" s="2"/>
      <c r="H13371" s="2"/>
    </row>
    <row r="13372" spans="7:8" x14ac:dyDescent="0.25">
      <c r="G13372" s="2"/>
      <c r="H13372" s="2"/>
    </row>
    <row r="13373" spans="7:8" x14ac:dyDescent="0.25">
      <c r="G13373" s="2"/>
      <c r="H13373" s="2"/>
    </row>
    <row r="13374" spans="7:8" x14ac:dyDescent="0.25">
      <c r="G13374" s="2"/>
      <c r="H13374" s="2"/>
    </row>
    <row r="13375" spans="7:8" x14ac:dyDescent="0.25">
      <c r="G13375" s="2"/>
      <c r="H13375" s="2"/>
    </row>
    <row r="13376" spans="7:8" x14ac:dyDescent="0.25">
      <c r="G13376" s="2"/>
      <c r="H13376" s="2"/>
    </row>
    <row r="13377" spans="7:8" x14ac:dyDescent="0.25">
      <c r="G13377" s="2"/>
      <c r="H13377" s="2"/>
    </row>
    <row r="13378" spans="7:8" x14ac:dyDescent="0.25">
      <c r="G13378" s="2"/>
      <c r="H13378" s="2"/>
    </row>
    <row r="13379" spans="7:8" x14ac:dyDescent="0.25">
      <c r="G13379" s="2"/>
      <c r="H13379" s="2"/>
    </row>
    <row r="13380" spans="7:8" x14ac:dyDescent="0.25">
      <c r="G13380" s="2"/>
      <c r="H13380" s="2"/>
    </row>
    <row r="13381" spans="7:8" x14ac:dyDescent="0.25">
      <c r="G13381" s="2"/>
      <c r="H13381" s="2"/>
    </row>
    <row r="13382" spans="7:8" x14ac:dyDescent="0.25">
      <c r="G13382" s="2"/>
      <c r="H13382" s="2"/>
    </row>
    <row r="13383" spans="7:8" x14ac:dyDescent="0.25">
      <c r="G13383" s="2"/>
      <c r="H13383" s="2"/>
    </row>
    <row r="13384" spans="7:8" x14ac:dyDescent="0.25">
      <c r="G13384" s="2"/>
      <c r="H13384" s="2"/>
    </row>
    <row r="13385" spans="7:8" x14ac:dyDescent="0.25">
      <c r="G13385" s="2"/>
      <c r="H13385" s="2"/>
    </row>
    <row r="13386" spans="7:8" x14ac:dyDescent="0.25">
      <c r="G13386" s="2"/>
      <c r="H13386" s="2"/>
    </row>
    <row r="13387" spans="7:8" x14ac:dyDescent="0.25">
      <c r="G13387" s="2"/>
      <c r="H13387" s="2"/>
    </row>
    <row r="13388" spans="7:8" x14ac:dyDescent="0.25">
      <c r="G13388" s="2"/>
      <c r="H13388" s="2"/>
    </row>
    <row r="13389" spans="7:8" x14ac:dyDescent="0.25">
      <c r="G13389" s="2"/>
      <c r="H13389" s="2"/>
    </row>
    <row r="13390" spans="7:8" x14ac:dyDescent="0.25">
      <c r="G13390" s="2"/>
      <c r="H13390" s="2"/>
    </row>
    <row r="13391" spans="7:8" x14ac:dyDescent="0.25">
      <c r="G13391" s="2"/>
      <c r="H13391" s="2"/>
    </row>
    <row r="13392" spans="7:8" x14ac:dyDescent="0.25">
      <c r="G13392" s="2"/>
      <c r="H13392" s="2"/>
    </row>
    <row r="13393" spans="7:8" x14ac:dyDescent="0.25">
      <c r="G13393" s="2"/>
      <c r="H13393" s="2"/>
    </row>
    <row r="13394" spans="7:8" x14ac:dyDescent="0.25">
      <c r="G13394" s="2"/>
      <c r="H13394" s="2"/>
    </row>
    <row r="13395" spans="7:8" x14ac:dyDescent="0.25">
      <c r="G13395" s="2"/>
      <c r="H13395" s="2"/>
    </row>
    <row r="13396" spans="7:8" x14ac:dyDescent="0.25">
      <c r="G13396" s="2"/>
      <c r="H13396" s="2"/>
    </row>
    <row r="13397" spans="7:8" x14ac:dyDescent="0.25">
      <c r="G13397" s="2"/>
      <c r="H13397" s="2"/>
    </row>
    <row r="13398" spans="7:8" x14ac:dyDescent="0.25">
      <c r="G13398" s="2"/>
      <c r="H13398" s="2"/>
    </row>
    <row r="13399" spans="7:8" x14ac:dyDescent="0.25">
      <c r="G13399" s="2"/>
      <c r="H13399" s="2"/>
    </row>
    <row r="13400" spans="7:8" x14ac:dyDescent="0.25">
      <c r="G13400" s="2"/>
      <c r="H13400" s="2"/>
    </row>
    <row r="13401" spans="7:8" x14ac:dyDescent="0.25">
      <c r="G13401" s="2"/>
      <c r="H13401" s="2"/>
    </row>
    <row r="13402" spans="7:8" x14ac:dyDescent="0.25">
      <c r="G13402" s="2"/>
      <c r="H13402" s="2"/>
    </row>
    <row r="13403" spans="7:8" x14ac:dyDescent="0.25">
      <c r="G13403" s="2"/>
      <c r="H13403" s="2"/>
    </row>
    <row r="13404" spans="7:8" x14ac:dyDescent="0.25">
      <c r="G13404" s="2"/>
      <c r="H13404" s="2"/>
    </row>
    <row r="13405" spans="7:8" x14ac:dyDescent="0.25">
      <c r="G13405" s="2"/>
      <c r="H13405" s="2"/>
    </row>
    <row r="13406" spans="7:8" x14ac:dyDescent="0.25">
      <c r="G13406" s="2"/>
      <c r="H13406" s="2"/>
    </row>
    <row r="13407" spans="7:8" x14ac:dyDescent="0.25">
      <c r="G13407" s="2"/>
      <c r="H13407" s="2"/>
    </row>
    <row r="13408" spans="7:8" x14ac:dyDescent="0.25">
      <c r="G13408" s="2"/>
      <c r="H13408" s="2"/>
    </row>
    <row r="13409" spans="7:8" x14ac:dyDescent="0.25">
      <c r="G13409" s="2"/>
      <c r="H13409" s="2"/>
    </row>
    <row r="13410" spans="7:8" x14ac:dyDescent="0.25">
      <c r="G13410" s="2"/>
      <c r="H13410" s="2"/>
    </row>
    <row r="13411" spans="7:8" x14ac:dyDescent="0.25">
      <c r="G13411" s="2"/>
      <c r="H13411" s="2"/>
    </row>
    <row r="13412" spans="7:8" x14ac:dyDescent="0.25">
      <c r="G13412" s="2"/>
      <c r="H13412" s="2"/>
    </row>
    <row r="13413" spans="7:8" x14ac:dyDescent="0.25">
      <c r="G13413" s="2"/>
      <c r="H13413" s="2"/>
    </row>
    <row r="13414" spans="7:8" x14ac:dyDescent="0.25">
      <c r="G13414" s="2"/>
      <c r="H13414" s="2"/>
    </row>
    <row r="13415" spans="7:8" x14ac:dyDescent="0.25">
      <c r="G13415" s="2"/>
      <c r="H13415" s="2"/>
    </row>
    <row r="13416" spans="7:8" x14ac:dyDescent="0.25">
      <c r="G13416" s="2"/>
      <c r="H13416" s="2"/>
    </row>
    <row r="13417" spans="7:8" x14ac:dyDescent="0.25">
      <c r="G13417" s="2"/>
      <c r="H13417" s="2"/>
    </row>
    <row r="13418" spans="7:8" x14ac:dyDescent="0.25">
      <c r="G13418" s="2"/>
      <c r="H13418" s="2"/>
    </row>
    <row r="13419" spans="7:8" x14ac:dyDescent="0.25">
      <c r="G13419" s="2"/>
      <c r="H13419" s="2"/>
    </row>
    <row r="13420" spans="7:8" x14ac:dyDescent="0.25">
      <c r="G13420" s="2"/>
      <c r="H13420" s="2"/>
    </row>
    <row r="13421" spans="7:8" x14ac:dyDescent="0.25">
      <c r="G13421" s="2"/>
      <c r="H13421" s="2"/>
    </row>
    <row r="13422" spans="7:8" x14ac:dyDescent="0.25">
      <c r="G13422" s="2"/>
      <c r="H13422" s="2"/>
    </row>
    <row r="13423" spans="7:8" x14ac:dyDescent="0.25">
      <c r="G13423" s="2"/>
      <c r="H13423" s="2"/>
    </row>
    <row r="13424" spans="7:8" x14ac:dyDescent="0.25">
      <c r="G13424" s="2"/>
      <c r="H13424" s="2"/>
    </row>
    <row r="13425" spans="7:8" x14ac:dyDescent="0.25">
      <c r="G13425" s="2"/>
      <c r="H13425" s="2"/>
    </row>
    <row r="13426" spans="7:8" x14ac:dyDescent="0.25">
      <c r="G13426" s="2"/>
      <c r="H13426" s="2"/>
    </row>
    <row r="13427" spans="7:8" x14ac:dyDescent="0.25">
      <c r="G13427" s="2"/>
      <c r="H13427" s="2"/>
    </row>
    <row r="13428" spans="7:8" x14ac:dyDescent="0.25">
      <c r="G13428" s="2"/>
      <c r="H13428" s="2"/>
    </row>
    <row r="13429" spans="7:8" x14ac:dyDescent="0.25">
      <c r="G13429" s="2"/>
      <c r="H13429" s="2"/>
    </row>
    <row r="13430" spans="7:8" x14ac:dyDescent="0.25">
      <c r="G13430" s="2"/>
      <c r="H13430" s="2"/>
    </row>
    <row r="13431" spans="7:8" x14ac:dyDescent="0.25">
      <c r="G13431" s="2"/>
      <c r="H13431" s="2"/>
    </row>
    <row r="13432" spans="7:8" x14ac:dyDescent="0.25">
      <c r="G13432" s="2"/>
      <c r="H13432" s="2"/>
    </row>
    <row r="13433" spans="7:8" x14ac:dyDescent="0.25">
      <c r="G13433" s="2"/>
      <c r="H13433" s="2"/>
    </row>
    <row r="13434" spans="7:8" x14ac:dyDescent="0.25">
      <c r="G13434" s="2"/>
      <c r="H13434" s="2"/>
    </row>
    <row r="13435" spans="7:8" x14ac:dyDescent="0.25">
      <c r="G13435" s="2"/>
      <c r="H13435" s="2"/>
    </row>
    <row r="13436" spans="7:8" x14ac:dyDescent="0.25">
      <c r="G13436" s="2"/>
      <c r="H13436" s="2"/>
    </row>
    <row r="13437" spans="7:8" x14ac:dyDescent="0.25">
      <c r="G13437" s="2"/>
      <c r="H13437" s="2"/>
    </row>
    <row r="13438" spans="7:8" x14ac:dyDescent="0.25">
      <c r="G13438" s="2"/>
      <c r="H13438" s="2"/>
    </row>
    <row r="13439" spans="7:8" x14ac:dyDescent="0.25">
      <c r="G13439" s="2"/>
      <c r="H13439" s="2"/>
    </row>
    <row r="13440" spans="7:8" x14ac:dyDescent="0.25">
      <c r="G13440" s="2"/>
      <c r="H13440" s="2"/>
    </row>
    <row r="13441" spans="7:8" x14ac:dyDescent="0.25">
      <c r="G13441" s="2"/>
      <c r="H13441" s="2"/>
    </row>
    <row r="13442" spans="7:8" x14ac:dyDescent="0.25">
      <c r="G13442" s="2"/>
      <c r="H13442" s="2"/>
    </row>
    <row r="13443" spans="7:8" x14ac:dyDescent="0.25">
      <c r="G13443" s="2"/>
      <c r="H13443" s="2"/>
    </row>
    <row r="13444" spans="7:8" x14ac:dyDescent="0.25">
      <c r="G13444" s="2"/>
      <c r="H13444" s="2"/>
    </row>
    <row r="13445" spans="7:8" x14ac:dyDescent="0.25">
      <c r="G13445" s="2"/>
      <c r="H13445" s="2"/>
    </row>
    <row r="13446" spans="7:8" x14ac:dyDescent="0.25">
      <c r="G13446" s="2"/>
      <c r="H13446" s="2"/>
    </row>
    <row r="13447" spans="7:8" x14ac:dyDescent="0.25">
      <c r="G13447" s="2"/>
      <c r="H13447" s="2"/>
    </row>
    <row r="13448" spans="7:8" x14ac:dyDescent="0.25">
      <c r="G13448" s="2"/>
      <c r="H13448" s="2"/>
    </row>
    <row r="13449" spans="7:8" x14ac:dyDescent="0.25">
      <c r="G13449" s="2"/>
      <c r="H13449" s="2"/>
    </row>
    <row r="13450" spans="7:8" x14ac:dyDescent="0.25">
      <c r="G13450" s="2"/>
      <c r="H13450" s="2"/>
    </row>
    <row r="13451" spans="7:8" x14ac:dyDescent="0.25">
      <c r="G13451" s="2"/>
      <c r="H13451" s="2"/>
    </row>
    <row r="13452" spans="7:8" x14ac:dyDescent="0.25">
      <c r="G13452" s="2"/>
      <c r="H13452" s="2"/>
    </row>
    <row r="13453" spans="7:8" x14ac:dyDescent="0.25">
      <c r="G13453" s="2"/>
      <c r="H13453" s="2"/>
    </row>
    <row r="13454" spans="7:8" x14ac:dyDescent="0.25">
      <c r="G13454" s="2"/>
      <c r="H13454" s="2"/>
    </row>
    <row r="13455" spans="7:8" x14ac:dyDescent="0.25">
      <c r="G13455" s="2"/>
      <c r="H13455" s="2"/>
    </row>
    <row r="13456" spans="7:8" x14ac:dyDescent="0.25">
      <c r="G13456" s="2"/>
      <c r="H13456" s="2"/>
    </row>
    <row r="13457" spans="7:8" x14ac:dyDescent="0.25">
      <c r="G13457" s="2"/>
      <c r="H13457" s="2"/>
    </row>
    <row r="13458" spans="7:8" x14ac:dyDescent="0.25">
      <c r="G13458" s="2"/>
      <c r="H13458" s="2"/>
    </row>
    <row r="13459" spans="7:8" x14ac:dyDescent="0.25">
      <c r="G13459" s="2"/>
      <c r="H13459" s="2"/>
    </row>
    <row r="13460" spans="7:8" x14ac:dyDescent="0.25">
      <c r="G13460" s="2"/>
      <c r="H13460" s="2"/>
    </row>
    <row r="13461" spans="7:8" x14ac:dyDescent="0.25">
      <c r="G13461" s="2"/>
      <c r="H13461" s="2"/>
    </row>
    <row r="13462" spans="7:8" x14ac:dyDescent="0.25">
      <c r="G13462" s="2"/>
      <c r="H13462" s="2"/>
    </row>
    <row r="13463" spans="7:8" x14ac:dyDescent="0.25">
      <c r="G13463" s="2"/>
      <c r="H13463" s="2"/>
    </row>
    <row r="13464" spans="7:8" x14ac:dyDescent="0.25">
      <c r="G13464" s="2"/>
      <c r="H13464" s="2"/>
    </row>
    <row r="13465" spans="7:8" x14ac:dyDescent="0.25">
      <c r="G13465" s="2"/>
      <c r="H13465" s="2"/>
    </row>
    <row r="13466" spans="7:8" x14ac:dyDescent="0.25">
      <c r="G13466" s="2"/>
      <c r="H13466" s="2"/>
    </row>
    <row r="13467" spans="7:8" x14ac:dyDescent="0.25">
      <c r="G13467" s="2"/>
      <c r="H13467" s="2"/>
    </row>
    <row r="13468" spans="7:8" x14ac:dyDescent="0.25">
      <c r="G13468" s="2"/>
      <c r="H13468" s="2"/>
    </row>
    <row r="13469" spans="7:8" x14ac:dyDescent="0.25">
      <c r="G13469" s="2"/>
      <c r="H13469" s="2"/>
    </row>
    <row r="13470" spans="7:8" x14ac:dyDescent="0.25">
      <c r="G13470" s="2"/>
      <c r="H13470" s="2"/>
    </row>
    <row r="13471" spans="7:8" x14ac:dyDescent="0.25">
      <c r="G13471" s="2"/>
      <c r="H13471" s="2"/>
    </row>
    <row r="13472" spans="7:8" x14ac:dyDescent="0.25">
      <c r="G13472" s="2"/>
      <c r="H13472" s="2"/>
    </row>
    <row r="13473" spans="7:8" x14ac:dyDescent="0.25">
      <c r="G13473" s="2"/>
      <c r="H13473" s="2"/>
    </row>
    <row r="13474" spans="7:8" x14ac:dyDescent="0.25">
      <c r="G13474" s="2"/>
      <c r="H13474" s="2"/>
    </row>
    <row r="13475" spans="7:8" x14ac:dyDescent="0.25">
      <c r="G13475" s="2"/>
      <c r="H13475" s="2"/>
    </row>
    <row r="13476" spans="7:8" x14ac:dyDescent="0.25">
      <c r="G13476" s="2"/>
      <c r="H13476" s="2"/>
    </row>
    <row r="13477" spans="7:8" x14ac:dyDescent="0.25">
      <c r="G13477" s="2"/>
      <c r="H13477" s="2"/>
    </row>
    <row r="13478" spans="7:8" x14ac:dyDescent="0.25">
      <c r="G13478" s="2"/>
      <c r="H13478" s="2"/>
    </row>
    <row r="13479" spans="7:8" x14ac:dyDescent="0.25">
      <c r="G13479" s="2"/>
      <c r="H13479" s="2"/>
    </row>
    <row r="13480" spans="7:8" x14ac:dyDescent="0.25">
      <c r="G13480" s="2"/>
      <c r="H13480" s="2"/>
    </row>
    <row r="13481" spans="7:8" x14ac:dyDescent="0.25">
      <c r="G13481" s="2"/>
      <c r="H13481" s="2"/>
    </row>
    <row r="13482" spans="7:8" x14ac:dyDescent="0.25">
      <c r="G13482" s="2"/>
      <c r="H13482" s="2"/>
    </row>
    <row r="13483" spans="7:8" x14ac:dyDescent="0.25">
      <c r="G13483" s="2"/>
      <c r="H13483" s="2"/>
    </row>
    <row r="13484" spans="7:8" x14ac:dyDescent="0.25">
      <c r="G13484" s="2"/>
      <c r="H13484" s="2"/>
    </row>
    <row r="13485" spans="7:8" x14ac:dyDescent="0.25">
      <c r="G13485" s="2"/>
      <c r="H13485" s="2"/>
    </row>
    <row r="13486" spans="7:8" x14ac:dyDescent="0.25">
      <c r="G13486" s="2"/>
      <c r="H13486" s="2"/>
    </row>
    <row r="13487" spans="7:8" x14ac:dyDescent="0.25">
      <c r="G13487" s="2"/>
      <c r="H13487" s="2"/>
    </row>
    <row r="13488" spans="7:8" x14ac:dyDescent="0.25">
      <c r="G13488" s="2"/>
      <c r="H13488" s="2"/>
    </row>
    <row r="13489" spans="7:8" x14ac:dyDescent="0.25">
      <c r="G13489" s="2"/>
      <c r="H13489" s="2"/>
    </row>
    <row r="13490" spans="7:8" x14ac:dyDescent="0.25">
      <c r="G13490" s="2"/>
      <c r="H13490" s="2"/>
    </row>
    <row r="13491" spans="7:8" x14ac:dyDescent="0.25">
      <c r="G13491" s="2"/>
      <c r="H13491" s="2"/>
    </row>
    <row r="13492" spans="7:8" x14ac:dyDescent="0.25">
      <c r="G13492" s="2"/>
      <c r="H13492" s="2"/>
    </row>
    <row r="13493" spans="7:8" x14ac:dyDescent="0.25">
      <c r="G13493" s="2"/>
      <c r="H13493" s="2"/>
    </row>
    <row r="13494" spans="7:8" x14ac:dyDescent="0.25">
      <c r="G13494" s="2"/>
      <c r="H13494" s="2"/>
    </row>
    <row r="13495" spans="7:8" x14ac:dyDescent="0.25">
      <c r="G13495" s="2"/>
      <c r="H13495" s="2"/>
    </row>
    <row r="13496" spans="7:8" x14ac:dyDescent="0.25">
      <c r="G13496" s="2"/>
      <c r="H13496" s="2"/>
    </row>
    <row r="13497" spans="7:8" x14ac:dyDescent="0.25">
      <c r="G13497" s="2"/>
      <c r="H13497" s="2"/>
    </row>
    <row r="13498" spans="7:8" x14ac:dyDescent="0.25">
      <c r="G13498" s="2"/>
      <c r="H13498" s="2"/>
    </row>
    <row r="13499" spans="7:8" x14ac:dyDescent="0.25">
      <c r="G13499" s="2"/>
      <c r="H13499" s="2"/>
    </row>
    <row r="13500" spans="7:8" x14ac:dyDescent="0.25">
      <c r="G13500" s="2"/>
      <c r="H13500" s="2"/>
    </row>
    <row r="13501" spans="7:8" x14ac:dyDescent="0.25">
      <c r="G13501" s="2"/>
      <c r="H13501" s="2"/>
    </row>
    <row r="13502" spans="7:8" x14ac:dyDescent="0.25">
      <c r="G13502" s="2"/>
      <c r="H13502" s="2"/>
    </row>
    <row r="13503" spans="7:8" x14ac:dyDescent="0.25">
      <c r="G13503" s="2"/>
      <c r="H13503" s="2"/>
    </row>
    <row r="13504" spans="7:8" x14ac:dyDescent="0.25">
      <c r="G13504" s="2"/>
      <c r="H13504" s="2"/>
    </row>
    <row r="13505" spans="7:8" x14ac:dyDescent="0.25">
      <c r="G13505" s="2"/>
      <c r="H13505" s="2"/>
    </row>
    <row r="13506" spans="7:8" x14ac:dyDescent="0.25">
      <c r="G13506" s="2"/>
      <c r="H13506" s="2"/>
    </row>
    <row r="13507" spans="7:8" x14ac:dyDescent="0.25">
      <c r="G13507" s="2"/>
      <c r="H13507" s="2"/>
    </row>
    <row r="13508" spans="7:8" x14ac:dyDescent="0.25">
      <c r="G13508" s="2"/>
      <c r="H13508" s="2"/>
    </row>
    <row r="13509" spans="7:8" x14ac:dyDescent="0.25">
      <c r="G13509" s="2"/>
      <c r="H13509" s="2"/>
    </row>
    <row r="13510" spans="7:8" x14ac:dyDescent="0.25">
      <c r="G13510" s="2"/>
      <c r="H13510" s="2"/>
    </row>
    <row r="13511" spans="7:8" x14ac:dyDescent="0.25">
      <c r="G13511" s="2"/>
      <c r="H13511" s="2"/>
    </row>
    <row r="13512" spans="7:8" x14ac:dyDescent="0.25">
      <c r="G13512" s="2"/>
      <c r="H13512" s="2"/>
    </row>
    <row r="13513" spans="7:8" x14ac:dyDescent="0.25">
      <c r="G13513" s="2"/>
      <c r="H13513" s="2"/>
    </row>
    <row r="13514" spans="7:8" x14ac:dyDescent="0.25">
      <c r="G13514" s="2"/>
      <c r="H13514" s="2"/>
    </row>
    <row r="13515" spans="7:8" x14ac:dyDescent="0.25">
      <c r="G13515" s="2"/>
      <c r="H13515" s="2"/>
    </row>
    <row r="13516" spans="7:8" x14ac:dyDescent="0.25">
      <c r="G13516" s="2"/>
      <c r="H13516" s="2"/>
    </row>
    <row r="13517" spans="7:8" x14ac:dyDescent="0.25">
      <c r="G13517" s="2"/>
      <c r="H13517" s="2"/>
    </row>
    <row r="13518" spans="7:8" x14ac:dyDescent="0.25">
      <c r="G13518" s="2"/>
      <c r="H13518" s="2"/>
    </row>
    <row r="13519" spans="7:8" x14ac:dyDescent="0.25">
      <c r="G13519" s="2"/>
      <c r="H13519" s="2"/>
    </row>
    <row r="13520" spans="7:8" x14ac:dyDescent="0.25">
      <c r="G13520" s="2"/>
      <c r="H13520" s="2"/>
    </row>
    <row r="13521" spans="7:8" x14ac:dyDescent="0.25">
      <c r="G13521" s="2"/>
      <c r="H13521" s="2"/>
    </row>
    <row r="13522" spans="7:8" x14ac:dyDescent="0.25">
      <c r="G13522" s="2"/>
      <c r="H13522" s="2"/>
    </row>
    <row r="13523" spans="7:8" x14ac:dyDescent="0.25">
      <c r="G13523" s="2"/>
      <c r="H13523" s="2"/>
    </row>
    <row r="13524" spans="7:8" x14ac:dyDescent="0.25">
      <c r="G13524" s="2"/>
      <c r="H13524" s="2"/>
    </row>
    <row r="13525" spans="7:8" x14ac:dyDescent="0.25">
      <c r="G13525" s="2"/>
      <c r="H13525" s="2"/>
    </row>
    <row r="13526" spans="7:8" x14ac:dyDescent="0.25">
      <c r="G13526" s="2"/>
      <c r="H13526" s="2"/>
    </row>
    <row r="13527" spans="7:8" x14ac:dyDescent="0.25">
      <c r="G13527" s="2"/>
      <c r="H13527" s="2"/>
    </row>
    <row r="13528" spans="7:8" x14ac:dyDescent="0.25">
      <c r="G13528" s="2"/>
      <c r="H13528" s="2"/>
    </row>
    <row r="13529" spans="7:8" x14ac:dyDescent="0.25">
      <c r="G13529" s="2"/>
      <c r="H13529" s="2"/>
    </row>
    <row r="13530" spans="7:8" x14ac:dyDescent="0.25">
      <c r="G13530" s="2"/>
      <c r="H13530" s="2"/>
    </row>
    <row r="13531" spans="7:8" x14ac:dyDescent="0.25">
      <c r="G13531" s="2"/>
      <c r="H13531" s="2"/>
    </row>
    <row r="13532" spans="7:8" x14ac:dyDescent="0.25">
      <c r="G13532" s="2"/>
      <c r="H13532" s="2"/>
    </row>
    <row r="13533" spans="7:8" x14ac:dyDescent="0.25">
      <c r="G13533" s="2"/>
      <c r="H13533" s="2"/>
    </row>
    <row r="13534" spans="7:8" x14ac:dyDescent="0.25">
      <c r="G13534" s="2"/>
      <c r="H13534" s="2"/>
    </row>
    <row r="13535" spans="7:8" x14ac:dyDescent="0.25">
      <c r="G13535" s="2"/>
      <c r="H13535" s="2"/>
    </row>
    <row r="13536" spans="7:8" x14ac:dyDescent="0.25">
      <c r="G13536" s="2"/>
      <c r="H13536" s="2"/>
    </row>
    <row r="13537" spans="7:8" x14ac:dyDescent="0.25">
      <c r="G13537" s="2"/>
      <c r="H13537" s="2"/>
    </row>
    <row r="13538" spans="7:8" x14ac:dyDescent="0.25">
      <c r="G13538" s="2"/>
      <c r="H13538" s="2"/>
    </row>
    <row r="13539" spans="7:8" x14ac:dyDescent="0.25">
      <c r="G13539" s="2"/>
      <c r="H13539" s="2"/>
    </row>
    <row r="13540" spans="7:8" x14ac:dyDescent="0.25">
      <c r="G13540" s="2"/>
      <c r="H13540" s="2"/>
    </row>
    <row r="13541" spans="7:8" x14ac:dyDescent="0.25">
      <c r="G13541" s="2"/>
      <c r="H13541" s="2"/>
    </row>
    <row r="13542" spans="7:8" x14ac:dyDescent="0.25">
      <c r="G13542" s="2"/>
      <c r="H13542" s="2"/>
    </row>
    <row r="13543" spans="7:8" x14ac:dyDescent="0.25">
      <c r="G13543" s="2"/>
      <c r="H13543" s="2"/>
    </row>
    <row r="13544" spans="7:8" x14ac:dyDescent="0.25">
      <c r="G13544" s="2"/>
      <c r="H13544" s="2"/>
    </row>
    <row r="13545" spans="7:8" x14ac:dyDescent="0.25">
      <c r="G13545" s="2"/>
      <c r="H13545" s="2"/>
    </row>
    <row r="13546" spans="7:8" x14ac:dyDescent="0.25">
      <c r="G13546" s="2"/>
      <c r="H13546" s="2"/>
    </row>
    <row r="13547" spans="7:8" x14ac:dyDescent="0.25">
      <c r="G13547" s="2"/>
      <c r="H13547" s="2"/>
    </row>
    <row r="13548" spans="7:8" x14ac:dyDescent="0.25">
      <c r="G13548" s="2"/>
      <c r="H13548" s="2"/>
    </row>
    <row r="13549" spans="7:8" x14ac:dyDescent="0.25">
      <c r="G13549" s="2"/>
      <c r="H13549" s="2"/>
    </row>
    <row r="13550" spans="7:8" x14ac:dyDescent="0.25">
      <c r="G13550" s="2"/>
      <c r="H13550" s="2"/>
    </row>
    <row r="13551" spans="7:8" x14ac:dyDescent="0.25">
      <c r="G13551" s="2"/>
      <c r="H13551" s="2"/>
    </row>
    <row r="13552" spans="7:8" x14ac:dyDescent="0.25">
      <c r="G13552" s="2"/>
      <c r="H13552" s="2"/>
    </row>
    <row r="13553" spans="7:8" x14ac:dyDescent="0.25">
      <c r="G13553" s="2"/>
      <c r="H13553" s="2"/>
    </row>
    <row r="13554" spans="7:8" x14ac:dyDescent="0.25">
      <c r="G13554" s="2"/>
      <c r="H13554" s="2"/>
    </row>
    <row r="13555" spans="7:8" x14ac:dyDescent="0.25">
      <c r="G13555" s="2"/>
      <c r="H13555" s="2"/>
    </row>
    <row r="13556" spans="7:8" x14ac:dyDescent="0.25">
      <c r="G13556" s="2"/>
      <c r="H13556" s="2"/>
    </row>
    <row r="13557" spans="7:8" x14ac:dyDescent="0.25">
      <c r="G13557" s="2"/>
      <c r="H13557" s="2"/>
    </row>
    <row r="13558" spans="7:8" x14ac:dyDescent="0.25">
      <c r="G13558" s="2"/>
      <c r="H13558" s="2"/>
    </row>
    <row r="13559" spans="7:8" x14ac:dyDescent="0.25">
      <c r="G13559" s="2"/>
      <c r="H13559" s="2"/>
    </row>
    <row r="13560" spans="7:8" x14ac:dyDescent="0.25">
      <c r="G13560" s="2"/>
      <c r="H13560" s="2"/>
    </row>
    <row r="13561" spans="7:8" x14ac:dyDescent="0.25">
      <c r="G13561" s="2"/>
      <c r="H13561" s="2"/>
    </row>
    <row r="13562" spans="7:8" x14ac:dyDescent="0.25">
      <c r="G13562" s="2"/>
      <c r="H13562" s="2"/>
    </row>
    <row r="13563" spans="7:8" x14ac:dyDescent="0.25">
      <c r="G13563" s="2"/>
      <c r="H13563" s="2"/>
    </row>
    <row r="13564" spans="7:8" x14ac:dyDescent="0.25">
      <c r="G13564" s="2"/>
      <c r="H13564" s="2"/>
    </row>
    <row r="13565" spans="7:8" x14ac:dyDescent="0.25">
      <c r="G13565" s="2"/>
      <c r="H13565" s="2"/>
    </row>
    <row r="13566" spans="7:8" x14ac:dyDescent="0.25">
      <c r="G13566" s="2"/>
      <c r="H13566" s="2"/>
    </row>
    <row r="13567" spans="7:8" x14ac:dyDescent="0.25">
      <c r="G13567" s="2"/>
      <c r="H13567" s="2"/>
    </row>
    <row r="13568" spans="7:8" x14ac:dyDescent="0.25">
      <c r="G13568" s="2"/>
      <c r="H13568" s="2"/>
    </row>
    <row r="13569" spans="7:8" x14ac:dyDescent="0.25">
      <c r="G13569" s="2"/>
      <c r="H13569" s="2"/>
    </row>
    <row r="13570" spans="7:8" x14ac:dyDescent="0.25">
      <c r="G13570" s="2"/>
      <c r="H13570" s="2"/>
    </row>
    <row r="13571" spans="7:8" x14ac:dyDescent="0.25">
      <c r="G13571" s="2"/>
      <c r="H13571" s="2"/>
    </row>
    <row r="13572" spans="7:8" x14ac:dyDescent="0.25">
      <c r="G13572" s="2"/>
      <c r="H13572" s="2"/>
    </row>
    <row r="13573" spans="7:8" x14ac:dyDescent="0.25">
      <c r="G13573" s="2"/>
      <c r="H13573" s="2"/>
    </row>
    <row r="13574" spans="7:8" x14ac:dyDescent="0.25">
      <c r="G13574" s="2"/>
      <c r="H13574" s="2"/>
    </row>
    <row r="13575" spans="7:8" x14ac:dyDescent="0.25">
      <c r="G13575" s="2"/>
      <c r="H13575" s="2"/>
    </row>
    <row r="13576" spans="7:8" x14ac:dyDescent="0.25">
      <c r="G13576" s="2"/>
      <c r="H13576" s="2"/>
    </row>
    <row r="13577" spans="7:8" x14ac:dyDescent="0.25">
      <c r="G13577" s="2"/>
      <c r="H13577" s="2"/>
    </row>
    <row r="13578" spans="7:8" x14ac:dyDescent="0.25">
      <c r="G13578" s="2"/>
      <c r="H13578" s="2"/>
    </row>
    <row r="13579" spans="7:8" x14ac:dyDescent="0.25">
      <c r="G13579" s="2"/>
      <c r="H13579" s="2"/>
    </row>
    <row r="13580" spans="7:8" x14ac:dyDescent="0.25">
      <c r="G13580" s="2"/>
      <c r="H13580" s="2"/>
    </row>
    <row r="13581" spans="7:8" x14ac:dyDescent="0.25">
      <c r="G13581" s="2"/>
      <c r="H13581" s="2"/>
    </row>
    <row r="13582" spans="7:8" x14ac:dyDescent="0.25">
      <c r="G13582" s="2"/>
      <c r="H13582" s="2"/>
    </row>
    <row r="13583" spans="7:8" x14ac:dyDescent="0.25">
      <c r="G13583" s="2"/>
      <c r="H13583" s="2"/>
    </row>
    <row r="13584" spans="7:8" x14ac:dyDescent="0.25">
      <c r="G13584" s="2"/>
      <c r="H13584" s="2"/>
    </row>
    <row r="13585" spans="7:8" x14ac:dyDescent="0.25">
      <c r="G13585" s="2"/>
      <c r="H13585" s="2"/>
    </row>
    <row r="13586" spans="7:8" x14ac:dyDescent="0.25">
      <c r="G13586" s="2"/>
      <c r="H13586" s="2"/>
    </row>
    <row r="13587" spans="7:8" x14ac:dyDescent="0.25">
      <c r="G13587" s="2"/>
      <c r="H13587" s="2"/>
    </row>
    <row r="13588" spans="7:8" x14ac:dyDescent="0.25">
      <c r="G13588" s="2"/>
      <c r="H13588" s="2"/>
    </row>
    <row r="13589" spans="7:8" x14ac:dyDescent="0.25">
      <c r="G13589" s="2"/>
      <c r="H13589" s="2"/>
    </row>
    <row r="13590" spans="7:8" x14ac:dyDescent="0.25">
      <c r="G13590" s="2"/>
      <c r="H13590" s="2"/>
    </row>
    <row r="13591" spans="7:8" x14ac:dyDescent="0.25">
      <c r="G13591" s="2"/>
      <c r="H13591" s="2"/>
    </row>
    <row r="13592" spans="7:8" x14ac:dyDescent="0.25">
      <c r="G13592" s="2"/>
      <c r="H13592" s="2"/>
    </row>
    <row r="13593" spans="7:8" x14ac:dyDescent="0.25">
      <c r="G13593" s="2"/>
      <c r="H13593" s="2"/>
    </row>
    <row r="13594" spans="7:8" x14ac:dyDescent="0.25">
      <c r="G13594" s="2"/>
      <c r="H13594" s="2"/>
    </row>
    <row r="13595" spans="7:8" x14ac:dyDescent="0.25">
      <c r="G13595" s="2"/>
      <c r="H13595" s="2"/>
    </row>
    <row r="13596" spans="7:8" x14ac:dyDescent="0.25">
      <c r="G13596" s="2"/>
      <c r="H13596" s="2"/>
    </row>
    <row r="13597" spans="7:8" x14ac:dyDescent="0.25">
      <c r="G13597" s="2"/>
      <c r="H13597" s="2"/>
    </row>
    <row r="13598" spans="7:8" x14ac:dyDescent="0.25">
      <c r="G13598" s="2"/>
      <c r="H13598" s="2"/>
    </row>
    <row r="13599" spans="7:8" x14ac:dyDescent="0.25">
      <c r="G13599" s="2"/>
      <c r="H13599" s="2"/>
    </row>
    <row r="13600" spans="7:8" x14ac:dyDescent="0.25">
      <c r="G13600" s="2"/>
      <c r="H13600" s="2"/>
    </row>
    <row r="13601" spans="7:8" x14ac:dyDescent="0.25">
      <c r="G13601" s="2"/>
      <c r="H13601" s="2"/>
    </row>
    <row r="13602" spans="7:8" x14ac:dyDescent="0.25">
      <c r="G13602" s="2"/>
      <c r="H13602" s="2"/>
    </row>
    <row r="13603" spans="7:8" x14ac:dyDescent="0.25">
      <c r="G13603" s="2"/>
      <c r="H13603" s="2"/>
    </row>
    <row r="13604" spans="7:8" x14ac:dyDescent="0.25">
      <c r="G13604" s="2"/>
      <c r="H13604" s="2"/>
    </row>
    <row r="13605" spans="7:8" x14ac:dyDescent="0.25">
      <c r="G13605" s="2"/>
      <c r="H13605" s="2"/>
    </row>
    <row r="13606" spans="7:8" x14ac:dyDescent="0.25">
      <c r="G13606" s="2"/>
      <c r="H13606" s="2"/>
    </row>
    <row r="13607" spans="7:8" x14ac:dyDescent="0.25">
      <c r="G13607" s="2"/>
      <c r="H13607" s="2"/>
    </row>
    <row r="13608" spans="7:8" x14ac:dyDescent="0.25">
      <c r="G13608" s="2"/>
      <c r="H13608" s="2"/>
    </row>
    <row r="13609" spans="7:8" x14ac:dyDescent="0.25">
      <c r="G13609" s="2"/>
      <c r="H13609" s="2"/>
    </row>
    <row r="13610" spans="7:8" x14ac:dyDescent="0.25">
      <c r="G13610" s="2"/>
      <c r="H13610" s="2"/>
    </row>
    <row r="13611" spans="7:8" x14ac:dyDescent="0.25">
      <c r="G13611" s="2"/>
      <c r="H13611" s="2"/>
    </row>
    <row r="13612" spans="7:8" x14ac:dyDescent="0.25">
      <c r="G13612" s="2"/>
      <c r="H13612" s="2"/>
    </row>
    <row r="13613" spans="7:8" x14ac:dyDescent="0.25">
      <c r="G13613" s="2"/>
      <c r="H13613" s="2"/>
    </row>
    <row r="13614" spans="7:8" x14ac:dyDescent="0.25">
      <c r="G13614" s="2"/>
      <c r="H13614" s="2"/>
    </row>
    <row r="13615" spans="7:8" x14ac:dyDescent="0.25">
      <c r="G13615" s="2"/>
      <c r="H13615" s="2"/>
    </row>
    <row r="13616" spans="7:8" x14ac:dyDescent="0.25">
      <c r="G13616" s="2"/>
      <c r="H13616" s="2"/>
    </row>
    <row r="13617" spans="7:8" x14ac:dyDescent="0.25">
      <c r="G13617" s="2"/>
      <c r="H13617" s="2"/>
    </row>
    <row r="13618" spans="7:8" x14ac:dyDescent="0.25">
      <c r="G13618" s="2"/>
      <c r="H13618" s="2"/>
    </row>
    <row r="13619" spans="7:8" x14ac:dyDescent="0.25">
      <c r="G13619" s="2"/>
      <c r="H13619" s="2"/>
    </row>
    <row r="13620" spans="7:8" x14ac:dyDescent="0.25">
      <c r="G13620" s="2"/>
      <c r="H13620" s="2"/>
    </row>
    <row r="13621" spans="7:8" x14ac:dyDescent="0.25">
      <c r="G13621" s="2"/>
      <c r="H13621" s="2"/>
    </row>
    <row r="13622" spans="7:8" x14ac:dyDescent="0.25">
      <c r="G13622" s="2"/>
      <c r="H13622" s="2"/>
    </row>
    <row r="13623" spans="7:8" x14ac:dyDescent="0.25">
      <c r="G13623" s="2"/>
      <c r="H13623" s="2"/>
    </row>
    <row r="13624" spans="7:8" x14ac:dyDescent="0.25">
      <c r="G13624" s="2"/>
      <c r="H13624" s="2"/>
    </row>
    <row r="13625" spans="7:8" x14ac:dyDescent="0.25">
      <c r="G13625" s="2"/>
      <c r="H13625" s="2"/>
    </row>
    <row r="13626" spans="7:8" x14ac:dyDescent="0.25">
      <c r="G13626" s="2"/>
      <c r="H13626" s="2"/>
    </row>
    <row r="13627" spans="7:8" x14ac:dyDescent="0.25">
      <c r="G13627" s="2"/>
      <c r="H13627" s="2"/>
    </row>
    <row r="13628" spans="7:8" x14ac:dyDescent="0.25">
      <c r="G13628" s="2"/>
      <c r="H13628" s="2"/>
    </row>
    <row r="13629" spans="7:8" x14ac:dyDescent="0.25">
      <c r="G13629" s="2"/>
      <c r="H13629" s="2"/>
    </row>
    <row r="13630" spans="7:8" x14ac:dyDescent="0.25">
      <c r="G13630" s="2"/>
      <c r="H13630" s="2"/>
    </row>
    <row r="13631" spans="7:8" x14ac:dyDescent="0.25">
      <c r="G13631" s="2"/>
      <c r="H13631" s="2"/>
    </row>
    <row r="13632" spans="7:8" x14ac:dyDescent="0.25">
      <c r="G13632" s="2"/>
      <c r="H13632" s="2"/>
    </row>
    <row r="13633" spans="7:8" x14ac:dyDescent="0.25">
      <c r="G13633" s="2"/>
      <c r="H13633" s="2"/>
    </row>
    <row r="13634" spans="7:8" x14ac:dyDescent="0.25">
      <c r="G13634" s="2"/>
      <c r="H13634" s="2"/>
    </row>
    <row r="13635" spans="7:8" x14ac:dyDescent="0.25">
      <c r="G13635" s="2"/>
      <c r="H13635" s="2"/>
    </row>
    <row r="13636" spans="7:8" x14ac:dyDescent="0.25">
      <c r="G13636" s="2"/>
      <c r="H13636" s="2"/>
    </row>
    <row r="13637" spans="7:8" x14ac:dyDescent="0.25">
      <c r="G13637" s="2"/>
      <c r="H13637" s="2"/>
    </row>
    <row r="13638" spans="7:8" x14ac:dyDescent="0.25">
      <c r="G13638" s="2"/>
      <c r="H13638" s="2"/>
    </row>
    <row r="13639" spans="7:8" x14ac:dyDescent="0.25">
      <c r="G13639" s="2"/>
      <c r="H13639" s="2"/>
    </row>
    <row r="13640" spans="7:8" x14ac:dyDescent="0.25">
      <c r="G13640" s="2"/>
      <c r="H13640" s="2"/>
    </row>
    <row r="13641" spans="7:8" x14ac:dyDescent="0.25">
      <c r="G13641" s="2"/>
      <c r="H13641" s="2"/>
    </row>
    <row r="13642" spans="7:8" x14ac:dyDescent="0.25">
      <c r="G13642" s="2"/>
      <c r="H13642" s="2"/>
    </row>
    <row r="13643" spans="7:8" x14ac:dyDescent="0.25">
      <c r="G13643" s="2"/>
      <c r="H13643" s="2"/>
    </row>
    <row r="13644" spans="7:8" x14ac:dyDescent="0.25">
      <c r="G13644" s="2"/>
      <c r="H13644" s="2"/>
    </row>
    <row r="13645" spans="7:8" x14ac:dyDescent="0.25">
      <c r="G13645" s="2"/>
      <c r="H13645" s="2"/>
    </row>
    <row r="13646" spans="7:8" x14ac:dyDescent="0.25">
      <c r="G13646" s="2"/>
      <c r="H13646" s="2"/>
    </row>
    <row r="13647" spans="7:8" x14ac:dyDescent="0.25">
      <c r="G13647" s="2"/>
      <c r="H13647" s="2"/>
    </row>
    <row r="13648" spans="7:8" x14ac:dyDescent="0.25">
      <c r="G13648" s="2"/>
      <c r="H13648" s="2"/>
    </row>
    <row r="13649" spans="7:8" x14ac:dyDescent="0.25">
      <c r="G13649" s="2"/>
      <c r="H13649" s="2"/>
    </row>
    <row r="13650" spans="7:8" x14ac:dyDescent="0.25">
      <c r="G13650" s="2"/>
      <c r="H13650" s="2"/>
    </row>
    <row r="13651" spans="7:8" x14ac:dyDescent="0.25">
      <c r="G13651" s="2"/>
      <c r="H13651" s="2"/>
    </row>
    <row r="13652" spans="7:8" x14ac:dyDescent="0.25">
      <c r="G13652" s="2"/>
      <c r="H13652" s="2"/>
    </row>
    <row r="13653" spans="7:8" x14ac:dyDescent="0.25">
      <c r="G13653" s="2"/>
      <c r="H13653" s="2"/>
    </row>
    <row r="13654" spans="7:8" x14ac:dyDescent="0.25">
      <c r="G13654" s="2"/>
      <c r="H13654" s="2"/>
    </row>
    <row r="13655" spans="7:8" x14ac:dyDescent="0.25">
      <c r="G13655" s="2"/>
      <c r="H13655" s="2"/>
    </row>
    <row r="13656" spans="7:8" x14ac:dyDescent="0.25">
      <c r="G13656" s="2"/>
      <c r="H13656" s="2"/>
    </row>
    <row r="13657" spans="7:8" x14ac:dyDescent="0.25">
      <c r="G13657" s="2"/>
      <c r="H13657" s="2"/>
    </row>
    <row r="13658" spans="7:8" x14ac:dyDescent="0.25">
      <c r="G13658" s="2"/>
      <c r="H13658" s="2"/>
    </row>
    <row r="13659" spans="7:8" x14ac:dyDescent="0.25">
      <c r="G13659" s="2"/>
      <c r="H13659" s="2"/>
    </row>
    <row r="13660" spans="7:8" x14ac:dyDescent="0.25">
      <c r="G13660" s="2"/>
      <c r="H13660" s="2"/>
    </row>
    <row r="13661" spans="7:8" x14ac:dyDescent="0.25">
      <c r="G13661" s="2"/>
      <c r="H13661" s="2"/>
    </row>
    <row r="13662" spans="7:8" x14ac:dyDescent="0.25">
      <c r="G13662" s="2"/>
      <c r="H13662" s="2"/>
    </row>
    <row r="13663" spans="7:8" x14ac:dyDescent="0.25">
      <c r="G13663" s="2"/>
      <c r="H13663" s="2"/>
    </row>
    <row r="13664" spans="7:8" x14ac:dyDescent="0.25">
      <c r="G13664" s="2"/>
      <c r="H13664" s="2"/>
    </row>
    <row r="13665" spans="7:8" x14ac:dyDescent="0.25">
      <c r="G13665" s="2"/>
      <c r="H13665" s="2"/>
    </row>
    <row r="13666" spans="7:8" x14ac:dyDescent="0.25">
      <c r="G13666" s="2"/>
      <c r="H13666" s="2"/>
    </row>
    <row r="13667" spans="7:8" x14ac:dyDescent="0.25">
      <c r="G13667" s="2"/>
      <c r="H13667" s="2"/>
    </row>
    <row r="13668" spans="7:8" x14ac:dyDescent="0.25">
      <c r="G13668" s="2"/>
      <c r="H13668" s="2"/>
    </row>
    <row r="13669" spans="7:8" x14ac:dyDescent="0.25">
      <c r="G13669" s="2"/>
      <c r="H13669" s="2"/>
    </row>
    <row r="13670" spans="7:8" x14ac:dyDescent="0.25">
      <c r="G13670" s="2"/>
      <c r="H13670" s="2"/>
    </row>
    <row r="13671" spans="7:8" x14ac:dyDescent="0.25">
      <c r="G13671" s="2"/>
      <c r="H13671" s="2"/>
    </row>
    <row r="13672" spans="7:8" x14ac:dyDescent="0.25">
      <c r="G13672" s="2"/>
      <c r="H13672" s="2"/>
    </row>
    <row r="13673" spans="7:8" x14ac:dyDescent="0.25">
      <c r="G13673" s="2"/>
      <c r="H13673" s="2"/>
    </row>
    <row r="13674" spans="7:8" x14ac:dyDescent="0.25">
      <c r="G13674" s="2"/>
      <c r="H13674" s="2"/>
    </row>
    <row r="13675" spans="7:8" x14ac:dyDescent="0.25">
      <c r="G13675" s="2"/>
      <c r="H13675" s="2"/>
    </row>
    <row r="13676" spans="7:8" x14ac:dyDescent="0.25">
      <c r="G13676" s="2"/>
      <c r="H13676" s="2"/>
    </row>
    <row r="13677" spans="7:8" x14ac:dyDescent="0.25">
      <c r="G13677" s="2"/>
      <c r="H13677" s="2"/>
    </row>
    <row r="13678" spans="7:8" x14ac:dyDescent="0.25">
      <c r="G13678" s="2"/>
      <c r="H13678" s="2"/>
    </row>
    <row r="13679" spans="7:8" x14ac:dyDescent="0.25">
      <c r="G13679" s="2"/>
      <c r="H13679" s="2"/>
    </row>
    <row r="13680" spans="7:8" x14ac:dyDescent="0.25">
      <c r="G13680" s="2"/>
      <c r="H13680" s="2"/>
    </row>
    <row r="13681" spans="7:8" x14ac:dyDescent="0.25">
      <c r="G13681" s="2"/>
      <c r="H13681" s="2"/>
    </row>
    <row r="13682" spans="7:8" x14ac:dyDescent="0.25">
      <c r="G13682" s="2"/>
      <c r="H13682" s="2"/>
    </row>
    <row r="13683" spans="7:8" x14ac:dyDescent="0.25">
      <c r="G13683" s="2"/>
      <c r="H13683" s="2"/>
    </row>
    <row r="13684" spans="7:8" x14ac:dyDescent="0.25">
      <c r="G13684" s="2"/>
      <c r="H13684" s="2"/>
    </row>
    <row r="13685" spans="7:8" x14ac:dyDescent="0.25">
      <c r="G13685" s="2"/>
      <c r="H13685" s="2"/>
    </row>
    <row r="13686" spans="7:8" x14ac:dyDescent="0.25">
      <c r="G13686" s="2"/>
      <c r="H13686" s="2"/>
    </row>
    <row r="13687" spans="7:8" x14ac:dyDescent="0.25">
      <c r="G13687" s="2"/>
      <c r="H13687" s="2"/>
    </row>
    <row r="13688" spans="7:8" x14ac:dyDescent="0.25">
      <c r="G13688" s="2"/>
      <c r="H13688" s="2"/>
    </row>
    <row r="13689" spans="7:8" x14ac:dyDescent="0.25">
      <c r="G13689" s="2"/>
      <c r="H13689" s="2"/>
    </row>
    <row r="13690" spans="7:8" x14ac:dyDescent="0.25">
      <c r="G13690" s="2"/>
      <c r="H13690" s="2"/>
    </row>
    <row r="13691" spans="7:8" x14ac:dyDescent="0.25">
      <c r="G13691" s="2"/>
      <c r="H13691" s="2"/>
    </row>
    <row r="13692" spans="7:8" x14ac:dyDescent="0.25">
      <c r="G13692" s="2"/>
      <c r="H13692" s="2"/>
    </row>
    <row r="13693" spans="7:8" x14ac:dyDescent="0.25">
      <c r="G13693" s="2"/>
      <c r="H13693" s="2"/>
    </row>
    <row r="13694" spans="7:8" x14ac:dyDescent="0.25">
      <c r="G13694" s="2"/>
      <c r="H13694" s="2"/>
    </row>
    <row r="13695" spans="7:8" x14ac:dyDescent="0.25">
      <c r="G13695" s="2"/>
      <c r="H13695" s="2"/>
    </row>
    <row r="13696" spans="7:8" x14ac:dyDescent="0.25">
      <c r="G13696" s="2"/>
      <c r="H13696" s="2"/>
    </row>
    <row r="13697" spans="7:8" x14ac:dyDescent="0.25">
      <c r="G13697" s="2"/>
      <c r="H13697" s="2"/>
    </row>
    <row r="13698" spans="7:8" x14ac:dyDescent="0.25">
      <c r="G13698" s="2"/>
      <c r="H13698" s="2"/>
    </row>
    <row r="13699" spans="7:8" x14ac:dyDescent="0.25">
      <c r="G13699" s="2"/>
      <c r="H13699" s="2"/>
    </row>
    <row r="13700" spans="7:8" x14ac:dyDescent="0.25">
      <c r="G13700" s="2"/>
      <c r="H13700" s="2"/>
    </row>
    <row r="13701" spans="7:8" x14ac:dyDescent="0.25">
      <c r="G13701" s="2"/>
      <c r="H13701" s="2"/>
    </row>
    <row r="13702" spans="7:8" x14ac:dyDescent="0.25">
      <c r="G13702" s="2"/>
      <c r="H13702" s="2"/>
    </row>
    <row r="13703" spans="7:8" x14ac:dyDescent="0.25">
      <c r="G13703" s="2"/>
      <c r="H13703" s="2"/>
    </row>
    <row r="13704" spans="7:8" x14ac:dyDescent="0.25">
      <c r="G13704" s="2"/>
      <c r="H13704" s="2"/>
    </row>
    <row r="13705" spans="7:8" x14ac:dyDescent="0.25">
      <c r="G13705" s="2"/>
      <c r="H13705" s="2"/>
    </row>
    <row r="13706" spans="7:8" x14ac:dyDescent="0.25">
      <c r="G13706" s="2"/>
      <c r="H13706" s="2"/>
    </row>
    <row r="13707" spans="7:8" x14ac:dyDescent="0.25">
      <c r="G13707" s="2"/>
      <c r="H13707" s="2"/>
    </row>
    <row r="13708" spans="7:8" x14ac:dyDescent="0.25">
      <c r="G13708" s="2"/>
      <c r="H13708" s="2"/>
    </row>
    <row r="13709" spans="7:8" x14ac:dyDescent="0.25">
      <c r="G13709" s="2"/>
      <c r="H13709" s="2"/>
    </row>
    <row r="13710" spans="7:8" x14ac:dyDescent="0.25">
      <c r="G13710" s="2"/>
      <c r="H13710" s="2"/>
    </row>
    <row r="13711" spans="7:8" x14ac:dyDescent="0.25">
      <c r="G13711" s="2"/>
      <c r="H13711" s="2"/>
    </row>
    <row r="13712" spans="7:8" x14ac:dyDescent="0.25">
      <c r="G13712" s="2"/>
      <c r="H13712" s="2"/>
    </row>
    <row r="13713" spans="7:8" x14ac:dyDescent="0.25">
      <c r="G13713" s="2"/>
      <c r="H13713" s="2"/>
    </row>
    <row r="13714" spans="7:8" x14ac:dyDescent="0.25">
      <c r="G13714" s="2"/>
      <c r="H13714" s="2"/>
    </row>
    <row r="13715" spans="7:8" x14ac:dyDescent="0.25">
      <c r="G13715" s="2"/>
      <c r="H13715" s="2"/>
    </row>
    <row r="13716" spans="7:8" x14ac:dyDescent="0.25">
      <c r="G13716" s="2"/>
      <c r="H13716" s="2"/>
    </row>
    <row r="13717" spans="7:8" x14ac:dyDescent="0.25">
      <c r="G13717" s="2"/>
      <c r="H13717" s="2"/>
    </row>
    <row r="13718" spans="7:8" x14ac:dyDescent="0.25">
      <c r="G13718" s="2"/>
      <c r="H13718" s="2"/>
    </row>
    <row r="13719" spans="7:8" x14ac:dyDescent="0.25">
      <c r="G13719" s="2"/>
      <c r="H13719" s="2"/>
    </row>
    <row r="13720" spans="7:8" x14ac:dyDescent="0.25">
      <c r="G13720" s="2"/>
      <c r="H13720" s="2"/>
    </row>
    <row r="13721" spans="7:8" x14ac:dyDescent="0.25">
      <c r="G13721" s="2"/>
      <c r="H13721" s="2"/>
    </row>
    <row r="13722" spans="7:8" x14ac:dyDescent="0.25">
      <c r="G13722" s="2"/>
      <c r="H13722" s="2"/>
    </row>
    <row r="13723" spans="7:8" x14ac:dyDescent="0.25">
      <c r="G13723" s="2"/>
      <c r="H13723" s="2"/>
    </row>
    <row r="13724" spans="7:8" x14ac:dyDescent="0.25">
      <c r="G13724" s="2"/>
      <c r="H13724" s="2"/>
    </row>
    <row r="13725" spans="7:8" x14ac:dyDescent="0.25">
      <c r="G13725" s="2"/>
      <c r="H13725" s="2"/>
    </row>
    <row r="13726" spans="7:8" x14ac:dyDescent="0.25">
      <c r="G13726" s="2"/>
      <c r="H13726" s="2"/>
    </row>
    <row r="13727" spans="7:8" x14ac:dyDescent="0.25">
      <c r="G13727" s="2"/>
      <c r="H13727" s="2"/>
    </row>
    <row r="13728" spans="7:8" x14ac:dyDescent="0.25">
      <c r="G13728" s="2"/>
      <c r="H13728" s="2"/>
    </row>
    <row r="13729" spans="7:8" x14ac:dyDescent="0.25">
      <c r="G13729" s="2"/>
      <c r="H13729" s="2"/>
    </row>
    <row r="13730" spans="7:8" x14ac:dyDescent="0.25">
      <c r="G13730" s="2"/>
      <c r="H13730" s="2"/>
    </row>
    <row r="13731" spans="7:8" x14ac:dyDescent="0.25">
      <c r="G13731" s="2"/>
      <c r="H13731" s="2"/>
    </row>
    <row r="13732" spans="7:8" x14ac:dyDescent="0.25">
      <c r="G13732" s="2"/>
      <c r="H13732" s="2"/>
    </row>
    <row r="13733" spans="7:8" x14ac:dyDescent="0.25">
      <c r="G13733" s="2"/>
      <c r="H13733" s="2"/>
    </row>
    <row r="13734" spans="7:8" x14ac:dyDescent="0.25">
      <c r="G13734" s="2"/>
      <c r="H13734" s="2"/>
    </row>
    <row r="13735" spans="7:8" x14ac:dyDescent="0.25">
      <c r="G13735" s="2"/>
      <c r="H13735" s="2"/>
    </row>
    <row r="13736" spans="7:8" x14ac:dyDescent="0.25">
      <c r="G13736" s="2"/>
      <c r="H13736" s="2"/>
    </row>
    <row r="13737" spans="7:8" x14ac:dyDescent="0.25">
      <c r="G13737" s="2"/>
      <c r="H13737" s="2"/>
    </row>
    <row r="13738" spans="7:8" x14ac:dyDescent="0.25">
      <c r="G13738" s="2"/>
      <c r="H13738" s="2"/>
    </row>
    <row r="13739" spans="7:8" x14ac:dyDescent="0.25">
      <c r="G13739" s="2"/>
      <c r="H13739" s="2"/>
    </row>
    <row r="13740" spans="7:8" x14ac:dyDescent="0.25">
      <c r="G13740" s="2"/>
      <c r="H13740" s="2"/>
    </row>
    <row r="13741" spans="7:8" x14ac:dyDescent="0.25">
      <c r="G13741" s="2"/>
      <c r="H13741" s="2"/>
    </row>
    <row r="13742" spans="7:8" x14ac:dyDescent="0.25">
      <c r="G13742" s="2"/>
      <c r="H13742" s="2"/>
    </row>
    <row r="13743" spans="7:8" x14ac:dyDescent="0.25">
      <c r="G13743" s="2"/>
      <c r="H13743" s="2"/>
    </row>
    <row r="13744" spans="7:8" x14ac:dyDescent="0.25">
      <c r="G13744" s="2"/>
      <c r="H13744" s="2"/>
    </row>
    <row r="13745" spans="7:8" x14ac:dyDescent="0.25">
      <c r="G13745" s="2"/>
      <c r="H13745" s="2"/>
    </row>
    <row r="13746" spans="7:8" x14ac:dyDescent="0.25">
      <c r="G13746" s="2"/>
      <c r="H13746" s="2"/>
    </row>
    <row r="13747" spans="7:8" x14ac:dyDescent="0.25">
      <c r="G13747" s="2"/>
      <c r="H13747" s="2"/>
    </row>
    <row r="13748" spans="7:8" x14ac:dyDescent="0.25">
      <c r="G13748" s="2"/>
      <c r="H13748" s="2"/>
    </row>
    <row r="13749" spans="7:8" x14ac:dyDescent="0.25">
      <c r="G13749" s="2"/>
      <c r="H13749" s="2"/>
    </row>
    <row r="13750" spans="7:8" x14ac:dyDescent="0.25">
      <c r="G13750" s="2"/>
      <c r="H13750" s="2"/>
    </row>
    <row r="13751" spans="7:8" x14ac:dyDescent="0.25">
      <c r="G13751" s="2"/>
      <c r="H13751" s="2"/>
    </row>
    <row r="13752" spans="7:8" x14ac:dyDescent="0.25">
      <c r="G13752" s="2"/>
      <c r="H13752" s="2"/>
    </row>
    <row r="13753" spans="7:8" x14ac:dyDescent="0.25">
      <c r="G13753" s="2"/>
      <c r="H13753" s="2"/>
    </row>
    <row r="13754" spans="7:8" x14ac:dyDescent="0.25">
      <c r="G13754" s="2"/>
      <c r="H13754" s="2"/>
    </row>
    <row r="13755" spans="7:8" x14ac:dyDescent="0.25">
      <c r="G13755" s="2"/>
      <c r="H13755" s="2"/>
    </row>
    <row r="13756" spans="7:8" x14ac:dyDescent="0.25">
      <c r="G13756" s="2"/>
      <c r="H13756" s="2"/>
    </row>
    <row r="13757" spans="7:8" x14ac:dyDescent="0.25">
      <c r="G13757" s="2"/>
      <c r="H13757" s="2"/>
    </row>
    <row r="13758" spans="7:8" x14ac:dyDescent="0.25">
      <c r="G13758" s="2"/>
      <c r="H13758" s="2"/>
    </row>
    <row r="13759" spans="7:8" x14ac:dyDescent="0.25">
      <c r="G13759" s="2"/>
      <c r="H13759" s="2"/>
    </row>
    <row r="13760" spans="7:8" x14ac:dyDescent="0.25">
      <c r="G13760" s="2"/>
      <c r="H13760" s="2"/>
    </row>
    <row r="13761" spans="7:8" x14ac:dyDescent="0.25">
      <c r="G13761" s="2"/>
      <c r="H13761" s="2"/>
    </row>
    <row r="13762" spans="7:8" x14ac:dyDescent="0.25">
      <c r="G13762" s="2"/>
      <c r="H13762" s="2"/>
    </row>
    <row r="13763" spans="7:8" x14ac:dyDescent="0.25">
      <c r="G13763" s="2"/>
      <c r="H13763" s="2"/>
    </row>
    <row r="13764" spans="7:8" x14ac:dyDescent="0.25">
      <c r="G13764" s="2"/>
      <c r="H13764" s="2"/>
    </row>
    <row r="13765" spans="7:8" x14ac:dyDescent="0.25">
      <c r="G13765" s="2"/>
      <c r="H13765" s="2"/>
    </row>
    <row r="13766" spans="7:8" x14ac:dyDescent="0.25">
      <c r="G13766" s="2"/>
      <c r="H13766" s="2"/>
    </row>
    <row r="13767" spans="7:8" x14ac:dyDescent="0.25">
      <c r="G13767" s="2"/>
      <c r="H13767" s="2"/>
    </row>
    <row r="13768" spans="7:8" x14ac:dyDescent="0.25">
      <c r="G13768" s="2"/>
      <c r="H13768" s="2"/>
    </row>
    <row r="13769" spans="7:8" x14ac:dyDescent="0.25">
      <c r="G13769" s="2"/>
      <c r="H13769" s="2"/>
    </row>
    <row r="13770" spans="7:8" x14ac:dyDescent="0.25">
      <c r="G13770" s="2"/>
      <c r="H13770" s="2"/>
    </row>
    <row r="13771" spans="7:8" x14ac:dyDescent="0.25">
      <c r="G13771" s="2"/>
      <c r="H13771" s="2"/>
    </row>
    <row r="13772" spans="7:8" x14ac:dyDescent="0.25">
      <c r="G13772" s="2"/>
      <c r="H13772" s="2"/>
    </row>
    <row r="13773" spans="7:8" x14ac:dyDescent="0.25">
      <c r="G13773" s="2"/>
      <c r="H13773" s="2"/>
    </row>
    <row r="13774" spans="7:8" x14ac:dyDescent="0.25">
      <c r="G13774" s="2"/>
      <c r="H13774" s="2"/>
    </row>
    <row r="13775" spans="7:8" x14ac:dyDescent="0.25">
      <c r="G13775" s="2"/>
      <c r="H13775" s="2"/>
    </row>
    <row r="13776" spans="7:8" x14ac:dyDescent="0.25">
      <c r="G13776" s="2"/>
      <c r="H13776" s="2"/>
    </row>
    <row r="13777" spans="7:8" x14ac:dyDescent="0.25">
      <c r="G13777" s="2"/>
      <c r="H13777" s="2"/>
    </row>
    <row r="13778" spans="7:8" x14ac:dyDescent="0.25">
      <c r="G13778" s="2"/>
      <c r="H13778" s="2"/>
    </row>
    <row r="13779" spans="7:8" x14ac:dyDescent="0.25">
      <c r="G13779" s="2"/>
      <c r="H13779" s="2"/>
    </row>
    <row r="13780" spans="7:8" x14ac:dyDescent="0.25">
      <c r="G13780" s="2"/>
      <c r="H13780" s="2"/>
    </row>
    <row r="13781" spans="7:8" x14ac:dyDescent="0.25">
      <c r="G13781" s="2"/>
      <c r="H13781" s="2"/>
    </row>
    <row r="13782" spans="7:8" x14ac:dyDescent="0.25">
      <c r="G13782" s="2"/>
      <c r="H13782" s="2"/>
    </row>
    <row r="13783" spans="7:8" x14ac:dyDescent="0.25">
      <c r="G13783" s="2"/>
      <c r="H13783" s="2"/>
    </row>
    <row r="13784" spans="7:8" x14ac:dyDescent="0.25">
      <c r="G13784" s="2"/>
      <c r="H13784" s="2"/>
    </row>
    <row r="13785" spans="7:8" x14ac:dyDescent="0.25">
      <c r="G13785" s="2"/>
      <c r="H13785" s="2"/>
    </row>
    <row r="13786" spans="7:8" x14ac:dyDescent="0.25">
      <c r="G13786" s="2"/>
      <c r="H13786" s="2"/>
    </row>
    <row r="13787" spans="7:8" x14ac:dyDescent="0.25">
      <c r="G13787" s="2"/>
      <c r="H13787" s="2"/>
    </row>
    <row r="13788" spans="7:8" x14ac:dyDescent="0.25">
      <c r="G13788" s="2"/>
      <c r="H13788" s="2"/>
    </row>
    <row r="13789" spans="7:8" x14ac:dyDescent="0.25">
      <c r="G13789" s="2"/>
      <c r="H13789" s="2"/>
    </row>
    <row r="13790" spans="7:8" x14ac:dyDescent="0.25">
      <c r="G13790" s="2"/>
      <c r="H13790" s="2"/>
    </row>
    <row r="13791" spans="7:8" x14ac:dyDescent="0.25">
      <c r="G13791" s="2"/>
      <c r="H13791" s="2"/>
    </row>
    <row r="13792" spans="7:8" x14ac:dyDescent="0.25">
      <c r="G13792" s="2"/>
      <c r="H13792" s="2"/>
    </row>
    <row r="13793" spans="7:8" x14ac:dyDescent="0.25">
      <c r="G13793" s="2"/>
      <c r="H13793" s="2"/>
    </row>
    <row r="13794" spans="7:8" x14ac:dyDescent="0.25">
      <c r="G13794" s="2"/>
      <c r="H13794" s="2"/>
    </row>
    <row r="13795" spans="7:8" x14ac:dyDescent="0.25">
      <c r="G13795" s="2"/>
      <c r="H13795" s="2"/>
    </row>
    <row r="13796" spans="7:8" x14ac:dyDescent="0.25">
      <c r="G13796" s="2"/>
      <c r="H13796" s="2"/>
    </row>
    <row r="13797" spans="7:8" x14ac:dyDescent="0.25">
      <c r="G13797" s="2"/>
      <c r="H13797" s="2"/>
    </row>
    <row r="13798" spans="7:8" x14ac:dyDescent="0.25">
      <c r="G13798" s="2"/>
      <c r="H13798" s="2"/>
    </row>
    <row r="13799" spans="7:8" x14ac:dyDescent="0.25">
      <c r="G13799" s="2"/>
      <c r="H13799" s="2"/>
    </row>
    <row r="13800" spans="7:8" x14ac:dyDescent="0.25">
      <c r="G13800" s="2"/>
      <c r="H13800" s="2"/>
    </row>
    <row r="13801" spans="7:8" x14ac:dyDescent="0.25">
      <c r="G13801" s="2"/>
      <c r="H13801" s="2"/>
    </row>
    <row r="13802" spans="7:8" x14ac:dyDescent="0.25">
      <c r="G13802" s="2"/>
      <c r="H13802" s="2"/>
    </row>
    <row r="13803" spans="7:8" x14ac:dyDescent="0.25">
      <c r="G13803" s="2"/>
      <c r="H13803" s="2"/>
    </row>
    <row r="13804" spans="7:8" x14ac:dyDescent="0.25">
      <c r="G13804" s="2"/>
      <c r="H13804" s="2"/>
    </row>
    <row r="13805" spans="7:8" x14ac:dyDescent="0.25">
      <c r="G13805" s="2"/>
      <c r="H13805" s="2"/>
    </row>
    <row r="13806" spans="7:8" x14ac:dyDescent="0.25">
      <c r="G13806" s="2"/>
      <c r="H13806" s="2"/>
    </row>
    <row r="13807" spans="7:8" x14ac:dyDescent="0.25">
      <c r="G13807" s="2"/>
      <c r="H13807" s="2"/>
    </row>
    <row r="13808" spans="7:8" x14ac:dyDescent="0.25">
      <c r="G13808" s="2"/>
      <c r="H13808" s="2"/>
    </row>
    <row r="13809" spans="7:8" x14ac:dyDescent="0.25">
      <c r="G13809" s="2"/>
      <c r="H13809" s="2"/>
    </row>
    <row r="13810" spans="7:8" x14ac:dyDescent="0.25">
      <c r="G13810" s="2"/>
      <c r="H13810" s="2"/>
    </row>
    <row r="13811" spans="7:8" x14ac:dyDescent="0.25">
      <c r="G13811" s="2"/>
      <c r="H13811" s="2"/>
    </row>
    <row r="13812" spans="7:8" x14ac:dyDescent="0.25">
      <c r="G13812" s="2"/>
      <c r="H13812" s="2"/>
    </row>
    <row r="13813" spans="7:8" x14ac:dyDescent="0.25">
      <c r="G13813" s="2"/>
      <c r="H13813" s="2"/>
    </row>
    <row r="13814" spans="7:8" x14ac:dyDescent="0.25">
      <c r="G13814" s="2"/>
      <c r="H13814" s="2"/>
    </row>
    <row r="13815" spans="7:8" x14ac:dyDescent="0.25">
      <c r="G13815" s="2"/>
      <c r="H13815" s="2"/>
    </row>
    <row r="13816" spans="7:8" x14ac:dyDescent="0.25">
      <c r="G13816" s="2"/>
      <c r="H13816" s="2"/>
    </row>
    <row r="13817" spans="7:8" x14ac:dyDescent="0.25">
      <c r="G13817" s="2"/>
      <c r="H13817" s="2"/>
    </row>
    <row r="13818" spans="7:8" x14ac:dyDescent="0.25">
      <c r="G13818" s="2"/>
      <c r="H13818" s="2"/>
    </row>
    <row r="13819" spans="7:8" x14ac:dyDescent="0.25">
      <c r="G13819" s="2"/>
      <c r="H13819" s="2"/>
    </row>
    <row r="13820" spans="7:8" x14ac:dyDescent="0.25">
      <c r="G13820" s="2"/>
      <c r="H13820" s="2"/>
    </row>
    <row r="13821" spans="7:8" x14ac:dyDescent="0.25">
      <c r="G13821" s="2"/>
      <c r="H13821" s="2"/>
    </row>
    <row r="13822" spans="7:8" x14ac:dyDescent="0.25">
      <c r="G13822" s="2"/>
      <c r="H13822" s="2"/>
    </row>
    <row r="13823" spans="7:8" x14ac:dyDescent="0.25">
      <c r="G13823" s="2"/>
      <c r="H13823" s="2"/>
    </row>
    <row r="13824" spans="7:8" x14ac:dyDescent="0.25">
      <c r="G13824" s="2"/>
      <c r="H13824" s="2"/>
    </row>
    <row r="13825" spans="7:8" x14ac:dyDescent="0.25">
      <c r="G13825" s="2"/>
      <c r="H13825" s="2"/>
    </row>
    <row r="13826" spans="7:8" x14ac:dyDescent="0.25">
      <c r="G13826" s="2"/>
      <c r="H13826" s="2"/>
    </row>
    <row r="13827" spans="7:8" x14ac:dyDescent="0.25">
      <c r="G13827" s="2"/>
      <c r="H13827" s="2"/>
    </row>
    <row r="13828" spans="7:8" x14ac:dyDescent="0.25">
      <c r="G13828" s="2"/>
      <c r="H13828" s="2"/>
    </row>
    <row r="13829" spans="7:8" x14ac:dyDescent="0.25">
      <c r="G13829" s="2"/>
      <c r="H13829" s="2"/>
    </row>
    <row r="13830" spans="7:8" x14ac:dyDescent="0.25">
      <c r="G13830" s="2"/>
      <c r="H13830" s="2"/>
    </row>
    <row r="13831" spans="7:8" x14ac:dyDescent="0.25">
      <c r="G13831" s="2"/>
      <c r="H13831" s="2"/>
    </row>
    <row r="13832" spans="7:8" x14ac:dyDescent="0.25">
      <c r="G13832" s="2"/>
      <c r="H13832" s="2"/>
    </row>
    <row r="13833" spans="7:8" x14ac:dyDescent="0.25">
      <c r="G13833" s="2"/>
      <c r="H13833" s="2"/>
    </row>
    <row r="13834" spans="7:8" x14ac:dyDescent="0.25">
      <c r="G13834" s="2"/>
      <c r="H13834" s="2"/>
    </row>
    <row r="13835" spans="7:8" x14ac:dyDescent="0.25">
      <c r="G13835" s="2"/>
      <c r="H13835" s="2"/>
    </row>
    <row r="13836" spans="7:8" x14ac:dyDescent="0.25">
      <c r="G13836" s="2"/>
      <c r="H13836" s="2"/>
    </row>
    <row r="13837" spans="7:8" x14ac:dyDescent="0.25">
      <c r="G13837" s="2"/>
      <c r="H13837" s="2"/>
    </row>
    <row r="13838" spans="7:8" x14ac:dyDescent="0.25">
      <c r="G13838" s="2"/>
      <c r="H13838" s="2"/>
    </row>
    <row r="13839" spans="7:8" x14ac:dyDescent="0.25">
      <c r="G13839" s="2"/>
      <c r="H13839" s="2"/>
    </row>
    <row r="13840" spans="7:8" x14ac:dyDescent="0.25">
      <c r="G13840" s="2"/>
      <c r="H13840" s="2"/>
    </row>
    <row r="13841" spans="7:8" x14ac:dyDescent="0.25">
      <c r="G13841" s="2"/>
      <c r="H13841" s="2"/>
    </row>
    <row r="13842" spans="7:8" x14ac:dyDescent="0.25">
      <c r="G13842" s="2"/>
      <c r="H13842" s="2"/>
    </row>
    <row r="13843" spans="7:8" x14ac:dyDescent="0.25">
      <c r="G13843" s="2"/>
      <c r="H13843" s="2"/>
    </row>
    <row r="13844" spans="7:8" x14ac:dyDescent="0.25">
      <c r="G13844" s="2"/>
      <c r="H13844" s="2"/>
    </row>
    <row r="13845" spans="7:8" x14ac:dyDescent="0.25">
      <c r="G13845" s="2"/>
      <c r="H13845" s="2"/>
    </row>
    <row r="13846" spans="7:8" x14ac:dyDescent="0.25">
      <c r="G13846" s="2"/>
      <c r="H13846" s="2"/>
    </row>
    <row r="13847" spans="7:8" x14ac:dyDescent="0.25">
      <c r="G13847" s="2"/>
      <c r="H13847" s="2"/>
    </row>
    <row r="13848" spans="7:8" x14ac:dyDescent="0.25">
      <c r="G13848" s="2"/>
      <c r="H13848" s="2"/>
    </row>
    <row r="13849" spans="7:8" x14ac:dyDescent="0.25">
      <c r="G13849" s="2"/>
      <c r="H13849" s="2"/>
    </row>
    <row r="13850" spans="7:8" x14ac:dyDescent="0.25">
      <c r="G13850" s="2"/>
      <c r="H13850" s="2"/>
    </row>
    <row r="13851" spans="7:8" x14ac:dyDescent="0.25">
      <c r="G13851" s="2"/>
      <c r="H13851" s="2"/>
    </row>
    <row r="13852" spans="7:8" x14ac:dyDescent="0.25">
      <c r="G13852" s="2"/>
      <c r="H13852" s="2"/>
    </row>
    <row r="13853" spans="7:8" x14ac:dyDescent="0.25">
      <c r="G13853" s="2"/>
      <c r="H13853" s="2"/>
    </row>
    <row r="13854" spans="7:8" x14ac:dyDescent="0.25">
      <c r="G13854" s="2"/>
      <c r="H13854" s="2"/>
    </row>
    <row r="13855" spans="7:8" x14ac:dyDescent="0.25">
      <c r="G13855" s="2"/>
      <c r="H13855" s="2"/>
    </row>
    <row r="13856" spans="7:8" x14ac:dyDescent="0.25">
      <c r="G13856" s="2"/>
      <c r="H13856" s="2"/>
    </row>
    <row r="13857" spans="7:8" x14ac:dyDescent="0.25">
      <c r="G13857" s="2"/>
      <c r="H13857" s="2"/>
    </row>
    <row r="13858" spans="7:8" x14ac:dyDescent="0.25">
      <c r="G13858" s="2"/>
      <c r="H13858" s="2"/>
    </row>
    <row r="13859" spans="7:8" x14ac:dyDescent="0.25">
      <c r="G13859" s="2"/>
      <c r="H13859" s="2"/>
    </row>
    <row r="13860" spans="7:8" x14ac:dyDescent="0.25">
      <c r="G13860" s="2"/>
      <c r="H13860" s="2"/>
    </row>
    <row r="13861" spans="7:8" x14ac:dyDescent="0.25">
      <c r="G13861" s="2"/>
      <c r="H13861" s="2"/>
    </row>
    <row r="13862" spans="7:8" x14ac:dyDescent="0.25">
      <c r="G13862" s="2"/>
      <c r="H13862" s="2"/>
    </row>
    <row r="13863" spans="7:8" x14ac:dyDescent="0.25">
      <c r="G13863" s="2"/>
      <c r="H13863" s="2"/>
    </row>
    <row r="13864" spans="7:8" x14ac:dyDescent="0.25">
      <c r="G13864" s="2"/>
      <c r="H13864" s="2"/>
    </row>
    <row r="13865" spans="7:8" x14ac:dyDescent="0.25">
      <c r="G13865" s="2"/>
      <c r="H13865" s="2"/>
    </row>
    <row r="13866" spans="7:8" x14ac:dyDescent="0.25">
      <c r="G13866" s="2"/>
      <c r="H13866" s="2"/>
    </row>
    <row r="13867" spans="7:8" x14ac:dyDescent="0.25">
      <c r="G13867" s="2"/>
      <c r="H13867" s="2"/>
    </row>
    <row r="13868" spans="7:8" x14ac:dyDescent="0.25">
      <c r="G13868" s="2"/>
      <c r="H13868" s="2"/>
    </row>
    <row r="13869" spans="7:8" x14ac:dyDescent="0.25">
      <c r="G13869" s="2"/>
      <c r="H13869" s="2"/>
    </row>
    <row r="13870" spans="7:8" x14ac:dyDescent="0.25">
      <c r="G13870" s="2"/>
      <c r="H13870" s="2"/>
    </row>
    <row r="13871" spans="7:8" x14ac:dyDescent="0.25">
      <c r="G13871" s="2"/>
      <c r="H13871" s="2"/>
    </row>
    <row r="13872" spans="7:8" x14ac:dyDescent="0.25">
      <c r="G13872" s="2"/>
      <c r="H13872" s="2"/>
    </row>
    <row r="13873" spans="7:8" x14ac:dyDescent="0.25">
      <c r="G13873" s="2"/>
      <c r="H13873" s="2"/>
    </row>
    <row r="13874" spans="7:8" x14ac:dyDescent="0.25">
      <c r="G13874" s="2"/>
      <c r="H13874" s="2"/>
    </row>
    <row r="13875" spans="7:8" x14ac:dyDescent="0.25">
      <c r="G13875" s="2"/>
      <c r="H13875" s="2"/>
    </row>
    <row r="13876" spans="7:8" x14ac:dyDescent="0.25">
      <c r="G13876" s="2"/>
      <c r="H13876" s="2"/>
    </row>
    <row r="13877" spans="7:8" x14ac:dyDescent="0.25">
      <c r="G13877" s="2"/>
      <c r="H13877" s="2"/>
    </row>
    <row r="13878" spans="7:8" x14ac:dyDescent="0.25">
      <c r="G13878" s="2"/>
      <c r="H13878" s="2"/>
    </row>
    <row r="13879" spans="7:8" x14ac:dyDescent="0.25">
      <c r="G13879" s="2"/>
      <c r="H13879" s="2"/>
    </row>
    <row r="13880" spans="7:8" x14ac:dyDescent="0.25">
      <c r="G13880" s="2"/>
      <c r="H13880" s="2"/>
    </row>
    <row r="13881" spans="7:8" x14ac:dyDescent="0.25">
      <c r="G13881" s="2"/>
      <c r="H13881" s="2"/>
    </row>
    <row r="13882" spans="7:8" x14ac:dyDescent="0.25">
      <c r="G13882" s="2"/>
      <c r="H13882" s="2"/>
    </row>
    <row r="13883" spans="7:8" x14ac:dyDescent="0.25">
      <c r="G13883" s="2"/>
      <c r="H13883" s="2"/>
    </row>
    <row r="13884" spans="7:8" x14ac:dyDescent="0.25">
      <c r="G13884" s="2"/>
      <c r="H13884" s="2"/>
    </row>
    <row r="13885" spans="7:8" x14ac:dyDescent="0.25">
      <c r="G13885" s="2"/>
      <c r="H13885" s="2"/>
    </row>
    <row r="13886" spans="7:8" x14ac:dyDescent="0.25">
      <c r="G13886" s="2"/>
      <c r="H13886" s="2"/>
    </row>
    <row r="13887" spans="7:8" x14ac:dyDescent="0.25">
      <c r="G13887" s="2"/>
      <c r="H13887" s="2"/>
    </row>
    <row r="13888" spans="7:8" x14ac:dyDescent="0.25">
      <c r="G13888" s="2"/>
      <c r="H13888" s="2"/>
    </row>
    <row r="13889" spans="7:8" x14ac:dyDescent="0.25">
      <c r="G13889" s="2"/>
      <c r="H13889" s="2"/>
    </row>
    <row r="13890" spans="7:8" x14ac:dyDescent="0.25">
      <c r="G13890" s="2"/>
      <c r="H13890" s="2"/>
    </row>
    <row r="13891" spans="7:8" x14ac:dyDescent="0.25">
      <c r="G13891" s="2"/>
      <c r="H13891" s="2"/>
    </row>
    <row r="13892" spans="7:8" x14ac:dyDescent="0.25">
      <c r="G13892" s="2"/>
      <c r="H13892" s="2"/>
    </row>
    <row r="13893" spans="7:8" x14ac:dyDescent="0.25">
      <c r="G13893" s="2"/>
      <c r="H13893" s="2"/>
    </row>
    <row r="13894" spans="7:8" x14ac:dyDescent="0.25">
      <c r="G13894" s="2"/>
      <c r="H13894" s="2"/>
    </row>
    <row r="13895" spans="7:8" x14ac:dyDescent="0.25">
      <c r="G13895" s="2"/>
      <c r="H13895" s="2"/>
    </row>
    <row r="13896" spans="7:8" x14ac:dyDescent="0.25">
      <c r="G13896" s="2"/>
      <c r="H13896" s="2"/>
    </row>
    <row r="13897" spans="7:8" x14ac:dyDescent="0.25">
      <c r="G13897" s="2"/>
      <c r="H13897" s="2"/>
    </row>
    <row r="13898" spans="7:8" x14ac:dyDescent="0.25">
      <c r="G13898" s="2"/>
      <c r="H13898" s="2"/>
    </row>
    <row r="13899" spans="7:8" x14ac:dyDescent="0.25">
      <c r="G13899" s="2"/>
      <c r="H13899" s="2"/>
    </row>
    <row r="13900" spans="7:8" x14ac:dyDescent="0.25">
      <c r="G13900" s="2"/>
      <c r="H13900" s="2"/>
    </row>
    <row r="13901" spans="7:8" x14ac:dyDescent="0.25">
      <c r="G13901" s="2"/>
      <c r="H13901" s="2"/>
    </row>
    <row r="13902" spans="7:8" x14ac:dyDescent="0.25">
      <c r="G13902" s="2"/>
      <c r="H13902" s="2"/>
    </row>
    <row r="13903" spans="7:8" x14ac:dyDescent="0.25">
      <c r="G13903" s="2"/>
      <c r="H13903" s="2"/>
    </row>
    <row r="13904" spans="7:8" x14ac:dyDescent="0.25">
      <c r="G13904" s="2"/>
      <c r="H13904" s="2"/>
    </row>
    <row r="13905" spans="7:8" x14ac:dyDescent="0.25">
      <c r="G13905" s="2"/>
      <c r="H13905" s="2"/>
    </row>
    <row r="13906" spans="7:8" x14ac:dyDescent="0.25">
      <c r="G13906" s="2"/>
      <c r="H13906" s="2"/>
    </row>
    <row r="13907" spans="7:8" x14ac:dyDescent="0.25">
      <c r="G13907" s="2"/>
      <c r="H13907" s="2"/>
    </row>
    <row r="13908" spans="7:8" x14ac:dyDescent="0.25">
      <c r="G13908" s="2"/>
      <c r="H13908" s="2"/>
    </row>
    <row r="13909" spans="7:8" x14ac:dyDescent="0.25">
      <c r="G13909" s="2"/>
      <c r="H13909" s="2"/>
    </row>
    <row r="13910" spans="7:8" x14ac:dyDescent="0.25">
      <c r="G13910" s="2"/>
      <c r="H13910" s="2"/>
    </row>
    <row r="13911" spans="7:8" x14ac:dyDescent="0.25">
      <c r="G13911" s="2"/>
      <c r="H13911" s="2"/>
    </row>
    <row r="13912" spans="7:8" x14ac:dyDescent="0.25">
      <c r="G13912" s="2"/>
      <c r="H13912" s="2"/>
    </row>
    <row r="13913" spans="7:8" x14ac:dyDescent="0.25">
      <c r="G13913" s="2"/>
      <c r="H13913" s="2"/>
    </row>
    <row r="13914" spans="7:8" x14ac:dyDescent="0.25">
      <c r="G13914" s="2"/>
      <c r="H13914" s="2"/>
    </row>
    <row r="13915" spans="7:8" x14ac:dyDescent="0.25">
      <c r="G13915" s="2"/>
      <c r="H13915" s="2"/>
    </row>
    <row r="13916" spans="7:8" x14ac:dyDescent="0.25">
      <c r="G13916" s="2"/>
      <c r="H13916" s="2"/>
    </row>
    <row r="13917" spans="7:8" x14ac:dyDescent="0.25">
      <c r="G13917" s="2"/>
      <c r="H13917" s="2"/>
    </row>
    <row r="13918" spans="7:8" x14ac:dyDescent="0.25">
      <c r="G13918" s="2"/>
      <c r="H13918" s="2"/>
    </row>
    <row r="13919" spans="7:8" x14ac:dyDescent="0.25">
      <c r="G13919" s="2"/>
      <c r="H13919" s="2"/>
    </row>
    <row r="13920" spans="7:8" x14ac:dyDescent="0.25">
      <c r="G13920" s="2"/>
      <c r="H13920" s="2"/>
    </row>
    <row r="13921" spans="7:8" x14ac:dyDescent="0.25">
      <c r="G13921" s="2"/>
      <c r="H13921" s="2"/>
    </row>
    <row r="13922" spans="7:8" x14ac:dyDescent="0.25">
      <c r="G13922" s="2"/>
      <c r="H13922" s="2"/>
    </row>
    <row r="13923" spans="7:8" x14ac:dyDescent="0.25">
      <c r="G13923" s="2"/>
      <c r="H13923" s="2"/>
    </row>
    <row r="13924" spans="7:8" x14ac:dyDescent="0.25">
      <c r="G13924" s="2"/>
      <c r="H13924" s="2"/>
    </row>
    <row r="13925" spans="7:8" x14ac:dyDescent="0.25">
      <c r="G13925" s="2"/>
      <c r="H13925" s="2"/>
    </row>
    <row r="13926" spans="7:8" x14ac:dyDescent="0.25">
      <c r="G13926" s="2"/>
      <c r="H13926" s="2"/>
    </row>
    <row r="13927" spans="7:8" x14ac:dyDescent="0.25">
      <c r="G13927" s="2"/>
      <c r="H13927" s="2"/>
    </row>
    <row r="13928" spans="7:8" x14ac:dyDescent="0.25">
      <c r="G13928" s="2"/>
      <c r="H13928" s="2"/>
    </row>
    <row r="13929" spans="7:8" x14ac:dyDescent="0.25">
      <c r="G13929" s="2"/>
      <c r="H13929" s="2"/>
    </row>
    <row r="13930" spans="7:8" x14ac:dyDescent="0.25">
      <c r="G13930" s="2"/>
      <c r="H13930" s="2"/>
    </row>
    <row r="13931" spans="7:8" x14ac:dyDescent="0.25">
      <c r="G13931" s="2"/>
      <c r="H13931" s="2"/>
    </row>
    <row r="13932" spans="7:8" x14ac:dyDescent="0.25">
      <c r="G13932" s="2"/>
      <c r="H13932" s="2"/>
    </row>
    <row r="13933" spans="7:8" x14ac:dyDescent="0.25">
      <c r="G13933" s="2"/>
      <c r="H13933" s="2"/>
    </row>
    <row r="13934" spans="7:8" x14ac:dyDescent="0.25">
      <c r="G13934" s="2"/>
      <c r="H13934" s="2"/>
    </row>
    <row r="13935" spans="7:8" x14ac:dyDescent="0.25">
      <c r="G13935" s="2"/>
      <c r="H13935" s="2"/>
    </row>
    <row r="13936" spans="7:8" x14ac:dyDescent="0.25">
      <c r="G13936" s="2"/>
      <c r="H13936" s="2"/>
    </row>
    <row r="13937" spans="7:8" x14ac:dyDescent="0.25">
      <c r="G13937" s="2"/>
      <c r="H13937" s="2"/>
    </row>
    <row r="13938" spans="7:8" x14ac:dyDescent="0.25">
      <c r="G13938" s="2"/>
      <c r="H13938" s="2"/>
    </row>
    <row r="13939" spans="7:8" x14ac:dyDescent="0.25">
      <c r="G13939" s="2"/>
      <c r="H13939" s="2"/>
    </row>
    <row r="13940" spans="7:8" x14ac:dyDescent="0.25">
      <c r="G13940" s="2"/>
      <c r="H13940" s="2"/>
    </row>
    <row r="13941" spans="7:8" x14ac:dyDescent="0.25">
      <c r="G13941" s="2"/>
      <c r="H13941" s="2"/>
    </row>
    <row r="13942" spans="7:8" x14ac:dyDescent="0.25">
      <c r="G13942" s="2"/>
      <c r="H13942" s="2"/>
    </row>
    <row r="13943" spans="7:8" x14ac:dyDescent="0.25">
      <c r="G13943" s="2"/>
      <c r="H13943" s="2"/>
    </row>
    <row r="13944" spans="7:8" x14ac:dyDescent="0.25">
      <c r="G13944" s="2"/>
      <c r="H13944" s="2"/>
    </row>
    <row r="13945" spans="7:8" x14ac:dyDescent="0.25">
      <c r="G13945" s="2"/>
      <c r="H13945" s="2"/>
    </row>
    <row r="13946" spans="7:8" x14ac:dyDescent="0.25">
      <c r="G13946" s="2"/>
      <c r="H13946" s="2"/>
    </row>
    <row r="13947" spans="7:8" x14ac:dyDescent="0.25">
      <c r="G13947" s="2"/>
      <c r="H13947" s="2"/>
    </row>
    <row r="13948" spans="7:8" x14ac:dyDescent="0.25">
      <c r="G13948" s="2"/>
      <c r="H13948" s="2"/>
    </row>
    <row r="13949" spans="7:8" x14ac:dyDescent="0.25">
      <c r="G13949" s="2"/>
      <c r="H13949" s="2"/>
    </row>
    <row r="13950" spans="7:8" x14ac:dyDescent="0.25">
      <c r="G13950" s="2"/>
      <c r="H13950" s="2"/>
    </row>
    <row r="13951" spans="7:8" x14ac:dyDescent="0.25">
      <c r="G13951" s="2"/>
      <c r="H13951" s="2"/>
    </row>
    <row r="13952" spans="7:8" x14ac:dyDescent="0.25">
      <c r="G13952" s="2"/>
      <c r="H13952" s="2"/>
    </row>
    <row r="13953" spans="7:8" x14ac:dyDescent="0.25">
      <c r="G13953" s="2"/>
      <c r="H13953" s="2"/>
    </row>
    <row r="13954" spans="7:8" x14ac:dyDescent="0.25">
      <c r="G13954" s="2"/>
      <c r="H13954" s="2"/>
    </row>
    <row r="13955" spans="7:8" x14ac:dyDescent="0.25">
      <c r="G13955" s="2"/>
      <c r="H13955" s="2"/>
    </row>
    <row r="13956" spans="7:8" x14ac:dyDescent="0.25">
      <c r="G13956" s="2"/>
      <c r="H13956" s="2"/>
    </row>
    <row r="13957" spans="7:8" x14ac:dyDescent="0.25">
      <c r="G13957" s="2"/>
      <c r="H13957" s="2"/>
    </row>
    <row r="13958" spans="7:8" x14ac:dyDescent="0.25">
      <c r="G13958" s="2"/>
      <c r="H13958" s="2"/>
    </row>
    <row r="13959" spans="7:8" x14ac:dyDescent="0.25">
      <c r="G13959" s="2"/>
      <c r="H13959" s="2"/>
    </row>
    <row r="13960" spans="7:8" x14ac:dyDescent="0.25">
      <c r="G13960" s="2"/>
      <c r="H13960" s="2"/>
    </row>
    <row r="13961" spans="7:8" x14ac:dyDescent="0.25">
      <c r="G13961" s="2"/>
      <c r="H13961" s="2"/>
    </row>
    <row r="13962" spans="7:8" x14ac:dyDescent="0.25">
      <c r="G13962" s="2"/>
      <c r="H13962" s="2"/>
    </row>
    <row r="13963" spans="7:8" x14ac:dyDescent="0.25">
      <c r="G13963" s="2"/>
      <c r="H13963" s="2"/>
    </row>
    <row r="13964" spans="7:8" x14ac:dyDescent="0.25">
      <c r="G13964" s="2"/>
      <c r="H13964" s="2"/>
    </row>
    <row r="13965" spans="7:8" x14ac:dyDescent="0.25">
      <c r="G13965" s="2"/>
      <c r="H13965" s="2"/>
    </row>
    <row r="13966" spans="7:8" x14ac:dyDescent="0.25">
      <c r="G13966" s="2"/>
      <c r="H13966" s="2"/>
    </row>
    <row r="13967" spans="7:8" x14ac:dyDescent="0.25">
      <c r="G13967" s="2"/>
      <c r="H13967" s="2"/>
    </row>
    <row r="13968" spans="7:8" x14ac:dyDescent="0.25">
      <c r="G13968" s="2"/>
      <c r="H13968" s="2"/>
    </row>
    <row r="13969" spans="7:8" x14ac:dyDescent="0.25">
      <c r="G13969" s="2"/>
      <c r="H13969" s="2"/>
    </row>
    <row r="13970" spans="7:8" x14ac:dyDescent="0.25">
      <c r="G13970" s="2"/>
      <c r="H13970" s="2"/>
    </row>
    <row r="13971" spans="7:8" x14ac:dyDescent="0.25">
      <c r="G13971" s="2"/>
      <c r="H13971" s="2"/>
    </row>
    <row r="13972" spans="7:8" x14ac:dyDescent="0.25">
      <c r="G13972" s="2"/>
      <c r="H13972" s="2"/>
    </row>
    <row r="13973" spans="7:8" x14ac:dyDescent="0.25">
      <c r="G13973" s="2"/>
      <c r="H13973" s="2"/>
    </row>
    <row r="13974" spans="7:8" x14ac:dyDescent="0.25">
      <c r="G13974" s="2"/>
      <c r="H13974" s="2"/>
    </row>
    <row r="13975" spans="7:8" x14ac:dyDescent="0.25">
      <c r="G13975" s="2"/>
      <c r="H13975" s="2"/>
    </row>
    <row r="13976" spans="7:8" x14ac:dyDescent="0.25">
      <c r="G13976" s="2"/>
      <c r="H13976" s="2"/>
    </row>
    <row r="13977" spans="7:8" x14ac:dyDescent="0.25">
      <c r="G13977" s="2"/>
      <c r="H13977" s="2"/>
    </row>
    <row r="13978" spans="7:8" x14ac:dyDescent="0.25">
      <c r="G13978" s="2"/>
      <c r="H13978" s="2"/>
    </row>
    <row r="13979" spans="7:8" x14ac:dyDescent="0.25">
      <c r="G13979" s="2"/>
      <c r="H13979" s="2"/>
    </row>
    <row r="13980" spans="7:8" x14ac:dyDescent="0.25">
      <c r="G13980" s="2"/>
      <c r="H13980" s="2"/>
    </row>
    <row r="13981" spans="7:8" x14ac:dyDescent="0.25">
      <c r="G13981" s="2"/>
      <c r="H13981" s="2"/>
    </row>
    <row r="13982" spans="7:8" x14ac:dyDescent="0.25">
      <c r="G13982" s="2"/>
      <c r="H13982" s="2"/>
    </row>
    <row r="13983" spans="7:8" x14ac:dyDescent="0.25">
      <c r="G13983" s="2"/>
      <c r="H13983" s="2"/>
    </row>
    <row r="13984" spans="7:8" x14ac:dyDescent="0.25">
      <c r="G13984" s="2"/>
      <c r="H13984" s="2"/>
    </row>
    <row r="13985" spans="7:8" x14ac:dyDescent="0.25">
      <c r="G13985" s="2"/>
      <c r="H13985" s="2"/>
    </row>
    <row r="13986" spans="7:8" x14ac:dyDescent="0.25">
      <c r="G13986" s="2"/>
      <c r="H13986" s="2"/>
    </row>
    <row r="13987" spans="7:8" x14ac:dyDescent="0.25">
      <c r="G13987" s="2"/>
      <c r="H13987" s="2"/>
    </row>
    <row r="13988" spans="7:8" x14ac:dyDescent="0.25">
      <c r="G13988" s="2"/>
      <c r="H13988" s="2"/>
    </row>
    <row r="13989" spans="7:8" x14ac:dyDescent="0.25">
      <c r="G13989" s="2"/>
      <c r="H13989" s="2"/>
    </row>
    <row r="13990" spans="7:8" x14ac:dyDescent="0.25">
      <c r="G13990" s="2"/>
      <c r="H13990" s="2"/>
    </row>
    <row r="13991" spans="7:8" x14ac:dyDescent="0.25">
      <c r="G13991" s="2"/>
      <c r="H13991" s="2"/>
    </row>
    <row r="13992" spans="7:8" x14ac:dyDescent="0.25">
      <c r="G13992" s="2"/>
      <c r="H13992" s="2"/>
    </row>
    <row r="13993" spans="7:8" x14ac:dyDescent="0.25">
      <c r="G13993" s="2"/>
      <c r="H13993" s="2"/>
    </row>
    <row r="13994" spans="7:8" x14ac:dyDescent="0.25">
      <c r="G13994" s="2"/>
      <c r="H13994" s="2"/>
    </row>
    <row r="13995" spans="7:8" x14ac:dyDescent="0.25">
      <c r="G13995" s="2"/>
      <c r="H13995" s="2"/>
    </row>
    <row r="13996" spans="7:8" x14ac:dyDescent="0.25">
      <c r="G13996" s="2"/>
      <c r="H13996" s="2"/>
    </row>
    <row r="13997" spans="7:8" x14ac:dyDescent="0.25">
      <c r="G13997" s="2"/>
      <c r="H13997" s="2"/>
    </row>
    <row r="13998" spans="7:8" x14ac:dyDescent="0.25">
      <c r="G13998" s="2"/>
      <c r="H13998" s="2"/>
    </row>
    <row r="13999" spans="7:8" x14ac:dyDescent="0.25">
      <c r="G13999" s="2"/>
      <c r="H13999" s="2"/>
    </row>
    <row r="14000" spans="7:8" x14ac:dyDescent="0.25">
      <c r="G14000" s="2"/>
      <c r="H14000" s="2"/>
    </row>
    <row r="14001" spans="7:8" x14ac:dyDescent="0.25">
      <c r="G14001" s="2"/>
      <c r="H14001" s="2"/>
    </row>
    <row r="14002" spans="7:8" x14ac:dyDescent="0.25">
      <c r="G14002" s="2"/>
      <c r="H14002" s="2"/>
    </row>
    <row r="14003" spans="7:8" x14ac:dyDescent="0.25">
      <c r="G14003" s="2"/>
      <c r="H14003" s="2"/>
    </row>
    <row r="14004" spans="7:8" x14ac:dyDescent="0.25">
      <c r="G14004" s="2"/>
      <c r="H14004" s="2"/>
    </row>
    <row r="14005" spans="7:8" x14ac:dyDescent="0.25">
      <c r="G14005" s="2"/>
      <c r="H14005" s="2"/>
    </row>
    <row r="14006" spans="7:8" x14ac:dyDescent="0.25">
      <c r="G14006" s="2"/>
      <c r="H14006" s="2"/>
    </row>
    <row r="14007" spans="7:8" x14ac:dyDescent="0.25">
      <c r="G14007" s="2"/>
      <c r="H14007" s="2"/>
    </row>
    <row r="14008" spans="7:8" x14ac:dyDescent="0.25">
      <c r="G14008" s="2"/>
      <c r="H14008" s="2"/>
    </row>
    <row r="14009" spans="7:8" x14ac:dyDescent="0.25">
      <c r="G14009" s="2"/>
      <c r="H14009" s="2"/>
    </row>
    <row r="14010" spans="7:8" x14ac:dyDescent="0.25">
      <c r="G14010" s="2"/>
      <c r="H14010" s="2"/>
    </row>
    <row r="14011" spans="7:8" x14ac:dyDescent="0.25">
      <c r="G14011" s="2"/>
      <c r="H14011" s="2"/>
    </row>
    <row r="14012" spans="7:8" x14ac:dyDescent="0.25">
      <c r="G14012" s="2"/>
      <c r="H14012" s="2"/>
    </row>
    <row r="14013" spans="7:8" x14ac:dyDescent="0.25">
      <c r="G14013" s="2"/>
      <c r="H14013" s="2"/>
    </row>
    <row r="14014" spans="7:8" x14ac:dyDescent="0.25">
      <c r="G14014" s="2"/>
      <c r="H14014" s="2"/>
    </row>
    <row r="14015" spans="7:8" x14ac:dyDescent="0.25">
      <c r="G14015" s="2"/>
      <c r="H14015" s="2"/>
    </row>
    <row r="14016" spans="7:8" x14ac:dyDescent="0.25">
      <c r="G14016" s="2"/>
      <c r="H14016" s="2"/>
    </row>
    <row r="14017" spans="7:8" x14ac:dyDescent="0.25">
      <c r="G14017" s="2"/>
      <c r="H14017" s="2"/>
    </row>
    <row r="14018" spans="7:8" x14ac:dyDescent="0.25">
      <c r="G14018" s="2"/>
      <c r="H14018" s="2"/>
    </row>
    <row r="14019" spans="7:8" x14ac:dyDescent="0.25">
      <c r="G14019" s="2"/>
      <c r="H14019" s="2"/>
    </row>
    <row r="14020" spans="7:8" x14ac:dyDescent="0.25">
      <c r="G14020" s="2"/>
      <c r="H14020" s="2"/>
    </row>
    <row r="14021" spans="7:8" x14ac:dyDescent="0.25">
      <c r="G14021" s="2"/>
      <c r="H14021" s="2"/>
    </row>
    <row r="14022" spans="7:8" x14ac:dyDescent="0.25">
      <c r="G14022" s="2"/>
      <c r="H14022" s="2"/>
    </row>
    <row r="14023" spans="7:8" x14ac:dyDescent="0.25">
      <c r="G14023" s="2"/>
      <c r="H14023" s="2"/>
    </row>
    <row r="14024" spans="7:8" x14ac:dyDescent="0.25">
      <c r="G14024" s="2"/>
      <c r="H14024" s="2"/>
    </row>
    <row r="14025" spans="7:8" x14ac:dyDescent="0.25">
      <c r="G14025" s="2"/>
      <c r="H14025" s="2"/>
    </row>
    <row r="14026" spans="7:8" x14ac:dyDescent="0.25">
      <c r="G14026" s="2"/>
      <c r="H14026" s="2"/>
    </row>
    <row r="14027" spans="7:8" x14ac:dyDescent="0.25">
      <c r="G14027" s="2"/>
      <c r="H14027" s="2"/>
    </row>
    <row r="14028" spans="7:8" x14ac:dyDescent="0.25">
      <c r="G14028" s="2"/>
      <c r="H14028" s="2"/>
    </row>
    <row r="14029" spans="7:8" x14ac:dyDescent="0.25">
      <c r="G14029" s="2"/>
      <c r="H14029" s="2"/>
    </row>
    <row r="14030" spans="7:8" x14ac:dyDescent="0.25">
      <c r="G14030" s="2"/>
      <c r="H14030" s="2"/>
    </row>
    <row r="14031" spans="7:8" x14ac:dyDescent="0.25">
      <c r="G14031" s="2"/>
      <c r="H14031" s="2"/>
    </row>
    <row r="14032" spans="7:8" x14ac:dyDescent="0.25">
      <c r="G14032" s="2"/>
      <c r="H14032" s="2"/>
    </row>
    <row r="14033" spans="7:8" x14ac:dyDescent="0.25">
      <c r="G14033" s="2"/>
      <c r="H14033" s="2"/>
    </row>
    <row r="14034" spans="7:8" x14ac:dyDescent="0.25">
      <c r="G14034" s="2"/>
      <c r="H14034" s="2"/>
    </row>
    <row r="14035" spans="7:8" x14ac:dyDescent="0.25">
      <c r="G14035" s="2"/>
      <c r="H14035" s="2"/>
    </row>
    <row r="14036" spans="7:8" x14ac:dyDescent="0.25">
      <c r="G14036" s="2"/>
      <c r="H14036" s="2"/>
    </row>
    <row r="14037" spans="7:8" x14ac:dyDescent="0.25">
      <c r="G14037" s="2"/>
      <c r="H14037" s="2"/>
    </row>
    <row r="14038" spans="7:8" x14ac:dyDescent="0.25">
      <c r="G14038" s="2"/>
      <c r="H14038" s="2"/>
    </row>
    <row r="14039" spans="7:8" x14ac:dyDescent="0.25">
      <c r="G14039" s="2"/>
      <c r="H14039" s="2"/>
    </row>
    <row r="14040" spans="7:8" x14ac:dyDescent="0.25">
      <c r="G14040" s="2"/>
      <c r="H14040" s="2"/>
    </row>
    <row r="14041" spans="7:8" x14ac:dyDescent="0.25">
      <c r="G14041" s="2"/>
      <c r="H14041" s="2"/>
    </row>
    <row r="14042" spans="7:8" x14ac:dyDescent="0.25">
      <c r="G14042" s="2"/>
      <c r="H14042" s="2"/>
    </row>
    <row r="14043" spans="7:8" x14ac:dyDescent="0.25">
      <c r="G14043" s="2"/>
      <c r="H14043" s="2"/>
    </row>
    <row r="14044" spans="7:8" x14ac:dyDescent="0.25">
      <c r="G14044" s="2"/>
      <c r="H14044" s="2"/>
    </row>
    <row r="14045" spans="7:8" x14ac:dyDescent="0.25">
      <c r="G14045" s="2"/>
      <c r="H14045" s="2"/>
    </row>
    <row r="14046" spans="7:8" x14ac:dyDescent="0.25">
      <c r="G14046" s="2"/>
      <c r="H14046" s="2"/>
    </row>
    <row r="14047" spans="7:8" x14ac:dyDescent="0.25">
      <c r="G14047" s="2"/>
      <c r="H14047" s="2"/>
    </row>
    <row r="14048" spans="7:8" x14ac:dyDescent="0.25">
      <c r="G14048" s="2"/>
      <c r="H14048" s="2"/>
    </row>
    <row r="14049" spans="7:8" x14ac:dyDescent="0.25">
      <c r="G14049" s="2"/>
      <c r="H14049" s="2"/>
    </row>
    <row r="14050" spans="7:8" x14ac:dyDescent="0.25">
      <c r="G14050" s="2"/>
      <c r="H14050" s="2"/>
    </row>
    <row r="14051" spans="7:8" x14ac:dyDescent="0.25">
      <c r="G14051" s="2"/>
      <c r="H14051" s="2"/>
    </row>
    <row r="14052" spans="7:8" x14ac:dyDescent="0.25">
      <c r="G14052" s="2"/>
      <c r="H14052" s="2"/>
    </row>
    <row r="14053" spans="7:8" x14ac:dyDescent="0.25">
      <c r="G14053" s="2"/>
      <c r="H14053" s="2"/>
    </row>
    <row r="14054" spans="7:8" x14ac:dyDescent="0.25">
      <c r="G14054" s="2"/>
      <c r="H14054" s="2"/>
    </row>
    <row r="14055" spans="7:8" x14ac:dyDescent="0.25">
      <c r="G14055" s="2"/>
      <c r="H14055" s="2"/>
    </row>
    <row r="14056" spans="7:8" x14ac:dyDescent="0.25">
      <c r="G14056" s="2"/>
      <c r="H14056" s="2"/>
    </row>
    <row r="14057" spans="7:8" x14ac:dyDescent="0.25">
      <c r="G14057" s="2"/>
      <c r="H14057" s="2"/>
    </row>
    <row r="14058" spans="7:8" x14ac:dyDescent="0.25">
      <c r="G14058" s="2"/>
      <c r="H14058" s="2"/>
    </row>
    <row r="14059" spans="7:8" x14ac:dyDescent="0.25">
      <c r="G14059" s="2"/>
      <c r="H14059" s="2"/>
    </row>
    <row r="14060" spans="7:8" x14ac:dyDescent="0.25">
      <c r="G14060" s="2"/>
      <c r="H14060" s="2"/>
    </row>
    <row r="14061" spans="7:8" x14ac:dyDescent="0.25">
      <c r="G14061" s="2"/>
      <c r="H14061" s="2"/>
    </row>
    <row r="14062" spans="7:8" x14ac:dyDescent="0.25">
      <c r="G14062" s="2"/>
      <c r="H14062" s="2"/>
    </row>
    <row r="14063" spans="7:8" x14ac:dyDescent="0.25">
      <c r="G14063" s="2"/>
      <c r="H14063" s="2"/>
    </row>
    <row r="14064" spans="7:8" x14ac:dyDescent="0.25">
      <c r="G14064" s="2"/>
      <c r="H14064" s="2"/>
    </row>
    <row r="14065" spans="7:8" x14ac:dyDescent="0.25">
      <c r="G14065" s="2"/>
      <c r="H14065" s="2"/>
    </row>
    <row r="14066" spans="7:8" x14ac:dyDescent="0.25">
      <c r="G14066" s="2"/>
      <c r="H14066" s="2"/>
    </row>
    <row r="14067" spans="7:8" x14ac:dyDescent="0.25">
      <c r="G14067" s="2"/>
      <c r="H14067" s="2"/>
    </row>
    <row r="14068" spans="7:8" x14ac:dyDescent="0.25">
      <c r="G14068" s="2"/>
      <c r="H14068" s="2"/>
    </row>
    <row r="14069" spans="7:8" x14ac:dyDescent="0.25">
      <c r="G14069" s="2"/>
      <c r="H14069" s="2"/>
    </row>
    <row r="14070" spans="7:8" x14ac:dyDescent="0.25">
      <c r="G14070" s="2"/>
      <c r="H14070" s="2"/>
    </row>
    <row r="14071" spans="7:8" x14ac:dyDescent="0.25">
      <c r="G14071" s="2"/>
      <c r="H14071" s="2"/>
    </row>
    <row r="14072" spans="7:8" x14ac:dyDescent="0.25">
      <c r="G14072" s="2"/>
      <c r="H14072" s="2"/>
    </row>
    <row r="14073" spans="7:8" x14ac:dyDescent="0.25">
      <c r="G14073" s="2"/>
      <c r="H14073" s="2"/>
    </row>
    <row r="14074" spans="7:8" x14ac:dyDescent="0.25">
      <c r="G14074" s="2"/>
      <c r="H14074" s="2"/>
    </row>
    <row r="14075" spans="7:8" x14ac:dyDescent="0.25">
      <c r="G14075" s="2"/>
      <c r="H14075" s="2"/>
    </row>
    <row r="14076" spans="7:8" x14ac:dyDescent="0.25">
      <c r="G14076" s="2"/>
      <c r="H14076" s="2"/>
    </row>
    <row r="14077" spans="7:8" x14ac:dyDescent="0.25">
      <c r="G14077" s="2"/>
      <c r="H14077" s="2"/>
    </row>
    <row r="14078" spans="7:8" x14ac:dyDescent="0.25">
      <c r="G14078" s="2"/>
      <c r="H14078" s="2"/>
    </row>
    <row r="14079" spans="7:8" x14ac:dyDescent="0.25">
      <c r="G14079" s="2"/>
      <c r="H14079" s="2"/>
    </row>
    <row r="14080" spans="7:8" x14ac:dyDescent="0.25">
      <c r="G14080" s="2"/>
      <c r="H14080" s="2"/>
    </row>
    <row r="14081" spans="7:8" x14ac:dyDescent="0.25">
      <c r="G14081" s="2"/>
      <c r="H14081" s="2"/>
    </row>
    <row r="14082" spans="7:8" x14ac:dyDescent="0.25">
      <c r="G14082" s="2"/>
      <c r="H14082" s="2"/>
    </row>
    <row r="14083" spans="7:8" x14ac:dyDescent="0.25">
      <c r="G14083" s="2"/>
      <c r="H14083" s="2"/>
    </row>
    <row r="14084" spans="7:8" x14ac:dyDescent="0.25">
      <c r="G14084" s="2"/>
      <c r="H14084" s="2"/>
    </row>
    <row r="14085" spans="7:8" x14ac:dyDescent="0.25">
      <c r="G14085" s="2"/>
      <c r="H14085" s="2"/>
    </row>
    <row r="14086" spans="7:8" x14ac:dyDescent="0.25">
      <c r="G14086" s="2"/>
      <c r="H14086" s="2"/>
    </row>
    <row r="14087" spans="7:8" x14ac:dyDescent="0.25">
      <c r="G14087" s="2"/>
      <c r="H14087" s="2"/>
    </row>
    <row r="14088" spans="7:8" x14ac:dyDescent="0.25">
      <c r="G14088" s="2"/>
      <c r="H14088" s="2"/>
    </row>
    <row r="14089" spans="7:8" x14ac:dyDescent="0.25">
      <c r="G14089" s="2"/>
      <c r="H14089" s="2"/>
    </row>
    <row r="14090" spans="7:8" x14ac:dyDescent="0.25">
      <c r="G14090" s="2"/>
      <c r="H14090" s="2"/>
    </row>
    <row r="14091" spans="7:8" x14ac:dyDescent="0.25">
      <c r="G14091" s="2"/>
      <c r="H14091" s="2"/>
    </row>
    <row r="14092" spans="7:8" x14ac:dyDescent="0.25">
      <c r="G14092" s="2"/>
      <c r="H14092" s="2"/>
    </row>
    <row r="14093" spans="7:8" x14ac:dyDescent="0.25">
      <c r="G14093" s="2"/>
      <c r="H14093" s="2"/>
    </row>
    <row r="14094" spans="7:8" x14ac:dyDescent="0.25">
      <c r="G14094" s="2"/>
      <c r="H14094" s="2"/>
    </row>
    <row r="14095" spans="7:8" x14ac:dyDescent="0.25">
      <c r="G14095" s="2"/>
      <c r="H14095" s="2"/>
    </row>
    <row r="14096" spans="7:8" x14ac:dyDescent="0.25">
      <c r="G14096" s="2"/>
      <c r="H14096" s="2"/>
    </row>
    <row r="14097" spans="7:8" x14ac:dyDescent="0.25">
      <c r="G14097" s="2"/>
      <c r="H14097" s="2"/>
    </row>
    <row r="14098" spans="7:8" x14ac:dyDescent="0.25">
      <c r="G14098" s="2"/>
      <c r="H14098" s="2"/>
    </row>
    <row r="14099" spans="7:8" x14ac:dyDescent="0.25">
      <c r="G14099" s="2"/>
      <c r="H14099" s="2"/>
    </row>
    <row r="14100" spans="7:8" x14ac:dyDescent="0.25">
      <c r="G14100" s="2"/>
      <c r="H14100" s="2"/>
    </row>
    <row r="14101" spans="7:8" x14ac:dyDescent="0.25">
      <c r="G14101" s="2"/>
      <c r="H14101" s="2"/>
    </row>
    <row r="14102" spans="7:8" x14ac:dyDescent="0.25">
      <c r="G14102" s="2"/>
      <c r="H14102" s="2"/>
    </row>
    <row r="14103" spans="7:8" x14ac:dyDescent="0.25">
      <c r="G14103" s="2"/>
      <c r="H14103" s="2"/>
    </row>
    <row r="14104" spans="7:8" x14ac:dyDescent="0.25">
      <c r="G14104" s="2"/>
      <c r="H14104" s="2"/>
    </row>
    <row r="14105" spans="7:8" x14ac:dyDescent="0.25">
      <c r="G14105" s="2"/>
      <c r="H14105" s="2"/>
    </row>
    <row r="14106" spans="7:8" x14ac:dyDescent="0.25">
      <c r="G14106" s="2"/>
      <c r="H14106" s="2"/>
    </row>
    <row r="14107" spans="7:8" x14ac:dyDescent="0.25">
      <c r="G14107" s="2"/>
      <c r="H14107" s="2"/>
    </row>
    <row r="14108" spans="7:8" x14ac:dyDescent="0.25">
      <c r="G14108" s="2"/>
      <c r="H14108" s="2"/>
    </row>
    <row r="14109" spans="7:8" x14ac:dyDescent="0.25">
      <c r="G14109" s="2"/>
      <c r="H14109" s="2"/>
    </row>
    <row r="14110" spans="7:8" x14ac:dyDescent="0.25">
      <c r="G14110" s="2"/>
      <c r="H14110" s="2"/>
    </row>
    <row r="14111" spans="7:8" x14ac:dyDescent="0.25">
      <c r="G14111" s="2"/>
      <c r="H14111" s="2"/>
    </row>
    <row r="14112" spans="7:8" x14ac:dyDescent="0.25">
      <c r="G14112" s="2"/>
      <c r="H14112" s="2"/>
    </row>
    <row r="14113" spans="7:8" x14ac:dyDescent="0.25">
      <c r="G14113" s="2"/>
      <c r="H14113" s="2"/>
    </row>
    <row r="14114" spans="7:8" x14ac:dyDescent="0.25">
      <c r="G14114" s="2"/>
      <c r="H14114" s="2"/>
    </row>
    <row r="14115" spans="7:8" x14ac:dyDescent="0.25">
      <c r="G14115" s="2"/>
      <c r="H14115" s="2"/>
    </row>
    <row r="14116" spans="7:8" x14ac:dyDescent="0.25">
      <c r="G14116" s="2"/>
      <c r="H14116" s="2"/>
    </row>
    <row r="14117" spans="7:8" x14ac:dyDescent="0.25">
      <c r="G14117" s="2"/>
      <c r="H14117" s="2"/>
    </row>
    <row r="14118" spans="7:8" x14ac:dyDescent="0.25">
      <c r="G14118" s="2"/>
      <c r="H14118" s="2"/>
    </row>
    <row r="14119" spans="7:8" x14ac:dyDescent="0.25">
      <c r="G14119" s="2"/>
      <c r="H14119" s="2"/>
    </row>
    <row r="14120" spans="7:8" x14ac:dyDescent="0.25">
      <c r="G14120" s="2"/>
      <c r="H14120" s="2"/>
    </row>
    <row r="14121" spans="7:8" x14ac:dyDescent="0.25">
      <c r="G14121" s="2"/>
      <c r="H14121" s="2"/>
    </row>
    <row r="14122" spans="7:8" x14ac:dyDescent="0.25">
      <c r="G14122" s="2"/>
      <c r="H14122" s="2"/>
    </row>
    <row r="14123" spans="7:8" x14ac:dyDescent="0.25">
      <c r="G14123" s="2"/>
      <c r="H14123" s="2"/>
    </row>
    <row r="14124" spans="7:8" x14ac:dyDescent="0.25">
      <c r="G14124" s="2"/>
      <c r="H14124" s="2"/>
    </row>
    <row r="14125" spans="7:8" x14ac:dyDescent="0.25">
      <c r="G14125" s="2"/>
      <c r="H14125" s="2"/>
    </row>
    <row r="14126" spans="7:8" x14ac:dyDescent="0.25">
      <c r="G14126" s="2"/>
      <c r="H14126" s="2"/>
    </row>
    <row r="14127" spans="7:8" x14ac:dyDescent="0.25">
      <c r="G14127" s="2"/>
      <c r="H14127" s="2"/>
    </row>
    <row r="14128" spans="7:8" x14ac:dyDescent="0.25">
      <c r="G14128" s="2"/>
      <c r="H14128" s="2"/>
    </row>
    <row r="14129" spans="7:8" x14ac:dyDescent="0.25">
      <c r="G14129" s="2"/>
      <c r="H14129" s="2"/>
    </row>
    <row r="14130" spans="7:8" x14ac:dyDescent="0.25">
      <c r="G14130" s="2"/>
      <c r="H14130" s="2"/>
    </row>
    <row r="14131" spans="7:8" x14ac:dyDescent="0.25">
      <c r="G14131" s="2"/>
      <c r="H14131" s="2"/>
    </row>
    <row r="14132" spans="7:8" x14ac:dyDescent="0.25">
      <c r="G14132" s="2"/>
      <c r="H14132" s="2"/>
    </row>
    <row r="14133" spans="7:8" x14ac:dyDescent="0.25">
      <c r="G14133" s="2"/>
      <c r="H14133" s="2"/>
    </row>
    <row r="14134" spans="7:8" x14ac:dyDescent="0.25">
      <c r="G14134" s="2"/>
      <c r="H14134" s="2"/>
    </row>
    <row r="14135" spans="7:8" x14ac:dyDescent="0.25">
      <c r="G14135" s="2"/>
      <c r="H14135" s="2"/>
    </row>
    <row r="14136" spans="7:8" x14ac:dyDescent="0.25">
      <c r="G14136" s="2"/>
      <c r="H14136" s="2"/>
    </row>
    <row r="14137" spans="7:8" x14ac:dyDescent="0.25">
      <c r="G14137" s="2"/>
      <c r="H14137" s="2"/>
    </row>
    <row r="14138" spans="7:8" x14ac:dyDescent="0.25">
      <c r="G14138" s="2"/>
      <c r="H14138" s="2"/>
    </row>
    <row r="14139" spans="7:8" x14ac:dyDescent="0.25">
      <c r="G14139" s="2"/>
      <c r="H14139" s="2"/>
    </row>
    <row r="14140" spans="7:8" x14ac:dyDescent="0.25">
      <c r="G14140" s="2"/>
      <c r="H14140" s="2"/>
    </row>
    <row r="14141" spans="7:8" x14ac:dyDescent="0.25">
      <c r="G14141" s="2"/>
      <c r="H14141" s="2"/>
    </row>
    <row r="14142" spans="7:8" x14ac:dyDescent="0.25">
      <c r="G14142" s="2"/>
      <c r="H14142" s="2"/>
    </row>
    <row r="14143" spans="7:8" x14ac:dyDescent="0.25">
      <c r="G14143" s="2"/>
      <c r="H14143" s="2"/>
    </row>
    <row r="14144" spans="7:8" x14ac:dyDescent="0.25">
      <c r="G14144" s="2"/>
      <c r="H14144" s="2"/>
    </row>
    <row r="14145" spans="7:8" x14ac:dyDescent="0.25">
      <c r="G14145" s="2"/>
      <c r="H14145" s="2"/>
    </row>
    <row r="14146" spans="7:8" x14ac:dyDescent="0.25">
      <c r="G14146" s="2"/>
      <c r="H14146" s="2"/>
    </row>
    <row r="14147" spans="7:8" x14ac:dyDescent="0.25">
      <c r="G14147" s="2"/>
      <c r="H14147" s="2"/>
    </row>
    <row r="14148" spans="7:8" x14ac:dyDescent="0.25">
      <c r="G14148" s="2"/>
      <c r="H14148" s="2"/>
    </row>
    <row r="14149" spans="7:8" x14ac:dyDescent="0.25">
      <c r="G14149" s="2"/>
      <c r="H14149" s="2"/>
    </row>
    <row r="14150" spans="7:8" x14ac:dyDescent="0.25">
      <c r="G14150" s="2"/>
      <c r="H14150" s="2"/>
    </row>
    <row r="14151" spans="7:8" x14ac:dyDescent="0.25">
      <c r="G14151" s="2"/>
      <c r="H14151" s="2"/>
    </row>
    <row r="14152" spans="7:8" x14ac:dyDescent="0.25">
      <c r="G14152" s="2"/>
      <c r="H14152" s="2"/>
    </row>
    <row r="14153" spans="7:8" x14ac:dyDescent="0.25">
      <c r="G14153" s="2"/>
      <c r="H14153" s="2"/>
    </row>
    <row r="14154" spans="7:8" x14ac:dyDescent="0.25">
      <c r="G14154" s="2"/>
      <c r="H14154" s="2"/>
    </row>
    <row r="14155" spans="7:8" x14ac:dyDescent="0.25">
      <c r="G14155" s="2"/>
      <c r="H14155" s="2"/>
    </row>
    <row r="14156" spans="7:8" x14ac:dyDescent="0.25">
      <c r="G14156" s="2"/>
      <c r="H14156" s="2"/>
    </row>
    <row r="14157" spans="7:8" x14ac:dyDescent="0.25">
      <c r="G14157" s="2"/>
      <c r="H14157" s="2"/>
    </row>
    <row r="14158" spans="7:8" x14ac:dyDescent="0.25">
      <c r="G14158" s="2"/>
      <c r="H14158" s="2"/>
    </row>
    <row r="14159" spans="7:8" x14ac:dyDescent="0.25">
      <c r="G14159" s="2"/>
      <c r="H14159" s="2"/>
    </row>
    <row r="14160" spans="7:8" x14ac:dyDescent="0.25">
      <c r="G14160" s="2"/>
      <c r="H14160" s="2"/>
    </row>
    <row r="14161" spans="7:8" x14ac:dyDescent="0.25">
      <c r="G14161" s="2"/>
      <c r="H14161" s="2"/>
    </row>
    <row r="14162" spans="7:8" x14ac:dyDescent="0.25">
      <c r="G14162" s="2"/>
      <c r="H14162" s="2"/>
    </row>
    <row r="14163" spans="7:8" x14ac:dyDescent="0.25">
      <c r="G14163" s="2"/>
      <c r="H14163" s="2"/>
    </row>
    <row r="14164" spans="7:8" x14ac:dyDescent="0.25">
      <c r="G14164" s="2"/>
      <c r="H14164" s="2"/>
    </row>
    <row r="14165" spans="7:8" x14ac:dyDescent="0.25">
      <c r="G14165" s="2"/>
      <c r="H14165" s="2"/>
    </row>
    <row r="14166" spans="7:8" x14ac:dyDescent="0.25">
      <c r="G14166" s="2"/>
      <c r="H14166" s="2"/>
    </row>
    <row r="14167" spans="7:8" x14ac:dyDescent="0.25">
      <c r="G14167" s="2"/>
      <c r="H14167" s="2"/>
    </row>
    <row r="14168" spans="7:8" x14ac:dyDescent="0.25">
      <c r="G14168" s="2"/>
      <c r="H14168" s="2"/>
    </row>
    <row r="14169" spans="7:8" x14ac:dyDescent="0.25">
      <c r="G14169" s="2"/>
      <c r="H14169" s="2"/>
    </row>
    <row r="14170" spans="7:8" x14ac:dyDescent="0.25">
      <c r="G14170" s="2"/>
      <c r="H14170" s="2"/>
    </row>
    <row r="14171" spans="7:8" x14ac:dyDescent="0.25">
      <c r="G14171" s="2"/>
      <c r="H14171" s="2"/>
    </row>
    <row r="14172" spans="7:8" x14ac:dyDescent="0.25">
      <c r="G14172" s="2"/>
      <c r="H14172" s="2"/>
    </row>
    <row r="14173" spans="7:8" x14ac:dyDescent="0.25">
      <c r="G14173" s="2"/>
      <c r="H14173" s="2"/>
    </row>
    <row r="14174" spans="7:8" x14ac:dyDescent="0.25">
      <c r="G14174" s="2"/>
      <c r="H14174" s="2"/>
    </row>
    <row r="14175" spans="7:8" x14ac:dyDescent="0.25">
      <c r="G14175" s="2"/>
      <c r="H14175" s="2"/>
    </row>
    <row r="14176" spans="7:8" x14ac:dyDescent="0.25">
      <c r="G14176" s="2"/>
      <c r="H14176" s="2"/>
    </row>
    <row r="14177" spans="7:8" x14ac:dyDescent="0.25">
      <c r="G14177" s="2"/>
      <c r="H14177" s="2"/>
    </row>
    <row r="14178" spans="7:8" x14ac:dyDescent="0.25">
      <c r="G14178" s="2"/>
      <c r="H14178" s="2"/>
    </row>
    <row r="14179" spans="7:8" x14ac:dyDescent="0.25">
      <c r="G14179" s="2"/>
      <c r="H14179" s="2"/>
    </row>
    <row r="14180" spans="7:8" x14ac:dyDescent="0.25">
      <c r="G14180" s="2"/>
      <c r="H14180" s="2"/>
    </row>
    <row r="14181" spans="7:8" x14ac:dyDescent="0.25">
      <c r="G14181" s="2"/>
      <c r="H14181" s="2"/>
    </row>
    <row r="14182" spans="7:8" x14ac:dyDescent="0.25">
      <c r="G14182" s="2"/>
      <c r="H14182" s="2"/>
    </row>
    <row r="14183" spans="7:8" x14ac:dyDescent="0.25">
      <c r="G14183" s="2"/>
      <c r="H14183" s="2"/>
    </row>
    <row r="14184" spans="7:8" x14ac:dyDescent="0.25">
      <c r="G14184" s="2"/>
      <c r="H14184" s="2"/>
    </row>
    <row r="14185" spans="7:8" x14ac:dyDescent="0.25">
      <c r="G14185" s="2"/>
      <c r="H14185" s="2"/>
    </row>
    <row r="14186" spans="7:8" x14ac:dyDescent="0.25">
      <c r="G14186" s="2"/>
      <c r="H14186" s="2"/>
    </row>
    <row r="14187" spans="7:8" x14ac:dyDescent="0.25">
      <c r="G14187" s="2"/>
      <c r="H14187" s="2"/>
    </row>
    <row r="14188" spans="7:8" x14ac:dyDescent="0.25">
      <c r="G14188" s="2"/>
      <c r="H14188" s="2"/>
    </row>
    <row r="14189" spans="7:8" x14ac:dyDescent="0.25">
      <c r="G14189" s="2"/>
      <c r="H14189" s="2"/>
    </row>
    <row r="14190" spans="7:8" x14ac:dyDescent="0.25">
      <c r="G14190" s="2"/>
      <c r="H14190" s="2"/>
    </row>
    <row r="14191" spans="7:8" x14ac:dyDescent="0.25">
      <c r="G14191" s="2"/>
      <c r="H14191" s="2"/>
    </row>
    <row r="14192" spans="7:8" x14ac:dyDescent="0.25">
      <c r="G14192" s="2"/>
      <c r="H14192" s="2"/>
    </row>
    <row r="14193" spans="7:8" x14ac:dyDescent="0.25">
      <c r="G14193" s="2"/>
      <c r="H14193" s="2"/>
    </row>
    <row r="14194" spans="7:8" x14ac:dyDescent="0.25">
      <c r="G14194" s="2"/>
      <c r="H14194" s="2"/>
    </row>
    <row r="14195" spans="7:8" x14ac:dyDescent="0.25">
      <c r="G14195" s="2"/>
      <c r="H14195" s="2"/>
    </row>
    <row r="14196" spans="7:8" x14ac:dyDescent="0.25">
      <c r="G14196" s="2"/>
      <c r="H14196" s="2"/>
    </row>
    <row r="14197" spans="7:8" x14ac:dyDescent="0.25">
      <c r="G14197" s="2"/>
      <c r="H14197" s="2"/>
    </row>
    <row r="14198" spans="7:8" x14ac:dyDescent="0.25">
      <c r="G14198" s="2"/>
      <c r="H14198" s="2"/>
    </row>
    <row r="14199" spans="7:8" x14ac:dyDescent="0.25">
      <c r="G14199" s="2"/>
      <c r="H14199" s="2"/>
    </row>
    <row r="14200" spans="7:8" x14ac:dyDescent="0.25">
      <c r="G14200" s="2"/>
      <c r="H14200" s="2"/>
    </row>
    <row r="14201" spans="7:8" x14ac:dyDescent="0.25">
      <c r="G14201" s="2"/>
      <c r="H14201" s="2"/>
    </row>
    <row r="14202" spans="7:8" x14ac:dyDescent="0.25">
      <c r="G14202" s="2"/>
      <c r="H14202" s="2"/>
    </row>
    <row r="14203" spans="7:8" x14ac:dyDescent="0.25">
      <c r="G14203" s="2"/>
      <c r="H14203" s="2"/>
    </row>
    <row r="14204" spans="7:8" x14ac:dyDescent="0.25">
      <c r="G14204" s="2"/>
      <c r="H14204" s="2"/>
    </row>
    <row r="14205" spans="7:8" x14ac:dyDescent="0.25">
      <c r="G14205" s="2"/>
      <c r="H14205" s="2"/>
    </row>
    <row r="14206" spans="7:8" x14ac:dyDescent="0.25">
      <c r="G14206" s="2"/>
      <c r="H14206" s="2"/>
    </row>
    <row r="14207" spans="7:8" x14ac:dyDescent="0.25">
      <c r="G14207" s="2"/>
      <c r="H14207" s="2"/>
    </row>
    <row r="14208" spans="7:8" x14ac:dyDescent="0.25">
      <c r="G14208" s="2"/>
      <c r="H14208" s="2"/>
    </row>
    <row r="14209" spans="7:8" x14ac:dyDescent="0.25">
      <c r="G14209" s="2"/>
      <c r="H14209" s="2"/>
    </row>
    <row r="14210" spans="7:8" x14ac:dyDescent="0.25">
      <c r="G14210" s="2"/>
      <c r="H14210" s="2"/>
    </row>
    <row r="14211" spans="7:8" x14ac:dyDescent="0.25">
      <c r="G14211" s="2"/>
      <c r="H14211" s="2"/>
    </row>
    <row r="14212" spans="7:8" x14ac:dyDescent="0.25">
      <c r="G14212" s="2"/>
      <c r="H14212" s="2"/>
    </row>
    <row r="14213" spans="7:8" x14ac:dyDescent="0.25">
      <c r="G14213" s="2"/>
      <c r="H14213" s="2"/>
    </row>
    <row r="14214" spans="7:8" x14ac:dyDescent="0.25">
      <c r="G14214" s="2"/>
      <c r="H14214" s="2"/>
    </row>
    <row r="14215" spans="7:8" x14ac:dyDescent="0.25">
      <c r="G14215" s="2"/>
      <c r="H14215" s="2"/>
    </row>
    <row r="14216" spans="7:8" x14ac:dyDescent="0.25">
      <c r="G14216" s="2"/>
      <c r="H14216" s="2"/>
    </row>
    <row r="14217" spans="7:8" x14ac:dyDescent="0.25">
      <c r="G14217" s="2"/>
      <c r="H14217" s="2"/>
    </row>
    <row r="14218" spans="7:8" x14ac:dyDescent="0.25">
      <c r="G14218" s="2"/>
      <c r="H14218" s="2"/>
    </row>
    <row r="14219" spans="7:8" x14ac:dyDescent="0.25">
      <c r="G14219" s="2"/>
      <c r="H14219" s="2"/>
    </row>
    <row r="14220" spans="7:8" x14ac:dyDescent="0.25">
      <c r="G14220" s="2"/>
      <c r="H14220" s="2"/>
    </row>
    <row r="14221" spans="7:8" x14ac:dyDescent="0.25">
      <c r="G14221" s="2"/>
      <c r="H14221" s="2"/>
    </row>
    <row r="14222" spans="7:8" x14ac:dyDescent="0.25">
      <c r="G14222" s="2"/>
      <c r="H14222" s="2"/>
    </row>
    <row r="14223" spans="7:8" x14ac:dyDescent="0.25">
      <c r="G14223" s="2"/>
      <c r="H14223" s="2"/>
    </row>
    <row r="14224" spans="7:8" x14ac:dyDescent="0.25">
      <c r="G14224" s="2"/>
      <c r="H14224" s="2"/>
    </row>
    <row r="14225" spans="7:8" x14ac:dyDescent="0.25">
      <c r="G14225" s="2"/>
      <c r="H14225" s="2"/>
    </row>
    <row r="14226" spans="7:8" x14ac:dyDescent="0.25">
      <c r="G14226" s="2"/>
      <c r="H14226" s="2"/>
    </row>
    <row r="14227" spans="7:8" x14ac:dyDescent="0.25">
      <c r="G14227" s="2"/>
      <c r="H14227" s="2"/>
    </row>
    <row r="14228" spans="7:8" x14ac:dyDescent="0.25">
      <c r="G14228" s="2"/>
      <c r="H14228" s="2"/>
    </row>
    <row r="14229" spans="7:8" x14ac:dyDescent="0.25">
      <c r="G14229" s="2"/>
      <c r="H14229" s="2"/>
    </row>
    <row r="14230" spans="7:8" x14ac:dyDescent="0.25">
      <c r="G14230" s="2"/>
      <c r="H14230" s="2"/>
    </row>
    <row r="14231" spans="7:8" x14ac:dyDescent="0.25">
      <c r="G14231" s="2"/>
      <c r="H14231" s="2"/>
    </row>
    <row r="14232" spans="7:8" x14ac:dyDescent="0.25">
      <c r="G14232" s="2"/>
      <c r="H14232" s="2"/>
    </row>
    <row r="14233" spans="7:8" x14ac:dyDescent="0.25">
      <c r="G14233" s="2"/>
      <c r="H14233" s="2"/>
    </row>
    <row r="14234" spans="7:8" x14ac:dyDescent="0.25">
      <c r="G14234" s="2"/>
      <c r="H14234" s="2"/>
    </row>
    <row r="14235" spans="7:8" x14ac:dyDescent="0.25">
      <c r="G14235" s="2"/>
      <c r="H14235" s="2"/>
    </row>
    <row r="14236" spans="7:8" x14ac:dyDescent="0.25">
      <c r="G14236" s="2"/>
      <c r="H14236" s="2"/>
    </row>
    <row r="14237" spans="7:8" x14ac:dyDescent="0.25">
      <c r="G14237" s="2"/>
      <c r="H14237" s="2"/>
    </row>
    <row r="14238" spans="7:8" x14ac:dyDescent="0.25">
      <c r="G14238" s="2"/>
      <c r="H14238" s="2"/>
    </row>
    <row r="14239" spans="7:8" x14ac:dyDescent="0.25">
      <c r="G14239" s="2"/>
      <c r="H14239" s="2"/>
    </row>
    <row r="14240" spans="7:8" x14ac:dyDescent="0.25">
      <c r="G14240" s="2"/>
      <c r="H14240" s="2"/>
    </row>
    <row r="14241" spans="7:8" x14ac:dyDescent="0.25">
      <c r="G14241" s="2"/>
      <c r="H14241" s="2"/>
    </row>
    <row r="14242" spans="7:8" x14ac:dyDescent="0.25">
      <c r="G14242" s="2"/>
      <c r="H14242" s="2"/>
    </row>
    <row r="14243" spans="7:8" x14ac:dyDescent="0.25">
      <c r="G14243" s="2"/>
      <c r="H14243" s="2"/>
    </row>
    <row r="14244" spans="7:8" x14ac:dyDescent="0.25">
      <c r="G14244" s="2"/>
      <c r="H14244" s="2"/>
    </row>
    <row r="14245" spans="7:8" x14ac:dyDescent="0.25">
      <c r="G14245" s="2"/>
      <c r="H14245" s="2"/>
    </row>
    <row r="14246" spans="7:8" x14ac:dyDescent="0.25">
      <c r="G14246" s="2"/>
      <c r="H14246" s="2"/>
    </row>
    <row r="14247" spans="7:8" x14ac:dyDescent="0.25">
      <c r="G14247" s="2"/>
      <c r="H14247" s="2"/>
    </row>
    <row r="14248" spans="7:8" x14ac:dyDescent="0.25">
      <c r="G14248" s="2"/>
      <c r="H14248" s="2"/>
    </row>
    <row r="14249" spans="7:8" x14ac:dyDescent="0.25">
      <c r="G14249" s="2"/>
      <c r="H14249" s="2"/>
    </row>
    <row r="14250" spans="7:8" x14ac:dyDescent="0.25">
      <c r="G14250" s="2"/>
      <c r="H14250" s="2"/>
    </row>
    <row r="14251" spans="7:8" x14ac:dyDescent="0.25">
      <c r="G14251" s="2"/>
      <c r="H14251" s="2"/>
    </row>
    <row r="14252" spans="7:8" x14ac:dyDescent="0.25">
      <c r="G14252" s="2"/>
      <c r="H14252" s="2"/>
    </row>
    <row r="14253" spans="7:8" x14ac:dyDescent="0.25">
      <c r="G14253" s="2"/>
      <c r="H14253" s="2"/>
    </row>
    <row r="14254" spans="7:8" x14ac:dyDescent="0.25">
      <c r="G14254" s="2"/>
      <c r="H14254" s="2"/>
    </row>
    <row r="14255" spans="7:8" x14ac:dyDescent="0.25">
      <c r="G14255" s="2"/>
      <c r="H14255" s="2"/>
    </row>
    <row r="14256" spans="7:8" x14ac:dyDescent="0.25">
      <c r="G14256" s="2"/>
      <c r="H14256" s="2"/>
    </row>
    <row r="14257" spans="7:8" x14ac:dyDescent="0.25">
      <c r="G14257" s="2"/>
      <c r="H14257" s="2"/>
    </row>
    <row r="14258" spans="7:8" x14ac:dyDescent="0.25">
      <c r="G14258" s="2"/>
      <c r="H14258" s="2"/>
    </row>
    <row r="14259" spans="7:8" x14ac:dyDescent="0.25">
      <c r="G14259" s="2"/>
      <c r="H14259" s="2"/>
    </row>
    <row r="14260" spans="7:8" x14ac:dyDescent="0.25">
      <c r="G14260" s="2"/>
      <c r="H14260" s="2"/>
    </row>
    <row r="14261" spans="7:8" x14ac:dyDescent="0.25">
      <c r="G14261" s="2"/>
      <c r="H14261" s="2"/>
    </row>
    <row r="14262" spans="7:8" x14ac:dyDescent="0.25">
      <c r="G14262" s="2"/>
      <c r="H14262" s="2"/>
    </row>
    <row r="14263" spans="7:8" x14ac:dyDescent="0.25">
      <c r="G14263" s="2"/>
      <c r="H14263" s="2"/>
    </row>
    <row r="14264" spans="7:8" x14ac:dyDescent="0.25">
      <c r="G14264" s="2"/>
      <c r="H14264" s="2"/>
    </row>
    <row r="14265" spans="7:8" x14ac:dyDescent="0.25">
      <c r="G14265" s="2"/>
      <c r="H14265" s="2"/>
    </row>
    <row r="14266" spans="7:8" x14ac:dyDescent="0.25">
      <c r="G14266" s="2"/>
      <c r="H14266" s="2"/>
    </row>
    <row r="14267" spans="7:8" x14ac:dyDescent="0.25">
      <c r="G14267" s="2"/>
      <c r="H14267" s="2"/>
    </row>
    <row r="14268" spans="7:8" x14ac:dyDescent="0.25">
      <c r="G14268" s="2"/>
      <c r="H14268" s="2"/>
    </row>
    <row r="14269" spans="7:8" x14ac:dyDescent="0.25">
      <c r="G14269" s="2"/>
      <c r="H14269" s="2"/>
    </row>
    <row r="14270" spans="7:8" x14ac:dyDescent="0.25">
      <c r="G14270" s="2"/>
      <c r="H14270" s="2"/>
    </row>
    <row r="14271" spans="7:8" x14ac:dyDescent="0.25">
      <c r="G14271" s="2"/>
      <c r="H14271" s="2"/>
    </row>
    <row r="14272" spans="7:8" x14ac:dyDescent="0.25">
      <c r="G14272" s="2"/>
      <c r="H14272" s="2"/>
    </row>
    <row r="14273" spans="7:8" x14ac:dyDescent="0.25">
      <c r="G14273" s="2"/>
      <c r="H14273" s="2"/>
    </row>
    <row r="14274" spans="7:8" x14ac:dyDescent="0.25">
      <c r="G14274" s="2"/>
      <c r="H14274" s="2"/>
    </row>
    <row r="14275" spans="7:8" x14ac:dyDescent="0.25">
      <c r="G14275" s="2"/>
      <c r="H14275" s="2"/>
    </row>
    <row r="14276" spans="7:8" x14ac:dyDescent="0.25">
      <c r="G14276" s="2"/>
      <c r="H14276" s="2"/>
    </row>
    <row r="14277" spans="7:8" x14ac:dyDescent="0.25">
      <c r="G14277" s="2"/>
      <c r="H14277" s="2"/>
    </row>
    <row r="14278" spans="7:8" x14ac:dyDescent="0.25">
      <c r="G14278" s="2"/>
      <c r="H14278" s="2"/>
    </row>
    <row r="14279" spans="7:8" x14ac:dyDescent="0.25">
      <c r="G14279" s="2"/>
      <c r="H14279" s="2"/>
    </row>
    <row r="14280" spans="7:8" x14ac:dyDescent="0.25">
      <c r="G14280" s="2"/>
      <c r="H14280" s="2"/>
    </row>
    <row r="14281" spans="7:8" x14ac:dyDescent="0.25">
      <c r="G14281" s="2"/>
      <c r="H14281" s="2"/>
    </row>
    <row r="14282" spans="7:8" x14ac:dyDescent="0.25">
      <c r="G14282" s="2"/>
      <c r="H14282" s="2"/>
    </row>
    <row r="14283" spans="7:8" x14ac:dyDescent="0.25">
      <c r="G14283" s="2"/>
      <c r="H14283" s="2"/>
    </row>
    <row r="14284" spans="7:8" x14ac:dyDescent="0.25">
      <c r="G14284" s="2"/>
      <c r="H14284" s="2"/>
    </row>
    <row r="14285" spans="7:8" x14ac:dyDescent="0.25">
      <c r="G14285" s="2"/>
      <c r="H14285" s="2"/>
    </row>
    <row r="14286" spans="7:8" x14ac:dyDescent="0.25">
      <c r="G14286" s="2"/>
      <c r="H14286" s="2"/>
    </row>
    <row r="14287" spans="7:8" x14ac:dyDescent="0.25">
      <c r="G14287" s="2"/>
      <c r="H14287" s="2"/>
    </row>
    <row r="14288" spans="7:8" x14ac:dyDescent="0.25">
      <c r="G14288" s="2"/>
      <c r="H14288" s="2"/>
    </row>
    <row r="14289" spans="7:8" x14ac:dyDescent="0.25">
      <c r="G14289" s="2"/>
      <c r="H14289" s="2"/>
    </row>
    <row r="14290" spans="7:8" x14ac:dyDescent="0.25">
      <c r="G14290" s="2"/>
      <c r="H14290" s="2"/>
    </row>
    <row r="14291" spans="7:8" x14ac:dyDescent="0.25">
      <c r="G14291" s="2"/>
      <c r="H14291" s="2"/>
    </row>
    <row r="14292" spans="7:8" x14ac:dyDescent="0.25">
      <c r="G14292" s="2"/>
      <c r="H14292" s="2"/>
    </row>
    <row r="14293" spans="7:8" x14ac:dyDescent="0.25">
      <c r="G14293" s="2"/>
      <c r="H14293" s="2"/>
    </row>
    <row r="14294" spans="7:8" x14ac:dyDescent="0.25">
      <c r="G14294" s="2"/>
      <c r="H14294" s="2"/>
    </row>
    <row r="14295" spans="7:8" x14ac:dyDescent="0.25">
      <c r="G14295" s="2"/>
      <c r="H14295" s="2"/>
    </row>
    <row r="14296" spans="7:8" x14ac:dyDescent="0.25">
      <c r="G14296" s="2"/>
      <c r="H14296" s="2"/>
    </row>
    <row r="14297" spans="7:8" x14ac:dyDescent="0.25">
      <c r="G14297" s="2"/>
      <c r="H14297" s="2"/>
    </row>
    <row r="14298" spans="7:8" x14ac:dyDescent="0.25">
      <c r="G14298" s="2"/>
      <c r="H14298" s="2"/>
    </row>
    <row r="14299" spans="7:8" x14ac:dyDescent="0.25">
      <c r="G14299" s="2"/>
      <c r="H14299" s="2"/>
    </row>
    <row r="14300" spans="7:8" x14ac:dyDescent="0.25">
      <c r="G14300" s="2"/>
      <c r="H14300" s="2"/>
    </row>
    <row r="14301" spans="7:8" x14ac:dyDescent="0.25">
      <c r="G14301" s="2"/>
      <c r="H14301" s="2"/>
    </row>
    <row r="14302" spans="7:8" x14ac:dyDescent="0.25">
      <c r="G14302" s="2"/>
      <c r="H14302" s="2"/>
    </row>
    <row r="14303" spans="7:8" x14ac:dyDescent="0.25">
      <c r="G14303" s="2"/>
      <c r="H14303" s="2"/>
    </row>
    <row r="14304" spans="7:8" x14ac:dyDescent="0.25">
      <c r="G14304" s="2"/>
      <c r="H14304" s="2"/>
    </row>
    <row r="14305" spans="7:8" x14ac:dyDescent="0.25">
      <c r="G14305" s="2"/>
      <c r="H14305" s="2"/>
    </row>
    <row r="14306" spans="7:8" x14ac:dyDescent="0.25">
      <c r="G14306" s="2"/>
      <c r="H14306" s="2"/>
    </row>
    <row r="14307" spans="7:8" x14ac:dyDescent="0.25">
      <c r="G14307" s="2"/>
      <c r="H14307" s="2"/>
    </row>
    <row r="14308" spans="7:8" x14ac:dyDescent="0.25">
      <c r="G14308" s="2"/>
      <c r="H14308" s="2"/>
    </row>
    <row r="14309" spans="7:8" x14ac:dyDescent="0.25">
      <c r="G14309" s="2"/>
      <c r="H14309" s="2"/>
    </row>
    <row r="14310" spans="7:8" x14ac:dyDescent="0.25">
      <c r="G14310" s="2"/>
      <c r="H14310" s="2"/>
    </row>
    <row r="14311" spans="7:8" x14ac:dyDescent="0.25">
      <c r="G14311" s="2"/>
      <c r="H14311" s="2"/>
    </row>
    <row r="14312" spans="7:8" x14ac:dyDescent="0.25">
      <c r="G14312" s="2"/>
      <c r="H14312" s="2"/>
    </row>
    <row r="14313" spans="7:8" x14ac:dyDescent="0.25">
      <c r="G14313" s="2"/>
      <c r="H14313" s="2"/>
    </row>
    <row r="14314" spans="7:8" x14ac:dyDescent="0.25">
      <c r="G14314" s="2"/>
      <c r="H14314" s="2"/>
    </row>
    <row r="14315" spans="7:8" x14ac:dyDescent="0.25">
      <c r="G14315" s="2"/>
      <c r="H14315" s="2"/>
    </row>
    <row r="14316" spans="7:8" x14ac:dyDescent="0.25">
      <c r="G14316" s="2"/>
      <c r="H14316" s="2"/>
    </row>
    <row r="14317" spans="7:8" x14ac:dyDescent="0.25">
      <c r="G14317" s="2"/>
      <c r="H14317" s="2"/>
    </row>
    <row r="14318" spans="7:8" x14ac:dyDescent="0.25">
      <c r="G14318" s="2"/>
      <c r="H14318" s="2"/>
    </row>
    <row r="14319" spans="7:8" x14ac:dyDescent="0.25">
      <c r="G14319" s="2"/>
      <c r="H14319" s="2"/>
    </row>
    <row r="14320" spans="7:8" x14ac:dyDescent="0.25">
      <c r="G14320" s="2"/>
      <c r="H14320" s="2"/>
    </row>
    <row r="14321" spans="7:8" x14ac:dyDescent="0.25">
      <c r="G14321" s="2"/>
      <c r="H14321" s="2"/>
    </row>
    <row r="14322" spans="7:8" x14ac:dyDescent="0.25">
      <c r="G14322" s="2"/>
      <c r="H14322" s="2"/>
    </row>
    <row r="14323" spans="7:8" x14ac:dyDescent="0.25">
      <c r="G14323" s="2"/>
      <c r="H14323" s="2"/>
    </row>
    <row r="14324" spans="7:8" x14ac:dyDescent="0.25">
      <c r="G14324" s="2"/>
      <c r="H14324" s="2"/>
    </row>
    <row r="14325" spans="7:8" x14ac:dyDescent="0.25">
      <c r="G14325" s="2"/>
      <c r="H14325" s="2"/>
    </row>
    <row r="14326" spans="7:8" x14ac:dyDescent="0.25">
      <c r="G14326" s="2"/>
      <c r="H14326" s="2"/>
    </row>
    <row r="14327" spans="7:8" x14ac:dyDescent="0.25">
      <c r="G14327" s="2"/>
      <c r="H14327" s="2"/>
    </row>
    <row r="14328" spans="7:8" x14ac:dyDescent="0.25">
      <c r="G14328" s="2"/>
      <c r="H14328" s="2"/>
    </row>
    <row r="14329" spans="7:8" x14ac:dyDescent="0.25">
      <c r="G14329" s="2"/>
      <c r="H14329" s="2"/>
    </row>
    <row r="14330" spans="7:8" x14ac:dyDescent="0.25">
      <c r="G14330" s="2"/>
      <c r="H14330" s="2"/>
    </row>
    <row r="14331" spans="7:8" x14ac:dyDescent="0.25">
      <c r="G14331" s="2"/>
      <c r="H14331" s="2"/>
    </row>
    <row r="14332" spans="7:8" x14ac:dyDescent="0.25">
      <c r="G14332" s="2"/>
      <c r="H14332" s="2"/>
    </row>
    <row r="14333" spans="7:8" x14ac:dyDescent="0.25">
      <c r="G14333" s="2"/>
      <c r="H14333" s="2"/>
    </row>
    <row r="14334" spans="7:8" x14ac:dyDescent="0.25">
      <c r="G14334" s="2"/>
      <c r="H14334" s="2"/>
    </row>
    <row r="14335" spans="7:8" x14ac:dyDescent="0.25">
      <c r="G14335" s="2"/>
      <c r="H14335" s="2"/>
    </row>
    <row r="14336" spans="7:8" x14ac:dyDescent="0.25">
      <c r="G14336" s="2"/>
      <c r="H14336" s="2"/>
    </row>
    <row r="14337" spans="7:8" x14ac:dyDescent="0.25">
      <c r="G14337" s="2"/>
      <c r="H14337" s="2"/>
    </row>
    <row r="14338" spans="7:8" x14ac:dyDescent="0.25">
      <c r="G14338" s="2"/>
      <c r="H14338" s="2"/>
    </row>
    <row r="14339" spans="7:8" x14ac:dyDescent="0.25">
      <c r="G14339" s="2"/>
      <c r="H14339" s="2"/>
    </row>
    <row r="14340" spans="7:8" x14ac:dyDescent="0.25">
      <c r="G14340" s="2"/>
      <c r="H14340" s="2"/>
    </row>
    <row r="14341" spans="7:8" x14ac:dyDescent="0.25">
      <c r="G14341" s="2"/>
      <c r="H14341" s="2"/>
    </row>
    <row r="14342" spans="7:8" x14ac:dyDescent="0.25">
      <c r="G14342" s="2"/>
      <c r="H14342" s="2"/>
    </row>
    <row r="14343" spans="7:8" x14ac:dyDescent="0.25">
      <c r="G14343" s="2"/>
      <c r="H14343" s="2"/>
    </row>
    <row r="14344" spans="7:8" x14ac:dyDescent="0.25">
      <c r="G14344" s="2"/>
      <c r="H14344" s="2"/>
    </row>
    <row r="14345" spans="7:8" x14ac:dyDescent="0.25">
      <c r="G14345" s="2"/>
      <c r="H14345" s="2"/>
    </row>
    <row r="14346" spans="7:8" x14ac:dyDescent="0.25">
      <c r="G14346" s="2"/>
      <c r="H14346" s="2"/>
    </row>
    <row r="14347" spans="7:8" x14ac:dyDescent="0.25">
      <c r="G14347" s="2"/>
      <c r="H14347" s="2"/>
    </row>
    <row r="14348" spans="7:8" x14ac:dyDescent="0.25">
      <c r="G14348" s="2"/>
      <c r="H14348" s="2"/>
    </row>
    <row r="14349" spans="7:8" x14ac:dyDescent="0.25">
      <c r="G14349" s="2"/>
      <c r="H14349" s="2"/>
    </row>
    <row r="14350" spans="7:8" x14ac:dyDescent="0.25">
      <c r="G14350" s="2"/>
      <c r="H14350" s="2"/>
    </row>
    <row r="14351" spans="7:8" x14ac:dyDescent="0.25">
      <c r="G14351" s="2"/>
      <c r="H14351" s="2"/>
    </row>
    <row r="14352" spans="7:8" x14ac:dyDescent="0.25">
      <c r="G14352" s="2"/>
      <c r="H14352" s="2"/>
    </row>
    <row r="14353" spans="7:8" x14ac:dyDescent="0.25">
      <c r="G14353" s="2"/>
      <c r="H14353" s="2"/>
    </row>
    <row r="14354" spans="7:8" x14ac:dyDescent="0.25">
      <c r="G14354" s="2"/>
      <c r="H14354" s="2"/>
    </row>
    <row r="14355" spans="7:8" x14ac:dyDescent="0.25">
      <c r="G14355" s="2"/>
      <c r="H14355" s="2"/>
    </row>
    <row r="14356" spans="7:8" x14ac:dyDescent="0.25">
      <c r="G14356" s="2"/>
      <c r="H14356" s="2"/>
    </row>
    <row r="14357" spans="7:8" x14ac:dyDescent="0.25">
      <c r="G14357" s="2"/>
      <c r="H14357" s="2"/>
    </row>
    <row r="14358" spans="7:8" x14ac:dyDescent="0.25">
      <c r="G14358" s="2"/>
      <c r="H14358" s="2"/>
    </row>
    <row r="14359" spans="7:8" x14ac:dyDescent="0.25">
      <c r="G14359" s="2"/>
      <c r="H14359" s="2"/>
    </row>
    <row r="14360" spans="7:8" x14ac:dyDescent="0.25">
      <c r="G14360" s="2"/>
      <c r="H14360" s="2"/>
    </row>
    <row r="14361" spans="7:8" x14ac:dyDescent="0.25">
      <c r="G14361" s="2"/>
      <c r="H14361" s="2"/>
    </row>
    <row r="14362" spans="7:8" x14ac:dyDescent="0.25">
      <c r="G14362" s="2"/>
      <c r="H14362" s="2"/>
    </row>
    <row r="14363" spans="7:8" x14ac:dyDescent="0.25">
      <c r="G14363" s="2"/>
      <c r="H14363" s="2"/>
    </row>
    <row r="14364" spans="7:8" x14ac:dyDescent="0.25">
      <c r="G14364" s="2"/>
      <c r="H14364" s="2"/>
    </row>
    <row r="14365" spans="7:8" x14ac:dyDescent="0.25">
      <c r="G14365" s="2"/>
      <c r="H14365" s="2"/>
    </row>
    <row r="14366" spans="7:8" x14ac:dyDescent="0.25">
      <c r="G14366" s="2"/>
      <c r="H14366" s="2"/>
    </row>
    <row r="14367" spans="7:8" x14ac:dyDescent="0.25">
      <c r="G14367" s="2"/>
      <c r="H14367" s="2"/>
    </row>
    <row r="14368" spans="7:8" x14ac:dyDescent="0.25">
      <c r="G14368" s="2"/>
      <c r="H14368" s="2"/>
    </row>
    <row r="14369" spans="7:8" x14ac:dyDescent="0.25">
      <c r="G14369" s="2"/>
      <c r="H14369" s="2"/>
    </row>
    <row r="14370" spans="7:8" x14ac:dyDescent="0.25">
      <c r="G14370" s="2"/>
      <c r="H14370" s="2"/>
    </row>
    <row r="14371" spans="7:8" x14ac:dyDescent="0.25">
      <c r="G14371" s="2"/>
      <c r="H14371" s="2"/>
    </row>
    <row r="14372" spans="7:8" x14ac:dyDescent="0.25">
      <c r="G14372" s="2"/>
      <c r="H14372" s="2"/>
    </row>
    <row r="14373" spans="7:8" x14ac:dyDescent="0.25">
      <c r="G14373" s="2"/>
      <c r="H14373" s="2"/>
    </row>
    <row r="14374" spans="7:8" x14ac:dyDescent="0.25">
      <c r="G14374" s="2"/>
      <c r="H14374" s="2"/>
    </row>
    <row r="14375" spans="7:8" x14ac:dyDescent="0.25">
      <c r="G14375" s="2"/>
      <c r="H14375" s="2"/>
    </row>
    <row r="14376" spans="7:8" x14ac:dyDescent="0.25">
      <c r="G14376" s="2"/>
      <c r="H14376" s="2"/>
    </row>
    <row r="14377" spans="7:8" x14ac:dyDescent="0.25">
      <c r="G14377" s="2"/>
      <c r="H14377" s="2"/>
    </row>
    <row r="14378" spans="7:8" x14ac:dyDescent="0.25">
      <c r="G14378" s="2"/>
      <c r="H14378" s="2"/>
    </row>
    <row r="14379" spans="7:8" x14ac:dyDescent="0.25">
      <c r="G14379" s="2"/>
      <c r="H14379" s="2"/>
    </row>
    <row r="14380" spans="7:8" x14ac:dyDescent="0.25">
      <c r="G14380" s="2"/>
      <c r="H14380" s="2"/>
    </row>
    <row r="14381" spans="7:8" x14ac:dyDescent="0.25">
      <c r="G14381" s="2"/>
      <c r="H14381" s="2"/>
    </row>
    <row r="14382" spans="7:8" x14ac:dyDescent="0.25">
      <c r="G14382" s="2"/>
      <c r="H14382" s="2"/>
    </row>
    <row r="14383" spans="7:8" x14ac:dyDescent="0.25">
      <c r="G14383" s="2"/>
      <c r="H14383" s="2"/>
    </row>
    <row r="14384" spans="7:8" x14ac:dyDescent="0.25">
      <c r="G14384" s="2"/>
      <c r="H14384" s="2"/>
    </row>
    <row r="14385" spans="7:8" x14ac:dyDescent="0.25">
      <c r="G14385" s="2"/>
      <c r="H14385" s="2"/>
    </row>
    <row r="14386" spans="7:8" x14ac:dyDescent="0.25">
      <c r="G14386" s="2"/>
      <c r="H14386" s="2"/>
    </row>
    <row r="14387" spans="7:8" x14ac:dyDescent="0.25">
      <c r="G14387" s="2"/>
      <c r="H14387" s="2"/>
    </row>
    <row r="14388" spans="7:8" x14ac:dyDescent="0.25">
      <c r="G14388" s="2"/>
      <c r="H14388" s="2"/>
    </row>
    <row r="14389" spans="7:8" x14ac:dyDescent="0.25">
      <c r="G14389" s="2"/>
      <c r="H14389" s="2"/>
    </row>
    <row r="14390" spans="7:8" x14ac:dyDescent="0.25">
      <c r="G14390" s="2"/>
      <c r="H14390" s="2"/>
    </row>
    <row r="14391" spans="7:8" x14ac:dyDescent="0.25">
      <c r="G14391" s="2"/>
      <c r="H14391" s="2"/>
    </row>
    <row r="14392" spans="7:8" x14ac:dyDescent="0.25">
      <c r="G14392" s="2"/>
      <c r="H14392" s="2"/>
    </row>
    <row r="14393" spans="7:8" x14ac:dyDescent="0.25">
      <c r="G14393" s="2"/>
      <c r="H14393" s="2"/>
    </row>
    <row r="14394" spans="7:8" x14ac:dyDescent="0.25">
      <c r="G14394" s="2"/>
      <c r="H14394" s="2"/>
    </row>
    <row r="14395" spans="7:8" x14ac:dyDescent="0.25">
      <c r="G14395" s="2"/>
      <c r="H14395" s="2"/>
    </row>
    <row r="14396" spans="7:8" x14ac:dyDescent="0.25">
      <c r="G14396" s="2"/>
      <c r="H14396" s="2"/>
    </row>
    <row r="14397" spans="7:8" x14ac:dyDescent="0.25">
      <c r="G14397" s="2"/>
      <c r="H14397" s="2"/>
    </row>
    <row r="14398" spans="7:8" x14ac:dyDescent="0.25">
      <c r="G14398" s="2"/>
      <c r="H14398" s="2"/>
    </row>
    <row r="14399" spans="7:8" x14ac:dyDescent="0.25">
      <c r="G14399" s="2"/>
      <c r="H14399" s="2"/>
    </row>
    <row r="14400" spans="7:8" x14ac:dyDescent="0.25">
      <c r="G14400" s="2"/>
      <c r="H14400" s="2"/>
    </row>
    <row r="14401" spans="7:8" x14ac:dyDescent="0.25">
      <c r="G14401" s="2"/>
      <c r="H14401" s="2"/>
    </row>
    <row r="14402" spans="7:8" x14ac:dyDescent="0.25">
      <c r="G14402" s="2"/>
      <c r="H14402" s="2"/>
    </row>
    <row r="14403" spans="7:8" x14ac:dyDescent="0.25">
      <c r="G14403" s="2"/>
      <c r="H14403" s="2"/>
    </row>
    <row r="14404" spans="7:8" x14ac:dyDescent="0.25">
      <c r="G14404" s="2"/>
      <c r="H14404" s="2"/>
    </row>
    <row r="14405" spans="7:8" x14ac:dyDescent="0.25">
      <c r="G14405" s="2"/>
      <c r="H14405" s="2"/>
    </row>
    <row r="14406" spans="7:8" x14ac:dyDescent="0.25">
      <c r="G14406" s="2"/>
      <c r="H14406" s="2"/>
    </row>
    <row r="14407" spans="7:8" x14ac:dyDescent="0.25">
      <c r="G14407" s="2"/>
      <c r="H14407" s="2"/>
    </row>
    <row r="14408" spans="7:8" x14ac:dyDescent="0.25">
      <c r="G14408" s="2"/>
      <c r="H14408" s="2"/>
    </row>
    <row r="14409" spans="7:8" x14ac:dyDescent="0.25">
      <c r="G14409" s="2"/>
      <c r="H14409" s="2"/>
    </row>
    <row r="14410" spans="7:8" x14ac:dyDescent="0.25">
      <c r="G14410" s="2"/>
      <c r="H14410" s="2"/>
    </row>
    <row r="14411" spans="7:8" x14ac:dyDescent="0.25">
      <c r="G14411" s="2"/>
      <c r="H14411" s="2"/>
    </row>
    <row r="14412" spans="7:8" x14ac:dyDescent="0.25">
      <c r="G14412" s="2"/>
      <c r="H14412" s="2"/>
    </row>
    <row r="14413" spans="7:8" x14ac:dyDescent="0.25">
      <c r="G14413" s="2"/>
      <c r="H14413" s="2"/>
    </row>
    <row r="14414" spans="7:8" x14ac:dyDescent="0.25">
      <c r="G14414" s="2"/>
      <c r="H14414" s="2"/>
    </row>
    <row r="14415" spans="7:8" x14ac:dyDescent="0.25">
      <c r="G14415" s="2"/>
      <c r="H14415" s="2"/>
    </row>
    <row r="14416" spans="7:8" x14ac:dyDescent="0.25">
      <c r="G14416" s="2"/>
      <c r="H14416" s="2"/>
    </row>
    <row r="14417" spans="7:8" x14ac:dyDescent="0.25">
      <c r="G14417" s="2"/>
      <c r="H14417" s="2"/>
    </row>
    <row r="14418" spans="7:8" x14ac:dyDescent="0.25">
      <c r="G14418" s="2"/>
      <c r="H14418" s="2"/>
    </row>
    <row r="14419" spans="7:8" x14ac:dyDescent="0.25">
      <c r="G14419" s="2"/>
      <c r="H14419" s="2"/>
    </row>
    <row r="14420" spans="7:8" x14ac:dyDescent="0.25">
      <c r="G14420" s="2"/>
      <c r="H14420" s="2"/>
    </row>
    <row r="14421" spans="7:8" x14ac:dyDescent="0.25">
      <c r="G14421" s="2"/>
      <c r="H14421" s="2"/>
    </row>
    <row r="14422" spans="7:8" x14ac:dyDescent="0.25">
      <c r="G14422" s="2"/>
      <c r="H14422" s="2"/>
    </row>
    <row r="14423" spans="7:8" x14ac:dyDescent="0.25">
      <c r="G14423" s="2"/>
      <c r="H14423" s="2"/>
    </row>
    <row r="14424" spans="7:8" x14ac:dyDescent="0.25">
      <c r="G14424" s="2"/>
      <c r="H14424" s="2"/>
    </row>
    <row r="14425" spans="7:8" x14ac:dyDescent="0.25">
      <c r="G14425" s="2"/>
      <c r="H14425" s="2"/>
    </row>
    <row r="14426" spans="7:8" x14ac:dyDescent="0.25">
      <c r="G14426" s="2"/>
      <c r="H14426" s="2"/>
    </row>
    <row r="14427" spans="7:8" x14ac:dyDescent="0.25">
      <c r="G14427" s="2"/>
      <c r="H14427" s="2"/>
    </row>
    <row r="14428" spans="7:8" x14ac:dyDescent="0.25">
      <c r="G14428" s="2"/>
      <c r="H14428" s="2"/>
    </row>
    <row r="14429" spans="7:8" x14ac:dyDescent="0.25">
      <c r="G14429" s="2"/>
      <c r="H14429" s="2"/>
    </row>
    <row r="14430" spans="7:8" x14ac:dyDescent="0.25">
      <c r="G14430" s="2"/>
      <c r="H14430" s="2"/>
    </row>
    <row r="14431" spans="7:8" x14ac:dyDescent="0.25">
      <c r="G14431" s="2"/>
      <c r="H14431" s="2"/>
    </row>
    <row r="14432" spans="7:8" x14ac:dyDescent="0.25">
      <c r="G14432" s="2"/>
      <c r="H14432" s="2"/>
    </row>
    <row r="14433" spans="7:8" x14ac:dyDescent="0.25">
      <c r="G14433" s="2"/>
      <c r="H14433" s="2"/>
    </row>
    <row r="14434" spans="7:8" x14ac:dyDescent="0.25">
      <c r="G14434" s="2"/>
      <c r="H14434" s="2"/>
    </row>
    <row r="14435" spans="7:8" x14ac:dyDescent="0.25">
      <c r="G14435" s="2"/>
      <c r="H14435" s="2"/>
    </row>
    <row r="14436" spans="7:8" x14ac:dyDescent="0.25">
      <c r="G14436" s="2"/>
      <c r="H14436" s="2"/>
    </row>
    <row r="14437" spans="7:8" x14ac:dyDescent="0.25">
      <c r="G14437" s="2"/>
      <c r="H14437" s="2"/>
    </row>
    <row r="14438" spans="7:8" x14ac:dyDescent="0.25">
      <c r="G14438" s="2"/>
      <c r="H14438" s="2"/>
    </row>
    <row r="14439" spans="7:8" x14ac:dyDescent="0.25">
      <c r="G14439" s="2"/>
      <c r="H14439" s="2"/>
    </row>
    <row r="14440" spans="7:8" x14ac:dyDescent="0.25">
      <c r="G14440" s="2"/>
      <c r="H14440" s="2"/>
    </row>
    <row r="14441" spans="7:8" x14ac:dyDescent="0.25">
      <c r="G14441" s="2"/>
      <c r="H14441" s="2"/>
    </row>
    <row r="14442" spans="7:8" x14ac:dyDescent="0.25">
      <c r="G14442" s="2"/>
      <c r="H14442" s="2"/>
    </row>
    <row r="14443" spans="7:8" x14ac:dyDescent="0.25">
      <c r="G14443" s="2"/>
      <c r="H14443" s="2"/>
    </row>
    <row r="14444" spans="7:8" x14ac:dyDescent="0.25">
      <c r="G14444" s="2"/>
      <c r="H14444" s="2"/>
    </row>
    <row r="14445" spans="7:8" x14ac:dyDescent="0.25">
      <c r="G14445" s="2"/>
      <c r="H14445" s="2"/>
    </row>
    <row r="14446" spans="7:8" x14ac:dyDescent="0.25">
      <c r="G14446" s="2"/>
      <c r="H14446" s="2"/>
    </row>
    <row r="14447" spans="7:8" x14ac:dyDescent="0.25">
      <c r="G14447" s="2"/>
      <c r="H14447" s="2"/>
    </row>
    <row r="14448" spans="7:8" x14ac:dyDescent="0.25">
      <c r="G14448" s="2"/>
      <c r="H14448" s="2"/>
    </row>
    <row r="14449" spans="7:8" x14ac:dyDescent="0.25">
      <c r="G14449" s="2"/>
      <c r="H14449" s="2"/>
    </row>
    <row r="14450" spans="7:8" x14ac:dyDescent="0.25">
      <c r="G14450" s="2"/>
      <c r="H14450" s="2"/>
    </row>
    <row r="14451" spans="7:8" x14ac:dyDescent="0.25">
      <c r="G14451" s="2"/>
      <c r="H14451" s="2"/>
    </row>
    <row r="14452" spans="7:8" x14ac:dyDescent="0.25">
      <c r="G14452" s="2"/>
      <c r="H14452" s="2"/>
    </row>
    <row r="14453" spans="7:8" x14ac:dyDescent="0.25">
      <c r="G14453" s="2"/>
      <c r="H14453" s="2"/>
    </row>
    <row r="14454" spans="7:8" x14ac:dyDescent="0.25">
      <c r="G14454" s="2"/>
      <c r="H14454" s="2"/>
    </row>
    <row r="14455" spans="7:8" x14ac:dyDescent="0.25">
      <c r="G14455" s="2"/>
      <c r="H14455" s="2"/>
    </row>
    <row r="14456" spans="7:8" x14ac:dyDescent="0.25">
      <c r="G14456" s="2"/>
      <c r="H14456" s="2"/>
    </row>
    <row r="14457" spans="7:8" x14ac:dyDescent="0.25">
      <c r="G14457" s="2"/>
      <c r="H14457" s="2"/>
    </row>
    <row r="14458" spans="7:8" x14ac:dyDescent="0.25">
      <c r="G14458" s="2"/>
      <c r="H14458" s="2"/>
    </row>
    <row r="14459" spans="7:8" x14ac:dyDescent="0.25">
      <c r="G14459" s="2"/>
      <c r="H14459" s="2"/>
    </row>
    <row r="14460" spans="7:8" x14ac:dyDescent="0.25">
      <c r="G14460" s="2"/>
      <c r="H14460" s="2"/>
    </row>
    <row r="14461" spans="7:8" x14ac:dyDescent="0.25">
      <c r="G14461" s="2"/>
      <c r="H14461" s="2"/>
    </row>
    <row r="14462" spans="7:8" x14ac:dyDescent="0.25">
      <c r="G14462" s="2"/>
      <c r="H14462" s="2"/>
    </row>
    <row r="14463" spans="7:8" x14ac:dyDescent="0.25">
      <c r="G14463" s="2"/>
      <c r="H14463" s="2"/>
    </row>
    <row r="14464" spans="7:8" x14ac:dyDescent="0.25">
      <c r="G14464" s="2"/>
      <c r="H14464" s="2"/>
    </row>
    <row r="14465" spans="7:8" x14ac:dyDescent="0.25">
      <c r="G14465" s="2"/>
      <c r="H14465" s="2"/>
    </row>
    <row r="14466" spans="7:8" x14ac:dyDescent="0.25">
      <c r="G14466" s="2"/>
      <c r="H14466" s="2"/>
    </row>
    <row r="14467" spans="7:8" x14ac:dyDescent="0.25">
      <c r="G14467" s="2"/>
      <c r="H14467" s="2"/>
    </row>
    <row r="14468" spans="7:8" x14ac:dyDescent="0.25">
      <c r="G14468" s="2"/>
      <c r="H14468" s="2"/>
    </row>
    <row r="14469" spans="7:8" x14ac:dyDescent="0.25">
      <c r="G14469" s="2"/>
      <c r="H14469" s="2"/>
    </row>
    <row r="14470" spans="7:8" x14ac:dyDescent="0.25">
      <c r="G14470" s="2"/>
      <c r="H14470" s="2"/>
    </row>
    <row r="14471" spans="7:8" x14ac:dyDescent="0.25">
      <c r="G14471" s="2"/>
      <c r="H14471" s="2"/>
    </row>
    <row r="14472" spans="7:8" x14ac:dyDescent="0.25">
      <c r="G14472" s="2"/>
      <c r="H14472" s="2"/>
    </row>
    <row r="14473" spans="7:8" x14ac:dyDescent="0.25">
      <c r="G14473" s="2"/>
      <c r="H14473" s="2"/>
    </row>
    <row r="14474" spans="7:8" x14ac:dyDescent="0.25">
      <c r="G14474" s="2"/>
      <c r="H14474" s="2"/>
    </row>
    <row r="14475" spans="7:8" x14ac:dyDescent="0.25">
      <c r="G14475" s="2"/>
      <c r="H14475" s="2"/>
    </row>
    <row r="14476" spans="7:8" x14ac:dyDescent="0.25">
      <c r="G14476" s="2"/>
      <c r="H14476" s="2"/>
    </row>
    <row r="14477" spans="7:8" x14ac:dyDescent="0.25">
      <c r="G14477" s="2"/>
      <c r="H14477" s="2"/>
    </row>
    <row r="14478" spans="7:8" x14ac:dyDescent="0.25">
      <c r="G14478" s="2"/>
      <c r="H14478" s="2"/>
    </row>
    <row r="14479" spans="7:8" x14ac:dyDescent="0.25">
      <c r="G14479" s="2"/>
      <c r="H14479" s="2"/>
    </row>
    <row r="14480" spans="7:8" x14ac:dyDescent="0.25">
      <c r="G14480" s="2"/>
      <c r="H14480" s="2"/>
    </row>
    <row r="14481" spans="7:8" x14ac:dyDescent="0.25">
      <c r="G14481" s="2"/>
      <c r="H14481" s="2"/>
    </row>
    <row r="14482" spans="7:8" x14ac:dyDescent="0.25">
      <c r="G14482" s="2"/>
      <c r="H14482" s="2"/>
    </row>
    <row r="14483" spans="7:8" x14ac:dyDescent="0.25">
      <c r="G14483" s="2"/>
      <c r="H14483" s="2"/>
    </row>
    <row r="14484" spans="7:8" x14ac:dyDescent="0.25">
      <c r="G14484" s="2"/>
      <c r="H14484" s="2"/>
    </row>
    <row r="14485" spans="7:8" x14ac:dyDescent="0.25">
      <c r="G14485" s="2"/>
      <c r="H14485" s="2"/>
    </row>
    <row r="14486" spans="7:8" x14ac:dyDescent="0.25">
      <c r="G14486" s="2"/>
      <c r="H14486" s="2"/>
    </row>
    <row r="14487" spans="7:8" x14ac:dyDescent="0.25">
      <c r="G14487" s="2"/>
      <c r="H14487" s="2"/>
    </row>
    <row r="14488" spans="7:8" x14ac:dyDescent="0.25">
      <c r="G14488" s="2"/>
      <c r="H14488" s="2"/>
    </row>
    <row r="14489" spans="7:8" x14ac:dyDescent="0.25">
      <c r="G14489" s="2"/>
      <c r="H14489" s="2"/>
    </row>
    <row r="14490" spans="7:8" x14ac:dyDescent="0.25">
      <c r="G14490" s="2"/>
      <c r="H14490" s="2"/>
    </row>
    <row r="14491" spans="7:8" x14ac:dyDescent="0.25">
      <c r="G14491" s="2"/>
      <c r="H14491" s="2"/>
    </row>
    <row r="14492" spans="7:8" x14ac:dyDescent="0.25">
      <c r="G14492" s="2"/>
      <c r="H14492" s="2"/>
    </row>
    <row r="14493" spans="7:8" x14ac:dyDescent="0.25">
      <c r="G14493" s="2"/>
      <c r="H14493" s="2"/>
    </row>
    <row r="14494" spans="7:8" x14ac:dyDescent="0.25">
      <c r="G14494" s="2"/>
      <c r="H14494" s="2"/>
    </row>
    <row r="14495" spans="7:8" x14ac:dyDescent="0.25">
      <c r="G14495" s="2"/>
      <c r="H14495" s="2"/>
    </row>
    <row r="14496" spans="7:8" x14ac:dyDescent="0.25">
      <c r="G14496" s="2"/>
      <c r="H14496" s="2"/>
    </row>
    <row r="14497" spans="7:8" x14ac:dyDescent="0.25">
      <c r="G14497" s="2"/>
      <c r="H14497" s="2"/>
    </row>
    <row r="14498" spans="7:8" x14ac:dyDescent="0.25">
      <c r="G14498" s="2"/>
      <c r="H14498" s="2"/>
    </row>
    <row r="14499" spans="7:8" x14ac:dyDescent="0.25">
      <c r="G14499" s="2"/>
      <c r="H14499" s="2"/>
    </row>
    <row r="14500" spans="7:8" x14ac:dyDescent="0.25">
      <c r="G14500" s="2"/>
      <c r="H14500" s="2"/>
    </row>
    <row r="14501" spans="7:8" x14ac:dyDescent="0.25">
      <c r="G14501" s="2"/>
      <c r="H14501" s="2"/>
    </row>
    <row r="14502" spans="7:8" x14ac:dyDescent="0.25">
      <c r="G14502" s="2"/>
      <c r="H14502" s="2"/>
    </row>
    <row r="14503" spans="7:8" x14ac:dyDescent="0.25">
      <c r="G14503" s="2"/>
      <c r="H14503" s="2"/>
    </row>
    <row r="14504" spans="7:8" x14ac:dyDescent="0.25">
      <c r="G14504" s="2"/>
      <c r="H14504" s="2"/>
    </row>
    <row r="14505" spans="7:8" x14ac:dyDescent="0.25">
      <c r="G14505" s="2"/>
      <c r="H14505" s="2"/>
    </row>
    <row r="14506" spans="7:8" x14ac:dyDescent="0.25">
      <c r="G14506" s="2"/>
      <c r="H14506" s="2"/>
    </row>
    <row r="14507" spans="7:8" x14ac:dyDescent="0.25">
      <c r="G14507" s="2"/>
      <c r="H14507" s="2"/>
    </row>
    <row r="14508" spans="7:8" x14ac:dyDescent="0.25">
      <c r="G14508" s="2"/>
      <c r="H14508" s="2"/>
    </row>
    <row r="14509" spans="7:8" x14ac:dyDescent="0.25">
      <c r="G14509" s="2"/>
      <c r="H14509" s="2"/>
    </row>
    <row r="14510" spans="7:8" x14ac:dyDescent="0.25">
      <c r="G14510" s="2"/>
      <c r="H14510" s="2"/>
    </row>
    <row r="14511" spans="7:8" x14ac:dyDescent="0.25">
      <c r="G14511" s="2"/>
      <c r="H14511" s="2"/>
    </row>
    <row r="14512" spans="7:8" x14ac:dyDescent="0.25">
      <c r="G14512" s="2"/>
      <c r="H14512" s="2"/>
    </row>
    <row r="14513" spans="7:8" x14ac:dyDescent="0.25">
      <c r="G14513" s="2"/>
      <c r="H14513" s="2"/>
    </row>
    <row r="14514" spans="7:8" x14ac:dyDescent="0.25">
      <c r="G14514" s="2"/>
      <c r="H14514" s="2"/>
    </row>
    <row r="14515" spans="7:8" x14ac:dyDescent="0.25">
      <c r="G14515" s="2"/>
      <c r="H14515" s="2"/>
    </row>
    <row r="14516" spans="7:8" x14ac:dyDescent="0.25">
      <c r="G14516" s="2"/>
      <c r="H14516" s="2"/>
    </row>
    <row r="14517" spans="7:8" x14ac:dyDescent="0.25">
      <c r="G14517" s="2"/>
      <c r="H14517" s="2"/>
    </row>
    <row r="14518" spans="7:8" x14ac:dyDescent="0.25">
      <c r="G14518" s="2"/>
      <c r="H14518" s="2"/>
    </row>
    <row r="14519" spans="7:8" x14ac:dyDescent="0.25">
      <c r="G14519" s="2"/>
      <c r="H14519" s="2"/>
    </row>
    <row r="14520" spans="7:8" x14ac:dyDescent="0.25">
      <c r="G14520" s="2"/>
      <c r="H14520" s="2"/>
    </row>
    <row r="14521" spans="7:8" x14ac:dyDescent="0.25">
      <c r="G14521" s="2"/>
      <c r="H14521" s="2"/>
    </row>
    <row r="14522" spans="7:8" x14ac:dyDescent="0.25">
      <c r="G14522" s="2"/>
      <c r="H14522" s="2"/>
    </row>
    <row r="14523" spans="7:8" x14ac:dyDescent="0.25">
      <c r="G14523" s="2"/>
      <c r="H14523" s="2"/>
    </row>
    <row r="14524" spans="7:8" x14ac:dyDescent="0.25">
      <c r="G14524" s="2"/>
      <c r="H14524" s="2"/>
    </row>
    <row r="14525" spans="7:8" x14ac:dyDescent="0.25">
      <c r="G14525" s="2"/>
      <c r="H14525" s="2"/>
    </row>
    <row r="14526" spans="7:8" x14ac:dyDescent="0.25">
      <c r="G14526" s="2"/>
      <c r="H14526" s="2"/>
    </row>
    <row r="14527" spans="7:8" x14ac:dyDescent="0.25">
      <c r="G14527" s="2"/>
      <c r="H14527" s="2"/>
    </row>
    <row r="14528" spans="7:8" x14ac:dyDescent="0.25">
      <c r="G14528" s="2"/>
      <c r="H14528" s="2"/>
    </row>
    <row r="14529" spans="7:8" x14ac:dyDescent="0.25">
      <c r="G14529" s="2"/>
      <c r="H14529" s="2"/>
    </row>
    <row r="14530" spans="7:8" x14ac:dyDescent="0.25">
      <c r="G14530" s="2"/>
      <c r="H14530" s="2"/>
    </row>
    <row r="14531" spans="7:8" x14ac:dyDescent="0.25">
      <c r="G14531" s="2"/>
      <c r="H14531" s="2"/>
    </row>
    <row r="14532" spans="7:8" x14ac:dyDescent="0.25">
      <c r="G14532" s="2"/>
      <c r="H14532" s="2"/>
    </row>
    <row r="14533" spans="7:8" x14ac:dyDescent="0.25">
      <c r="G14533" s="2"/>
      <c r="H14533" s="2"/>
    </row>
    <row r="14534" spans="7:8" x14ac:dyDescent="0.25">
      <c r="G14534" s="2"/>
      <c r="H14534" s="2"/>
    </row>
    <row r="14535" spans="7:8" x14ac:dyDescent="0.25">
      <c r="G14535" s="2"/>
      <c r="H14535" s="2"/>
    </row>
    <row r="14536" spans="7:8" x14ac:dyDescent="0.25">
      <c r="G14536" s="2"/>
      <c r="H14536" s="2"/>
    </row>
    <row r="14537" spans="7:8" x14ac:dyDescent="0.25">
      <c r="G14537" s="2"/>
      <c r="H14537" s="2"/>
    </row>
    <row r="14538" spans="7:8" x14ac:dyDescent="0.25">
      <c r="G14538" s="2"/>
      <c r="H14538" s="2"/>
    </row>
    <row r="14539" spans="7:8" x14ac:dyDescent="0.25">
      <c r="G14539" s="2"/>
      <c r="H14539" s="2"/>
    </row>
    <row r="14540" spans="7:8" x14ac:dyDescent="0.25">
      <c r="G14540" s="2"/>
      <c r="H14540" s="2"/>
    </row>
    <row r="14541" spans="7:8" x14ac:dyDescent="0.25">
      <c r="G14541" s="2"/>
      <c r="H14541" s="2"/>
    </row>
    <row r="14542" spans="7:8" x14ac:dyDescent="0.25">
      <c r="G14542" s="2"/>
      <c r="H14542" s="2"/>
    </row>
    <row r="14543" spans="7:8" x14ac:dyDescent="0.25">
      <c r="G14543" s="2"/>
      <c r="H14543" s="2"/>
    </row>
    <row r="14544" spans="7:8" x14ac:dyDescent="0.25">
      <c r="G14544" s="2"/>
      <c r="H14544" s="2"/>
    </row>
    <row r="14545" spans="7:8" x14ac:dyDescent="0.25">
      <c r="G14545" s="2"/>
      <c r="H14545" s="2"/>
    </row>
    <row r="14546" spans="7:8" x14ac:dyDescent="0.25">
      <c r="G14546" s="2"/>
      <c r="H14546" s="2"/>
    </row>
    <row r="14547" spans="7:8" x14ac:dyDescent="0.25">
      <c r="G14547" s="2"/>
      <c r="H14547" s="2"/>
    </row>
    <row r="14548" spans="7:8" x14ac:dyDescent="0.25">
      <c r="G14548" s="2"/>
      <c r="H14548" s="2"/>
    </row>
    <row r="14549" spans="7:8" x14ac:dyDescent="0.25">
      <c r="G14549" s="2"/>
      <c r="H14549" s="2"/>
    </row>
    <row r="14550" spans="7:8" x14ac:dyDescent="0.25">
      <c r="G14550" s="2"/>
      <c r="H14550" s="2"/>
    </row>
    <row r="14551" spans="7:8" x14ac:dyDescent="0.25">
      <c r="G14551" s="2"/>
      <c r="H14551" s="2"/>
    </row>
    <row r="14552" spans="7:8" x14ac:dyDescent="0.25">
      <c r="G14552" s="2"/>
      <c r="H14552" s="2"/>
    </row>
    <row r="14553" spans="7:8" x14ac:dyDescent="0.25">
      <c r="G14553" s="2"/>
      <c r="H14553" s="2"/>
    </row>
    <row r="14554" spans="7:8" x14ac:dyDescent="0.25">
      <c r="G14554" s="2"/>
      <c r="H14554" s="2"/>
    </row>
    <row r="14555" spans="7:8" x14ac:dyDescent="0.25">
      <c r="G14555" s="2"/>
      <c r="H14555" s="2"/>
    </row>
    <row r="14556" spans="7:8" x14ac:dyDescent="0.25">
      <c r="G14556" s="2"/>
      <c r="H14556" s="2"/>
    </row>
    <row r="14557" spans="7:8" x14ac:dyDescent="0.25">
      <c r="G14557" s="2"/>
      <c r="H14557" s="2"/>
    </row>
    <row r="14558" spans="7:8" x14ac:dyDescent="0.25">
      <c r="G14558" s="2"/>
      <c r="H14558" s="2"/>
    </row>
    <row r="14559" spans="7:8" x14ac:dyDescent="0.25">
      <c r="G14559" s="2"/>
      <c r="H14559" s="2"/>
    </row>
    <row r="14560" spans="7:8" x14ac:dyDescent="0.25">
      <c r="G14560" s="2"/>
      <c r="H14560" s="2"/>
    </row>
    <row r="14561" spans="7:8" x14ac:dyDescent="0.25">
      <c r="G14561" s="2"/>
      <c r="H14561" s="2"/>
    </row>
    <row r="14562" spans="7:8" x14ac:dyDescent="0.25">
      <c r="G14562" s="2"/>
      <c r="H14562" s="2"/>
    </row>
    <row r="14563" spans="7:8" x14ac:dyDescent="0.25">
      <c r="G14563" s="2"/>
      <c r="H14563" s="2"/>
    </row>
    <row r="14564" spans="7:8" x14ac:dyDescent="0.25">
      <c r="G14564" s="2"/>
      <c r="H14564" s="2"/>
    </row>
    <row r="14565" spans="7:8" x14ac:dyDescent="0.25">
      <c r="G14565" s="2"/>
      <c r="H14565" s="2"/>
    </row>
    <row r="14566" spans="7:8" x14ac:dyDescent="0.25">
      <c r="G14566" s="2"/>
      <c r="H14566" s="2"/>
    </row>
    <row r="14567" spans="7:8" x14ac:dyDescent="0.25">
      <c r="G14567" s="2"/>
      <c r="H14567" s="2"/>
    </row>
    <row r="14568" spans="7:8" x14ac:dyDescent="0.25">
      <c r="G14568" s="2"/>
      <c r="H14568" s="2"/>
    </row>
    <row r="14569" spans="7:8" x14ac:dyDescent="0.25">
      <c r="G14569" s="2"/>
      <c r="H14569" s="2"/>
    </row>
    <row r="14570" spans="7:8" x14ac:dyDescent="0.25">
      <c r="G14570" s="2"/>
      <c r="H14570" s="2"/>
    </row>
    <row r="14571" spans="7:8" x14ac:dyDescent="0.25">
      <c r="G14571" s="2"/>
      <c r="H14571" s="2"/>
    </row>
    <row r="14572" spans="7:8" x14ac:dyDescent="0.25">
      <c r="G14572" s="2"/>
      <c r="H14572" s="2"/>
    </row>
    <row r="14573" spans="7:8" x14ac:dyDescent="0.25">
      <c r="G14573" s="2"/>
      <c r="H14573" s="2"/>
    </row>
    <row r="14574" spans="7:8" x14ac:dyDescent="0.25">
      <c r="G14574" s="2"/>
      <c r="H14574" s="2"/>
    </row>
    <row r="14575" spans="7:8" x14ac:dyDescent="0.25">
      <c r="G14575" s="2"/>
      <c r="H14575" s="2"/>
    </row>
    <row r="14576" spans="7:8" x14ac:dyDescent="0.25">
      <c r="G14576" s="2"/>
      <c r="H14576" s="2"/>
    </row>
    <row r="14577" spans="7:8" x14ac:dyDescent="0.25">
      <c r="G14577" s="2"/>
      <c r="H14577" s="2"/>
    </row>
    <row r="14578" spans="7:8" x14ac:dyDescent="0.25">
      <c r="G14578" s="2"/>
      <c r="H14578" s="2"/>
    </row>
    <row r="14579" spans="7:8" x14ac:dyDescent="0.25">
      <c r="G14579" s="2"/>
      <c r="H14579" s="2"/>
    </row>
    <row r="14580" spans="7:8" x14ac:dyDescent="0.25">
      <c r="G14580" s="2"/>
      <c r="H14580" s="2"/>
    </row>
    <row r="14581" spans="7:8" x14ac:dyDescent="0.25">
      <c r="G14581" s="2"/>
      <c r="H14581" s="2"/>
    </row>
    <row r="14582" spans="7:8" x14ac:dyDescent="0.25">
      <c r="G14582" s="2"/>
      <c r="H14582" s="2"/>
    </row>
    <row r="14583" spans="7:8" x14ac:dyDescent="0.25">
      <c r="G14583" s="2"/>
      <c r="H14583" s="2"/>
    </row>
    <row r="14584" spans="7:8" x14ac:dyDescent="0.25">
      <c r="G14584" s="2"/>
      <c r="H14584" s="2"/>
    </row>
    <row r="14585" spans="7:8" x14ac:dyDescent="0.25">
      <c r="G14585" s="2"/>
      <c r="H14585" s="2"/>
    </row>
    <row r="14586" spans="7:8" x14ac:dyDescent="0.25">
      <c r="G14586" s="2"/>
      <c r="H14586" s="2"/>
    </row>
    <row r="14587" spans="7:8" x14ac:dyDescent="0.25">
      <c r="G14587" s="2"/>
      <c r="H14587" s="2"/>
    </row>
    <row r="14588" spans="7:8" x14ac:dyDescent="0.25">
      <c r="G14588" s="2"/>
      <c r="H14588" s="2"/>
    </row>
    <row r="14589" spans="7:8" x14ac:dyDescent="0.25">
      <c r="G14589" s="2"/>
      <c r="H14589" s="2"/>
    </row>
    <row r="14590" spans="7:8" x14ac:dyDescent="0.25">
      <c r="G14590" s="2"/>
      <c r="H14590" s="2"/>
    </row>
    <row r="14591" spans="7:8" x14ac:dyDescent="0.25">
      <c r="G14591" s="2"/>
      <c r="H14591" s="2"/>
    </row>
    <row r="14592" spans="7:8" x14ac:dyDescent="0.25">
      <c r="G14592" s="2"/>
      <c r="H14592" s="2"/>
    </row>
    <row r="14593" spans="7:8" x14ac:dyDescent="0.25">
      <c r="G14593" s="2"/>
      <c r="H14593" s="2"/>
    </row>
    <row r="14594" spans="7:8" x14ac:dyDescent="0.25">
      <c r="G14594" s="2"/>
      <c r="H14594" s="2"/>
    </row>
    <row r="14595" spans="7:8" x14ac:dyDescent="0.25">
      <c r="G14595" s="2"/>
      <c r="H14595" s="2"/>
    </row>
    <row r="14596" spans="7:8" x14ac:dyDescent="0.25">
      <c r="G14596" s="2"/>
      <c r="H14596" s="2"/>
    </row>
    <row r="14597" spans="7:8" x14ac:dyDescent="0.25">
      <c r="G14597" s="2"/>
      <c r="H14597" s="2"/>
    </row>
    <row r="14598" spans="7:8" x14ac:dyDescent="0.25">
      <c r="G14598" s="2"/>
      <c r="H14598" s="2"/>
    </row>
    <row r="14599" spans="7:8" x14ac:dyDescent="0.25">
      <c r="G14599" s="2"/>
      <c r="H14599" s="2"/>
    </row>
    <row r="14600" spans="7:8" x14ac:dyDescent="0.25">
      <c r="G14600" s="2"/>
      <c r="H14600" s="2"/>
    </row>
    <row r="14601" spans="7:8" x14ac:dyDescent="0.25">
      <c r="G14601" s="2"/>
      <c r="H14601" s="2"/>
    </row>
    <row r="14602" spans="7:8" x14ac:dyDescent="0.25">
      <c r="G14602" s="2"/>
      <c r="H14602" s="2"/>
    </row>
    <row r="14603" spans="7:8" x14ac:dyDescent="0.25">
      <c r="G14603" s="2"/>
      <c r="H14603" s="2"/>
    </row>
    <row r="14604" spans="7:8" x14ac:dyDescent="0.25">
      <c r="G14604" s="2"/>
      <c r="H14604" s="2"/>
    </row>
    <row r="14605" spans="7:8" x14ac:dyDescent="0.25">
      <c r="G14605" s="2"/>
      <c r="H14605" s="2"/>
    </row>
    <row r="14606" spans="7:8" x14ac:dyDescent="0.25">
      <c r="G14606" s="2"/>
      <c r="H14606" s="2"/>
    </row>
    <row r="14607" spans="7:8" x14ac:dyDescent="0.25">
      <c r="G14607" s="2"/>
      <c r="H14607" s="2"/>
    </row>
    <row r="14608" spans="7:8" x14ac:dyDescent="0.25">
      <c r="G14608" s="2"/>
      <c r="H14608" s="2"/>
    </row>
    <row r="14609" spans="7:8" x14ac:dyDescent="0.25">
      <c r="G14609" s="2"/>
      <c r="H14609" s="2"/>
    </row>
    <row r="14610" spans="7:8" x14ac:dyDescent="0.25">
      <c r="G14610" s="2"/>
      <c r="H14610" s="2"/>
    </row>
    <row r="14611" spans="7:8" x14ac:dyDescent="0.25">
      <c r="G14611" s="2"/>
      <c r="H14611" s="2"/>
    </row>
    <row r="14612" spans="7:8" x14ac:dyDescent="0.25">
      <c r="G14612" s="2"/>
      <c r="H14612" s="2"/>
    </row>
    <row r="14613" spans="7:8" x14ac:dyDescent="0.25">
      <c r="G14613" s="2"/>
      <c r="H14613" s="2"/>
    </row>
    <row r="14614" spans="7:8" x14ac:dyDescent="0.25">
      <c r="G14614" s="2"/>
      <c r="H14614" s="2"/>
    </row>
    <row r="14615" spans="7:8" x14ac:dyDescent="0.25">
      <c r="G14615" s="2"/>
      <c r="H14615" s="2"/>
    </row>
    <row r="14616" spans="7:8" x14ac:dyDescent="0.25">
      <c r="G14616" s="2"/>
      <c r="H14616" s="2"/>
    </row>
    <row r="14617" spans="7:8" x14ac:dyDescent="0.25">
      <c r="G14617" s="2"/>
      <c r="H14617" s="2"/>
    </row>
    <row r="14618" spans="7:8" x14ac:dyDescent="0.25">
      <c r="G14618" s="2"/>
      <c r="H14618" s="2"/>
    </row>
    <row r="14619" spans="7:8" x14ac:dyDescent="0.25">
      <c r="G14619" s="2"/>
      <c r="H14619" s="2"/>
    </row>
    <row r="14620" spans="7:8" x14ac:dyDescent="0.25">
      <c r="G14620" s="2"/>
      <c r="H14620" s="2"/>
    </row>
    <row r="14621" spans="7:8" x14ac:dyDescent="0.25">
      <c r="G14621" s="2"/>
      <c r="H14621" s="2"/>
    </row>
    <row r="14622" spans="7:8" x14ac:dyDescent="0.25">
      <c r="G14622" s="2"/>
      <c r="H14622" s="2"/>
    </row>
    <row r="14623" spans="7:8" x14ac:dyDescent="0.25">
      <c r="G14623" s="2"/>
      <c r="H14623" s="2"/>
    </row>
    <row r="14624" spans="7:8" x14ac:dyDescent="0.25">
      <c r="G14624" s="2"/>
      <c r="H14624" s="2"/>
    </row>
    <row r="14625" spans="7:8" x14ac:dyDescent="0.25">
      <c r="G14625" s="2"/>
      <c r="H14625" s="2"/>
    </row>
    <row r="14626" spans="7:8" x14ac:dyDescent="0.25">
      <c r="G14626" s="2"/>
      <c r="H14626" s="2"/>
    </row>
    <row r="14627" spans="7:8" x14ac:dyDescent="0.25">
      <c r="G14627" s="2"/>
      <c r="H14627" s="2"/>
    </row>
    <row r="14628" spans="7:8" x14ac:dyDescent="0.25">
      <c r="G14628" s="2"/>
      <c r="H14628" s="2"/>
    </row>
    <row r="14629" spans="7:8" x14ac:dyDescent="0.25">
      <c r="G14629" s="2"/>
      <c r="H14629" s="2"/>
    </row>
    <row r="14630" spans="7:8" x14ac:dyDescent="0.25">
      <c r="G14630" s="2"/>
      <c r="H14630" s="2"/>
    </row>
    <row r="14631" spans="7:8" x14ac:dyDescent="0.25">
      <c r="G14631" s="2"/>
      <c r="H14631" s="2"/>
    </row>
    <row r="14632" spans="7:8" x14ac:dyDescent="0.25">
      <c r="G14632" s="2"/>
      <c r="H14632" s="2"/>
    </row>
    <row r="14633" spans="7:8" x14ac:dyDescent="0.25">
      <c r="G14633" s="2"/>
      <c r="H14633" s="2"/>
    </row>
    <row r="14634" spans="7:8" x14ac:dyDescent="0.25">
      <c r="G14634" s="2"/>
      <c r="H14634" s="2"/>
    </row>
    <row r="14635" spans="7:8" x14ac:dyDescent="0.25">
      <c r="G14635" s="2"/>
      <c r="H14635" s="2"/>
    </row>
    <row r="14636" spans="7:8" x14ac:dyDescent="0.25">
      <c r="G14636" s="2"/>
      <c r="H14636" s="2"/>
    </row>
    <row r="14637" spans="7:8" x14ac:dyDescent="0.25">
      <c r="G14637" s="2"/>
      <c r="H14637" s="2"/>
    </row>
    <row r="14638" spans="7:8" x14ac:dyDescent="0.25">
      <c r="G14638" s="2"/>
      <c r="H14638" s="2"/>
    </row>
    <row r="14639" spans="7:8" x14ac:dyDescent="0.25">
      <c r="G14639" s="2"/>
      <c r="H14639" s="2"/>
    </row>
    <row r="14640" spans="7:8" x14ac:dyDescent="0.25">
      <c r="G14640" s="2"/>
      <c r="H14640" s="2"/>
    </row>
    <row r="14641" spans="7:8" x14ac:dyDescent="0.25">
      <c r="G14641" s="2"/>
      <c r="H14641" s="2"/>
    </row>
    <row r="14642" spans="7:8" x14ac:dyDescent="0.25">
      <c r="G14642" s="2"/>
      <c r="H14642" s="2"/>
    </row>
    <row r="14643" spans="7:8" x14ac:dyDescent="0.25">
      <c r="G14643" s="2"/>
      <c r="H14643" s="2"/>
    </row>
    <row r="14644" spans="7:8" x14ac:dyDescent="0.25">
      <c r="G14644" s="2"/>
      <c r="H14644" s="2"/>
    </row>
    <row r="14645" spans="7:8" x14ac:dyDescent="0.25">
      <c r="G14645" s="2"/>
      <c r="H14645" s="2"/>
    </row>
    <row r="14646" spans="7:8" x14ac:dyDescent="0.25">
      <c r="G14646" s="2"/>
      <c r="H14646" s="2"/>
    </row>
    <row r="14647" spans="7:8" x14ac:dyDescent="0.25">
      <c r="G14647" s="2"/>
      <c r="H14647" s="2"/>
    </row>
    <row r="14648" spans="7:8" x14ac:dyDescent="0.25">
      <c r="G14648" s="2"/>
      <c r="H14648" s="2"/>
    </row>
    <row r="14649" spans="7:8" x14ac:dyDescent="0.25">
      <c r="G14649" s="2"/>
      <c r="H14649" s="2"/>
    </row>
    <row r="14650" spans="7:8" x14ac:dyDescent="0.25">
      <c r="G14650" s="2"/>
      <c r="H14650" s="2"/>
    </row>
    <row r="14651" spans="7:8" x14ac:dyDescent="0.25">
      <c r="G14651" s="2"/>
      <c r="H14651" s="2"/>
    </row>
    <row r="14652" spans="7:8" x14ac:dyDescent="0.25">
      <c r="G14652" s="2"/>
      <c r="H14652" s="2"/>
    </row>
    <row r="14653" spans="7:8" x14ac:dyDescent="0.25">
      <c r="G14653" s="2"/>
      <c r="H14653" s="2"/>
    </row>
    <row r="14654" spans="7:8" x14ac:dyDescent="0.25">
      <c r="G14654" s="2"/>
      <c r="H14654" s="2"/>
    </row>
    <row r="14655" spans="7:8" x14ac:dyDescent="0.25">
      <c r="G14655" s="2"/>
      <c r="H14655" s="2"/>
    </row>
    <row r="14656" spans="7:8" x14ac:dyDescent="0.25">
      <c r="G14656" s="2"/>
      <c r="H14656" s="2"/>
    </row>
    <row r="14657" spans="7:8" x14ac:dyDescent="0.25">
      <c r="G14657" s="2"/>
      <c r="H14657" s="2"/>
    </row>
    <row r="14658" spans="7:8" x14ac:dyDescent="0.25">
      <c r="G14658" s="2"/>
      <c r="H14658" s="2"/>
    </row>
    <row r="14659" spans="7:8" x14ac:dyDescent="0.25">
      <c r="G14659" s="2"/>
      <c r="H14659" s="2"/>
    </row>
    <row r="14660" spans="7:8" x14ac:dyDescent="0.25">
      <c r="G14660" s="2"/>
      <c r="H14660" s="2"/>
    </row>
    <row r="14661" spans="7:8" x14ac:dyDescent="0.25">
      <c r="G14661" s="2"/>
      <c r="H14661" s="2"/>
    </row>
    <row r="14662" spans="7:8" x14ac:dyDescent="0.25">
      <c r="G14662" s="2"/>
      <c r="H14662" s="2"/>
    </row>
    <row r="14663" spans="7:8" x14ac:dyDescent="0.25">
      <c r="G14663" s="2"/>
      <c r="H14663" s="2"/>
    </row>
    <row r="14664" spans="7:8" x14ac:dyDescent="0.25">
      <c r="G14664" s="2"/>
      <c r="H14664" s="2"/>
    </row>
    <row r="14665" spans="7:8" x14ac:dyDescent="0.25">
      <c r="G14665" s="2"/>
      <c r="H14665" s="2"/>
    </row>
    <row r="14666" spans="7:8" x14ac:dyDescent="0.25">
      <c r="G14666" s="2"/>
      <c r="H14666" s="2"/>
    </row>
    <row r="14667" spans="7:8" x14ac:dyDescent="0.25">
      <c r="G14667" s="2"/>
      <c r="H14667" s="2"/>
    </row>
    <row r="14668" spans="7:8" x14ac:dyDescent="0.25">
      <c r="G14668" s="2"/>
      <c r="H14668" s="2"/>
    </row>
    <row r="14669" spans="7:8" x14ac:dyDescent="0.25">
      <c r="G14669" s="2"/>
      <c r="H14669" s="2"/>
    </row>
    <row r="14670" spans="7:8" x14ac:dyDescent="0.25">
      <c r="G14670" s="2"/>
      <c r="H14670" s="2"/>
    </row>
    <row r="14671" spans="7:8" x14ac:dyDescent="0.25">
      <c r="G14671" s="2"/>
      <c r="H14671" s="2"/>
    </row>
    <row r="14672" spans="7:8" x14ac:dyDescent="0.25">
      <c r="G14672" s="2"/>
      <c r="H14672" s="2"/>
    </row>
    <row r="14673" spans="7:8" x14ac:dyDescent="0.25">
      <c r="G14673" s="2"/>
      <c r="H14673" s="2"/>
    </row>
    <row r="14674" spans="7:8" x14ac:dyDescent="0.25">
      <c r="G14674" s="2"/>
      <c r="H14674" s="2"/>
    </row>
    <row r="14675" spans="7:8" x14ac:dyDescent="0.25">
      <c r="G14675" s="2"/>
      <c r="H14675" s="2"/>
    </row>
    <row r="14676" spans="7:8" x14ac:dyDescent="0.25">
      <c r="G14676" s="2"/>
      <c r="H14676" s="2"/>
    </row>
    <row r="14677" spans="7:8" x14ac:dyDescent="0.25">
      <c r="G14677" s="2"/>
      <c r="H14677" s="2"/>
    </row>
    <row r="14678" spans="7:8" x14ac:dyDescent="0.25">
      <c r="G14678" s="2"/>
      <c r="H14678" s="2"/>
    </row>
    <row r="14679" spans="7:8" x14ac:dyDescent="0.25">
      <c r="G14679" s="2"/>
      <c r="H14679" s="2"/>
    </row>
    <row r="14680" spans="7:8" x14ac:dyDescent="0.25">
      <c r="G14680" s="2"/>
      <c r="H14680" s="2"/>
    </row>
    <row r="14681" spans="7:8" x14ac:dyDescent="0.25">
      <c r="G14681" s="2"/>
      <c r="H14681" s="2"/>
    </row>
    <row r="14682" spans="7:8" x14ac:dyDescent="0.25">
      <c r="G14682" s="2"/>
      <c r="H14682" s="2"/>
    </row>
    <row r="14683" spans="7:8" x14ac:dyDescent="0.25">
      <c r="G14683" s="2"/>
      <c r="H14683" s="2"/>
    </row>
    <row r="14684" spans="7:8" x14ac:dyDescent="0.25">
      <c r="G14684" s="2"/>
      <c r="H14684" s="2"/>
    </row>
    <row r="14685" spans="7:8" x14ac:dyDescent="0.25">
      <c r="G14685" s="2"/>
      <c r="H14685" s="2"/>
    </row>
    <row r="14686" spans="7:8" x14ac:dyDescent="0.25">
      <c r="G14686" s="2"/>
      <c r="H14686" s="2"/>
    </row>
    <row r="14687" spans="7:8" x14ac:dyDescent="0.25">
      <c r="G14687" s="2"/>
      <c r="H14687" s="2"/>
    </row>
    <row r="14688" spans="7:8" x14ac:dyDescent="0.25">
      <c r="G14688" s="2"/>
      <c r="H14688" s="2"/>
    </row>
    <row r="14689" spans="7:8" x14ac:dyDescent="0.25">
      <c r="G14689" s="2"/>
      <c r="H14689" s="2"/>
    </row>
    <row r="14690" spans="7:8" x14ac:dyDescent="0.25">
      <c r="G14690" s="2"/>
      <c r="H14690" s="2"/>
    </row>
    <row r="14691" spans="7:8" x14ac:dyDescent="0.25">
      <c r="G14691" s="2"/>
      <c r="H14691" s="2"/>
    </row>
    <row r="14692" spans="7:8" x14ac:dyDescent="0.25">
      <c r="G14692" s="2"/>
      <c r="H14692" s="2"/>
    </row>
    <row r="14693" spans="7:8" x14ac:dyDescent="0.25">
      <c r="G14693" s="2"/>
      <c r="H14693" s="2"/>
    </row>
    <row r="14694" spans="7:8" x14ac:dyDescent="0.25">
      <c r="G14694" s="2"/>
      <c r="H14694" s="2"/>
    </row>
    <row r="14695" spans="7:8" x14ac:dyDescent="0.25">
      <c r="G14695" s="2"/>
      <c r="H14695" s="2"/>
    </row>
    <row r="14696" spans="7:8" x14ac:dyDescent="0.25">
      <c r="G14696" s="2"/>
      <c r="H14696" s="2"/>
    </row>
    <row r="14697" spans="7:8" x14ac:dyDescent="0.25">
      <c r="G14697" s="2"/>
      <c r="H14697" s="2"/>
    </row>
    <row r="14698" spans="7:8" x14ac:dyDescent="0.25">
      <c r="G14698" s="2"/>
      <c r="H14698" s="2"/>
    </row>
    <row r="14699" spans="7:8" x14ac:dyDescent="0.25">
      <c r="G14699" s="2"/>
      <c r="H14699" s="2"/>
    </row>
    <row r="14700" spans="7:8" x14ac:dyDescent="0.25">
      <c r="G14700" s="2"/>
      <c r="H14700" s="2"/>
    </row>
    <row r="14701" spans="7:8" x14ac:dyDescent="0.25">
      <c r="G14701" s="2"/>
      <c r="H14701" s="2"/>
    </row>
    <row r="14702" spans="7:8" x14ac:dyDescent="0.25">
      <c r="G14702" s="2"/>
      <c r="H14702" s="2"/>
    </row>
    <row r="14703" spans="7:8" x14ac:dyDescent="0.25">
      <c r="G14703" s="2"/>
      <c r="H14703" s="2"/>
    </row>
    <row r="14704" spans="7:8" x14ac:dyDescent="0.25">
      <c r="G14704" s="2"/>
      <c r="H14704" s="2"/>
    </row>
    <row r="14705" spans="7:8" x14ac:dyDescent="0.25">
      <c r="G14705" s="2"/>
      <c r="H14705" s="2"/>
    </row>
    <row r="14706" spans="7:8" x14ac:dyDescent="0.25">
      <c r="G14706" s="2"/>
      <c r="H14706" s="2"/>
    </row>
    <row r="14707" spans="7:8" x14ac:dyDescent="0.25">
      <c r="G14707" s="2"/>
      <c r="H14707" s="2"/>
    </row>
    <row r="14708" spans="7:8" x14ac:dyDescent="0.25">
      <c r="G14708" s="2"/>
      <c r="H14708" s="2"/>
    </row>
    <row r="14709" spans="7:8" x14ac:dyDescent="0.25">
      <c r="G14709" s="2"/>
      <c r="H14709" s="2"/>
    </row>
    <row r="14710" spans="7:8" x14ac:dyDescent="0.25">
      <c r="G14710" s="2"/>
      <c r="H14710" s="2"/>
    </row>
    <row r="14711" spans="7:8" x14ac:dyDescent="0.25">
      <c r="G14711" s="2"/>
      <c r="H14711" s="2"/>
    </row>
    <row r="14712" spans="7:8" x14ac:dyDescent="0.25">
      <c r="G14712" s="2"/>
      <c r="H14712" s="2"/>
    </row>
    <row r="14713" spans="7:8" x14ac:dyDescent="0.25">
      <c r="G14713" s="2"/>
      <c r="H14713" s="2"/>
    </row>
    <row r="14714" spans="7:8" x14ac:dyDescent="0.25">
      <c r="G14714" s="2"/>
      <c r="H14714" s="2"/>
    </row>
    <row r="14715" spans="7:8" x14ac:dyDescent="0.25">
      <c r="G14715" s="2"/>
      <c r="H14715" s="2"/>
    </row>
    <row r="14716" spans="7:8" x14ac:dyDescent="0.25">
      <c r="G14716" s="2"/>
      <c r="H14716" s="2"/>
    </row>
    <row r="14717" spans="7:8" x14ac:dyDescent="0.25">
      <c r="G14717" s="2"/>
      <c r="H14717" s="2"/>
    </row>
    <row r="14718" spans="7:8" x14ac:dyDescent="0.25">
      <c r="G14718" s="2"/>
      <c r="H14718" s="2"/>
    </row>
    <row r="14719" spans="7:8" x14ac:dyDescent="0.25">
      <c r="G14719" s="2"/>
      <c r="H14719" s="2"/>
    </row>
    <row r="14720" spans="7:8" x14ac:dyDescent="0.25">
      <c r="G14720" s="2"/>
      <c r="H14720" s="2"/>
    </row>
    <row r="14721" spans="7:8" x14ac:dyDescent="0.25">
      <c r="G14721" s="2"/>
      <c r="H14721" s="2"/>
    </row>
    <row r="14722" spans="7:8" x14ac:dyDescent="0.25">
      <c r="G14722" s="2"/>
      <c r="H14722" s="2"/>
    </row>
    <row r="14723" spans="7:8" x14ac:dyDescent="0.25">
      <c r="G14723" s="2"/>
      <c r="H14723" s="2"/>
    </row>
    <row r="14724" spans="7:8" x14ac:dyDescent="0.25">
      <c r="G14724" s="2"/>
      <c r="H14724" s="2"/>
    </row>
    <row r="14725" spans="7:8" x14ac:dyDescent="0.25">
      <c r="G14725" s="2"/>
      <c r="H14725" s="2"/>
    </row>
    <row r="14726" spans="7:8" x14ac:dyDescent="0.25">
      <c r="G14726" s="2"/>
      <c r="H14726" s="2"/>
    </row>
    <row r="14727" spans="7:8" x14ac:dyDescent="0.25">
      <c r="G14727" s="2"/>
      <c r="H14727" s="2"/>
    </row>
    <row r="14728" spans="7:8" x14ac:dyDescent="0.25">
      <c r="G14728" s="2"/>
      <c r="H14728" s="2"/>
    </row>
    <row r="14729" spans="7:8" x14ac:dyDescent="0.25">
      <c r="G14729" s="2"/>
      <c r="H14729" s="2"/>
    </row>
    <row r="14730" spans="7:8" x14ac:dyDescent="0.25">
      <c r="G14730" s="2"/>
      <c r="H14730" s="2"/>
    </row>
    <row r="14731" spans="7:8" x14ac:dyDescent="0.25">
      <c r="G14731" s="2"/>
      <c r="H14731" s="2"/>
    </row>
    <row r="14732" spans="7:8" x14ac:dyDescent="0.25">
      <c r="G14732" s="2"/>
      <c r="H14732" s="2"/>
    </row>
    <row r="14733" spans="7:8" x14ac:dyDescent="0.25">
      <c r="G14733" s="2"/>
      <c r="H14733" s="2"/>
    </row>
    <row r="14734" spans="7:8" x14ac:dyDescent="0.25">
      <c r="G14734" s="2"/>
      <c r="H14734" s="2"/>
    </row>
    <row r="14735" spans="7:8" x14ac:dyDescent="0.25">
      <c r="G14735" s="2"/>
      <c r="H14735" s="2"/>
    </row>
    <row r="14736" spans="7:8" x14ac:dyDescent="0.25">
      <c r="G14736" s="2"/>
      <c r="H14736" s="2"/>
    </row>
    <row r="14737" spans="7:8" x14ac:dyDescent="0.25">
      <c r="G14737" s="2"/>
      <c r="H14737" s="2"/>
    </row>
    <row r="14738" spans="7:8" x14ac:dyDescent="0.25">
      <c r="G14738" s="2"/>
      <c r="H14738" s="2"/>
    </row>
    <row r="14739" spans="7:8" x14ac:dyDescent="0.25">
      <c r="G14739" s="2"/>
      <c r="H14739" s="2"/>
    </row>
    <row r="14740" spans="7:8" x14ac:dyDescent="0.25">
      <c r="G14740" s="2"/>
      <c r="H14740" s="2"/>
    </row>
    <row r="14741" spans="7:8" x14ac:dyDescent="0.25">
      <c r="G14741" s="2"/>
      <c r="H14741" s="2"/>
    </row>
    <row r="14742" spans="7:8" x14ac:dyDescent="0.25">
      <c r="G14742" s="2"/>
      <c r="H14742" s="2"/>
    </row>
    <row r="14743" spans="7:8" x14ac:dyDescent="0.25">
      <c r="G14743" s="2"/>
      <c r="H14743" s="2"/>
    </row>
    <row r="14744" spans="7:8" x14ac:dyDescent="0.25">
      <c r="G14744" s="2"/>
      <c r="H14744" s="2"/>
    </row>
    <row r="14745" spans="7:8" x14ac:dyDescent="0.25">
      <c r="G14745" s="2"/>
      <c r="H14745" s="2"/>
    </row>
    <row r="14746" spans="7:8" x14ac:dyDescent="0.25">
      <c r="G14746" s="2"/>
      <c r="H14746" s="2"/>
    </row>
    <row r="14747" spans="7:8" x14ac:dyDescent="0.25">
      <c r="G14747" s="2"/>
      <c r="H14747" s="2"/>
    </row>
    <row r="14748" spans="7:8" x14ac:dyDescent="0.25">
      <c r="G14748" s="2"/>
      <c r="H14748" s="2"/>
    </row>
    <row r="14749" spans="7:8" x14ac:dyDescent="0.25">
      <c r="G14749" s="2"/>
      <c r="H14749" s="2"/>
    </row>
    <row r="14750" spans="7:8" x14ac:dyDescent="0.25">
      <c r="G14750" s="2"/>
      <c r="H14750" s="2"/>
    </row>
    <row r="14751" spans="7:8" x14ac:dyDescent="0.25">
      <c r="G14751" s="2"/>
      <c r="H14751" s="2"/>
    </row>
    <row r="14752" spans="7:8" x14ac:dyDescent="0.25">
      <c r="G14752" s="2"/>
      <c r="H14752" s="2"/>
    </row>
    <row r="14753" spans="7:8" x14ac:dyDescent="0.25">
      <c r="G14753" s="2"/>
      <c r="H14753" s="2"/>
    </row>
    <row r="14754" spans="7:8" x14ac:dyDescent="0.25">
      <c r="G14754" s="2"/>
      <c r="H14754" s="2"/>
    </row>
    <row r="14755" spans="7:8" x14ac:dyDescent="0.25">
      <c r="G14755" s="2"/>
      <c r="H14755" s="2"/>
    </row>
    <row r="14756" spans="7:8" x14ac:dyDescent="0.25">
      <c r="G14756" s="2"/>
      <c r="H14756" s="2"/>
    </row>
    <row r="14757" spans="7:8" x14ac:dyDescent="0.25">
      <c r="G14757" s="2"/>
      <c r="H14757" s="2"/>
    </row>
    <row r="14758" spans="7:8" x14ac:dyDescent="0.25">
      <c r="G14758" s="2"/>
      <c r="H14758" s="2"/>
    </row>
    <row r="14759" spans="7:8" x14ac:dyDescent="0.25">
      <c r="G14759" s="2"/>
      <c r="H14759" s="2"/>
    </row>
    <row r="14760" spans="7:8" x14ac:dyDescent="0.25">
      <c r="G14760" s="2"/>
      <c r="H14760" s="2"/>
    </row>
    <row r="14761" spans="7:8" x14ac:dyDescent="0.25">
      <c r="G14761" s="2"/>
      <c r="H14761" s="2"/>
    </row>
    <row r="14762" spans="7:8" x14ac:dyDescent="0.25">
      <c r="G14762" s="2"/>
      <c r="H14762" s="2"/>
    </row>
    <row r="14763" spans="7:8" x14ac:dyDescent="0.25">
      <c r="G14763" s="2"/>
      <c r="H14763" s="2"/>
    </row>
    <row r="14764" spans="7:8" x14ac:dyDescent="0.25">
      <c r="G14764" s="2"/>
      <c r="H14764" s="2"/>
    </row>
    <row r="14765" spans="7:8" x14ac:dyDescent="0.25">
      <c r="G14765" s="2"/>
      <c r="H14765" s="2"/>
    </row>
    <row r="14766" spans="7:8" x14ac:dyDescent="0.25">
      <c r="G14766" s="2"/>
      <c r="H14766" s="2"/>
    </row>
    <row r="14767" spans="7:8" x14ac:dyDescent="0.25">
      <c r="G14767" s="2"/>
      <c r="H14767" s="2"/>
    </row>
    <row r="14768" spans="7:8" x14ac:dyDescent="0.25">
      <c r="G14768" s="2"/>
      <c r="H14768" s="2"/>
    </row>
    <row r="14769" spans="7:8" x14ac:dyDescent="0.25">
      <c r="G14769" s="2"/>
      <c r="H14769" s="2"/>
    </row>
    <row r="14770" spans="7:8" x14ac:dyDescent="0.25">
      <c r="G14770" s="2"/>
      <c r="H14770" s="2"/>
    </row>
    <row r="14771" spans="7:8" x14ac:dyDescent="0.25">
      <c r="G14771" s="2"/>
      <c r="H14771" s="2"/>
    </row>
    <row r="14772" spans="7:8" x14ac:dyDescent="0.25">
      <c r="G14772" s="2"/>
      <c r="H14772" s="2"/>
    </row>
    <row r="14773" spans="7:8" x14ac:dyDescent="0.25">
      <c r="G14773" s="2"/>
      <c r="H14773" s="2"/>
    </row>
    <row r="14774" spans="7:8" x14ac:dyDescent="0.25">
      <c r="G14774" s="2"/>
      <c r="H14774" s="2"/>
    </row>
    <row r="14775" spans="7:8" x14ac:dyDescent="0.25">
      <c r="G14775" s="2"/>
      <c r="H14775" s="2"/>
    </row>
    <row r="14776" spans="7:8" x14ac:dyDescent="0.25">
      <c r="G14776" s="2"/>
      <c r="H14776" s="2"/>
    </row>
    <row r="14777" spans="7:8" x14ac:dyDescent="0.25">
      <c r="G14777" s="2"/>
      <c r="H14777" s="2"/>
    </row>
    <row r="14778" spans="7:8" x14ac:dyDescent="0.25">
      <c r="G14778" s="2"/>
      <c r="H14778" s="2"/>
    </row>
    <row r="14779" spans="7:8" x14ac:dyDescent="0.25">
      <c r="G14779" s="2"/>
      <c r="H14779" s="2"/>
    </row>
    <row r="14780" spans="7:8" x14ac:dyDescent="0.25">
      <c r="G14780" s="2"/>
      <c r="H14780" s="2"/>
    </row>
    <row r="14781" spans="7:8" x14ac:dyDescent="0.25">
      <c r="G14781" s="2"/>
      <c r="H14781" s="2"/>
    </row>
    <row r="14782" spans="7:8" x14ac:dyDescent="0.25">
      <c r="G14782" s="2"/>
      <c r="H14782" s="2"/>
    </row>
    <row r="14783" spans="7:8" x14ac:dyDescent="0.25">
      <c r="G14783" s="2"/>
      <c r="H14783" s="2"/>
    </row>
    <row r="14784" spans="7:8" x14ac:dyDescent="0.25">
      <c r="G14784" s="2"/>
      <c r="H14784" s="2"/>
    </row>
    <row r="14785" spans="7:8" x14ac:dyDescent="0.25">
      <c r="G14785" s="2"/>
      <c r="H14785" s="2"/>
    </row>
    <row r="14786" spans="7:8" x14ac:dyDescent="0.25">
      <c r="G14786" s="2"/>
      <c r="H14786" s="2"/>
    </row>
    <row r="14787" spans="7:8" x14ac:dyDescent="0.25">
      <c r="G14787" s="2"/>
      <c r="H14787" s="2"/>
    </row>
    <row r="14788" spans="7:8" x14ac:dyDescent="0.25">
      <c r="G14788" s="2"/>
      <c r="H14788" s="2"/>
    </row>
    <row r="14789" spans="7:8" x14ac:dyDescent="0.25">
      <c r="G14789" s="2"/>
      <c r="H14789" s="2"/>
    </row>
    <row r="14790" spans="7:8" x14ac:dyDescent="0.25">
      <c r="G14790" s="2"/>
      <c r="H14790" s="2"/>
    </row>
    <row r="14791" spans="7:8" x14ac:dyDescent="0.25">
      <c r="G14791" s="2"/>
      <c r="H14791" s="2"/>
    </row>
    <row r="14792" spans="7:8" x14ac:dyDescent="0.25">
      <c r="G14792" s="2"/>
      <c r="H14792" s="2"/>
    </row>
    <row r="14793" spans="7:8" x14ac:dyDescent="0.25">
      <c r="G14793" s="2"/>
      <c r="H14793" s="2"/>
    </row>
    <row r="14794" spans="7:8" x14ac:dyDescent="0.25">
      <c r="G14794" s="2"/>
      <c r="H14794" s="2"/>
    </row>
    <row r="14795" spans="7:8" x14ac:dyDescent="0.25">
      <c r="G14795" s="2"/>
      <c r="H14795" s="2"/>
    </row>
    <row r="14796" spans="7:8" x14ac:dyDescent="0.25">
      <c r="G14796" s="2"/>
      <c r="H14796" s="2"/>
    </row>
    <row r="14797" spans="7:8" x14ac:dyDescent="0.25">
      <c r="G14797" s="2"/>
      <c r="H14797" s="2"/>
    </row>
    <row r="14798" spans="7:8" x14ac:dyDescent="0.25">
      <c r="G14798" s="2"/>
      <c r="H14798" s="2"/>
    </row>
    <row r="14799" spans="7:8" x14ac:dyDescent="0.25">
      <c r="G14799" s="2"/>
      <c r="H14799" s="2"/>
    </row>
    <row r="14800" spans="7:8" x14ac:dyDescent="0.25">
      <c r="G14800" s="2"/>
      <c r="H14800" s="2"/>
    </row>
    <row r="14801" spans="7:8" x14ac:dyDescent="0.25">
      <c r="G14801" s="2"/>
      <c r="H14801" s="2"/>
    </row>
    <row r="14802" spans="7:8" x14ac:dyDescent="0.25">
      <c r="G14802" s="2"/>
      <c r="H14802" s="2"/>
    </row>
    <row r="14803" spans="7:8" x14ac:dyDescent="0.25">
      <c r="G14803" s="2"/>
      <c r="H14803" s="2"/>
    </row>
    <row r="14804" spans="7:8" x14ac:dyDescent="0.25">
      <c r="G14804" s="2"/>
      <c r="H14804" s="2"/>
    </row>
    <row r="14805" spans="7:8" x14ac:dyDescent="0.25">
      <c r="G14805" s="2"/>
      <c r="H14805" s="2"/>
    </row>
    <row r="14806" spans="7:8" x14ac:dyDescent="0.25">
      <c r="G14806" s="2"/>
      <c r="H14806" s="2"/>
    </row>
    <row r="14807" spans="7:8" x14ac:dyDescent="0.25">
      <c r="G14807" s="2"/>
      <c r="H14807" s="2"/>
    </row>
    <row r="14808" spans="7:8" x14ac:dyDescent="0.25">
      <c r="G14808" s="2"/>
      <c r="H14808" s="2"/>
    </row>
    <row r="14809" spans="7:8" x14ac:dyDescent="0.25">
      <c r="G14809" s="2"/>
      <c r="H14809" s="2"/>
    </row>
    <row r="14810" spans="7:8" x14ac:dyDescent="0.25">
      <c r="G14810" s="2"/>
      <c r="H14810" s="2"/>
    </row>
    <row r="14811" spans="7:8" x14ac:dyDescent="0.25">
      <c r="G14811" s="2"/>
      <c r="H14811" s="2"/>
    </row>
    <row r="14812" spans="7:8" x14ac:dyDescent="0.25">
      <c r="G14812" s="2"/>
      <c r="H14812" s="2"/>
    </row>
    <row r="14813" spans="7:8" x14ac:dyDescent="0.25">
      <c r="G14813" s="2"/>
      <c r="H14813" s="2"/>
    </row>
    <row r="14814" spans="7:8" x14ac:dyDescent="0.25">
      <c r="G14814" s="2"/>
      <c r="H14814" s="2"/>
    </row>
    <row r="14815" spans="7:8" x14ac:dyDescent="0.25">
      <c r="G14815" s="2"/>
      <c r="H14815" s="2"/>
    </row>
    <row r="14816" spans="7:8" x14ac:dyDescent="0.25">
      <c r="G14816" s="2"/>
      <c r="H14816" s="2"/>
    </row>
    <row r="14817" spans="7:8" x14ac:dyDescent="0.25">
      <c r="G14817" s="2"/>
      <c r="H14817" s="2"/>
    </row>
    <row r="14818" spans="7:8" x14ac:dyDescent="0.25">
      <c r="G14818" s="2"/>
      <c r="H14818" s="2"/>
    </row>
    <row r="14819" spans="7:8" x14ac:dyDescent="0.25">
      <c r="G14819" s="2"/>
      <c r="H14819" s="2"/>
    </row>
    <row r="14820" spans="7:8" x14ac:dyDescent="0.25">
      <c r="G14820" s="2"/>
      <c r="H14820" s="2"/>
    </row>
    <row r="14821" spans="7:8" x14ac:dyDescent="0.25">
      <c r="G14821" s="2"/>
      <c r="H14821" s="2"/>
    </row>
    <row r="14822" spans="7:8" x14ac:dyDescent="0.25">
      <c r="G14822" s="2"/>
      <c r="H14822" s="2"/>
    </row>
    <row r="14823" spans="7:8" x14ac:dyDescent="0.25">
      <c r="G14823" s="2"/>
      <c r="H14823" s="2"/>
    </row>
    <row r="14824" spans="7:8" x14ac:dyDescent="0.25">
      <c r="G14824" s="2"/>
      <c r="H14824" s="2"/>
    </row>
    <row r="14825" spans="7:8" x14ac:dyDescent="0.25">
      <c r="G14825" s="2"/>
      <c r="H14825" s="2"/>
    </row>
    <row r="14826" spans="7:8" x14ac:dyDescent="0.25">
      <c r="G14826" s="2"/>
      <c r="H14826" s="2"/>
    </row>
    <row r="14827" spans="7:8" x14ac:dyDescent="0.25">
      <c r="G14827" s="2"/>
      <c r="H14827" s="2"/>
    </row>
    <row r="14828" spans="7:8" x14ac:dyDescent="0.25">
      <c r="G14828" s="2"/>
      <c r="H14828" s="2"/>
    </row>
    <row r="14829" spans="7:8" x14ac:dyDescent="0.25">
      <c r="G14829" s="2"/>
      <c r="H14829" s="2"/>
    </row>
    <row r="14830" spans="7:8" x14ac:dyDescent="0.25">
      <c r="G14830" s="2"/>
      <c r="H14830" s="2"/>
    </row>
    <row r="14831" spans="7:8" x14ac:dyDescent="0.25">
      <c r="G14831" s="2"/>
      <c r="H14831" s="2"/>
    </row>
    <row r="14832" spans="7:8" x14ac:dyDescent="0.25">
      <c r="G14832" s="2"/>
      <c r="H14832" s="2"/>
    </row>
    <row r="14833" spans="7:8" x14ac:dyDescent="0.25">
      <c r="G14833" s="2"/>
      <c r="H14833" s="2"/>
    </row>
    <row r="14834" spans="7:8" x14ac:dyDescent="0.25">
      <c r="G14834" s="2"/>
      <c r="H14834" s="2"/>
    </row>
    <row r="14835" spans="7:8" x14ac:dyDescent="0.25">
      <c r="G14835" s="2"/>
      <c r="H14835" s="2"/>
    </row>
    <row r="14836" spans="7:8" x14ac:dyDescent="0.25">
      <c r="G14836" s="2"/>
      <c r="H14836" s="2"/>
    </row>
    <row r="14837" spans="7:8" x14ac:dyDescent="0.25">
      <c r="G14837" s="2"/>
      <c r="H14837" s="2"/>
    </row>
    <row r="14838" spans="7:8" x14ac:dyDescent="0.25">
      <c r="G14838" s="2"/>
      <c r="H14838" s="2"/>
    </row>
    <row r="14839" spans="7:8" x14ac:dyDescent="0.25">
      <c r="G14839" s="2"/>
      <c r="H14839" s="2"/>
    </row>
    <row r="14840" spans="7:8" x14ac:dyDescent="0.25">
      <c r="G14840" s="2"/>
      <c r="H14840" s="2"/>
    </row>
    <row r="14841" spans="7:8" x14ac:dyDescent="0.25">
      <c r="G14841" s="2"/>
      <c r="H14841" s="2"/>
    </row>
    <row r="14842" spans="7:8" x14ac:dyDescent="0.25">
      <c r="G14842" s="2"/>
      <c r="H14842" s="2"/>
    </row>
    <row r="14843" spans="7:8" x14ac:dyDescent="0.25">
      <c r="G14843" s="2"/>
      <c r="H14843" s="2"/>
    </row>
    <row r="14844" spans="7:8" x14ac:dyDescent="0.25">
      <c r="G14844" s="2"/>
      <c r="H14844" s="2"/>
    </row>
    <row r="14845" spans="7:8" x14ac:dyDescent="0.25">
      <c r="G14845" s="2"/>
      <c r="H14845" s="2"/>
    </row>
    <row r="14846" spans="7:8" x14ac:dyDescent="0.25">
      <c r="G14846" s="2"/>
      <c r="H14846" s="2"/>
    </row>
    <row r="14847" spans="7:8" x14ac:dyDescent="0.25">
      <c r="G14847" s="2"/>
      <c r="H14847" s="2"/>
    </row>
    <row r="14848" spans="7:8" x14ac:dyDescent="0.25">
      <c r="G14848" s="2"/>
      <c r="H14848" s="2"/>
    </row>
    <row r="14849" spans="7:8" x14ac:dyDescent="0.25">
      <c r="G14849" s="2"/>
      <c r="H14849" s="2"/>
    </row>
    <row r="14850" spans="7:8" x14ac:dyDescent="0.25">
      <c r="G14850" s="2"/>
      <c r="H14850" s="2"/>
    </row>
    <row r="14851" spans="7:8" x14ac:dyDescent="0.25">
      <c r="G14851" s="2"/>
      <c r="H14851" s="2"/>
    </row>
    <row r="14852" spans="7:8" x14ac:dyDescent="0.25">
      <c r="G14852" s="2"/>
      <c r="H14852" s="2"/>
    </row>
    <row r="14853" spans="7:8" x14ac:dyDescent="0.25">
      <c r="G14853" s="2"/>
      <c r="H14853" s="2"/>
    </row>
    <row r="14854" spans="7:8" x14ac:dyDescent="0.25">
      <c r="G14854" s="2"/>
      <c r="H14854" s="2"/>
    </row>
    <row r="14855" spans="7:8" x14ac:dyDescent="0.25">
      <c r="G14855" s="2"/>
      <c r="H14855" s="2"/>
    </row>
    <row r="14856" spans="7:8" x14ac:dyDescent="0.25">
      <c r="G14856" s="2"/>
      <c r="H14856" s="2"/>
    </row>
    <row r="14857" spans="7:8" x14ac:dyDescent="0.25">
      <c r="G14857" s="2"/>
      <c r="H14857" s="2"/>
    </row>
    <row r="14858" spans="7:8" x14ac:dyDescent="0.25">
      <c r="G14858" s="2"/>
      <c r="H14858" s="2"/>
    </row>
    <row r="14859" spans="7:8" x14ac:dyDescent="0.25">
      <c r="G14859" s="2"/>
      <c r="H14859" s="2"/>
    </row>
    <row r="14860" spans="7:8" x14ac:dyDescent="0.25">
      <c r="G14860" s="2"/>
      <c r="H14860" s="2"/>
    </row>
    <row r="14861" spans="7:8" x14ac:dyDescent="0.25">
      <c r="G14861" s="2"/>
      <c r="H14861" s="2"/>
    </row>
    <row r="14862" spans="7:8" x14ac:dyDescent="0.25">
      <c r="G14862" s="2"/>
      <c r="H14862" s="2"/>
    </row>
    <row r="14863" spans="7:8" x14ac:dyDescent="0.25">
      <c r="G14863" s="2"/>
      <c r="H14863" s="2"/>
    </row>
    <row r="14864" spans="7:8" x14ac:dyDescent="0.25">
      <c r="G14864" s="2"/>
      <c r="H14864" s="2"/>
    </row>
    <row r="14865" spans="7:8" x14ac:dyDescent="0.25">
      <c r="G14865" s="2"/>
      <c r="H14865" s="2"/>
    </row>
    <row r="14866" spans="7:8" x14ac:dyDescent="0.25">
      <c r="G14866" s="2"/>
      <c r="H14866" s="2"/>
    </row>
    <row r="14867" spans="7:8" x14ac:dyDescent="0.25">
      <c r="G14867" s="2"/>
      <c r="H14867" s="2"/>
    </row>
    <row r="14868" spans="7:8" x14ac:dyDescent="0.25">
      <c r="G14868" s="2"/>
      <c r="H14868" s="2"/>
    </row>
    <row r="14869" spans="7:8" x14ac:dyDescent="0.25">
      <c r="G14869" s="2"/>
      <c r="H14869" s="2"/>
    </row>
    <row r="14870" spans="7:8" x14ac:dyDescent="0.25">
      <c r="G14870" s="2"/>
      <c r="H14870" s="2"/>
    </row>
    <row r="14871" spans="7:8" x14ac:dyDescent="0.25">
      <c r="G14871" s="2"/>
      <c r="H14871" s="2"/>
    </row>
    <row r="14872" spans="7:8" x14ac:dyDescent="0.25">
      <c r="G14872" s="2"/>
      <c r="H14872" s="2"/>
    </row>
    <row r="14873" spans="7:8" x14ac:dyDescent="0.25">
      <c r="G14873" s="2"/>
      <c r="H14873" s="2"/>
    </row>
    <row r="14874" spans="7:8" x14ac:dyDescent="0.25">
      <c r="G14874" s="2"/>
      <c r="H14874" s="2"/>
    </row>
    <row r="14875" spans="7:8" x14ac:dyDescent="0.25">
      <c r="G14875" s="2"/>
      <c r="H14875" s="2"/>
    </row>
    <row r="14876" spans="7:8" x14ac:dyDescent="0.25">
      <c r="G14876" s="2"/>
      <c r="H14876" s="2"/>
    </row>
    <row r="14877" spans="7:8" x14ac:dyDescent="0.25">
      <c r="G14877" s="2"/>
      <c r="H14877" s="2"/>
    </row>
    <row r="14878" spans="7:8" x14ac:dyDescent="0.25">
      <c r="G14878" s="2"/>
      <c r="H14878" s="2"/>
    </row>
    <row r="14879" spans="7:8" x14ac:dyDescent="0.25">
      <c r="G14879" s="2"/>
      <c r="H14879" s="2"/>
    </row>
    <row r="14880" spans="7:8" x14ac:dyDescent="0.25">
      <c r="G14880" s="2"/>
      <c r="H14880" s="2"/>
    </row>
    <row r="14881" spans="7:8" x14ac:dyDescent="0.25">
      <c r="G14881" s="2"/>
      <c r="H14881" s="2"/>
    </row>
    <row r="14882" spans="7:8" x14ac:dyDescent="0.25">
      <c r="G14882" s="2"/>
      <c r="H14882" s="2"/>
    </row>
    <row r="14883" spans="7:8" x14ac:dyDescent="0.25">
      <c r="G14883" s="2"/>
      <c r="H14883" s="2"/>
    </row>
    <row r="14884" spans="7:8" x14ac:dyDescent="0.25">
      <c r="G14884" s="2"/>
      <c r="H14884" s="2"/>
    </row>
    <row r="14885" spans="7:8" x14ac:dyDescent="0.25">
      <c r="G14885" s="2"/>
      <c r="H14885" s="2"/>
    </row>
    <row r="14886" spans="7:8" x14ac:dyDescent="0.25">
      <c r="G14886" s="2"/>
      <c r="H14886" s="2"/>
    </row>
    <row r="14887" spans="7:8" x14ac:dyDescent="0.25">
      <c r="G14887" s="2"/>
      <c r="H14887" s="2"/>
    </row>
    <row r="14888" spans="7:8" x14ac:dyDescent="0.25">
      <c r="G14888" s="2"/>
      <c r="H14888" s="2"/>
    </row>
    <row r="14889" spans="7:8" x14ac:dyDescent="0.25">
      <c r="G14889" s="2"/>
      <c r="H14889" s="2"/>
    </row>
    <row r="14890" spans="7:8" x14ac:dyDescent="0.25">
      <c r="G14890" s="2"/>
      <c r="H14890" s="2"/>
    </row>
    <row r="14891" spans="7:8" x14ac:dyDescent="0.25">
      <c r="G14891" s="2"/>
      <c r="H14891" s="2"/>
    </row>
    <row r="14892" spans="7:8" x14ac:dyDescent="0.25">
      <c r="G14892" s="2"/>
      <c r="H14892" s="2"/>
    </row>
    <row r="14893" spans="7:8" x14ac:dyDescent="0.25">
      <c r="G14893" s="2"/>
      <c r="H14893" s="2"/>
    </row>
    <row r="14894" spans="7:8" x14ac:dyDescent="0.25">
      <c r="G14894" s="2"/>
      <c r="H14894" s="2"/>
    </row>
    <row r="14895" spans="7:8" x14ac:dyDescent="0.25">
      <c r="G14895" s="2"/>
      <c r="H14895" s="2"/>
    </row>
    <row r="14896" spans="7:8" x14ac:dyDescent="0.25">
      <c r="G14896" s="2"/>
      <c r="H14896" s="2"/>
    </row>
    <row r="14897" spans="7:8" x14ac:dyDescent="0.25">
      <c r="G14897" s="2"/>
      <c r="H14897" s="2"/>
    </row>
    <row r="14898" spans="7:8" x14ac:dyDescent="0.25">
      <c r="G14898" s="2"/>
      <c r="H14898" s="2"/>
    </row>
    <row r="14899" spans="7:8" x14ac:dyDescent="0.25">
      <c r="G14899" s="2"/>
      <c r="H14899" s="2"/>
    </row>
    <row r="14900" spans="7:8" x14ac:dyDescent="0.25">
      <c r="G14900" s="2"/>
      <c r="H14900" s="2"/>
    </row>
    <row r="14901" spans="7:8" x14ac:dyDescent="0.25">
      <c r="G14901" s="2"/>
      <c r="H14901" s="2"/>
    </row>
    <row r="14902" spans="7:8" x14ac:dyDescent="0.25">
      <c r="G14902" s="2"/>
      <c r="H14902" s="2"/>
    </row>
    <row r="14903" spans="7:8" x14ac:dyDescent="0.25">
      <c r="G14903" s="2"/>
      <c r="H14903" s="2"/>
    </row>
    <row r="14904" spans="7:8" x14ac:dyDescent="0.25">
      <c r="G14904" s="2"/>
      <c r="H14904" s="2"/>
    </row>
    <row r="14905" spans="7:8" x14ac:dyDescent="0.25">
      <c r="G14905" s="2"/>
      <c r="H14905" s="2"/>
    </row>
    <row r="14906" spans="7:8" x14ac:dyDescent="0.25">
      <c r="G14906" s="2"/>
      <c r="H14906" s="2"/>
    </row>
    <row r="14907" spans="7:8" x14ac:dyDescent="0.25">
      <c r="G14907" s="2"/>
      <c r="H14907" s="2"/>
    </row>
    <row r="14908" spans="7:8" x14ac:dyDescent="0.25">
      <c r="G14908" s="2"/>
      <c r="H14908" s="2"/>
    </row>
    <row r="14909" spans="7:8" x14ac:dyDescent="0.25">
      <c r="G14909" s="2"/>
      <c r="H14909" s="2"/>
    </row>
    <row r="14910" spans="7:8" x14ac:dyDescent="0.25">
      <c r="G14910" s="2"/>
      <c r="H14910" s="2"/>
    </row>
    <row r="14911" spans="7:8" x14ac:dyDescent="0.25">
      <c r="G14911" s="2"/>
      <c r="H14911" s="2"/>
    </row>
    <row r="14912" spans="7:8" x14ac:dyDescent="0.25">
      <c r="G14912" s="2"/>
      <c r="H14912" s="2"/>
    </row>
    <row r="14913" spans="7:8" x14ac:dyDescent="0.25">
      <c r="G14913" s="2"/>
      <c r="H14913" s="2"/>
    </row>
    <row r="14914" spans="7:8" x14ac:dyDescent="0.25">
      <c r="G14914" s="2"/>
      <c r="H14914" s="2"/>
    </row>
    <row r="14915" spans="7:8" x14ac:dyDescent="0.25">
      <c r="G14915" s="2"/>
      <c r="H14915" s="2"/>
    </row>
    <row r="14916" spans="7:8" x14ac:dyDescent="0.25">
      <c r="G14916" s="2"/>
      <c r="H14916" s="2"/>
    </row>
    <row r="14917" spans="7:8" x14ac:dyDescent="0.25">
      <c r="G14917" s="2"/>
      <c r="H14917" s="2"/>
    </row>
    <row r="14918" spans="7:8" x14ac:dyDescent="0.25">
      <c r="G14918" s="2"/>
      <c r="H14918" s="2"/>
    </row>
    <row r="14919" spans="7:8" x14ac:dyDescent="0.25">
      <c r="G14919" s="2"/>
      <c r="H14919" s="2"/>
    </row>
    <row r="14920" spans="7:8" x14ac:dyDescent="0.25">
      <c r="G14920" s="2"/>
      <c r="H14920" s="2"/>
    </row>
    <row r="14921" spans="7:8" x14ac:dyDescent="0.25">
      <c r="G14921" s="2"/>
      <c r="H14921" s="2"/>
    </row>
    <row r="14922" spans="7:8" x14ac:dyDescent="0.25">
      <c r="G14922" s="2"/>
      <c r="H14922" s="2"/>
    </row>
    <row r="14923" spans="7:8" x14ac:dyDescent="0.25">
      <c r="G14923" s="2"/>
      <c r="H14923" s="2"/>
    </row>
    <row r="14924" spans="7:8" x14ac:dyDescent="0.25">
      <c r="G14924" s="2"/>
      <c r="H14924" s="2"/>
    </row>
    <row r="14925" spans="7:8" x14ac:dyDescent="0.25">
      <c r="G14925" s="2"/>
      <c r="H14925" s="2"/>
    </row>
    <row r="14926" spans="7:8" x14ac:dyDescent="0.25">
      <c r="G14926" s="2"/>
      <c r="H14926" s="2"/>
    </row>
    <row r="14927" spans="7:8" x14ac:dyDescent="0.25">
      <c r="G14927" s="2"/>
      <c r="H14927" s="2"/>
    </row>
    <row r="14928" spans="7:8" x14ac:dyDescent="0.25">
      <c r="G14928" s="2"/>
      <c r="H14928" s="2"/>
    </row>
    <row r="14929" spans="7:8" x14ac:dyDescent="0.25">
      <c r="G14929" s="2"/>
      <c r="H14929" s="2"/>
    </row>
    <row r="14930" spans="7:8" x14ac:dyDescent="0.25">
      <c r="G14930" s="2"/>
      <c r="H14930" s="2"/>
    </row>
    <row r="14931" spans="7:8" x14ac:dyDescent="0.25">
      <c r="G14931" s="2"/>
      <c r="H14931" s="2"/>
    </row>
    <row r="14932" spans="7:8" x14ac:dyDescent="0.25">
      <c r="G14932" s="2"/>
      <c r="H14932" s="2"/>
    </row>
    <row r="14933" spans="7:8" x14ac:dyDescent="0.25">
      <c r="G14933" s="2"/>
      <c r="H14933" s="2"/>
    </row>
    <row r="14934" spans="7:8" x14ac:dyDescent="0.25">
      <c r="G14934" s="2"/>
      <c r="H14934" s="2"/>
    </row>
    <row r="14935" spans="7:8" x14ac:dyDescent="0.25">
      <c r="G14935" s="2"/>
      <c r="H14935" s="2"/>
    </row>
    <row r="14936" spans="7:8" x14ac:dyDescent="0.25">
      <c r="G14936" s="2"/>
      <c r="H14936" s="2"/>
    </row>
    <row r="14937" spans="7:8" x14ac:dyDescent="0.25">
      <c r="G14937" s="2"/>
      <c r="H14937" s="2"/>
    </row>
    <row r="14938" spans="7:8" x14ac:dyDescent="0.25">
      <c r="G14938" s="2"/>
      <c r="H14938" s="2"/>
    </row>
    <row r="14939" spans="7:8" x14ac:dyDescent="0.25">
      <c r="G14939" s="2"/>
      <c r="H14939" s="2"/>
    </row>
    <row r="14940" spans="7:8" x14ac:dyDescent="0.25">
      <c r="G14940" s="2"/>
      <c r="H14940" s="2"/>
    </row>
    <row r="14941" spans="7:8" x14ac:dyDescent="0.25">
      <c r="G14941" s="2"/>
      <c r="H14941" s="2"/>
    </row>
    <row r="14942" spans="7:8" x14ac:dyDescent="0.25">
      <c r="G14942" s="2"/>
      <c r="H14942" s="2"/>
    </row>
    <row r="14943" spans="7:8" x14ac:dyDescent="0.25">
      <c r="G14943" s="2"/>
      <c r="H14943" s="2"/>
    </row>
    <row r="14944" spans="7:8" x14ac:dyDescent="0.25">
      <c r="G14944" s="2"/>
      <c r="H14944" s="2"/>
    </row>
    <row r="14945" spans="7:8" x14ac:dyDescent="0.25">
      <c r="G14945" s="2"/>
      <c r="H14945" s="2"/>
    </row>
    <row r="14946" spans="7:8" x14ac:dyDescent="0.25">
      <c r="G14946" s="2"/>
      <c r="H14946" s="2"/>
    </row>
    <row r="14947" spans="7:8" x14ac:dyDescent="0.25">
      <c r="G14947" s="2"/>
      <c r="H14947" s="2"/>
    </row>
    <row r="14948" spans="7:8" x14ac:dyDescent="0.25">
      <c r="G14948" s="2"/>
      <c r="H14948" s="2"/>
    </row>
    <row r="14949" spans="7:8" x14ac:dyDescent="0.25">
      <c r="G14949" s="2"/>
      <c r="H14949" s="2"/>
    </row>
    <row r="14950" spans="7:8" x14ac:dyDescent="0.25">
      <c r="G14950" s="2"/>
      <c r="H14950" s="2"/>
    </row>
    <row r="14951" spans="7:8" x14ac:dyDescent="0.25">
      <c r="G14951" s="2"/>
      <c r="H14951" s="2"/>
    </row>
    <row r="14952" spans="7:8" x14ac:dyDescent="0.25">
      <c r="G14952" s="2"/>
      <c r="H14952" s="2"/>
    </row>
    <row r="14953" spans="7:8" x14ac:dyDescent="0.25">
      <c r="G14953" s="2"/>
      <c r="H14953" s="2"/>
    </row>
    <row r="14954" spans="7:8" x14ac:dyDescent="0.25">
      <c r="G14954" s="2"/>
      <c r="H14954" s="2"/>
    </row>
    <row r="14955" spans="7:8" x14ac:dyDescent="0.25">
      <c r="G14955" s="2"/>
      <c r="H14955" s="2"/>
    </row>
    <row r="14956" spans="7:8" x14ac:dyDescent="0.25">
      <c r="G14956" s="2"/>
      <c r="H14956" s="2"/>
    </row>
    <row r="14957" spans="7:8" x14ac:dyDescent="0.25">
      <c r="G14957" s="2"/>
      <c r="H14957" s="2"/>
    </row>
    <row r="14958" spans="7:8" x14ac:dyDescent="0.25">
      <c r="G14958" s="2"/>
      <c r="H14958" s="2"/>
    </row>
    <row r="14959" spans="7:8" x14ac:dyDescent="0.25">
      <c r="G14959" s="2"/>
      <c r="H14959" s="2"/>
    </row>
    <row r="14960" spans="7:8" x14ac:dyDescent="0.25">
      <c r="G14960" s="2"/>
      <c r="H14960" s="2"/>
    </row>
    <row r="14961" spans="7:8" x14ac:dyDescent="0.25">
      <c r="G14961" s="2"/>
      <c r="H14961" s="2"/>
    </row>
    <row r="14962" spans="7:8" x14ac:dyDescent="0.25">
      <c r="G14962" s="2"/>
      <c r="H14962" s="2"/>
    </row>
    <row r="14963" spans="7:8" x14ac:dyDescent="0.25">
      <c r="G14963" s="2"/>
      <c r="H14963" s="2"/>
    </row>
    <row r="14964" spans="7:8" x14ac:dyDescent="0.25">
      <c r="G14964" s="2"/>
      <c r="H14964" s="2"/>
    </row>
    <row r="14965" spans="7:8" x14ac:dyDescent="0.25">
      <c r="G14965" s="2"/>
      <c r="H14965" s="2"/>
    </row>
    <row r="14966" spans="7:8" x14ac:dyDescent="0.25">
      <c r="G14966" s="2"/>
      <c r="H14966" s="2"/>
    </row>
    <row r="14967" spans="7:8" x14ac:dyDescent="0.25">
      <c r="G14967" s="2"/>
      <c r="H14967" s="2"/>
    </row>
    <row r="14968" spans="7:8" x14ac:dyDescent="0.25">
      <c r="G14968" s="2"/>
      <c r="H14968" s="2"/>
    </row>
    <row r="14969" spans="7:8" x14ac:dyDescent="0.25">
      <c r="G14969" s="2"/>
      <c r="H14969" s="2"/>
    </row>
    <row r="14970" spans="7:8" x14ac:dyDescent="0.25">
      <c r="G14970" s="2"/>
      <c r="H14970" s="2"/>
    </row>
    <row r="14971" spans="7:8" x14ac:dyDescent="0.25">
      <c r="G14971" s="2"/>
      <c r="H14971" s="2"/>
    </row>
    <row r="14972" spans="7:8" x14ac:dyDescent="0.25">
      <c r="G14972" s="2"/>
      <c r="H14972" s="2"/>
    </row>
    <row r="14973" spans="7:8" x14ac:dyDescent="0.25">
      <c r="G14973" s="2"/>
      <c r="H14973" s="2"/>
    </row>
    <row r="14974" spans="7:8" x14ac:dyDescent="0.25">
      <c r="G14974" s="2"/>
      <c r="H14974" s="2"/>
    </row>
    <row r="14975" spans="7:8" x14ac:dyDescent="0.25">
      <c r="G14975" s="2"/>
      <c r="H14975" s="2"/>
    </row>
    <row r="14976" spans="7:8" x14ac:dyDescent="0.25">
      <c r="G14976" s="2"/>
      <c r="H14976" s="2"/>
    </row>
    <row r="14977" spans="7:8" x14ac:dyDescent="0.25">
      <c r="G14977" s="2"/>
      <c r="H14977" s="2"/>
    </row>
    <row r="14978" spans="7:8" x14ac:dyDescent="0.25">
      <c r="G14978" s="2"/>
      <c r="H14978" s="2"/>
    </row>
    <row r="14979" spans="7:8" x14ac:dyDescent="0.25">
      <c r="G14979" s="2"/>
      <c r="H14979" s="2"/>
    </row>
    <row r="14980" spans="7:8" x14ac:dyDescent="0.25">
      <c r="G14980" s="2"/>
      <c r="H14980" s="2"/>
    </row>
    <row r="14981" spans="7:8" x14ac:dyDescent="0.25">
      <c r="G14981" s="2"/>
      <c r="H14981" s="2"/>
    </row>
    <row r="14982" spans="7:8" x14ac:dyDescent="0.25">
      <c r="G14982" s="2"/>
      <c r="H14982" s="2"/>
    </row>
    <row r="14983" spans="7:8" x14ac:dyDescent="0.25">
      <c r="G14983" s="2"/>
      <c r="H14983" s="2"/>
    </row>
    <row r="14984" spans="7:8" x14ac:dyDescent="0.25">
      <c r="G14984" s="2"/>
      <c r="H14984" s="2"/>
    </row>
    <row r="14985" spans="7:8" x14ac:dyDescent="0.25">
      <c r="G14985" s="2"/>
      <c r="H14985" s="2"/>
    </row>
    <row r="14986" spans="7:8" x14ac:dyDescent="0.25">
      <c r="G14986" s="2"/>
      <c r="H14986" s="2"/>
    </row>
    <row r="14987" spans="7:8" x14ac:dyDescent="0.25">
      <c r="G14987" s="2"/>
      <c r="H14987" s="2"/>
    </row>
    <row r="14988" spans="7:8" x14ac:dyDescent="0.25">
      <c r="G14988" s="2"/>
      <c r="H14988" s="2"/>
    </row>
    <row r="14989" spans="7:8" x14ac:dyDescent="0.25">
      <c r="G14989" s="2"/>
      <c r="H14989" s="2"/>
    </row>
    <row r="14990" spans="7:8" x14ac:dyDescent="0.25">
      <c r="G14990" s="2"/>
      <c r="H14990" s="2"/>
    </row>
    <row r="14991" spans="7:8" x14ac:dyDescent="0.25">
      <c r="G14991" s="2"/>
      <c r="H14991" s="2"/>
    </row>
    <row r="14992" spans="7:8" x14ac:dyDescent="0.25">
      <c r="G14992" s="2"/>
      <c r="H14992" s="2"/>
    </row>
    <row r="14993" spans="7:8" x14ac:dyDescent="0.25">
      <c r="G14993" s="2"/>
      <c r="H14993" s="2"/>
    </row>
    <row r="14994" spans="7:8" x14ac:dyDescent="0.25">
      <c r="G14994" s="2"/>
      <c r="H14994" s="2"/>
    </row>
    <row r="14995" spans="7:8" x14ac:dyDescent="0.25">
      <c r="G14995" s="2"/>
      <c r="H14995" s="2"/>
    </row>
    <row r="14996" spans="7:8" x14ac:dyDescent="0.25">
      <c r="G14996" s="2"/>
      <c r="H14996" s="2"/>
    </row>
    <row r="14997" spans="7:8" x14ac:dyDescent="0.25">
      <c r="G14997" s="2"/>
      <c r="H14997" s="2"/>
    </row>
    <row r="14998" spans="7:8" x14ac:dyDescent="0.25">
      <c r="G14998" s="2"/>
      <c r="H14998" s="2"/>
    </row>
    <row r="14999" spans="7:8" x14ac:dyDescent="0.25">
      <c r="G14999" s="2"/>
      <c r="H14999" s="2"/>
    </row>
    <row r="15000" spans="7:8" x14ac:dyDescent="0.25">
      <c r="G15000" s="2"/>
      <c r="H15000" s="2"/>
    </row>
    <row r="15001" spans="7:8" x14ac:dyDescent="0.25">
      <c r="G15001" s="2"/>
      <c r="H15001" s="2"/>
    </row>
    <row r="15002" spans="7:8" x14ac:dyDescent="0.25">
      <c r="G15002" s="2"/>
      <c r="H15002" s="2"/>
    </row>
    <row r="15003" spans="7:8" x14ac:dyDescent="0.25">
      <c r="G15003" s="2"/>
      <c r="H15003" s="2"/>
    </row>
    <row r="15004" spans="7:8" x14ac:dyDescent="0.25">
      <c r="G15004" s="2"/>
      <c r="H15004" s="2"/>
    </row>
    <row r="15005" spans="7:8" x14ac:dyDescent="0.25">
      <c r="G15005" s="2"/>
      <c r="H15005" s="2"/>
    </row>
    <row r="15006" spans="7:8" x14ac:dyDescent="0.25">
      <c r="G15006" s="2"/>
      <c r="H15006" s="2"/>
    </row>
    <row r="15007" spans="7:8" x14ac:dyDescent="0.25">
      <c r="G15007" s="2"/>
      <c r="H15007" s="2"/>
    </row>
    <row r="15008" spans="7:8" x14ac:dyDescent="0.25">
      <c r="G15008" s="2"/>
      <c r="H15008" s="2"/>
    </row>
    <row r="15009" spans="7:8" x14ac:dyDescent="0.25">
      <c r="G15009" s="2"/>
      <c r="H15009" s="2"/>
    </row>
    <row r="15010" spans="7:8" x14ac:dyDescent="0.25">
      <c r="G15010" s="2"/>
      <c r="H15010" s="2"/>
    </row>
    <row r="15011" spans="7:8" x14ac:dyDescent="0.25">
      <c r="G15011" s="2"/>
      <c r="H15011" s="2"/>
    </row>
    <row r="15012" spans="7:8" x14ac:dyDescent="0.25">
      <c r="G15012" s="2"/>
      <c r="H15012" s="2"/>
    </row>
    <row r="15013" spans="7:8" x14ac:dyDescent="0.25">
      <c r="G15013" s="2"/>
      <c r="H15013" s="2"/>
    </row>
    <row r="15014" spans="7:8" x14ac:dyDescent="0.25">
      <c r="G15014" s="2"/>
      <c r="H15014" s="2"/>
    </row>
    <row r="15015" spans="7:8" x14ac:dyDescent="0.25">
      <c r="G15015" s="2"/>
      <c r="H15015" s="2"/>
    </row>
    <row r="15016" spans="7:8" x14ac:dyDescent="0.25">
      <c r="G15016" s="2"/>
      <c r="H15016" s="2"/>
    </row>
    <row r="15017" spans="7:8" x14ac:dyDescent="0.25">
      <c r="G15017" s="2"/>
      <c r="H15017" s="2"/>
    </row>
    <row r="15018" spans="7:8" x14ac:dyDescent="0.25">
      <c r="G15018" s="2"/>
      <c r="H15018" s="2"/>
    </row>
    <row r="15019" spans="7:8" x14ac:dyDescent="0.25">
      <c r="G15019" s="2"/>
      <c r="H15019" s="2"/>
    </row>
    <row r="15020" spans="7:8" x14ac:dyDescent="0.25">
      <c r="G15020" s="2"/>
      <c r="H15020" s="2"/>
    </row>
    <row r="15021" spans="7:8" x14ac:dyDescent="0.25">
      <c r="G15021" s="2"/>
      <c r="H15021" s="2"/>
    </row>
    <row r="15022" spans="7:8" x14ac:dyDescent="0.25">
      <c r="G15022" s="2"/>
      <c r="H15022" s="2"/>
    </row>
    <row r="15023" spans="7:8" x14ac:dyDescent="0.25">
      <c r="G15023" s="2"/>
      <c r="H15023" s="2"/>
    </row>
    <row r="15024" spans="7:8" x14ac:dyDescent="0.25">
      <c r="G15024" s="2"/>
      <c r="H15024" s="2"/>
    </row>
    <row r="15025" spans="7:8" x14ac:dyDescent="0.25">
      <c r="G15025" s="2"/>
      <c r="H15025" s="2"/>
    </row>
    <row r="15026" spans="7:8" x14ac:dyDescent="0.25">
      <c r="G15026" s="2"/>
      <c r="H15026" s="2"/>
    </row>
    <row r="15027" spans="7:8" x14ac:dyDescent="0.25">
      <c r="G15027" s="2"/>
      <c r="H15027" s="2"/>
    </row>
    <row r="15028" spans="7:8" x14ac:dyDescent="0.25">
      <c r="G15028" s="2"/>
      <c r="H15028" s="2"/>
    </row>
    <row r="15029" spans="7:8" x14ac:dyDescent="0.25">
      <c r="G15029" s="2"/>
      <c r="H15029" s="2"/>
    </row>
    <row r="15030" spans="7:8" x14ac:dyDescent="0.25">
      <c r="G15030" s="2"/>
      <c r="H15030" s="2"/>
    </row>
    <row r="15031" spans="7:8" x14ac:dyDescent="0.25">
      <c r="G15031" s="2"/>
      <c r="H15031" s="2"/>
    </row>
    <row r="15032" spans="7:8" x14ac:dyDescent="0.25">
      <c r="G15032" s="2"/>
      <c r="H15032" s="2"/>
    </row>
    <row r="15033" spans="7:8" x14ac:dyDescent="0.25">
      <c r="G15033" s="2"/>
      <c r="H15033" s="2"/>
    </row>
    <row r="15034" spans="7:8" x14ac:dyDescent="0.25">
      <c r="G15034" s="2"/>
      <c r="H15034" s="2"/>
    </row>
    <row r="15035" spans="7:8" x14ac:dyDescent="0.25">
      <c r="G15035" s="2"/>
      <c r="H15035" s="2"/>
    </row>
    <row r="15036" spans="7:8" x14ac:dyDescent="0.25">
      <c r="G15036" s="2"/>
      <c r="H15036" s="2"/>
    </row>
    <row r="15037" spans="7:8" x14ac:dyDescent="0.25">
      <c r="G15037" s="2"/>
      <c r="H15037" s="2"/>
    </row>
    <row r="15038" spans="7:8" x14ac:dyDescent="0.25">
      <c r="G15038" s="2"/>
      <c r="H15038" s="2"/>
    </row>
    <row r="15039" spans="7:8" x14ac:dyDescent="0.25">
      <c r="G15039" s="2"/>
      <c r="H15039" s="2"/>
    </row>
    <row r="15040" spans="7:8" x14ac:dyDescent="0.25">
      <c r="G15040" s="2"/>
      <c r="H15040" s="2"/>
    </row>
    <row r="15041" spans="7:8" x14ac:dyDescent="0.25">
      <c r="G15041" s="2"/>
      <c r="H15041" s="2"/>
    </row>
    <row r="15042" spans="7:8" x14ac:dyDescent="0.25">
      <c r="G15042" s="2"/>
      <c r="H15042" s="2"/>
    </row>
    <row r="15043" spans="7:8" x14ac:dyDescent="0.25">
      <c r="G15043" s="2"/>
      <c r="H15043" s="2"/>
    </row>
    <row r="15044" spans="7:8" x14ac:dyDescent="0.25">
      <c r="G15044" s="2"/>
      <c r="H15044" s="2"/>
    </row>
    <row r="15045" spans="7:8" x14ac:dyDescent="0.25">
      <c r="G15045" s="2"/>
      <c r="H15045" s="2"/>
    </row>
    <row r="15046" spans="7:8" x14ac:dyDescent="0.25">
      <c r="G15046" s="2"/>
      <c r="H15046" s="2"/>
    </row>
    <row r="15047" spans="7:8" x14ac:dyDescent="0.25">
      <c r="G15047" s="2"/>
      <c r="H15047" s="2"/>
    </row>
    <row r="15048" spans="7:8" x14ac:dyDescent="0.25">
      <c r="G15048" s="2"/>
      <c r="H15048" s="2"/>
    </row>
    <row r="15049" spans="7:8" x14ac:dyDescent="0.25">
      <c r="G15049" s="2"/>
      <c r="H15049" s="2"/>
    </row>
    <row r="15050" spans="7:8" x14ac:dyDescent="0.25">
      <c r="G15050" s="2"/>
      <c r="H15050" s="2"/>
    </row>
    <row r="15051" spans="7:8" x14ac:dyDescent="0.25">
      <c r="G15051" s="2"/>
      <c r="H15051" s="2"/>
    </row>
    <row r="15052" spans="7:8" x14ac:dyDescent="0.25">
      <c r="G15052" s="2"/>
      <c r="H15052" s="2"/>
    </row>
    <row r="15053" spans="7:8" x14ac:dyDescent="0.25">
      <c r="G15053" s="2"/>
      <c r="H15053" s="2"/>
    </row>
    <row r="15054" spans="7:8" x14ac:dyDescent="0.25">
      <c r="G15054" s="2"/>
      <c r="H15054" s="2"/>
    </row>
    <row r="15055" spans="7:8" x14ac:dyDescent="0.25">
      <c r="G15055" s="2"/>
      <c r="H15055" s="2"/>
    </row>
    <row r="15056" spans="7:8" x14ac:dyDescent="0.25">
      <c r="G15056" s="2"/>
      <c r="H15056" s="2"/>
    </row>
    <row r="15057" spans="7:8" x14ac:dyDescent="0.25">
      <c r="G15057" s="2"/>
      <c r="H15057" s="2"/>
    </row>
    <row r="15058" spans="7:8" x14ac:dyDescent="0.25">
      <c r="G15058" s="2"/>
      <c r="H15058" s="2"/>
    </row>
    <row r="15059" spans="7:8" x14ac:dyDescent="0.25">
      <c r="G15059" s="2"/>
      <c r="H15059" s="2"/>
    </row>
    <row r="15060" spans="7:8" x14ac:dyDescent="0.25">
      <c r="G15060" s="2"/>
      <c r="H15060" s="2"/>
    </row>
    <row r="15061" spans="7:8" x14ac:dyDescent="0.25">
      <c r="G15061" s="2"/>
      <c r="H15061" s="2"/>
    </row>
    <row r="15062" spans="7:8" x14ac:dyDescent="0.25">
      <c r="G15062" s="2"/>
      <c r="H15062" s="2"/>
    </row>
    <row r="15063" spans="7:8" x14ac:dyDescent="0.25">
      <c r="G15063" s="2"/>
      <c r="H15063" s="2"/>
    </row>
    <row r="15064" spans="7:8" x14ac:dyDescent="0.25">
      <c r="G15064" s="2"/>
      <c r="H15064" s="2"/>
    </row>
    <row r="15065" spans="7:8" x14ac:dyDescent="0.25">
      <c r="G15065" s="2"/>
      <c r="H15065" s="2"/>
    </row>
    <row r="15066" spans="7:8" x14ac:dyDescent="0.25">
      <c r="G15066" s="2"/>
      <c r="H15066" s="2"/>
    </row>
    <row r="15067" spans="7:8" x14ac:dyDescent="0.25">
      <c r="G15067" s="2"/>
      <c r="H15067" s="2"/>
    </row>
    <row r="15068" spans="7:8" x14ac:dyDescent="0.25">
      <c r="G15068" s="2"/>
      <c r="H15068" s="2"/>
    </row>
    <row r="15069" spans="7:8" x14ac:dyDescent="0.25">
      <c r="G15069" s="2"/>
      <c r="H15069" s="2"/>
    </row>
    <row r="15070" spans="7:8" x14ac:dyDescent="0.25">
      <c r="G15070" s="2"/>
      <c r="H15070" s="2"/>
    </row>
    <row r="15071" spans="7:8" x14ac:dyDescent="0.25">
      <c r="G15071" s="2"/>
      <c r="H15071" s="2"/>
    </row>
    <row r="15072" spans="7:8" x14ac:dyDescent="0.25">
      <c r="G15072" s="2"/>
      <c r="H15072" s="2"/>
    </row>
    <row r="15073" spans="7:8" x14ac:dyDescent="0.25">
      <c r="G15073" s="2"/>
      <c r="H15073" s="2"/>
    </row>
    <row r="15074" spans="7:8" x14ac:dyDescent="0.25">
      <c r="G15074" s="2"/>
      <c r="H15074" s="2"/>
    </row>
    <row r="15075" spans="7:8" x14ac:dyDescent="0.25">
      <c r="G15075" s="2"/>
      <c r="H15075" s="2"/>
    </row>
    <row r="15076" spans="7:8" x14ac:dyDescent="0.25">
      <c r="G15076" s="2"/>
      <c r="H15076" s="2"/>
    </row>
    <row r="15077" spans="7:8" x14ac:dyDescent="0.25">
      <c r="G15077" s="2"/>
      <c r="H15077" s="2"/>
    </row>
    <row r="15078" spans="7:8" x14ac:dyDescent="0.25">
      <c r="G15078" s="2"/>
      <c r="H15078" s="2"/>
    </row>
    <row r="15079" spans="7:8" x14ac:dyDescent="0.25">
      <c r="G15079" s="2"/>
      <c r="H15079" s="2"/>
    </row>
    <row r="15080" spans="7:8" x14ac:dyDescent="0.25">
      <c r="G15080" s="2"/>
      <c r="H15080" s="2"/>
    </row>
    <row r="15081" spans="7:8" x14ac:dyDescent="0.25">
      <c r="G15081" s="2"/>
      <c r="H15081" s="2"/>
    </row>
    <row r="15082" spans="7:8" x14ac:dyDescent="0.25">
      <c r="G15082" s="2"/>
      <c r="H15082" s="2"/>
    </row>
    <row r="15083" spans="7:8" x14ac:dyDescent="0.25">
      <c r="G15083" s="2"/>
      <c r="H15083" s="2"/>
    </row>
    <row r="15084" spans="7:8" x14ac:dyDescent="0.25">
      <c r="G15084" s="2"/>
      <c r="H15084" s="2"/>
    </row>
    <row r="15085" spans="7:8" x14ac:dyDescent="0.25">
      <c r="G15085" s="2"/>
      <c r="H15085" s="2"/>
    </row>
    <row r="15086" spans="7:8" x14ac:dyDescent="0.25">
      <c r="G15086" s="2"/>
      <c r="H15086" s="2"/>
    </row>
    <row r="15087" spans="7:8" x14ac:dyDescent="0.25">
      <c r="G15087" s="2"/>
      <c r="H15087" s="2"/>
    </row>
    <row r="15088" spans="7:8" x14ac:dyDescent="0.25">
      <c r="G15088" s="2"/>
      <c r="H15088" s="2"/>
    </row>
    <row r="15089" spans="7:8" x14ac:dyDescent="0.25">
      <c r="G15089" s="2"/>
      <c r="H15089" s="2"/>
    </row>
    <row r="15090" spans="7:8" x14ac:dyDescent="0.25">
      <c r="G15090" s="2"/>
      <c r="H15090" s="2"/>
    </row>
    <row r="15091" spans="7:8" x14ac:dyDescent="0.25">
      <c r="G15091" s="2"/>
      <c r="H15091" s="2"/>
    </row>
    <row r="15092" spans="7:8" x14ac:dyDescent="0.25">
      <c r="G15092" s="2"/>
      <c r="H15092" s="2"/>
    </row>
    <row r="15093" spans="7:8" x14ac:dyDescent="0.25">
      <c r="G15093" s="2"/>
      <c r="H15093" s="2"/>
    </row>
    <row r="15094" spans="7:8" x14ac:dyDescent="0.25">
      <c r="G15094" s="2"/>
      <c r="H15094" s="2"/>
    </row>
    <row r="15095" spans="7:8" x14ac:dyDescent="0.25">
      <c r="G15095" s="2"/>
      <c r="H15095" s="2"/>
    </row>
    <row r="15096" spans="7:8" x14ac:dyDescent="0.25">
      <c r="G15096" s="2"/>
      <c r="H15096" s="2"/>
    </row>
    <row r="15097" spans="7:8" x14ac:dyDescent="0.25">
      <c r="G15097" s="2"/>
      <c r="H15097" s="2"/>
    </row>
    <row r="15098" spans="7:8" x14ac:dyDescent="0.25">
      <c r="G15098" s="2"/>
      <c r="H15098" s="2"/>
    </row>
    <row r="15099" spans="7:8" x14ac:dyDescent="0.25">
      <c r="G15099" s="2"/>
      <c r="H15099" s="2"/>
    </row>
    <row r="15100" spans="7:8" x14ac:dyDescent="0.25">
      <c r="G15100" s="2"/>
      <c r="H15100" s="2"/>
    </row>
    <row r="15101" spans="7:8" x14ac:dyDescent="0.25">
      <c r="G15101" s="2"/>
      <c r="H15101" s="2"/>
    </row>
    <row r="15102" spans="7:8" x14ac:dyDescent="0.25">
      <c r="G15102" s="2"/>
      <c r="H15102" s="2"/>
    </row>
    <row r="15103" spans="7:8" x14ac:dyDescent="0.25">
      <c r="G15103" s="2"/>
      <c r="H15103" s="2"/>
    </row>
    <row r="15104" spans="7:8" x14ac:dyDescent="0.25">
      <c r="G15104" s="2"/>
      <c r="H15104" s="2"/>
    </row>
    <row r="15105" spans="7:8" x14ac:dyDescent="0.25">
      <c r="G15105" s="2"/>
      <c r="H15105" s="2"/>
    </row>
    <row r="15106" spans="7:8" x14ac:dyDescent="0.25">
      <c r="G15106" s="2"/>
      <c r="H15106" s="2"/>
    </row>
    <row r="15107" spans="7:8" x14ac:dyDescent="0.25">
      <c r="G15107" s="2"/>
      <c r="H15107" s="2"/>
    </row>
    <row r="15108" spans="7:8" x14ac:dyDescent="0.25">
      <c r="G15108" s="2"/>
      <c r="H15108" s="2"/>
    </row>
    <row r="15109" spans="7:8" x14ac:dyDescent="0.25">
      <c r="G15109" s="2"/>
      <c r="H15109" s="2"/>
    </row>
    <row r="15110" spans="7:8" x14ac:dyDescent="0.25">
      <c r="G15110" s="2"/>
      <c r="H15110" s="2"/>
    </row>
    <row r="15111" spans="7:8" x14ac:dyDescent="0.25">
      <c r="G15111" s="2"/>
      <c r="H15111" s="2"/>
    </row>
    <row r="15112" spans="7:8" x14ac:dyDescent="0.25">
      <c r="G15112" s="2"/>
      <c r="H15112" s="2"/>
    </row>
    <row r="15113" spans="7:8" x14ac:dyDescent="0.25">
      <c r="G15113" s="2"/>
      <c r="H15113" s="2"/>
    </row>
    <row r="15114" spans="7:8" x14ac:dyDescent="0.25">
      <c r="G15114" s="2"/>
      <c r="H15114" s="2"/>
    </row>
    <row r="15115" spans="7:8" x14ac:dyDescent="0.25">
      <c r="G15115" s="2"/>
      <c r="H15115" s="2"/>
    </row>
    <row r="15116" spans="7:8" x14ac:dyDescent="0.25">
      <c r="G15116" s="2"/>
      <c r="H15116" s="2"/>
    </row>
    <row r="15117" spans="7:8" x14ac:dyDescent="0.25">
      <c r="G15117" s="2"/>
      <c r="H15117" s="2"/>
    </row>
    <row r="15118" spans="7:8" x14ac:dyDescent="0.25">
      <c r="G15118" s="2"/>
      <c r="H15118" s="2"/>
    </row>
    <row r="15119" spans="7:8" x14ac:dyDescent="0.25">
      <c r="G15119" s="2"/>
      <c r="H15119" s="2"/>
    </row>
    <row r="15120" spans="7:8" x14ac:dyDescent="0.25">
      <c r="G15120" s="2"/>
      <c r="H15120" s="2"/>
    </row>
    <row r="15121" spans="7:8" x14ac:dyDescent="0.25">
      <c r="G15121" s="2"/>
      <c r="H15121" s="2"/>
    </row>
    <row r="15122" spans="7:8" x14ac:dyDescent="0.25">
      <c r="G15122" s="2"/>
      <c r="H15122" s="2"/>
    </row>
    <row r="15123" spans="7:8" x14ac:dyDescent="0.25">
      <c r="G15123" s="2"/>
      <c r="H15123" s="2"/>
    </row>
    <row r="15124" spans="7:8" x14ac:dyDescent="0.25">
      <c r="G15124" s="2"/>
      <c r="H15124" s="2"/>
    </row>
    <row r="15125" spans="7:8" x14ac:dyDescent="0.25">
      <c r="G15125" s="2"/>
      <c r="H15125" s="2"/>
    </row>
    <row r="15126" spans="7:8" x14ac:dyDescent="0.25">
      <c r="G15126" s="2"/>
      <c r="H15126" s="2"/>
    </row>
    <row r="15127" spans="7:8" x14ac:dyDescent="0.25">
      <c r="G15127" s="2"/>
      <c r="H15127" s="2"/>
    </row>
    <row r="15128" spans="7:8" x14ac:dyDescent="0.25">
      <c r="G15128" s="2"/>
      <c r="H15128" s="2"/>
    </row>
    <row r="15129" spans="7:8" x14ac:dyDescent="0.25">
      <c r="G15129" s="2"/>
      <c r="H15129" s="2"/>
    </row>
    <row r="15130" spans="7:8" x14ac:dyDescent="0.25">
      <c r="G15130" s="2"/>
      <c r="H15130" s="2"/>
    </row>
    <row r="15131" spans="7:8" x14ac:dyDescent="0.25">
      <c r="G15131" s="2"/>
      <c r="H15131" s="2"/>
    </row>
    <row r="15132" spans="7:8" x14ac:dyDescent="0.25">
      <c r="G15132" s="2"/>
      <c r="H15132" s="2"/>
    </row>
    <row r="15133" spans="7:8" x14ac:dyDescent="0.25">
      <c r="G15133" s="2"/>
      <c r="H15133" s="2"/>
    </row>
    <row r="15134" spans="7:8" x14ac:dyDescent="0.25">
      <c r="G15134" s="2"/>
      <c r="H15134" s="2"/>
    </row>
    <row r="15135" spans="7:8" x14ac:dyDescent="0.25">
      <c r="G15135" s="2"/>
      <c r="H15135" s="2"/>
    </row>
    <row r="15136" spans="7:8" x14ac:dyDescent="0.25">
      <c r="G15136" s="2"/>
      <c r="H15136" s="2"/>
    </row>
    <row r="15137" spans="7:8" x14ac:dyDescent="0.25">
      <c r="G15137" s="2"/>
      <c r="H15137" s="2"/>
    </row>
    <row r="15138" spans="7:8" x14ac:dyDescent="0.25">
      <c r="G15138" s="2"/>
      <c r="H15138" s="2"/>
    </row>
    <row r="15139" spans="7:8" x14ac:dyDescent="0.25">
      <c r="G15139" s="2"/>
      <c r="H15139" s="2"/>
    </row>
    <row r="15140" spans="7:8" x14ac:dyDescent="0.25">
      <c r="G15140" s="2"/>
      <c r="H15140" s="2"/>
    </row>
    <row r="15141" spans="7:8" x14ac:dyDescent="0.25">
      <c r="G15141" s="2"/>
      <c r="H15141" s="2"/>
    </row>
    <row r="15142" spans="7:8" x14ac:dyDescent="0.25">
      <c r="G15142" s="2"/>
      <c r="H15142" s="2"/>
    </row>
    <row r="15143" spans="7:8" x14ac:dyDescent="0.25">
      <c r="G15143" s="2"/>
      <c r="H15143" s="2"/>
    </row>
    <row r="15144" spans="7:8" x14ac:dyDescent="0.25">
      <c r="G15144" s="2"/>
      <c r="H15144" s="2"/>
    </row>
    <row r="15145" spans="7:8" x14ac:dyDescent="0.25">
      <c r="G15145" s="2"/>
      <c r="H15145" s="2"/>
    </row>
    <row r="15146" spans="7:8" x14ac:dyDescent="0.25">
      <c r="G15146" s="2"/>
      <c r="H15146" s="2"/>
    </row>
    <row r="15147" spans="7:8" x14ac:dyDescent="0.25">
      <c r="G15147" s="2"/>
      <c r="H15147" s="2"/>
    </row>
    <row r="15148" spans="7:8" x14ac:dyDescent="0.25">
      <c r="G15148" s="2"/>
      <c r="H15148" s="2"/>
    </row>
    <row r="15149" spans="7:8" x14ac:dyDescent="0.25">
      <c r="G15149" s="2"/>
      <c r="H15149" s="2"/>
    </row>
    <row r="15150" spans="7:8" x14ac:dyDescent="0.25">
      <c r="G15150" s="2"/>
      <c r="H15150" s="2"/>
    </row>
    <row r="15151" spans="7:8" x14ac:dyDescent="0.25">
      <c r="G15151" s="2"/>
      <c r="H15151" s="2"/>
    </row>
    <row r="15152" spans="7:8" x14ac:dyDescent="0.25">
      <c r="G15152" s="2"/>
      <c r="H15152" s="2"/>
    </row>
    <row r="15153" spans="7:8" x14ac:dyDescent="0.25">
      <c r="G15153" s="2"/>
      <c r="H15153" s="2"/>
    </row>
    <row r="15154" spans="7:8" x14ac:dyDescent="0.25">
      <c r="G15154" s="2"/>
      <c r="H15154" s="2"/>
    </row>
    <row r="15155" spans="7:8" x14ac:dyDescent="0.25">
      <c r="G15155" s="2"/>
      <c r="H15155" s="2"/>
    </row>
    <row r="15156" spans="7:8" x14ac:dyDescent="0.25">
      <c r="G15156" s="2"/>
      <c r="H15156" s="2"/>
    </row>
    <row r="15157" spans="7:8" x14ac:dyDescent="0.25">
      <c r="G15157" s="2"/>
      <c r="H15157" s="2"/>
    </row>
    <row r="15158" spans="7:8" x14ac:dyDescent="0.25">
      <c r="G15158" s="2"/>
      <c r="H15158" s="2"/>
    </row>
    <row r="15159" spans="7:8" x14ac:dyDescent="0.25">
      <c r="G15159" s="2"/>
      <c r="H15159" s="2"/>
    </row>
    <row r="15160" spans="7:8" x14ac:dyDescent="0.25">
      <c r="G15160" s="2"/>
      <c r="H15160" s="2"/>
    </row>
    <row r="15161" spans="7:8" x14ac:dyDescent="0.25">
      <c r="G15161" s="2"/>
      <c r="H15161" s="2"/>
    </row>
    <row r="15162" spans="7:8" x14ac:dyDescent="0.25">
      <c r="G15162" s="2"/>
      <c r="H15162" s="2"/>
    </row>
    <row r="15163" spans="7:8" x14ac:dyDescent="0.25">
      <c r="G15163" s="2"/>
      <c r="H15163" s="2"/>
    </row>
    <row r="15164" spans="7:8" x14ac:dyDescent="0.25">
      <c r="G15164" s="2"/>
      <c r="H15164" s="2"/>
    </row>
    <row r="15165" spans="7:8" x14ac:dyDescent="0.25">
      <c r="G15165" s="2"/>
      <c r="H15165" s="2"/>
    </row>
    <row r="15166" spans="7:8" x14ac:dyDescent="0.25">
      <c r="G15166" s="2"/>
      <c r="H15166" s="2"/>
    </row>
    <row r="15167" spans="7:8" x14ac:dyDescent="0.25">
      <c r="G15167" s="2"/>
      <c r="H15167" s="2"/>
    </row>
    <row r="15168" spans="7:8" x14ac:dyDescent="0.25">
      <c r="G15168" s="2"/>
      <c r="H15168" s="2"/>
    </row>
    <row r="15169" spans="7:8" x14ac:dyDescent="0.25">
      <c r="G15169" s="2"/>
      <c r="H15169" s="2"/>
    </row>
    <row r="15170" spans="7:8" x14ac:dyDescent="0.25">
      <c r="G15170" s="2"/>
      <c r="H15170" s="2"/>
    </row>
    <row r="15171" spans="7:8" x14ac:dyDescent="0.25">
      <c r="G15171" s="2"/>
      <c r="H15171" s="2"/>
    </row>
    <row r="15172" spans="7:8" x14ac:dyDescent="0.25">
      <c r="G15172" s="2"/>
      <c r="H15172" s="2"/>
    </row>
    <row r="15173" spans="7:8" x14ac:dyDescent="0.25">
      <c r="G15173" s="2"/>
      <c r="H15173" s="2"/>
    </row>
    <row r="15174" spans="7:8" x14ac:dyDescent="0.25">
      <c r="G15174" s="2"/>
      <c r="H15174" s="2"/>
    </row>
    <row r="15175" spans="7:8" x14ac:dyDescent="0.25">
      <c r="G15175" s="2"/>
      <c r="H15175" s="2"/>
    </row>
    <row r="15176" spans="7:8" x14ac:dyDescent="0.25">
      <c r="G15176" s="2"/>
      <c r="H15176" s="2"/>
    </row>
    <row r="15177" spans="7:8" x14ac:dyDescent="0.25">
      <c r="G15177" s="2"/>
      <c r="H15177" s="2"/>
    </row>
    <row r="15178" spans="7:8" x14ac:dyDescent="0.25">
      <c r="G15178" s="2"/>
      <c r="H15178" s="2"/>
    </row>
    <row r="15179" spans="7:8" x14ac:dyDescent="0.25">
      <c r="G15179" s="2"/>
      <c r="H15179" s="2"/>
    </row>
    <row r="15180" spans="7:8" x14ac:dyDescent="0.25">
      <c r="G15180" s="2"/>
      <c r="H15180" s="2"/>
    </row>
    <row r="15181" spans="7:8" x14ac:dyDescent="0.25">
      <c r="G15181" s="2"/>
      <c r="H15181" s="2"/>
    </row>
    <row r="15182" spans="7:8" x14ac:dyDescent="0.25">
      <c r="G15182" s="2"/>
      <c r="H15182" s="2"/>
    </row>
    <row r="15183" spans="7:8" x14ac:dyDescent="0.25">
      <c r="G15183" s="2"/>
      <c r="H15183" s="2"/>
    </row>
    <row r="15184" spans="7:8" x14ac:dyDescent="0.25">
      <c r="G15184" s="2"/>
      <c r="H15184" s="2"/>
    </row>
    <row r="15185" spans="7:8" x14ac:dyDescent="0.25">
      <c r="G15185" s="2"/>
      <c r="H15185" s="2"/>
    </row>
    <row r="15186" spans="7:8" x14ac:dyDescent="0.25">
      <c r="G15186" s="2"/>
      <c r="H15186" s="2"/>
    </row>
    <row r="15187" spans="7:8" x14ac:dyDescent="0.25">
      <c r="G15187" s="2"/>
      <c r="H15187" s="2"/>
    </row>
    <row r="15188" spans="7:8" x14ac:dyDescent="0.25">
      <c r="G15188" s="2"/>
      <c r="H15188" s="2"/>
    </row>
    <row r="15189" spans="7:8" x14ac:dyDescent="0.25">
      <c r="G15189" s="2"/>
      <c r="H15189" s="2"/>
    </row>
    <row r="15190" spans="7:8" x14ac:dyDescent="0.25">
      <c r="G15190" s="2"/>
      <c r="H15190" s="2"/>
    </row>
    <row r="15191" spans="7:8" x14ac:dyDescent="0.25">
      <c r="G15191" s="2"/>
      <c r="H15191" s="2"/>
    </row>
    <row r="15192" spans="7:8" x14ac:dyDescent="0.25">
      <c r="G15192" s="2"/>
      <c r="H15192" s="2"/>
    </row>
    <row r="15193" spans="7:8" x14ac:dyDescent="0.25">
      <c r="G15193" s="2"/>
      <c r="H15193" s="2"/>
    </row>
    <row r="15194" spans="7:8" x14ac:dyDescent="0.25">
      <c r="G15194" s="2"/>
      <c r="H15194" s="2"/>
    </row>
    <row r="15195" spans="7:8" x14ac:dyDescent="0.25">
      <c r="G15195" s="2"/>
      <c r="H15195" s="2"/>
    </row>
    <row r="15196" spans="7:8" x14ac:dyDescent="0.25">
      <c r="G15196" s="2"/>
      <c r="H15196" s="2"/>
    </row>
    <row r="15197" spans="7:8" x14ac:dyDescent="0.25">
      <c r="G15197" s="2"/>
      <c r="H15197" s="2"/>
    </row>
    <row r="15198" spans="7:8" x14ac:dyDescent="0.25">
      <c r="G15198" s="2"/>
      <c r="H15198" s="2"/>
    </row>
    <row r="15199" spans="7:8" x14ac:dyDescent="0.25">
      <c r="G15199" s="2"/>
      <c r="H15199" s="2"/>
    </row>
    <row r="15200" spans="7:8" x14ac:dyDescent="0.25">
      <c r="G15200" s="2"/>
      <c r="H15200" s="2"/>
    </row>
    <row r="15201" spans="7:8" x14ac:dyDescent="0.25">
      <c r="G15201" s="2"/>
      <c r="H15201" s="2"/>
    </row>
    <row r="15202" spans="7:8" x14ac:dyDescent="0.25">
      <c r="G15202" s="2"/>
      <c r="H15202" s="2"/>
    </row>
    <row r="15203" spans="7:8" x14ac:dyDescent="0.25">
      <c r="G15203" s="2"/>
      <c r="H15203" s="2"/>
    </row>
    <row r="15204" spans="7:8" x14ac:dyDescent="0.25">
      <c r="G15204" s="2"/>
      <c r="H15204" s="2"/>
    </row>
    <row r="15205" spans="7:8" x14ac:dyDescent="0.25">
      <c r="G15205" s="2"/>
      <c r="H15205" s="2"/>
    </row>
    <row r="15206" spans="7:8" x14ac:dyDescent="0.25">
      <c r="G15206" s="2"/>
      <c r="H15206" s="2"/>
    </row>
    <row r="15207" spans="7:8" x14ac:dyDescent="0.25">
      <c r="G15207" s="2"/>
      <c r="H15207" s="2"/>
    </row>
    <row r="15208" spans="7:8" x14ac:dyDescent="0.25">
      <c r="G15208" s="2"/>
      <c r="H15208" s="2"/>
    </row>
    <row r="15209" spans="7:8" x14ac:dyDescent="0.25">
      <c r="G15209" s="2"/>
      <c r="H15209" s="2"/>
    </row>
    <row r="15210" spans="7:8" x14ac:dyDescent="0.25">
      <c r="G15210" s="2"/>
      <c r="H15210" s="2"/>
    </row>
    <row r="15211" spans="7:8" x14ac:dyDescent="0.25">
      <c r="G15211" s="2"/>
      <c r="H15211" s="2"/>
    </row>
    <row r="15212" spans="7:8" x14ac:dyDescent="0.25">
      <c r="G15212" s="2"/>
      <c r="H15212" s="2"/>
    </row>
    <row r="15213" spans="7:8" x14ac:dyDescent="0.25">
      <c r="G15213" s="2"/>
      <c r="H15213" s="2"/>
    </row>
    <row r="15214" spans="7:8" x14ac:dyDescent="0.25">
      <c r="G15214" s="2"/>
      <c r="H15214" s="2"/>
    </row>
    <row r="15215" spans="7:8" x14ac:dyDescent="0.25">
      <c r="G15215" s="2"/>
      <c r="H15215" s="2"/>
    </row>
    <row r="15216" spans="7:8" x14ac:dyDescent="0.25">
      <c r="G15216" s="2"/>
      <c r="H15216" s="2"/>
    </row>
    <row r="15217" spans="7:8" x14ac:dyDescent="0.25">
      <c r="G15217" s="2"/>
      <c r="H15217" s="2"/>
    </row>
    <row r="15218" spans="7:8" x14ac:dyDescent="0.25">
      <c r="G15218" s="2"/>
      <c r="H15218" s="2"/>
    </row>
    <row r="15219" spans="7:8" x14ac:dyDescent="0.25">
      <c r="G15219" s="2"/>
      <c r="H15219" s="2"/>
    </row>
    <row r="15220" spans="7:8" x14ac:dyDescent="0.25">
      <c r="G15220" s="2"/>
      <c r="H15220" s="2"/>
    </row>
    <row r="15221" spans="7:8" x14ac:dyDescent="0.25">
      <c r="G15221" s="2"/>
      <c r="H15221" s="2"/>
    </row>
    <row r="15222" spans="7:8" x14ac:dyDescent="0.25">
      <c r="G15222" s="2"/>
      <c r="H15222" s="2"/>
    </row>
    <row r="15223" spans="7:8" x14ac:dyDescent="0.25">
      <c r="G15223" s="2"/>
      <c r="H15223" s="2"/>
    </row>
    <row r="15224" spans="7:8" x14ac:dyDescent="0.25">
      <c r="G15224" s="2"/>
      <c r="H15224" s="2"/>
    </row>
    <row r="15225" spans="7:8" x14ac:dyDescent="0.25">
      <c r="G15225" s="2"/>
      <c r="H15225" s="2"/>
    </row>
    <row r="15226" spans="7:8" x14ac:dyDescent="0.25">
      <c r="G15226" s="2"/>
      <c r="H15226" s="2"/>
    </row>
    <row r="15227" spans="7:8" x14ac:dyDescent="0.25">
      <c r="G15227" s="2"/>
      <c r="H15227" s="2"/>
    </row>
    <row r="15228" spans="7:8" x14ac:dyDescent="0.25">
      <c r="G15228" s="2"/>
      <c r="H15228" s="2"/>
    </row>
    <row r="15229" spans="7:8" x14ac:dyDescent="0.25">
      <c r="G15229" s="2"/>
      <c r="H15229" s="2"/>
    </row>
    <row r="15230" spans="7:8" x14ac:dyDescent="0.25">
      <c r="G15230" s="2"/>
      <c r="H15230" s="2"/>
    </row>
    <row r="15231" spans="7:8" x14ac:dyDescent="0.25">
      <c r="G15231" s="2"/>
      <c r="H15231" s="2"/>
    </row>
    <row r="15232" spans="7:8" x14ac:dyDescent="0.25">
      <c r="G15232" s="2"/>
      <c r="H15232" s="2"/>
    </row>
    <row r="15233" spans="7:8" x14ac:dyDescent="0.25">
      <c r="G15233" s="2"/>
      <c r="H15233" s="2"/>
    </row>
    <row r="15234" spans="7:8" x14ac:dyDescent="0.25">
      <c r="G15234" s="2"/>
      <c r="H15234" s="2"/>
    </row>
    <row r="15235" spans="7:8" x14ac:dyDescent="0.25">
      <c r="G15235" s="2"/>
      <c r="H15235" s="2"/>
    </row>
    <row r="15236" spans="7:8" x14ac:dyDescent="0.25">
      <c r="G15236" s="2"/>
      <c r="H15236" s="2"/>
    </row>
    <row r="15237" spans="7:8" x14ac:dyDescent="0.25">
      <c r="G15237" s="2"/>
      <c r="H15237" s="2"/>
    </row>
    <row r="15238" spans="7:8" x14ac:dyDescent="0.25">
      <c r="G15238" s="2"/>
      <c r="H15238" s="2"/>
    </row>
    <row r="15239" spans="7:8" x14ac:dyDescent="0.25">
      <c r="G15239" s="2"/>
      <c r="H15239" s="2"/>
    </row>
    <row r="15240" spans="7:8" x14ac:dyDescent="0.25">
      <c r="G15240" s="2"/>
      <c r="H15240" s="2"/>
    </row>
    <row r="15241" spans="7:8" x14ac:dyDescent="0.25">
      <c r="G15241" s="2"/>
      <c r="H15241" s="2"/>
    </row>
    <row r="15242" spans="7:8" x14ac:dyDescent="0.25">
      <c r="G15242" s="2"/>
      <c r="H15242" s="2"/>
    </row>
    <row r="15243" spans="7:8" x14ac:dyDescent="0.25">
      <c r="G15243" s="2"/>
      <c r="H15243" s="2"/>
    </row>
    <row r="15244" spans="7:8" x14ac:dyDescent="0.25">
      <c r="G15244" s="2"/>
      <c r="H15244" s="2"/>
    </row>
    <row r="15245" spans="7:8" x14ac:dyDescent="0.25">
      <c r="G15245" s="2"/>
      <c r="H15245" s="2"/>
    </row>
    <row r="15246" spans="7:8" x14ac:dyDescent="0.25">
      <c r="G15246" s="2"/>
      <c r="H15246" s="2"/>
    </row>
    <row r="15247" spans="7:8" x14ac:dyDescent="0.25">
      <c r="G15247" s="2"/>
      <c r="H15247" s="2"/>
    </row>
    <row r="15248" spans="7:8" x14ac:dyDescent="0.25">
      <c r="G15248" s="2"/>
      <c r="H15248" s="2"/>
    </row>
    <row r="15249" spans="7:8" x14ac:dyDescent="0.25">
      <c r="G15249" s="2"/>
      <c r="H15249" s="2"/>
    </row>
    <row r="15250" spans="7:8" x14ac:dyDescent="0.25">
      <c r="G15250" s="2"/>
      <c r="H15250" s="2"/>
    </row>
    <row r="15251" spans="7:8" x14ac:dyDescent="0.25">
      <c r="G15251" s="2"/>
      <c r="H15251" s="2"/>
    </row>
    <row r="15252" spans="7:8" x14ac:dyDescent="0.25">
      <c r="G15252" s="2"/>
      <c r="H15252" s="2"/>
    </row>
    <row r="15253" spans="7:8" x14ac:dyDescent="0.25">
      <c r="G15253" s="2"/>
      <c r="H15253" s="2"/>
    </row>
    <row r="15254" spans="7:8" x14ac:dyDescent="0.25">
      <c r="G15254" s="2"/>
      <c r="H15254" s="2"/>
    </row>
    <row r="15255" spans="7:8" x14ac:dyDescent="0.25">
      <c r="G15255" s="2"/>
      <c r="H15255" s="2"/>
    </row>
    <row r="15256" spans="7:8" x14ac:dyDescent="0.25">
      <c r="G15256" s="2"/>
      <c r="H15256" s="2"/>
    </row>
    <row r="15257" spans="7:8" x14ac:dyDescent="0.25">
      <c r="G15257" s="2"/>
      <c r="H15257" s="2"/>
    </row>
    <row r="15258" spans="7:8" x14ac:dyDescent="0.25">
      <c r="G15258" s="2"/>
      <c r="H15258" s="2"/>
    </row>
    <row r="15259" spans="7:8" x14ac:dyDescent="0.25">
      <c r="G15259" s="2"/>
      <c r="H15259" s="2"/>
    </row>
    <row r="15260" spans="7:8" x14ac:dyDescent="0.25">
      <c r="G15260" s="2"/>
      <c r="H15260" s="2"/>
    </row>
    <row r="15261" spans="7:8" x14ac:dyDescent="0.25">
      <c r="G15261" s="2"/>
      <c r="H15261" s="2"/>
    </row>
    <row r="15262" spans="7:8" x14ac:dyDescent="0.25">
      <c r="G15262" s="2"/>
      <c r="H15262" s="2"/>
    </row>
    <row r="15263" spans="7:8" x14ac:dyDescent="0.25">
      <c r="G15263" s="2"/>
      <c r="H15263" s="2"/>
    </row>
    <row r="15264" spans="7:8" x14ac:dyDescent="0.25">
      <c r="G15264" s="2"/>
      <c r="H15264" s="2"/>
    </row>
    <row r="15265" spans="7:8" x14ac:dyDescent="0.25">
      <c r="G15265" s="2"/>
      <c r="H15265" s="2"/>
    </row>
    <row r="15266" spans="7:8" x14ac:dyDescent="0.25">
      <c r="G15266" s="2"/>
      <c r="H15266" s="2"/>
    </row>
    <row r="15267" spans="7:8" x14ac:dyDescent="0.25">
      <c r="G15267" s="2"/>
      <c r="H15267" s="2"/>
    </row>
    <row r="15268" spans="7:8" x14ac:dyDescent="0.25">
      <c r="G15268" s="2"/>
      <c r="H15268" s="2"/>
    </row>
    <row r="15269" spans="7:8" x14ac:dyDescent="0.25">
      <c r="G15269" s="2"/>
      <c r="H15269" s="2"/>
    </row>
    <row r="15270" spans="7:8" x14ac:dyDescent="0.25">
      <c r="G15270" s="2"/>
      <c r="H15270" s="2"/>
    </row>
    <row r="15271" spans="7:8" x14ac:dyDescent="0.25">
      <c r="G15271" s="2"/>
      <c r="H15271" s="2"/>
    </row>
    <row r="15272" spans="7:8" x14ac:dyDescent="0.25">
      <c r="G15272" s="2"/>
      <c r="H15272" s="2"/>
    </row>
    <row r="15273" spans="7:8" x14ac:dyDescent="0.25">
      <c r="G15273" s="2"/>
      <c r="H15273" s="2"/>
    </row>
    <row r="15274" spans="7:8" x14ac:dyDescent="0.25">
      <c r="G15274" s="2"/>
      <c r="H15274" s="2"/>
    </row>
    <row r="15275" spans="7:8" x14ac:dyDescent="0.25">
      <c r="G15275" s="2"/>
      <c r="H15275" s="2"/>
    </row>
    <row r="15276" spans="7:8" x14ac:dyDescent="0.25">
      <c r="G15276" s="2"/>
      <c r="H15276" s="2"/>
    </row>
    <row r="15277" spans="7:8" x14ac:dyDescent="0.25">
      <c r="G15277" s="2"/>
      <c r="H15277" s="2"/>
    </row>
    <row r="15278" spans="7:8" x14ac:dyDescent="0.25">
      <c r="G15278" s="2"/>
      <c r="H15278" s="2"/>
    </row>
    <row r="15279" spans="7:8" x14ac:dyDescent="0.25">
      <c r="G15279" s="2"/>
      <c r="H15279" s="2"/>
    </row>
    <row r="15280" spans="7:8" x14ac:dyDescent="0.25">
      <c r="G15280" s="2"/>
      <c r="H15280" s="2"/>
    </row>
    <row r="15281" spans="7:8" x14ac:dyDescent="0.25">
      <c r="G15281" s="2"/>
      <c r="H15281" s="2"/>
    </row>
    <row r="15282" spans="7:8" x14ac:dyDescent="0.25">
      <c r="G15282" s="2"/>
      <c r="H15282" s="2"/>
    </row>
    <row r="15283" spans="7:8" x14ac:dyDescent="0.25">
      <c r="G15283" s="2"/>
      <c r="H15283" s="2"/>
    </row>
    <row r="15284" spans="7:8" x14ac:dyDescent="0.25">
      <c r="G15284" s="2"/>
      <c r="H15284" s="2"/>
    </row>
    <row r="15285" spans="7:8" x14ac:dyDescent="0.25">
      <c r="G15285" s="2"/>
      <c r="H15285" s="2"/>
    </row>
    <row r="15286" spans="7:8" x14ac:dyDescent="0.25">
      <c r="G15286" s="2"/>
      <c r="H15286" s="2"/>
    </row>
    <row r="15287" spans="7:8" x14ac:dyDescent="0.25">
      <c r="G15287" s="2"/>
      <c r="H15287" s="2"/>
    </row>
    <row r="15288" spans="7:8" x14ac:dyDescent="0.25">
      <c r="G15288" s="2"/>
      <c r="H15288" s="2"/>
    </row>
    <row r="15289" spans="7:8" x14ac:dyDescent="0.25">
      <c r="G15289" s="2"/>
      <c r="H15289" s="2"/>
    </row>
    <row r="15290" spans="7:8" x14ac:dyDescent="0.25">
      <c r="G15290" s="2"/>
      <c r="H15290" s="2"/>
    </row>
    <row r="15291" spans="7:8" x14ac:dyDescent="0.25">
      <c r="G15291" s="2"/>
      <c r="H15291" s="2"/>
    </row>
    <row r="15292" spans="7:8" x14ac:dyDescent="0.25">
      <c r="G15292" s="2"/>
      <c r="H15292" s="2"/>
    </row>
    <row r="15293" spans="7:8" x14ac:dyDescent="0.25">
      <c r="G15293" s="2"/>
      <c r="H15293" s="2"/>
    </row>
    <row r="15294" spans="7:8" x14ac:dyDescent="0.25">
      <c r="G15294" s="2"/>
      <c r="H15294" s="2"/>
    </row>
    <row r="15295" spans="7:8" x14ac:dyDescent="0.25">
      <c r="G15295" s="2"/>
      <c r="H15295" s="2"/>
    </row>
    <row r="15296" spans="7:8" x14ac:dyDescent="0.25">
      <c r="G15296" s="2"/>
      <c r="H15296" s="2"/>
    </row>
    <row r="15297" spans="7:8" x14ac:dyDescent="0.25">
      <c r="G15297" s="2"/>
      <c r="H15297" s="2"/>
    </row>
    <row r="15298" spans="7:8" x14ac:dyDescent="0.25">
      <c r="G15298" s="2"/>
      <c r="H15298" s="2"/>
    </row>
    <row r="15299" spans="7:8" x14ac:dyDescent="0.25">
      <c r="G15299" s="2"/>
      <c r="H15299" s="2"/>
    </row>
    <row r="15300" spans="7:8" x14ac:dyDescent="0.25">
      <c r="G15300" s="2"/>
      <c r="H15300" s="2"/>
    </row>
    <row r="15301" spans="7:8" x14ac:dyDescent="0.25">
      <c r="G15301" s="2"/>
      <c r="H15301" s="2"/>
    </row>
    <row r="15302" spans="7:8" x14ac:dyDescent="0.25">
      <c r="G15302" s="2"/>
      <c r="H15302" s="2"/>
    </row>
    <row r="15303" spans="7:8" x14ac:dyDescent="0.25">
      <c r="G15303" s="2"/>
      <c r="H15303" s="2"/>
    </row>
    <row r="15304" spans="7:8" x14ac:dyDescent="0.25">
      <c r="G15304" s="2"/>
      <c r="H15304" s="2"/>
    </row>
    <row r="15305" spans="7:8" x14ac:dyDescent="0.25">
      <c r="G15305" s="2"/>
      <c r="H15305" s="2"/>
    </row>
    <row r="15306" spans="7:8" x14ac:dyDescent="0.25">
      <c r="G15306" s="2"/>
      <c r="H15306" s="2"/>
    </row>
    <row r="15307" spans="7:8" x14ac:dyDescent="0.25">
      <c r="G15307" s="2"/>
      <c r="H15307" s="2"/>
    </row>
    <row r="15308" spans="7:8" x14ac:dyDescent="0.25">
      <c r="G15308" s="2"/>
      <c r="H15308" s="2"/>
    </row>
    <row r="15309" spans="7:8" x14ac:dyDescent="0.25">
      <c r="G15309" s="2"/>
      <c r="H15309" s="2"/>
    </row>
    <row r="15310" spans="7:8" x14ac:dyDescent="0.25">
      <c r="G15310" s="2"/>
      <c r="H15310" s="2"/>
    </row>
    <row r="15311" spans="7:8" x14ac:dyDescent="0.25">
      <c r="G15311" s="2"/>
      <c r="H15311" s="2"/>
    </row>
    <row r="15312" spans="7:8" x14ac:dyDescent="0.25">
      <c r="G15312" s="2"/>
      <c r="H15312" s="2"/>
    </row>
    <row r="15313" spans="7:8" x14ac:dyDescent="0.25">
      <c r="G15313" s="2"/>
      <c r="H15313" s="2"/>
    </row>
    <row r="15314" spans="7:8" x14ac:dyDescent="0.25">
      <c r="G15314" s="2"/>
      <c r="H15314" s="2"/>
    </row>
    <row r="15315" spans="7:8" x14ac:dyDescent="0.25">
      <c r="G15315" s="2"/>
      <c r="H15315" s="2"/>
    </row>
    <row r="15316" spans="7:8" x14ac:dyDescent="0.25">
      <c r="G15316" s="2"/>
      <c r="H15316" s="2"/>
    </row>
    <row r="15317" spans="7:8" x14ac:dyDescent="0.25">
      <c r="G15317" s="2"/>
      <c r="H15317" s="2"/>
    </row>
    <row r="15318" spans="7:8" x14ac:dyDescent="0.25">
      <c r="G15318" s="2"/>
      <c r="H15318" s="2"/>
    </row>
    <row r="15319" spans="7:8" x14ac:dyDescent="0.25">
      <c r="G15319" s="2"/>
      <c r="H15319" s="2"/>
    </row>
    <row r="15320" spans="7:8" x14ac:dyDescent="0.25">
      <c r="G15320" s="2"/>
      <c r="H15320" s="2"/>
    </row>
    <row r="15321" spans="7:8" x14ac:dyDescent="0.25">
      <c r="G15321" s="2"/>
      <c r="H15321" s="2"/>
    </row>
    <row r="15322" spans="7:8" x14ac:dyDescent="0.25">
      <c r="G15322" s="2"/>
      <c r="H15322" s="2"/>
    </row>
    <row r="15323" spans="7:8" x14ac:dyDescent="0.25">
      <c r="G15323" s="2"/>
      <c r="H15323" s="2"/>
    </row>
    <row r="15324" spans="7:8" x14ac:dyDescent="0.25">
      <c r="G15324" s="2"/>
      <c r="H15324" s="2"/>
    </row>
    <row r="15325" spans="7:8" x14ac:dyDescent="0.25">
      <c r="G15325" s="2"/>
      <c r="H15325" s="2"/>
    </row>
    <row r="15326" spans="7:8" x14ac:dyDescent="0.25">
      <c r="G15326" s="2"/>
      <c r="H15326" s="2"/>
    </row>
    <row r="15327" spans="7:8" x14ac:dyDescent="0.25">
      <c r="G15327" s="2"/>
      <c r="H15327" s="2"/>
    </row>
    <row r="15328" spans="7:8" x14ac:dyDescent="0.25">
      <c r="G15328" s="2"/>
      <c r="H15328" s="2"/>
    </row>
    <row r="15329" spans="7:8" x14ac:dyDescent="0.25">
      <c r="G15329" s="2"/>
      <c r="H15329" s="2"/>
    </row>
    <row r="15330" spans="7:8" x14ac:dyDescent="0.25">
      <c r="G15330" s="2"/>
      <c r="H15330" s="2"/>
    </row>
    <row r="15331" spans="7:8" x14ac:dyDescent="0.25">
      <c r="G15331" s="2"/>
      <c r="H15331" s="2"/>
    </row>
    <row r="15332" spans="7:8" x14ac:dyDescent="0.25">
      <c r="G15332" s="2"/>
      <c r="H15332" s="2"/>
    </row>
    <row r="15333" spans="7:8" x14ac:dyDescent="0.25">
      <c r="G15333" s="2"/>
      <c r="H15333" s="2"/>
    </row>
    <row r="15334" spans="7:8" x14ac:dyDescent="0.25">
      <c r="G15334" s="2"/>
      <c r="H15334" s="2"/>
    </row>
    <row r="15335" spans="7:8" x14ac:dyDescent="0.25">
      <c r="G15335" s="2"/>
      <c r="H15335" s="2"/>
    </row>
    <row r="15336" spans="7:8" x14ac:dyDescent="0.25">
      <c r="G15336" s="2"/>
      <c r="H15336" s="2"/>
    </row>
    <row r="15337" spans="7:8" x14ac:dyDescent="0.25">
      <c r="G15337" s="2"/>
      <c r="H15337" s="2"/>
    </row>
    <row r="15338" spans="7:8" x14ac:dyDescent="0.25">
      <c r="G15338" s="2"/>
      <c r="H15338" s="2"/>
    </row>
    <row r="15339" spans="7:8" x14ac:dyDescent="0.25">
      <c r="G15339" s="2"/>
      <c r="H15339" s="2"/>
    </row>
    <row r="15340" spans="7:8" x14ac:dyDescent="0.25">
      <c r="G15340" s="2"/>
      <c r="H15340" s="2"/>
    </row>
    <row r="15341" spans="7:8" x14ac:dyDescent="0.25">
      <c r="G15341" s="2"/>
      <c r="H15341" s="2"/>
    </row>
    <row r="15342" spans="7:8" x14ac:dyDescent="0.25">
      <c r="G15342" s="2"/>
      <c r="H15342" s="2"/>
    </row>
    <row r="15343" spans="7:8" x14ac:dyDescent="0.25">
      <c r="G15343" s="2"/>
      <c r="H15343" s="2"/>
    </row>
    <row r="15344" spans="7:8" x14ac:dyDescent="0.25">
      <c r="G15344" s="2"/>
      <c r="H15344" s="2"/>
    </row>
    <row r="15345" spans="7:8" x14ac:dyDescent="0.25">
      <c r="G15345" s="2"/>
      <c r="H15345" s="2"/>
    </row>
    <row r="15346" spans="7:8" x14ac:dyDescent="0.25">
      <c r="G15346" s="2"/>
      <c r="H15346" s="2"/>
    </row>
    <row r="15347" spans="7:8" x14ac:dyDescent="0.25">
      <c r="G15347" s="2"/>
      <c r="H15347" s="2"/>
    </row>
    <row r="15348" spans="7:8" x14ac:dyDescent="0.25">
      <c r="G15348" s="2"/>
      <c r="H15348" s="2"/>
    </row>
    <row r="15349" spans="7:8" x14ac:dyDescent="0.25">
      <c r="G15349" s="2"/>
      <c r="H15349" s="2"/>
    </row>
    <row r="15350" spans="7:8" x14ac:dyDescent="0.25">
      <c r="G15350" s="2"/>
      <c r="H15350" s="2"/>
    </row>
    <row r="15351" spans="7:8" x14ac:dyDescent="0.25">
      <c r="G15351" s="2"/>
      <c r="H15351" s="2"/>
    </row>
    <row r="15352" spans="7:8" x14ac:dyDescent="0.25">
      <c r="G15352" s="2"/>
      <c r="H15352" s="2"/>
    </row>
    <row r="15353" spans="7:8" x14ac:dyDescent="0.25">
      <c r="G15353" s="2"/>
      <c r="H15353" s="2"/>
    </row>
    <row r="15354" spans="7:8" x14ac:dyDescent="0.25">
      <c r="G15354" s="2"/>
      <c r="H15354" s="2"/>
    </row>
    <row r="15355" spans="7:8" x14ac:dyDescent="0.25">
      <c r="G15355" s="2"/>
      <c r="H15355" s="2"/>
    </row>
    <row r="15356" spans="7:8" x14ac:dyDescent="0.25">
      <c r="G15356" s="2"/>
      <c r="H15356" s="2"/>
    </row>
    <row r="15357" spans="7:8" x14ac:dyDescent="0.25">
      <c r="G15357" s="2"/>
      <c r="H15357" s="2"/>
    </row>
    <row r="15358" spans="7:8" x14ac:dyDescent="0.25">
      <c r="G15358" s="2"/>
      <c r="H15358" s="2"/>
    </row>
    <row r="15359" spans="7:8" x14ac:dyDescent="0.25">
      <c r="G15359" s="2"/>
      <c r="H15359" s="2"/>
    </row>
    <row r="15360" spans="7:8" x14ac:dyDescent="0.25">
      <c r="G15360" s="2"/>
      <c r="H15360" s="2"/>
    </row>
    <row r="15361" spans="7:8" x14ac:dyDescent="0.25">
      <c r="G15361" s="2"/>
      <c r="H15361" s="2"/>
    </row>
    <row r="15362" spans="7:8" x14ac:dyDescent="0.25">
      <c r="G15362" s="2"/>
      <c r="H15362" s="2"/>
    </row>
    <row r="15363" spans="7:8" x14ac:dyDescent="0.25">
      <c r="G15363" s="2"/>
      <c r="H15363" s="2"/>
    </row>
    <row r="15364" spans="7:8" x14ac:dyDescent="0.25">
      <c r="G15364" s="2"/>
      <c r="H15364" s="2"/>
    </row>
    <row r="15365" spans="7:8" x14ac:dyDescent="0.25">
      <c r="G15365" s="2"/>
      <c r="H15365" s="2"/>
    </row>
    <row r="15366" spans="7:8" x14ac:dyDescent="0.25">
      <c r="G15366" s="2"/>
      <c r="H15366" s="2"/>
    </row>
    <row r="15367" spans="7:8" x14ac:dyDescent="0.25">
      <c r="G15367" s="2"/>
      <c r="H15367" s="2"/>
    </row>
    <row r="15368" spans="7:8" x14ac:dyDescent="0.25">
      <c r="G15368" s="2"/>
      <c r="H15368" s="2"/>
    </row>
    <row r="15369" spans="7:8" x14ac:dyDescent="0.25">
      <c r="G15369" s="2"/>
      <c r="H15369" s="2"/>
    </row>
    <row r="15370" spans="7:8" x14ac:dyDescent="0.25">
      <c r="G15370" s="2"/>
      <c r="H15370" s="2"/>
    </row>
    <row r="15371" spans="7:8" x14ac:dyDescent="0.25">
      <c r="G15371" s="2"/>
      <c r="H15371" s="2"/>
    </row>
    <row r="15372" spans="7:8" x14ac:dyDescent="0.25">
      <c r="G15372" s="2"/>
      <c r="H15372" s="2"/>
    </row>
    <row r="15373" spans="7:8" x14ac:dyDescent="0.25">
      <c r="G15373" s="2"/>
      <c r="H15373" s="2"/>
    </row>
    <row r="15374" spans="7:8" x14ac:dyDescent="0.25">
      <c r="G15374" s="2"/>
      <c r="H15374" s="2"/>
    </row>
    <row r="15375" spans="7:8" x14ac:dyDescent="0.25">
      <c r="G15375" s="2"/>
      <c r="H15375" s="2"/>
    </row>
    <row r="15376" spans="7:8" x14ac:dyDescent="0.25">
      <c r="G15376" s="2"/>
      <c r="H15376" s="2"/>
    </row>
    <row r="15377" spans="7:8" x14ac:dyDescent="0.25">
      <c r="G15377" s="2"/>
      <c r="H15377" s="2"/>
    </row>
    <row r="15378" spans="7:8" x14ac:dyDescent="0.25">
      <c r="G15378" s="2"/>
      <c r="H15378" s="2"/>
    </row>
    <row r="15379" spans="7:8" x14ac:dyDescent="0.25">
      <c r="G15379" s="2"/>
      <c r="H15379" s="2"/>
    </row>
    <row r="15380" spans="7:8" x14ac:dyDescent="0.25">
      <c r="G15380" s="2"/>
      <c r="H15380" s="2"/>
    </row>
    <row r="15381" spans="7:8" x14ac:dyDescent="0.25">
      <c r="G15381" s="2"/>
      <c r="H15381" s="2"/>
    </row>
    <row r="15382" spans="7:8" x14ac:dyDescent="0.25">
      <c r="G15382" s="2"/>
      <c r="H15382" s="2"/>
    </row>
    <row r="15383" spans="7:8" x14ac:dyDescent="0.25">
      <c r="G15383" s="2"/>
      <c r="H15383" s="2"/>
    </row>
    <row r="15384" spans="7:8" x14ac:dyDescent="0.25">
      <c r="G15384" s="2"/>
      <c r="H15384" s="2"/>
    </row>
    <row r="15385" spans="7:8" x14ac:dyDescent="0.25">
      <c r="G15385" s="2"/>
      <c r="H15385" s="2"/>
    </row>
    <row r="15386" spans="7:8" x14ac:dyDescent="0.25">
      <c r="G15386" s="2"/>
      <c r="H15386" s="2"/>
    </row>
    <row r="15387" spans="7:8" x14ac:dyDescent="0.25">
      <c r="G15387" s="2"/>
      <c r="H15387" s="2"/>
    </row>
    <row r="15388" spans="7:8" x14ac:dyDescent="0.25">
      <c r="G15388" s="2"/>
      <c r="H15388" s="2"/>
    </row>
    <row r="15389" spans="7:8" x14ac:dyDescent="0.25">
      <c r="G15389" s="2"/>
      <c r="H15389" s="2"/>
    </row>
    <row r="15390" spans="7:8" x14ac:dyDescent="0.25">
      <c r="G15390" s="2"/>
      <c r="H15390" s="2"/>
    </row>
    <row r="15391" spans="7:8" x14ac:dyDescent="0.25">
      <c r="G15391" s="2"/>
      <c r="H15391" s="2"/>
    </row>
    <row r="15392" spans="7:8" x14ac:dyDescent="0.25">
      <c r="G15392" s="2"/>
      <c r="H15392" s="2"/>
    </row>
    <row r="15393" spans="7:8" x14ac:dyDescent="0.25">
      <c r="G15393" s="2"/>
      <c r="H15393" s="2"/>
    </row>
    <row r="15394" spans="7:8" x14ac:dyDescent="0.25">
      <c r="G15394" s="2"/>
      <c r="H15394" s="2"/>
    </row>
    <row r="15395" spans="7:8" x14ac:dyDescent="0.25">
      <c r="G15395" s="2"/>
      <c r="H15395" s="2"/>
    </row>
    <row r="15396" spans="7:8" x14ac:dyDescent="0.25">
      <c r="G15396" s="2"/>
      <c r="H15396" s="2"/>
    </row>
    <row r="15397" spans="7:8" x14ac:dyDescent="0.25">
      <c r="G15397" s="2"/>
      <c r="H15397" s="2"/>
    </row>
    <row r="15398" spans="7:8" x14ac:dyDescent="0.25">
      <c r="G15398" s="2"/>
      <c r="H15398" s="2"/>
    </row>
    <row r="15399" spans="7:8" x14ac:dyDescent="0.25">
      <c r="G15399" s="2"/>
      <c r="H15399" s="2"/>
    </row>
    <row r="15400" spans="7:8" x14ac:dyDescent="0.25">
      <c r="G15400" s="2"/>
      <c r="H15400" s="2"/>
    </row>
    <row r="15401" spans="7:8" x14ac:dyDescent="0.25">
      <c r="G15401" s="2"/>
      <c r="H15401" s="2"/>
    </row>
    <row r="15402" spans="7:8" x14ac:dyDescent="0.25">
      <c r="G15402" s="2"/>
      <c r="H15402" s="2"/>
    </row>
    <row r="15403" spans="7:8" x14ac:dyDescent="0.25">
      <c r="G15403" s="2"/>
      <c r="H15403" s="2"/>
    </row>
    <row r="15404" spans="7:8" x14ac:dyDescent="0.25">
      <c r="G15404" s="2"/>
      <c r="H15404" s="2"/>
    </row>
    <row r="15405" spans="7:8" x14ac:dyDescent="0.25">
      <c r="G15405" s="2"/>
      <c r="H15405" s="2"/>
    </row>
    <row r="15406" spans="7:8" x14ac:dyDescent="0.25">
      <c r="G15406" s="2"/>
      <c r="H15406" s="2"/>
    </row>
    <row r="15407" spans="7:8" x14ac:dyDescent="0.25">
      <c r="G15407" s="2"/>
      <c r="H15407" s="2"/>
    </row>
    <row r="15408" spans="7:8" x14ac:dyDescent="0.25">
      <c r="G15408" s="2"/>
      <c r="H15408" s="2"/>
    </row>
    <row r="15409" spans="7:8" x14ac:dyDescent="0.25">
      <c r="G15409" s="2"/>
      <c r="H15409" s="2"/>
    </row>
    <row r="15410" spans="7:8" x14ac:dyDescent="0.25">
      <c r="G15410" s="2"/>
      <c r="H15410" s="2"/>
    </row>
    <row r="15411" spans="7:8" x14ac:dyDescent="0.25">
      <c r="G15411" s="2"/>
      <c r="H15411" s="2"/>
    </row>
    <row r="15412" spans="7:8" x14ac:dyDescent="0.25">
      <c r="G15412" s="2"/>
      <c r="H15412" s="2"/>
    </row>
    <row r="15413" spans="7:8" x14ac:dyDescent="0.25">
      <c r="G15413" s="2"/>
      <c r="H15413" s="2"/>
    </row>
    <row r="15414" spans="7:8" x14ac:dyDescent="0.25">
      <c r="G15414" s="2"/>
      <c r="H15414" s="2"/>
    </row>
    <row r="15415" spans="7:8" x14ac:dyDescent="0.25">
      <c r="G15415" s="2"/>
      <c r="H15415" s="2"/>
    </row>
    <row r="15416" spans="7:8" x14ac:dyDescent="0.25">
      <c r="G15416" s="2"/>
      <c r="H15416" s="2"/>
    </row>
    <row r="15417" spans="7:8" x14ac:dyDescent="0.25">
      <c r="G15417" s="2"/>
      <c r="H15417" s="2"/>
    </row>
    <row r="15418" spans="7:8" x14ac:dyDescent="0.25">
      <c r="G15418" s="2"/>
      <c r="H15418" s="2"/>
    </row>
    <row r="15419" spans="7:8" x14ac:dyDescent="0.25">
      <c r="G15419" s="2"/>
      <c r="H15419" s="2"/>
    </row>
    <row r="15420" spans="7:8" x14ac:dyDescent="0.25">
      <c r="G15420" s="2"/>
      <c r="H15420" s="2"/>
    </row>
    <row r="15421" spans="7:8" x14ac:dyDescent="0.25">
      <c r="G15421" s="2"/>
      <c r="H15421" s="2"/>
    </row>
    <row r="15422" spans="7:8" x14ac:dyDescent="0.25">
      <c r="G15422" s="2"/>
      <c r="H15422" s="2"/>
    </row>
    <row r="15423" spans="7:8" x14ac:dyDescent="0.25">
      <c r="G15423" s="2"/>
      <c r="H15423" s="2"/>
    </row>
    <row r="15424" spans="7:8" x14ac:dyDescent="0.25">
      <c r="G15424" s="2"/>
      <c r="H15424" s="2"/>
    </row>
    <row r="15425" spans="7:8" x14ac:dyDescent="0.25">
      <c r="G15425" s="2"/>
      <c r="H15425" s="2"/>
    </row>
    <row r="15426" spans="7:8" x14ac:dyDescent="0.25">
      <c r="G15426" s="2"/>
      <c r="H15426" s="2"/>
    </row>
    <row r="15427" spans="7:8" x14ac:dyDescent="0.25">
      <c r="G15427" s="2"/>
      <c r="H15427" s="2"/>
    </row>
    <row r="15428" spans="7:8" x14ac:dyDescent="0.25">
      <c r="G15428" s="2"/>
      <c r="H15428" s="2"/>
    </row>
    <row r="15429" spans="7:8" x14ac:dyDescent="0.25">
      <c r="G15429" s="2"/>
      <c r="H15429" s="2"/>
    </row>
    <row r="15430" spans="7:8" x14ac:dyDescent="0.25">
      <c r="G15430" s="2"/>
      <c r="H15430" s="2"/>
    </row>
    <row r="15431" spans="7:8" x14ac:dyDescent="0.25">
      <c r="G15431" s="2"/>
      <c r="H15431" s="2"/>
    </row>
    <row r="15432" spans="7:8" x14ac:dyDescent="0.25">
      <c r="G15432" s="2"/>
      <c r="H15432" s="2"/>
    </row>
    <row r="15433" spans="7:8" x14ac:dyDescent="0.25">
      <c r="G15433" s="2"/>
      <c r="H15433" s="2"/>
    </row>
    <row r="15434" spans="7:8" x14ac:dyDescent="0.25">
      <c r="G15434" s="2"/>
      <c r="H15434" s="2"/>
    </row>
    <row r="15435" spans="7:8" x14ac:dyDescent="0.25">
      <c r="G15435" s="2"/>
      <c r="H15435" s="2"/>
    </row>
    <row r="15436" spans="7:8" x14ac:dyDescent="0.25">
      <c r="G15436" s="2"/>
      <c r="H15436" s="2"/>
    </row>
    <row r="15437" spans="7:8" x14ac:dyDescent="0.25">
      <c r="G15437" s="2"/>
      <c r="H15437" s="2"/>
    </row>
    <row r="15438" spans="7:8" x14ac:dyDescent="0.25">
      <c r="G15438" s="2"/>
      <c r="H15438" s="2"/>
    </row>
    <row r="15439" spans="7:8" x14ac:dyDescent="0.25">
      <c r="G15439" s="2"/>
      <c r="H15439" s="2"/>
    </row>
    <row r="15440" spans="7:8" x14ac:dyDescent="0.25">
      <c r="G15440" s="2"/>
      <c r="H15440" s="2"/>
    </row>
    <row r="15441" spans="7:8" x14ac:dyDescent="0.25">
      <c r="G15441" s="2"/>
      <c r="H15441" s="2"/>
    </row>
    <row r="15442" spans="7:8" x14ac:dyDescent="0.25">
      <c r="G15442" s="2"/>
      <c r="H15442" s="2"/>
    </row>
    <row r="15443" spans="7:8" x14ac:dyDescent="0.25">
      <c r="G15443" s="2"/>
      <c r="H15443" s="2"/>
    </row>
    <row r="15444" spans="7:8" x14ac:dyDescent="0.25">
      <c r="G15444" s="2"/>
      <c r="H15444" s="2"/>
    </row>
    <row r="15445" spans="7:8" x14ac:dyDescent="0.25">
      <c r="G15445" s="2"/>
      <c r="H15445" s="2"/>
    </row>
    <row r="15446" spans="7:8" x14ac:dyDescent="0.25">
      <c r="G15446" s="2"/>
      <c r="H15446" s="2"/>
    </row>
    <row r="15447" spans="7:8" x14ac:dyDescent="0.25">
      <c r="G15447" s="2"/>
      <c r="H15447" s="2"/>
    </row>
    <row r="15448" spans="7:8" x14ac:dyDescent="0.25">
      <c r="G15448" s="2"/>
      <c r="H15448" s="2"/>
    </row>
    <row r="15449" spans="7:8" x14ac:dyDescent="0.25">
      <c r="G15449" s="2"/>
      <c r="H15449" s="2"/>
    </row>
    <row r="15450" spans="7:8" x14ac:dyDescent="0.25">
      <c r="G15450" s="2"/>
      <c r="H15450" s="2"/>
    </row>
    <row r="15451" spans="7:8" x14ac:dyDescent="0.25">
      <c r="G15451" s="2"/>
      <c r="H15451" s="2"/>
    </row>
    <row r="15452" spans="7:8" x14ac:dyDescent="0.25">
      <c r="G15452" s="2"/>
      <c r="H15452" s="2"/>
    </row>
    <row r="15453" spans="7:8" x14ac:dyDescent="0.25">
      <c r="G15453" s="2"/>
      <c r="H15453" s="2"/>
    </row>
    <row r="15454" spans="7:8" x14ac:dyDescent="0.25">
      <c r="G15454" s="2"/>
      <c r="H15454" s="2"/>
    </row>
    <row r="15455" spans="7:8" x14ac:dyDescent="0.25">
      <c r="G15455" s="2"/>
      <c r="H15455" s="2"/>
    </row>
    <row r="15456" spans="7:8" x14ac:dyDescent="0.25">
      <c r="G15456" s="2"/>
      <c r="H15456" s="2"/>
    </row>
    <row r="15457" spans="7:8" x14ac:dyDescent="0.25">
      <c r="G15457" s="2"/>
      <c r="H15457" s="2"/>
    </row>
    <row r="15458" spans="7:8" x14ac:dyDescent="0.25">
      <c r="G15458" s="2"/>
      <c r="H15458" s="2"/>
    </row>
    <row r="15459" spans="7:8" x14ac:dyDescent="0.25">
      <c r="G15459" s="2"/>
      <c r="H15459" s="2"/>
    </row>
    <row r="15460" spans="7:8" x14ac:dyDescent="0.25">
      <c r="G15460" s="2"/>
      <c r="H15460" s="2"/>
    </row>
    <row r="15461" spans="7:8" x14ac:dyDescent="0.25">
      <c r="G15461" s="2"/>
      <c r="H15461" s="2"/>
    </row>
    <row r="15462" spans="7:8" x14ac:dyDescent="0.25">
      <c r="G15462" s="2"/>
      <c r="H15462" s="2"/>
    </row>
    <row r="15463" spans="7:8" x14ac:dyDescent="0.25">
      <c r="G15463" s="2"/>
      <c r="H15463" s="2"/>
    </row>
    <row r="15464" spans="7:8" x14ac:dyDescent="0.25">
      <c r="G15464" s="2"/>
      <c r="H15464" s="2"/>
    </row>
    <row r="15465" spans="7:8" x14ac:dyDescent="0.25">
      <c r="G15465" s="2"/>
      <c r="H15465" s="2"/>
    </row>
    <row r="15466" spans="7:8" x14ac:dyDescent="0.25">
      <c r="G15466" s="2"/>
      <c r="H15466" s="2"/>
    </row>
    <row r="15467" spans="7:8" x14ac:dyDescent="0.25">
      <c r="G15467" s="2"/>
      <c r="H15467" s="2"/>
    </row>
    <row r="15468" spans="7:8" x14ac:dyDescent="0.25">
      <c r="G15468" s="2"/>
      <c r="H15468" s="2"/>
    </row>
    <row r="15469" spans="7:8" x14ac:dyDescent="0.25">
      <c r="G15469" s="2"/>
      <c r="H15469" s="2"/>
    </row>
    <row r="15470" spans="7:8" x14ac:dyDescent="0.25">
      <c r="G15470" s="2"/>
      <c r="H15470" s="2"/>
    </row>
    <row r="15471" spans="7:8" x14ac:dyDescent="0.25">
      <c r="G15471" s="2"/>
      <c r="H15471" s="2"/>
    </row>
    <row r="15472" spans="7:8" x14ac:dyDescent="0.25">
      <c r="G15472" s="2"/>
      <c r="H15472" s="2"/>
    </row>
    <row r="15473" spans="7:8" x14ac:dyDescent="0.25">
      <c r="G15473" s="2"/>
      <c r="H15473" s="2"/>
    </row>
    <row r="15474" spans="7:8" x14ac:dyDescent="0.25">
      <c r="G15474" s="2"/>
      <c r="H15474" s="2"/>
    </row>
    <row r="15475" spans="7:8" x14ac:dyDescent="0.25">
      <c r="G15475" s="2"/>
      <c r="H15475" s="2"/>
    </row>
    <row r="15476" spans="7:8" x14ac:dyDescent="0.25">
      <c r="G15476" s="2"/>
      <c r="H15476" s="2"/>
    </row>
    <row r="15477" spans="7:8" x14ac:dyDescent="0.25">
      <c r="G15477" s="2"/>
      <c r="H15477" s="2"/>
    </row>
    <row r="15478" spans="7:8" x14ac:dyDescent="0.25">
      <c r="G15478" s="2"/>
      <c r="H15478" s="2"/>
    </row>
    <row r="15479" spans="7:8" x14ac:dyDescent="0.25">
      <c r="G15479" s="2"/>
      <c r="H15479" s="2"/>
    </row>
    <row r="15480" spans="7:8" x14ac:dyDescent="0.25">
      <c r="G15480" s="2"/>
      <c r="H15480" s="2"/>
    </row>
    <row r="15481" spans="7:8" x14ac:dyDescent="0.25">
      <c r="G15481" s="2"/>
      <c r="H15481" s="2"/>
    </row>
    <row r="15482" spans="7:8" x14ac:dyDescent="0.25">
      <c r="G15482" s="2"/>
      <c r="H15482" s="2"/>
    </row>
    <row r="15483" spans="7:8" x14ac:dyDescent="0.25">
      <c r="G15483" s="2"/>
      <c r="H15483" s="2"/>
    </row>
    <row r="15484" spans="7:8" x14ac:dyDescent="0.25">
      <c r="G15484" s="2"/>
      <c r="H15484" s="2"/>
    </row>
    <row r="15485" spans="7:8" x14ac:dyDescent="0.25">
      <c r="G15485" s="2"/>
      <c r="H15485" s="2"/>
    </row>
    <row r="15486" spans="7:8" x14ac:dyDescent="0.25">
      <c r="G15486" s="2"/>
      <c r="H15486" s="2"/>
    </row>
    <row r="15487" spans="7:8" x14ac:dyDescent="0.25">
      <c r="G15487" s="2"/>
      <c r="H15487" s="2"/>
    </row>
    <row r="15488" spans="7:8" x14ac:dyDescent="0.25">
      <c r="G15488" s="2"/>
      <c r="H15488" s="2"/>
    </row>
    <row r="15489" spans="7:8" x14ac:dyDescent="0.25">
      <c r="G15489" s="2"/>
      <c r="H15489" s="2"/>
    </row>
    <row r="15490" spans="7:8" x14ac:dyDescent="0.25">
      <c r="G15490" s="2"/>
      <c r="H15490" s="2"/>
    </row>
    <row r="15491" spans="7:8" x14ac:dyDescent="0.25">
      <c r="G15491" s="2"/>
      <c r="H15491" s="2"/>
    </row>
    <row r="15492" spans="7:8" x14ac:dyDescent="0.25">
      <c r="G15492" s="2"/>
      <c r="H15492" s="2"/>
    </row>
    <row r="15493" spans="7:8" x14ac:dyDescent="0.25">
      <c r="G15493" s="2"/>
      <c r="H15493" s="2"/>
    </row>
    <row r="15494" spans="7:8" x14ac:dyDescent="0.25">
      <c r="G15494" s="2"/>
      <c r="H15494" s="2"/>
    </row>
    <row r="15495" spans="7:8" x14ac:dyDescent="0.25">
      <c r="G15495" s="2"/>
      <c r="H15495" s="2"/>
    </row>
    <row r="15496" spans="7:8" x14ac:dyDescent="0.25">
      <c r="G15496" s="2"/>
      <c r="H15496" s="2"/>
    </row>
    <row r="15497" spans="7:8" x14ac:dyDescent="0.25">
      <c r="G15497" s="2"/>
      <c r="H15497" s="2"/>
    </row>
    <row r="15498" spans="7:8" x14ac:dyDescent="0.25">
      <c r="G15498" s="2"/>
      <c r="H15498" s="2"/>
    </row>
    <row r="15499" spans="7:8" x14ac:dyDescent="0.25">
      <c r="G15499" s="2"/>
      <c r="H15499" s="2"/>
    </row>
    <row r="15500" spans="7:8" x14ac:dyDescent="0.25">
      <c r="G15500" s="2"/>
      <c r="H15500" s="2"/>
    </row>
    <row r="15501" spans="7:8" x14ac:dyDescent="0.25">
      <c r="G15501" s="2"/>
      <c r="H15501" s="2"/>
    </row>
    <row r="15502" spans="7:8" x14ac:dyDescent="0.25">
      <c r="G15502" s="2"/>
      <c r="H15502" s="2"/>
    </row>
    <row r="15503" spans="7:8" x14ac:dyDescent="0.25">
      <c r="G15503" s="2"/>
      <c r="H15503" s="2"/>
    </row>
    <row r="15504" spans="7:8" x14ac:dyDescent="0.25">
      <c r="G15504" s="2"/>
      <c r="H15504" s="2"/>
    </row>
    <row r="15505" spans="7:8" x14ac:dyDescent="0.25">
      <c r="G15505" s="2"/>
      <c r="H15505" s="2"/>
    </row>
    <row r="15506" spans="7:8" x14ac:dyDescent="0.25">
      <c r="G15506" s="2"/>
      <c r="H15506" s="2"/>
    </row>
    <row r="15507" spans="7:8" x14ac:dyDescent="0.25">
      <c r="G15507" s="2"/>
      <c r="H15507" s="2"/>
    </row>
    <row r="15508" spans="7:8" x14ac:dyDescent="0.25">
      <c r="G15508" s="2"/>
      <c r="H15508" s="2"/>
    </row>
    <row r="15509" spans="7:8" x14ac:dyDescent="0.25">
      <c r="G15509" s="2"/>
      <c r="H15509" s="2"/>
    </row>
    <row r="15510" spans="7:8" x14ac:dyDescent="0.25">
      <c r="G15510" s="2"/>
      <c r="H15510" s="2"/>
    </row>
    <row r="15511" spans="7:8" x14ac:dyDescent="0.25">
      <c r="G15511" s="2"/>
      <c r="H15511" s="2"/>
    </row>
    <row r="15512" spans="7:8" x14ac:dyDescent="0.25">
      <c r="G15512" s="2"/>
      <c r="H15512" s="2"/>
    </row>
    <row r="15513" spans="7:8" x14ac:dyDescent="0.25">
      <c r="G15513" s="2"/>
      <c r="H15513" s="2"/>
    </row>
    <row r="15514" spans="7:8" x14ac:dyDescent="0.25">
      <c r="G15514" s="2"/>
      <c r="H15514" s="2"/>
    </row>
    <row r="15515" spans="7:8" x14ac:dyDescent="0.25">
      <c r="G15515" s="2"/>
      <c r="H15515" s="2"/>
    </row>
    <row r="15516" spans="7:8" x14ac:dyDescent="0.25">
      <c r="G15516" s="2"/>
      <c r="H15516" s="2"/>
    </row>
    <row r="15517" spans="7:8" x14ac:dyDescent="0.25">
      <c r="G15517" s="2"/>
      <c r="H15517" s="2"/>
    </row>
    <row r="15518" spans="7:8" x14ac:dyDescent="0.25">
      <c r="G15518" s="2"/>
      <c r="H15518" s="2"/>
    </row>
    <row r="15519" spans="7:8" x14ac:dyDescent="0.25">
      <c r="G15519" s="2"/>
      <c r="H15519" s="2"/>
    </row>
    <row r="15520" spans="7:8" x14ac:dyDescent="0.25">
      <c r="G15520" s="2"/>
      <c r="H15520" s="2"/>
    </row>
    <row r="15521" spans="7:8" x14ac:dyDescent="0.25">
      <c r="G15521" s="2"/>
      <c r="H15521" s="2"/>
    </row>
    <row r="15522" spans="7:8" x14ac:dyDescent="0.25">
      <c r="G15522" s="2"/>
      <c r="H15522" s="2"/>
    </row>
    <row r="15523" spans="7:8" x14ac:dyDescent="0.25">
      <c r="G15523" s="2"/>
      <c r="H15523" s="2"/>
    </row>
    <row r="15524" spans="7:8" x14ac:dyDescent="0.25">
      <c r="G15524" s="2"/>
      <c r="H15524" s="2"/>
    </row>
    <row r="15525" spans="7:8" x14ac:dyDescent="0.25">
      <c r="G15525" s="2"/>
      <c r="H15525" s="2"/>
    </row>
    <row r="15526" spans="7:8" x14ac:dyDescent="0.25">
      <c r="G15526" s="2"/>
      <c r="H15526" s="2"/>
    </row>
    <row r="15527" spans="7:8" x14ac:dyDescent="0.25">
      <c r="G15527" s="2"/>
      <c r="H15527" s="2"/>
    </row>
    <row r="15528" spans="7:8" x14ac:dyDescent="0.25">
      <c r="G15528" s="2"/>
      <c r="H15528" s="2"/>
    </row>
    <row r="15529" spans="7:8" x14ac:dyDescent="0.25">
      <c r="G15529" s="2"/>
      <c r="H15529" s="2"/>
    </row>
    <row r="15530" spans="7:8" x14ac:dyDescent="0.25">
      <c r="G15530" s="2"/>
      <c r="H15530" s="2"/>
    </row>
    <row r="15531" spans="7:8" x14ac:dyDescent="0.25">
      <c r="G15531" s="2"/>
      <c r="H15531" s="2"/>
    </row>
    <row r="15532" spans="7:8" x14ac:dyDescent="0.25">
      <c r="G15532" s="2"/>
      <c r="H15532" s="2"/>
    </row>
    <row r="15533" spans="7:8" x14ac:dyDescent="0.25">
      <c r="G15533" s="2"/>
      <c r="H15533" s="2"/>
    </row>
    <row r="15534" spans="7:8" x14ac:dyDescent="0.25">
      <c r="G15534" s="2"/>
      <c r="H15534" s="2"/>
    </row>
    <row r="15535" spans="7:8" x14ac:dyDescent="0.25">
      <c r="G15535" s="2"/>
      <c r="H15535" s="2"/>
    </row>
    <row r="15536" spans="7:8" x14ac:dyDescent="0.25">
      <c r="G15536" s="2"/>
      <c r="H15536" s="2"/>
    </row>
    <row r="15537" spans="7:8" x14ac:dyDescent="0.25">
      <c r="G15537" s="2"/>
      <c r="H15537" s="2"/>
    </row>
    <row r="15538" spans="7:8" x14ac:dyDescent="0.25">
      <c r="G15538" s="2"/>
      <c r="H15538" s="2"/>
    </row>
    <row r="15539" spans="7:8" x14ac:dyDescent="0.25">
      <c r="G15539" s="2"/>
      <c r="H15539" s="2"/>
    </row>
    <row r="15540" spans="7:8" x14ac:dyDescent="0.25">
      <c r="G15540" s="2"/>
      <c r="H15540" s="2"/>
    </row>
    <row r="15541" spans="7:8" x14ac:dyDescent="0.25">
      <c r="G15541" s="2"/>
      <c r="H15541" s="2"/>
    </row>
    <row r="15542" spans="7:8" x14ac:dyDescent="0.25">
      <c r="G15542" s="2"/>
      <c r="H15542" s="2"/>
    </row>
    <row r="15543" spans="7:8" x14ac:dyDescent="0.25">
      <c r="G15543" s="2"/>
      <c r="H15543" s="2"/>
    </row>
    <row r="15544" spans="7:8" x14ac:dyDescent="0.25">
      <c r="G15544" s="2"/>
      <c r="H15544" s="2"/>
    </row>
    <row r="15545" spans="7:8" x14ac:dyDescent="0.25">
      <c r="G15545" s="2"/>
      <c r="H15545" s="2"/>
    </row>
    <row r="15546" spans="7:8" x14ac:dyDescent="0.25">
      <c r="G15546" s="2"/>
      <c r="H15546" s="2"/>
    </row>
    <row r="15547" spans="7:8" x14ac:dyDescent="0.25">
      <c r="G15547" s="2"/>
      <c r="H15547" s="2"/>
    </row>
    <row r="15548" spans="7:8" x14ac:dyDescent="0.25">
      <c r="G15548" s="2"/>
      <c r="H15548" s="2"/>
    </row>
    <row r="15549" spans="7:8" x14ac:dyDescent="0.25">
      <c r="G15549" s="2"/>
      <c r="H15549" s="2"/>
    </row>
    <row r="15550" spans="7:8" x14ac:dyDescent="0.25">
      <c r="G15550" s="2"/>
      <c r="H15550" s="2"/>
    </row>
    <row r="15551" spans="7:8" x14ac:dyDescent="0.25">
      <c r="G15551" s="2"/>
      <c r="H15551" s="2"/>
    </row>
    <row r="15552" spans="7:8" x14ac:dyDescent="0.25">
      <c r="G15552" s="2"/>
      <c r="H15552" s="2"/>
    </row>
    <row r="15553" spans="7:8" x14ac:dyDescent="0.25">
      <c r="G15553" s="2"/>
      <c r="H15553" s="2"/>
    </row>
    <row r="15554" spans="7:8" x14ac:dyDescent="0.25">
      <c r="G15554" s="2"/>
      <c r="H15554" s="2"/>
    </row>
    <row r="15555" spans="7:8" x14ac:dyDescent="0.25">
      <c r="G15555" s="2"/>
      <c r="H15555" s="2"/>
    </row>
    <row r="15556" spans="7:8" x14ac:dyDescent="0.25">
      <c r="G15556" s="2"/>
      <c r="H15556" s="2"/>
    </row>
    <row r="15557" spans="7:8" x14ac:dyDescent="0.25">
      <c r="G15557" s="2"/>
      <c r="H15557" s="2"/>
    </row>
    <row r="15558" spans="7:8" x14ac:dyDescent="0.25">
      <c r="G15558" s="2"/>
      <c r="H15558" s="2"/>
    </row>
    <row r="15559" spans="7:8" x14ac:dyDescent="0.25">
      <c r="G15559" s="2"/>
      <c r="H15559" s="2"/>
    </row>
    <row r="15560" spans="7:8" x14ac:dyDescent="0.25">
      <c r="G15560" s="2"/>
      <c r="H15560" s="2"/>
    </row>
    <row r="15561" spans="7:8" x14ac:dyDescent="0.25">
      <c r="G15561" s="2"/>
      <c r="H15561" s="2"/>
    </row>
    <row r="15562" spans="7:8" x14ac:dyDescent="0.25">
      <c r="G15562" s="2"/>
      <c r="H15562" s="2"/>
    </row>
    <row r="15563" spans="7:8" x14ac:dyDescent="0.25">
      <c r="G15563" s="2"/>
      <c r="H15563" s="2"/>
    </row>
    <row r="15564" spans="7:8" x14ac:dyDescent="0.25">
      <c r="G15564" s="2"/>
      <c r="H15564" s="2"/>
    </row>
    <row r="15565" spans="7:8" x14ac:dyDescent="0.25">
      <c r="G15565" s="2"/>
      <c r="H15565" s="2"/>
    </row>
    <row r="15566" spans="7:8" x14ac:dyDescent="0.25">
      <c r="G15566" s="2"/>
      <c r="H15566" s="2"/>
    </row>
    <row r="15567" spans="7:8" x14ac:dyDescent="0.25">
      <c r="G15567" s="2"/>
      <c r="H15567" s="2"/>
    </row>
    <row r="15568" spans="7:8" x14ac:dyDescent="0.25">
      <c r="G15568" s="2"/>
      <c r="H15568" s="2"/>
    </row>
    <row r="15569" spans="7:8" x14ac:dyDescent="0.25">
      <c r="G15569" s="2"/>
      <c r="H15569" s="2"/>
    </row>
    <row r="15570" spans="7:8" x14ac:dyDescent="0.25">
      <c r="G15570" s="2"/>
      <c r="H15570" s="2"/>
    </row>
    <row r="15571" spans="7:8" x14ac:dyDescent="0.25">
      <c r="G15571" s="2"/>
      <c r="H15571" s="2"/>
    </row>
    <row r="15572" spans="7:8" x14ac:dyDescent="0.25">
      <c r="G15572" s="2"/>
      <c r="H15572" s="2"/>
    </row>
    <row r="15573" spans="7:8" x14ac:dyDescent="0.25">
      <c r="G15573" s="2"/>
      <c r="H15573" s="2"/>
    </row>
    <row r="15574" spans="7:8" x14ac:dyDescent="0.25">
      <c r="G15574" s="2"/>
      <c r="H15574" s="2"/>
    </row>
    <row r="15575" spans="7:8" x14ac:dyDescent="0.25">
      <c r="G15575" s="2"/>
      <c r="H15575" s="2"/>
    </row>
    <row r="15576" spans="7:8" x14ac:dyDescent="0.25">
      <c r="G15576" s="2"/>
      <c r="H15576" s="2"/>
    </row>
    <row r="15577" spans="7:8" x14ac:dyDescent="0.25">
      <c r="G15577" s="2"/>
      <c r="H15577" s="2"/>
    </row>
    <row r="15578" spans="7:8" x14ac:dyDescent="0.25">
      <c r="G15578" s="2"/>
      <c r="H15578" s="2"/>
    </row>
    <row r="15579" spans="7:8" x14ac:dyDescent="0.25">
      <c r="G15579" s="2"/>
      <c r="H15579" s="2"/>
    </row>
    <row r="15580" spans="7:8" x14ac:dyDescent="0.25">
      <c r="G15580" s="2"/>
      <c r="H15580" s="2"/>
    </row>
    <row r="15581" spans="7:8" x14ac:dyDescent="0.25">
      <c r="G15581" s="2"/>
      <c r="H15581" s="2"/>
    </row>
    <row r="15582" spans="7:8" x14ac:dyDescent="0.25">
      <c r="G15582" s="2"/>
      <c r="H15582" s="2"/>
    </row>
    <row r="15583" spans="7:8" x14ac:dyDescent="0.25">
      <c r="G15583" s="2"/>
      <c r="H15583" s="2"/>
    </row>
    <row r="15584" spans="7:8" x14ac:dyDescent="0.25">
      <c r="G15584" s="2"/>
      <c r="H15584" s="2"/>
    </row>
    <row r="15585" spans="7:8" x14ac:dyDescent="0.25">
      <c r="G15585" s="2"/>
      <c r="H15585" s="2"/>
    </row>
    <row r="15586" spans="7:8" x14ac:dyDescent="0.25">
      <c r="G15586" s="2"/>
      <c r="H15586" s="2"/>
    </row>
    <row r="15587" spans="7:8" x14ac:dyDescent="0.25">
      <c r="G15587" s="2"/>
      <c r="H15587" s="2"/>
    </row>
    <row r="15588" spans="7:8" x14ac:dyDescent="0.25">
      <c r="G15588" s="2"/>
      <c r="H15588" s="2"/>
    </row>
    <row r="15589" spans="7:8" x14ac:dyDescent="0.25">
      <c r="G15589" s="2"/>
      <c r="H15589" s="2"/>
    </row>
    <row r="15590" spans="7:8" x14ac:dyDescent="0.25">
      <c r="G15590" s="2"/>
      <c r="H15590" s="2"/>
    </row>
    <row r="15591" spans="7:8" x14ac:dyDescent="0.25">
      <c r="G15591" s="2"/>
      <c r="H15591" s="2"/>
    </row>
    <row r="15592" spans="7:8" x14ac:dyDescent="0.25">
      <c r="G15592" s="2"/>
      <c r="H15592" s="2"/>
    </row>
    <row r="15593" spans="7:8" x14ac:dyDescent="0.25">
      <c r="G15593" s="2"/>
      <c r="H15593" s="2"/>
    </row>
    <row r="15594" spans="7:8" x14ac:dyDescent="0.25">
      <c r="G15594" s="2"/>
      <c r="H15594" s="2"/>
    </row>
    <row r="15595" spans="7:8" x14ac:dyDescent="0.25">
      <c r="G15595" s="2"/>
      <c r="H15595" s="2"/>
    </row>
    <row r="15596" spans="7:8" x14ac:dyDescent="0.25">
      <c r="G15596" s="2"/>
      <c r="H15596" s="2"/>
    </row>
    <row r="15597" spans="7:8" x14ac:dyDescent="0.25">
      <c r="G15597" s="2"/>
      <c r="H15597" s="2"/>
    </row>
    <row r="15598" spans="7:8" x14ac:dyDescent="0.25">
      <c r="G15598" s="2"/>
      <c r="H15598" s="2"/>
    </row>
    <row r="15599" spans="7:8" x14ac:dyDescent="0.25">
      <c r="G15599" s="2"/>
      <c r="H15599" s="2"/>
    </row>
    <row r="15600" spans="7:8" x14ac:dyDescent="0.25">
      <c r="G15600" s="2"/>
      <c r="H15600" s="2"/>
    </row>
    <row r="15601" spans="7:8" x14ac:dyDescent="0.25">
      <c r="G15601" s="2"/>
      <c r="H15601" s="2"/>
    </row>
    <row r="15602" spans="7:8" x14ac:dyDescent="0.25">
      <c r="G15602" s="2"/>
      <c r="H15602" s="2"/>
    </row>
    <row r="15603" spans="7:8" x14ac:dyDescent="0.25">
      <c r="G15603" s="2"/>
      <c r="H15603" s="2"/>
    </row>
    <row r="15604" spans="7:8" x14ac:dyDescent="0.25">
      <c r="G15604" s="2"/>
      <c r="H15604" s="2"/>
    </row>
    <row r="15605" spans="7:8" x14ac:dyDescent="0.25">
      <c r="G15605" s="2"/>
      <c r="H15605" s="2"/>
    </row>
    <row r="15606" spans="7:8" x14ac:dyDescent="0.25">
      <c r="G15606" s="2"/>
      <c r="H15606" s="2"/>
    </row>
    <row r="15607" spans="7:8" x14ac:dyDescent="0.25">
      <c r="G15607" s="2"/>
      <c r="H15607" s="2"/>
    </row>
    <row r="15608" spans="7:8" x14ac:dyDescent="0.25">
      <c r="G15608" s="2"/>
      <c r="H15608" s="2"/>
    </row>
    <row r="15609" spans="7:8" x14ac:dyDescent="0.25">
      <c r="G15609" s="2"/>
      <c r="H15609" s="2"/>
    </row>
    <row r="15610" spans="7:8" x14ac:dyDescent="0.25">
      <c r="G15610" s="2"/>
      <c r="H15610" s="2"/>
    </row>
    <row r="15611" spans="7:8" x14ac:dyDescent="0.25">
      <c r="G15611" s="2"/>
      <c r="H15611" s="2"/>
    </row>
    <row r="15612" spans="7:8" x14ac:dyDescent="0.25">
      <c r="G15612" s="2"/>
      <c r="H15612" s="2"/>
    </row>
    <row r="15613" spans="7:8" x14ac:dyDescent="0.25">
      <c r="G15613" s="2"/>
      <c r="H15613" s="2"/>
    </row>
    <row r="15614" spans="7:8" x14ac:dyDescent="0.25">
      <c r="G15614" s="2"/>
      <c r="H15614" s="2"/>
    </row>
    <row r="15615" spans="7:8" x14ac:dyDescent="0.25">
      <c r="G15615" s="2"/>
      <c r="H15615" s="2"/>
    </row>
    <row r="15616" spans="7:8" x14ac:dyDescent="0.25">
      <c r="G15616" s="2"/>
      <c r="H15616" s="2"/>
    </row>
    <row r="15617" spans="7:8" x14ac:dyDescent="0.25">
      <c r="G15617" s="2"/>
      <c r="H15617" s="2"/>
    </row>
    <row r="15618" spans="7:8" x14ac:dyDescent="0.25">
      <c r="G15618" s="2"/>
      <c r="H15618" s="2"/>
    </row>
    <row r="15619" spans="7:8" x14ac:dyDescent="0.25">
      <c r="G15619" s="2"/>
      <c r="H15619" s="2"/>
    </row>
    <row r="15620" spans="7:8" x14ac:dyDescent="0.25">
      <c r="G15620" s="2"/>
      <c r="H15620" s="2"/>
    </row>
    <row r="15621" spans="7:8" x14ac:dyDescent="0.25">
      <c r="G15621" s="2"/>
      <c r="H15621" s="2"/>
    </row>
    <row r="15622" spans="7:8" x14ac:dyDescent="0.25">
      <c r="G15622" s="2"/>
      <c r="H15622" s="2"/>
    </row>
    <row r="15623" spans="7:8" x14ac:dyDescent="0.25">
      <c r="G15623" s="2"/>
      <c r="H15623" s="2"/>
    </row>
    <row r="15624" spans="7:8" x14ac:dyDescent="0.25">
      <c r="G15624" s="2"/>
      <c r="H15624" s="2"/>
    </row>
    <row r="15625" spans="7:8" x14ac:dyDescent="0.25">
      <c r="G15625" s="2"/>
      <c r="H15625" s="2"/>
    </row>
    <row r="15626" spans="7:8" x14ac:dyDescent="0.25">
      <c r="G15626" s="2"/>
      <c r="H15626" s="2"/>
    </row>
    <row r="15627" spans="7:8" x14ac:dyDescent="0.25">
      <c r="G15627" s="2"/>
      <c r="H15627" s="2"/>
    </row>
    <row r="15628" spans="7:8" x14ac:dyDescent="0.25">
      <c r="G15628" s="2"/>
      <c r="H15628" s="2"/>
    </row>
    <row r="15629" spans="7:8" x14ac:dyDescent="0.25">
      <c r="G15629" s="2"/>
      <c r="H15629" s="2"/>
    </row>
    <row r="15630" spans="7:8" x14ac:dyDescent="0.25">
      <c r="G15630" s="2"/>
      <c r="H15630" s="2"/>
    </row>
    <row r="15631" spans="7:8" x14ac:dyDescent="0.25">
      <c r="G15631" s="2"/>
      <c r="H15631" s="2"/>
    </row>
    <row r="15632" spans="7:8" x14ac:dyDescent="0.25">
      <c r="G15632" s="2"/>
      <c r="H15632" s="2"/>
    </row>
    <row r="15633" spans="7:8" x14ac:dyDescent="0.25">
      <c r="G15633" s="2"/>
      <c r="H15633" s="2"/>
    </row>
    <row r="15634" spans="7:8" x14ac:dyDescent="0.25">
      <c r="G15634" s="2"/>
      <c r="H15634" s="2"/>
    </row>
    <row r="15635" spans="7:8" x14ac:dyDescent="0.25">
      <c r="G15635" s="2"/>
      <c r="H15635" s="2"/>
    </row>
    <row r="15636" spans="7:8" x14ac:dyDescent="0.25">
      <c r="G15636" s="2"/>
      <c r="H15636" s="2"/>
    </row>
    <row r="15637" spans="7:8" x14ac:dyDescent="0.25">
      <c r="G15637" s="2"/>
      <c r="H15637" s="2"/>
    </row>
    <row r="15638" spans="7:8" x14ac:dyDescent="0.25">
      <c r="G15638" s="2"/>
      <c r="H15638" s="2"/>
    </row>
    <row r="15639" spans="7:8" x14ac:dyDescent="0.25">
      <c r="G15639" s="2"/>
      <c r="H15639" s="2"/>
    </row>
    <row r="15640" spans="7:8" x14ac:dyDescent="0.25">
      <c r="G15640" s="2"/>
      <c r="H15640" s="2"/>
    </row>
    <row r="15641" spans="7:8" x14ac:dyDescent="0.25">
      <c r="G15641" s="2"/>
      <c r="H15641" s="2"/>
    </row>
    <row r="15642" spans="7:8" x14ac:dyDescent="0.25">
      <c r="G15642" s="2"/>
      <c r="H15642" s="2"/>
    </row>
    <row r="15643" spans="7:8" x14ac:dyDescent="0.25">
      <c r="G15643" s="2"/>
      <c r="H15643" s="2"/>
    </row>
    <row r="15644" spans="7:8" x14ac:dyDescent="0.25">
      <c r="G15644" s="2"/>
      <c r="H15644" s="2"/>
    </row>
    <row r="15645" spans="7:8" x14ac:dyDescent="0.25">
      <c r="G15645" s="2"/>
      <c r="H15645" s="2"/>
    </row>
    <row r="15646" spans="7:8" x14ac:dyDescent="0.25">
      <c r="G15646" s="2"/>
      <c r="H15646" s="2"/>
    </row>
    <row r="15647" spans="7:8" x14ac:dyDescent="0.25">
      <c r="G15647" s="2"/>
      <c r="H15647" s="2"/>
    </row>
    <row r="15648" spans="7:8" x14ac:dyDescent="0.25">
      <c r="G15648" s="2"/>
      <c r="H15648" s="2"/>
    </row>
    <row r="15649" spans="7:8" x14ac:dyDescent="0.25">
      <c r="G15649" s="2"/>
      <c r="H15649" s="2"/>
    </row>
    <row r="15650" spans="7:8" x14ac:dyDescent="0.25">
      <c r="G15650" s="2"/>
      <c r="H15650" s="2"/>
    </row>
    <row r="15651" spans="7:8" x14ac:dyDescent="0.25">
      <c r="G15651" s="2"/>
      <c r="H15651" s="2"/>
    </row>
    <row r="15652" spans="7:8" x14ac:dyDescent="0.25">
      <c r="G15652" s="2"/>
      <c r="H15652" s="2"/>
    </row>
    <row r="15653" spans="7:8" x14ac:dyDescent="0.25">
      <c r="G15653" s="2"/>
      <c r="H15653" s="2"/>
    </row>
    <row r="15654" spans="7:8" x14ac:dyDescent="0.25">
      <c r="G15654" s="2"/>
      <c r="H15654" s="2"/>
    </row>
    <row r="15655" spans="7:8" x14ac:dyDescent="0.25">
      <c r="G15655" s="2"/>
      <c r="H15655" s="2"/>
    </row>
    <row r="15656" spans="7:8" x14ac:dyDescent="0.25">
      <c r="G15656" s="2"/>
      <c r="H15656" s="2"/>
    </row>
    <row r="15657" spans="7:8" x14ac:dyDescent="0.25">
      <c r="G15657" s="2"/>
      <c r="H15657" s="2"/>
    </row>
    <row r="15658" spans="7:8" x14ac:dyDescent="0.25">
      <c r="G15658" s="2"/>
      <c r="H15658" s="2"/>
    </row>
    <row r="15659" spans="7:8" x14ac:dyDescent="0.25">
      <c r="G15659" s="2"/>
      <c r="H15659" s="2"/>
    </row>
    <row r="15660" spans="7:8" x14ac:dyDescent="0.25">
      <c r="G15660" s="2"/>
      <c r="H15660" s="2"/>
    </row>
    <row r="15661" spans="7:8" x14ac:dyDescent="0.25">
      <c r="G15661" s="2"/>
      <c r="H15661" s="2"/>
    </row>
    <row r="15662" spans="7:8" x14ac:dyDescent="0.25">
      <c r="G15662" s="2"/>
      <c r="H15662" s="2"/>
    </row>
    <row r="15663" spans="7:8" x14ac:dyDescent="0.25">
      <c r="G15663" s="2"/>
      <c r="H15663" s="2"/>
    </row>
    <row r="15664" spans="7:8" x14ac:dyDescent="0.25">
      <c r="G15664" s="2"/>
      <c r="H15664" s="2"/>
    </row>
    <row r="15665" spans="7:8" x14ac:dyDescent="0.25">
      <c r="G15665" s="2"/>
      <c r="H15665" s="2"/>
    </row>
    <row r="15666" spans="7:8" x14ac:dyDescent="0.25">
      <c r="G15666" s="2"/>
      <c r="H15666" s="2"/>
    </row>
    <row r="15667" spans="7:8" x14ac:dyDescent="0.25">
      <c r="G15667" s="2"/>
      <c r="H15667" s="2"/>
    </row>
    <row r="15668" spans="7:8" x14ac:dyDescent="0.25">
      <c r="G15668" s="2"/>
      <c r="H15668" s="2"/>
    </row>
    <row r="15669" spans="7:8" x14ac:dyDescent="0.25">
      <c r="G15669" s="2"/>
      <c r="H15669" s="2"/>
    </row>
    <row r="15670" spans="7:8" x14ac:dyDescent="0.25">
      <c r="G15670" s="2"/>
      <c r="H15670" s="2"/>
    </row>
    <row r="15671" spans="7:8" x14ac:dyDescent="0.25">
      <c r="G15671" s="2"/>
      <c r="H15671" s="2"/>
    </row>
    <row r="15672" spans="7:8" x14ac:dyDescent="0.25">
      <c r="G15672" s="2"/>
      <c r="H15672" s="2"/>
    </row>
    <row r="15673" spans="7:8" x14ac:dyDescent="0.25">
      <c r="G15673" s="2"/>
      <c r="H15673" s="2"/>
    </row>
    <row r="15674" spans="7:8" x14ac:dyDescent="0.25">
      <c r="G15674" s="2"/>
      <c r="H15674" s="2"/>
    </row>
    <row r="15675" spans="7:8" x14ac:dyDescent="0.25">
      <c r="G15675" s="2"/>
      <c r="H15675" s="2"/>
    </row>
    <row r="15676" spans="7:8" x14ac:dyDescent="0.25">
      <c r="G15676" s="2"/>
      <c r="H15676" s="2"/>
    </row>
    <row r="15677" spans="7:8" x14ac:dyDescent="0.25">
      <c r="G15677" s="2"/>
      <c r="H15677" s="2"/>
    </row>
    <row r="15678" spans="7:8" x14ac:dyDescent="0.25">
      <c r="G15678" s="2"/>
      <c r="H15678" s="2"/>
    </row>
    <row r="15679" spans="7:8" x14ac:dyDescent="0.25">
      <c r="G15679" s="2"/>
      <c r="H15679" s="2"/>
    </row>
    <row r="15680" spans="7:8" x14ac:dyDescent="0.25">
      <c r="G15680" s="2"/>
      <c r="H15680" s="2"/>
    </row>
    <row r="15681" spans="7:8" x14ac:dyDescent="0.25">
      <c r="G15681" s="2"/>
      <c r="H15681" s="2"/>
    </row>
    <row r="15682" spans="7:8" x14ac:dyDescent="0.25">
      <c r="G15682" s="2"/>
      <c r="H15682" s="2"/>
    </row>
    <row r="15683" spans="7:8" x14ac:dyDescent="0.25">
      <c r="G15683" s="2"/>
      <c r="H15683" s="2"/>
    </row>
    <row r="15684" spans="7:8" x14ac:dyDescent="0.25">
      <c r="G15684" s="2"/>
      <c r="H15684" s="2"/>
    </row>
    <row r="15685" spans="7:8" x14ac:dyDescent="0.25">
      <c r="G15685" s="2"/>
      <c r="H15685" s="2"/>
    </row>
    <row r="15686" spans="7:8" x14ac:dyDescent="0.25">
      <c r="G15686" s="2"/>
      <c r="H15686" s="2"/>
    </row>
    <row r="15687" spans="7:8" x14ac:dyDescent="0.25">
      <c r="G15687" s="2"/>
      <c r="H15687" s="2"/>
    </row>
    <row r="15688" spans="7:8" x14ac:dyDescent="0.25">
      <c r="G15688" s="2"/>
      <c r="H15688" s="2"/>
    </row>
    <row r="15689" spans="7:8" x14ac:dyDescent="0.25">
      <c r="G15689" s="2"/>
      <c r="H15689" s="2"/>
    </row>
    <row r="15690" spans="7:8" x14ac:dyDescent="0.25">
      <c r="G15690" s="2"/>
      <c r="H15690" s="2"/>
    </row>
    <row r="15691" spans="7:8" x14ac:dyDescent="0.25">
      <c r="G15691" s="2"/>
      <c r="H15691" s="2"/>
    </row>
    <row r="15692" spans="7:8" x14ac:dyDescent="0.25">
      <c r="G15692" s="2"/>
      <c r="H15692" s="2"/>
    </row>
    <row r="15693" spans="7:8" x14ac:dyDescent="0.25">
      <c r="G15693" s="2"/>
      <c r="H15693" s="2"/>
    </row>
    <row r="15694" spans="7:8" x14ac:dyDescent="0.25">
      <c r="G15694" s="2"/>
      <c r="H15694" s="2"/>
    </row>
    <row r="15695" spans="7:8" x14ac:dyDescent="0.25">
      <c r="G15695" s="2"/>
      <c r="H15695" s="2"/>
    </row>
    <row r="15696" spans="7:8" x14ac:dyDescent="0.25">
      <c r="G15696" s="2"/>
      <c r="H15696" s="2"/>
    </row>
    <row r="15697" spans="7:8" x14ac:dyDescent="0.25">
      <c r="G15697" s="2"/>
      <c r="H15697" s="2"/>
    </row>
    <row r="15698" spans="7:8" x14ac:dyDescent="0.25">
      <c r="G15698" s="2"/>
      <c r="H15698" s="2"/>
    </row>
    <row r="15699" spans="7:8" x14ac:dyDescent="0.25">
      <c r="G15699" s="2"/>
      <c r="H15699" s="2"/>
    </row>
    <row r="15700" spans="7:8" x14ac:dyDescent="0.25">
      <c r="G15700" s="2"/>
      <c r="H15700" s="2"/>
    </row>
    <row r="15701" spans="7:8" x14ac:dyDescent="0.25">
      <c r="G15701" s="2"/>
      <c r="H15701" s="2"/>
    </row>
    <row r="15702" spans="7:8" x14ac:dyDescent="0.25">
      <c r="G15702" s="2"/>
      <c r="H15702" s="2"/>
    </row>
    <row r="15703" spans="7:8" x14ac:dyDescent="0.25">
      <c r="G15703" s="2"/>
      <c r="H15703" s="2"/>
    </row>
    <row r="15704" spans="7:8" x14ac:dyDescent="0.25">
      <c r="G15704" s="2"/>
      <c r="H15704" s="2"/>
    </row>
    <row r="15705" spans="7:8" x14ac:dyDescent="0.25">
      <c r="G15705" s="2"/>
      <c r="H15705" s="2"/>
    </row>
    <row r="15706" spans="7:8" x14ac:dyDescent="0.25">
      <c r="G15706" s="2"/>
      <c r="H15706" s="2"/>
    </row>
    <row r="15707" spans="7:8" x14ac:dyDescent="0.25">
      <c r="G15707" s="2"/>
      <c r="H15707" s="2"/>
    </row>
    <row r="15708" spans="7:8" x14ac:dyDescent="0.25">
      <c r="G15708" s="2"/>
      <c r="H15708" s="2"/>
    </row>
    <row r="15709" spans="7:8" x14ac:dyDescent="0.25">
      <c r="G15709" s="2"/>
      <c r="H15709" s="2"/>
    </row>
    <row r="15710" spans="7:8" x14ac:dyDescent="0.25">
      <c r="G15710" s="2"/>
      <c r="H15710" s="2"/>
    </row>
    <row r="15711" spans="7:8" x14ac:dyDescent="0.25">
      <c r="G15711" s="2"/>
      <c r="H15711" s="2"/>
    </row>
    <row r="15712" spans="7:8" x14ac:dyDescent="0.25">
      <c r="G15712" s="2"/>
      <c r="H15712" s="2"/>
    </row>
    <row r="15713" spans="7:8" x14ac:dyDescent="0.25">
      <c r="G15713" s="2"/>
      <c r="H15713" s="2"/>
    </row>
    <row r="15714" spans="7:8" x14ac:dyDescent="0.25">
      <c r="G15714" s="2"/>
      <c r="H15714" s="2"/>
    </row>
    <row r="15715" spans="7:8" x14ac:dyDescent="0.25">
      <c r="G15715" s="2"/>
      <c r="H15715" s="2"/>
    </row>
    <row r="15716" spans="7:8" x14ac:dyDescent="0.25">
      <c r="G15716" s="2"/>
      <c r="H15716" s="2"/>
    </row>
    <row r="15717" spans="7:8" x14ac:dyDescent="0.25">
      <c r="G15717" s="2"/>
      <c r="H15717" s="2"/>
    </row>
    <row r="15718" spans="7:8" x14ac:dyDescent="0.25">
      <c r="G15718" s="2"/>
      <c r="H15718" s="2"/>
    </row>
    <row r="15719" spans="7:8" x14ac:dyDescent="0.25">
      <c r="G15719" s="2"/>
      <c r="H15719" s="2"/>
    </row>
    <row r="15720" spans="7:8" x14ac:dyDescent="0.25">
      <c r="G15720" s="2"/>
      <c r="H15720" s="2"/>
    </row>
    <row r="15721" spans="7:8" x14ac:dyDescent="0.25">
      <c r="G15721" s="2"/>
      <c r="H15721" s="2"/>
    </row>
    <row r="15722" spans="7:8" x14ac:dyDescent="0.25">
      <c r="G15722" s="2"/>
      <c r="H15722" s="2"/>
    </row>
    <row r="15723" spans="7:8" x14ac:dyDescent="0.25">
      <c r="G15723" s="2"/>
      <c r="H15723" s="2"/>
    </row>
    <row r="15724" spans="7:8" x14ac:dyDescent="0.25">
      <c r="G15724" s="2"/>
      <c r="H15724" s="2"/>
    </row>
    <row r="15725" spans="7:8" x14ac:dyDescent="0.25">
      <c r="G15725" s="2"/>
      <c r="H15725" s="2"/>
    </row>
    <row r="15726" spans="7:8" x14ac:dyDescent="0.25">
      <c r="G15726" s="2"/>
      <c r="H15726" s="2"/>
    </row>
    <row r="15727" spans="7:8" x14ac:dyDescent="0.25">
      <c r="G15727" s="2"/>
      <c r="H15727" s="2"/>
    </row>
    <row r="15728" spans="7:8" x14ac:dyDescent="0.25">
      <c r="G15728" s="2"/>
      <c r="H15728" s="2"/>
    </row>
    <row r="15729" spans="7:8" x14ac:dyDescent="0.25">
      <c r="G15729" s="2"/>
      <c r="H15729" s="2"/>
    </row>
    <row r="15730" spans="7:8" x14ac:dyDescent="0.25">
      <c r="G15730" s="2"/>
      <c r="H15730" s="2"/>
    </row>
    <row r="15731" spans="7:8" x14ac:dyDescent="0.25">
      <c r="G15731" s="2"/>
      <c r="H15731" s="2"/>
    </row>
    <row r="15732" spans="7:8" x14ac:dyDescent="0.25">
      <c r="G15732" s="2"/>
      <c r="H15732" s="2"/>
    </row>
    <row r="15733" spans="7:8" x14ac:dyDescent="0.25">
      <c r="G15733" s="2"/>
      <c r="H15733" s="2"/>
    </row>
    <row r="15734" spans="7:8" x14ac:dyDescent="0.25">
      <c r="G15734" s="2"/>
      <c r="H15734" s="2"/>
    </row>
    <row r="15735" spans="7:8" x14ac:dyDescent="0.25">
      <c r="G15735" s="2"/>
      <c r="H15735" s="2"/>
    </row>
    <row r="15736" spans="7:8" x14ac:dyDescent="0.25">
      <c r="G15736" s="2"/>
      <c r="H15736" s="2"/>
    </row>
    <row r="15737" spans="7:8" x14ac:dyDescent="0.25">
      <c r="G15737" s="2"/>
      <c r="H15737" s="2"/>
    </row>
    <row r="15738" spans="7:8" x14ac:dyDescent="0.25">
      <c r="G15738" s="2"/>
      <c r="H15738" s="2"/>
    </row>
    <row r="15739" spans="7:8" x14ac:dyDescent="0.25">
      <c r="G15739" s="2"/>
      <c r="H15739" s="2"/>
    </row>
    <row r="15740" spans="7:8" x14ac:dyDescent="0.25">
      <c r="G15740" s="2"/>
      <c r="H15740" s="2"/>
    </row>
    <row r="15741" spans="7:8" x14ac:dyDescent="0.25">
      <c r="G15741" s="2"/>
      <c r="H15741" s="2"/>
    </row>
    <row r="15742" spans="7:8" x14ac:dyDescent="0.25">
      <c r="G15742" s="2"/>
      <c r="H15742" s="2"/>
    </row>
    <row r="15743" spans="7:8" x14ac:dyDescent="0.25">
      <c r="G15743" s="2"/>
      <c r="H15743" s="2"/>
    </row>
    <row r="15744" spans="7:8" x14ac:dyDescent="0.25">
      <c r="G15744" s="2"/>
      <c r="H15744" s="2"/>
    </row>
    <row r="15745" spans="7:8" x14ac:dyDescent="0.25">
      <c r="G15745" s="2"/>
      <c r="H15745" s="2"/>
    </row>
    <row r="15746" spans="7:8" x14ac:dyDescent="0.25">
      <c r="G15746" s="2"/>
      <c r="H15746" s="2"/>
    </row>
    <row r="15747" spans="7:8" x14ac:dyDescent="0.25">
      <c r="G15747" s="2"/>
      <c r="H15747" s="2"/>
    </row>
    <row r="15748" spans="7:8" x14ac:dyDescent="0.25">
      <c r="G15748" s="2"/>
      <c r="H15748" s="2"/>
    </row>
    <row r="15749" spans="7:8" x14ac:dyDescent="0.25">
      <c r="G15749" s="2"/>
      <c r="H15749" s="2"/>
    </row>
    <row r="15750" spans="7:8" x14ac:dyDescent="0.25">
      <c r="G15750" s="2"/>
      <c r="H15750" s="2"/>
    </row>
    <row r="15751" spans="7:8" x14ac:dyDescent="0.25">
      <c r="G15751" s="2"/>
      <c r="H15751" s="2"/>
    </row>
    <row r="15752" spans="7:8" x14ac:dyDescent="0.25">
      <c r="G15752" s="2"/>
      <c r="H15752" s="2"/>
    </row>
    <row r="15753" spans="7:8" x14ac:dyDescent="0.25">
      <c r="G15753" s="2"/>
      <c r="H15753" s="2"/>
    </row>
    <row r="15754" spans="7:8" x14ac:dyDescent="0.25">
      <c r="G15754" s="2"/>
      <c r="H15754" s="2"/>
    </row>
    <row r="15755" spans="7:8" x14ac:dyDescent="0.25">
      <c r="G15755" s="2"/>
      <c r="H15755" s="2"/>
    </row>
    <row r="15756" spans="7:8" x14ac:dyDescent="0.25">
      <c r="G15756" s="2"/>
      <c r="H15756" s="2"/>
    </row>
    <row r="15757" spans="7:8" x14ac:dyDescent="0.25">
      <c r="G15757" s="2"/>
      <c r="H15757" s="2"/>
    </row>
    <row r="15758" spans="7:8" x14ac:dyDescent="0.25">
      <c r="G15758" s="2"/>
      <c r="H157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2E38-2887-43F4-AEB2-FA5010BD0550}">
  <sheetPr codeName="Sheet55"/>
  <dimension ref="A1:J309"/>
  <sheetViews>
    <sheetView workbookViewId="0"/>
  </sheetViews>
  <sheetFormatPr defaultRowHeight="15" x14ac:dyDescent="0.25"/>
  <cols>
    <col min="1" max="1" width="7" bestFit="1" customWidth="1"/>
    <col min="2" max="2" width="34.85546875" bestFit="1" customWidth="1"/>
    <col min="3" max="3" width="35.7109375" bestFit="1" customWidth="1"/>
    <col min="4" max="4" width="9.28515625" bestFit="1" customWidth="1"/>
    <col min="5" max="5" width="19.85546875" bestFit="1" customWidth="1"/>
    <col min="6" max="6" width="5.42578125" bestFit="1" customWidth="1"/>
    <col min="7" max="7" width="33.28515625" bestFit="1" customWidth="1"/>
    <col min="8" max="8" width="21.85546875" bestFit="1" customWidth="1"/>
    <col min="9" max="9" width="19.28515625" bestFit="1" customWidth="1"/>
    <col min="10" max="10" width="18.42578125" bestFit="1" customWidth="1"/>
  </cols>
  <sheetData>
    <row r="1" spans="1:10" x14ac:dyDescent="0.25">
      <c r="J1" s="3">
        <f>SUBTOTAL(9,J3:J309)</f>
        <v>272283.71999999858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1061</v>
      </c>
      <c r="I2" t="s">
        <v>1062</v>
      </c>
      <c r="J2" t="s">
        <v>1063</v>
      </c>
    </row>
    <row r="3" spans="1:10" x14ac:dyDescent="0.25">
      <c r="A3">
        <v>113919</v>
      </c>
      <c r="B3" t="s">
        <v>18</v>
      </c>
      <c r="C3" t="s">
        <v>19</v>
      </c>
      <c r="D3" t="s">
        <v>27</v>
      </c>
      <c r="E3">
        <v>24001108</v>
      </c>
      <c r="F3" t="s">
        <v>21</v>
      </c>
      <c r="G3" t="s">
        <v>28</v>
      </c>
      <c r="H3" t="s">
        <v>24</v>
      </c>
      <c r="I3">
        <v>2024</v>
      </c>
      <c r="J3">
        <v>4.9800000000000004</v>
      </c>
    </row>
    <row r="4" spans="1:10" x14ac:dyDescent="0.25">
      <c r="A4">
        <v>116256</v>
      </c>
      <c r="B4" t="s">
        <v>18</v>
      </c>
      <c r="C4" t="s">
        <v>32</v>
      </c>
      <c r="D4" t="s">
        <v>33</v>
      </c>
      <c r="E4">
        <v>21001121</v>
      </c>
      <c r="F4" t="s">
        <v>21</v>
      </c>
      <c r="G4" t="s">
        <v>31</v>
      </c>
      <c r="H4" t="s">
        <v>34</v>
      </c>
      <c r="I4">
        <v>2024</v>
      </c>
      <c r="J4">
        <v>12.470000000000006</v>
      </c>
    </row>
    <row r="5" spans="1:10" x14ac:dyDescent="0.25">
      <c r="A5">
        <v>116256</v>
      </c>
      <c r="B5" t="s">
        <v>18</v>
      </c>
      <c r="C5" t="s">
        <v>32</v>
      </c>
      <c r="D5" t="s">
        <v>35</v>
      </c>
      <c r="E5">
        <v>2746190</v>
      </c>
      <c r="F5" t="s">
        <v>21</v>
      </c>
      <c r="G5" t="s">
        <v>22</v>
      </c>
      <c r="H5" t="s">
        <v>34</v>
      </c>
      <c r="I5">
        <v>2024</v>
      </c>
      <c r="J5">
        <v>-6.2172489379008766E-15</v>
      </c>
    </row>
    <row r="6" spans="1:10" x14ac:dyDescent="0.25">
      <c r="A6">
        <v>227000</v>
      </c>
      <c r="B6" t="s">
        <v>42</v>
      </c>
      <c r="C6" t="s">
        <v>43</v>
      </c>
      <c r="D6" t="s">
        <v>44</v>
      </c>
      <c r="E6">
        <v>2745757</v>
      </c>
      <c r="F6" t="s">
        <v>45</v>
      </c>
      <c r="G6" t="s">
        <v>22</v>
      </c>
      <c r="H6" t="s">
        <v>34</v>
      </c>
      <c r="I6">
        <v>2024</v>
      </c>
      <c r="J6">
        <v>6.1699999999999964</v>
      </c>
    </row>
    <row r="7" spans="1:10" x14ac:dyDescent="0.25">
      <c r="A7">
        <v>227000</v>
      </c>
      <c r="B7" t="s">
        <v>42</v>
      </c>
      <c r="C7" t="s">
        <v>43</v>
      </c>
      <c r="D7" t="s">
        <v>27</v>
      </c>
      <c r="E7" t="s">
        <v>46</v>
      </c>
      <c r="F7" t="s">
        <v>45</v>
      </c>
      <c r="G7" t="s">
        <v>31</v>
      </c>
      <c r="H7" t="s">
        <v>34</v>
      </c>
      <c r="I7">
        <v>2024</v>
      </c>
      <c r="J7">
        <v>7.9999999999999183E-2</v>
      </c>
    </row>
    <row r="8" spans="1:10" x14ac:dyDescent="0.25">
      <c r="A8">
        <v>241616</v>
      </c>
      <c r="B8" t="s">
        <v>48</v>
      </c>
      <c r="C8" t="s">
        <v>49</v>
      </c>
      <c r="D8" t="s">
        <v>20</v>
      </c>
      <c r="E8">
        <v>2693003</v>
      </c>
      <c r="F8" t="s">
        <v>21</v>
      </c>
      <c r="G8" t="s">
        <v>22</v>
      </c>
      <c r="H8" t="s">
        <v>50</v>
      </c>
      <c r="I8">
        <v>2024</v>
      </c>
      <c r="J8">
        <v>1.4693107841523556E-15</v>
      </c>
    </row>
    <row r="9" spans="1:10" x14ac:dyDescent="0.25">
      <c r="A9">
        <v>241616</v>
      </c>
      <c r="B9" t="s">
        <v>48</v>
      </c>
      <c r="C9" t="s">
        <v>49</v>
      </c>
      <c r="D9" t="s">
        <v>53</v>
      </c>
      <c r="E9">
        <v>22001067</v>
      </c>
      <c r="F9" t="s">
        <v>21</v>
      </c>
      <c r="G9" t="s">
        <v>54</v>
      </c>
      <c r="H9" t="s">
        <v>50</v>
      </c>
      <c r="I9">
        <v>2024</v>
      </c>
      <c r="J9">
        <v>16.27</v>
      </c>
    </row>
    <row r="10" spans="1:10" x14ac:dyDescent="0.25">
      <c r="A10">
        <v>254782</v>
      </c>
      <c r="B10" t="s">
        <v>59</v>
      </c>
      <c r="C10" t="s">
        <v>60</v>
      </c>
      <c r="D10" t="s">
        <v>27</v>
      </c>
      <c r="E10">
        <v>2777459</v>
      </c>
      <c r="F10" t="s">
        <v>61</v>
      </c>
      <c r="G10" t="s">
        <v>22</v>
      </c>
      <c r="H10" t="s">
        <v>34</v>
      </c>
      <c r="I10">
        <v>2024</v>
      </c>
      <c r="J10">
        <v>34.26</v>
      </c>
    </row>
    <row r="11" spans="1:10" x14ac:dyDescent="0.25">
      <c r="A11">
        <v>254783</v>
      </c>
      <c r="B11" t="s">
        <v>59</v>
      </c>
      <c r="C11" t="s">
        <v>66</v>
      </c>
      <c r="D11" t="s">
        <v>27</v>
      </c>
      <c r="E11">
        <v>23001112</v>
      </c>
      <c r="F11" t="s">
        <v>61</v>
      </c>
      <c r="G11" t="s">
        <v>31</v>
      </c>
      <c r="H11" t="s">
        <v>34</v>
      </c>
      <c r="I11">
        <v>2024</v>
      </c>
      <c r="J11">
        <v>70.75</v>
      </c>
    </row>
    <row r="12" spans="1:10" x14ac:dyDescent="0.25">
      <c r="A12">
        <v>254783</v>
      </c>
      <c r="B12" t="s">
        <v>59</v>
      </c>
      <c r="C12" t="s">
        <v>66</v>
      </c>
      <c r="D12" t="s">
        <v>64</v>
      </c>
      <c r="E12">
        <v>2574823</v>
      </c>
      <c r="F12" t="s">
        <v>61</v>
      </c>
      <c r="G12" t="s">
        <v>22</v>
      </c>
      <c r="H12" t="s">
        <v>34</v>
      </c>
      <c r="I12">
        <v>2024</v>
      </c>
      <c r="J12">
        <v>35.07</v>
      </c>
    </row>
    <row r="13" spans="1:10" x14ac:dyDescent="0.25">
      <c r="A13">
        <v>255786</v>
      </c>
      <c r="B13" t="s">
        <v>67</v>
      </c>
      <c r="C13" t="s">
        <v>68</v>
      </c>
      <c r="D13" t="s">
        <v>69</v>
      </c>
      <c r="E13">
        <v>22001123</v>
      </c>
      <c r="F13" t="s">
        <v>61</v>
      </c>
      <c r="G13" t="s">
        <v>31</v>
      </c>
      <c r="H13" t="s">
        <v>34</v>
      </c>
      <c r="I13">
        <v>2024</v>
      </c>
      <c r="J13">
        <v>126.78999999999999</v>
      </c>
    </row>
    <row r="14" spans="1:10" x14ac:dyDescent="0.25">
      <c r="A14">
        <v>255786</v>
      </c>
      <c r="B14" t="s">
        <v>67</v>
      </c>
      <c r="C14" t="s">
        <v>68</v>
      </c>
      <c r="D14" t="s">
        <v>64</v>
      </c>
      <c r="E14">
        <v>2601896</v>
      </c>
      <c r="F14" t="s">
        <v>61</v>
      </c>
      <c r="G14" t="s">
        <v>22</v>
      </c>
      <c r="H14" t="s">
        <v>34</v>
      </c>
      <c r="I14">
        <v>2024</v>
      </c>
      <c r="J14">
        <v>-2.5326962749261384E-15</v>
      </c>
    </row>
    <row r="15" spans="1:10" x14ac:dyDescent="0.25">
      <c r="A15">
        <v>257440</v>
      </c>
      <c r="B15" t="s">
        <v>84</v>
      </c>
      <c r="C15" t="s">
        <v>85</v>
      </c>
      <c r="D15" t="s">
        <v>90</v>
      </c>
      <c r="E15" t="s">
        <v>91</v>
      </c>
      <c r="F15" t="s">
        <v>87</v>
      </c>
      <c r="G15" t="s">
        <v>92</v>
      </c>
      <c r="H15" t="s">
        <v>88</v>
      </c>
      <c r="I15">
        <v>2024</v>
      </c>
      <c r="J15">
        <v>8.8300000000000054</v>
      </c>
    </row>
    <row r="16" spans="1:10" x14ac:dyDescent="0.25">
      <c r="A16">
        <v>257440</v>
      </c>
      <c r="B16" t="s">
        <v>84</v>
      </c>
      <c r="C16" t="s">
        <v>85</v>
      </c>
      <c r="D16" t="s">
        <v>55</v>
      </c>
      <c r="E16">
        <v>23001016</v>
      </c>
      <c r="F16" t="s">
        <v>87</v>
      </c>
      <c r="G16" t="s">
        <v>54</v>
      </c>
      <c r="H16" t="s">
        <v>88</v>
      </c>
      <c r="I16">
        <v>2024</v>
      </c>
      <c r="J16">
        <v>10.299999999999999</v>
      </c>
    </row>
    <row r="17" spans="1:10" x14ac:dyDescent="0.25">
      <c r="A17">
        <v>257440</v>
      </c>
      <c r="B17" t="s">
        <v>84</v>
      </c>
      <c r="C17" t="s">
        <v>85</v>
      </c>
      <c r="D17" t="s">
        <v>94</v>
      </c>
      <c r="E17">
        <v>22001253</v>
      </c>
      <c r="F17" t="s">
        <v>87</v>
      </c>
      <c r="G17" t="s">
        <v>95</v>
      </c>
      <c r="H17" t="s">
        <v>88</v>
      </c>
      <c r="I17">
        <v>2024</v>
      </c>
      <c r="J17">
        <v>5.1156995306556041E-15</v>
      </c>
    </row>
    <row r="18" spans="1:10" x14ac:dyDescent="0.25">
      <c r="A18">
        <v>260230</v>
      </c>
      <c r="B18" t="s">
        <v>122</v>
      </c>
      <c r="D18" t="s">
        <v>69</v>
      </c>
      <c r="E18">
        <v>22001100</v>
      </c>
      <c r="F18" t="s">
        <v>61</v>
      </c>
      <c r="G18" t="s">
        <v>31</v>
      </c>
      <c r="H18" t="s">
        <v>34</v>
      </c>
      <c r="I18">
        <v>2024</v>
      </c>
      <c r="J18">
        <v>119.66999999999999</v>
      </c>
    </row>
    <row r="19" spans="1:10" x14ac:dyDescent="0.25">
      <c r="A19">
        <v>260230</v>
      </c>
      <c r="B19" t="s">
        <v>122</v>
      </c>
      <c r="D19" t="s">
        <v>69</v>
      </c>
      <c r="E19" t="s">
        <v>69</v>
      </c>
      <c r="F19" t="s">
        <v>61</v>
      </c>
      <c r="G19" t="s">
        <v>22</v>
      </c>
      <c r="H19" t="s">
        <v>34</v>
      </c>
      <c r="I19">
        <v>2024</v>
      </c>
      <c r="J19">
        <v>53.039999999999992</v>
      </c>
    </row>
    <row r="20" spans="1:10" x14ac:dyDescent="0.25">
      <c r="A20">
        <v>260473</v>
      </c>
      <c r="B20" t="s">
        <v>84</v>
      </c>
      <c r="C20" t="s">
        <v>147</v>
      </c>
      <c r="D20" t="s">
        <v>148</v>
      </c>
      <c r="E20">
        <v>22001155</v>
      </c>
      <c r="F20" t="s">
        <v>87</v>
      </c>
      <c r="G20" t="s">
        <v>54</v>
      </c>
      <c r="H20" t="s">
        <v>88</v>
      </c>
      <c r="I20">
        <v>2024</v>
      </c>
      <c r="J20">
        <v>11.199999999999985</v>
      </c>
    </row>
    <row r="21" spans="1:10" x14ac:dyDescent="0.25">
      <c r="A21">
        <v>263491</v>
      </c>
      <c r="B21" t="s">
        <v>160</v>
      </c>
      <c r="C21" t="s">
        <v>161</v>
      </c>
      <c r="D21" t="s">
        <v>51</v>
      </c>
      <c r="E21">
        <v>22001157</v>
      </c>
      <c r="F21" t="s">
        <v>162</v>
      </c>
      <c r="G21" t="s">
        <v>54</v>
      </c>
      <c r="H21" t="s">
        <v>34</v>
      </c>
      <c r="I21">
        <v>2024</v>
      </c>
      <c r="J21">
        <v>85.09</v>
      </c>
    </row>
    <row r="22" spans="1:10" x14ac:dyDescent="0.25">
      <c r="A22">
        <v>263571</v>
      </c>
      <c r="B22" t="s">
        <v>166</v>
      </c>
      <c r="C22" t="s">
        <v>167</v>
      </c>
      <c r="D22" t="s">
        <v>123</v>
      </c>
      <c r="E22">
        <v>21001117</v>
      </c>
      <c r="F22" t="s">
        <v>61</v>
      </c>
      <c r="G22" t="s">
        <v>31</v>
      </c>
      <c r="H22" t="s">
        <v>34</v>
      </c>
      <c r="I22">
        <v>2024</v>
      </c>
      <c r="J22">
        <v>39.25</v>
      </c>
    </row>
    <row r="23" spans="1:10" x14ac:dyDescent="0.25">
      <c r="A23">
        <v>263571</v>
      </c>
      <c r="B23" t="s">
        <v>166</v>
      </c>
      <c r="C23" t="s">
        <v>167</v>
      </c>
      <c r="D23" t="s">
        <v>65</v>
      </c>
      <c r="E23">
        <v>2743753</v>
      </c>
      <c r="F23" t="s">
        <v>61</v>
      </c>
      <c r="G23" t="s">
        <v>22</v>
      </c>
      <c r="H23" t="s">
        <v>34</v>
      </c>
      <c r="I23">
        <v>2024</v>
      </c>
      <c r="J23">
        <v>16.550000000000004</v>
      </c>
    </row>
    <row r="24" spans="1:10" x14ac:dyDescent="0.25">
      <c r="A24">
        <v>263572</v>
      </c>
      <c r="B24" t="s">
        <v>166</v>
      </c>
      <c r="C24" t="s">
        <v>168</v>
      </c>
      <c r="D24" t="s">
        <v>123</v>
      </c>
      <c r="E24">
        <v>21001117</v>
      </c>
      <c r="F24" t="s">
        <v>61</v>
      </c>
      <c r="G24" t="s">
        <v>31</v>
      </c>
      <c r="H24" t="s">
        <v>169</v>
      </c>
      <c r="I24">
        <v>2024</v>
      </c>
      <c r="J24">
        <v>41.61999999999999</v>
      </c>
    </row>
    <row r="25" spans="1:10" x14ac:dyDescent="0.25">
      <c r="A25">
        <v>263572</v>
      </c>
      <c r="B25" t="s">
        <v>166</v>
      </c>
      <c r="C25" t="s">
        <v>168</v>
      </c>
      <c r="D25" t="s">
        <v>65</v>
      </c>
      <c r="E25">
        <v>2743754</v>
      </c>
      <c r="F25" t="s">
        <v>61</v>
      </c>
      <c r="G25" t="s">
        <v>22</v>
      </c>
      <c r="H25" t="s">
        <v>169</v>
      </c>
      <c r="I25">
        <v>2024</v>
      </c>
      <c r="J25">
        <v>10.900000000000013</v>
      </c>
    </row>
    <row r="26" spans="1:10" x14ac:dyDescent="0.25">
      <c r="A26">
        <v>267333</v>
      </c>
      <c r="B26" t="s">
        <v>84</v>
      </c>
      <c r="C26" t="s">
        <v>170</v>
      </c>
      <c r="D26" t="s">
        <v>55</v>
      </c>
      <c r="E26">
        <v>23001019</v>
      </c>
      <c r="F26" t="s">
        <v>87</v>
      </c>
      <c r="G26" t="s">
        <v>54</v>
      </c>
      <c r="H26" t="s">
        <v>34</v>
      </c>
      <c r="I26">
        <v>2024</v>
      </c>
      <c r="J26">
        <v>-5.9952043329758453E-15</v>
      </c>
    </row>
    <row r="27" spans="1:10" x14ac:dyDescent="0.25">
      <c r="A27">
        <v>269118</v>
      </c>
      <c r="B27" t="s">
        <v>176</v>
      </c>
      <c r="C27" t="s">
        <v>177</v>
      </c>
      <c r="D27" t="s">
        <v>69</v>
      </c>
      <c r="E27">
        <v>22001117</v>
      </c>
      <c r="F27" t="s">
        <v>61</v>
      </c>
      <c r="G27" t="s">
        <v>31</v>
      </c>
      <c r="H27" t="s">
        <v>88</v>
      </c>
      <c r="I27">
        <v>2024</v>
      </c>
      <c r="J27">
        <v>1.9199999999999871</v>
      </c>
    </row>
    <row r="28" spans="1:10" x14ac:dyDescent="0.25">
      <c r="A28">
        <v>269118</v>
      </c>
      <c r="B28" t="s">
        <v>176</v>
      </c>
      <c r="C28" t="s">
        <v>177</v>
      </c>
      <c r="D28" t="s">
        <v>65</v>
      </c>
      <c r="E28">
        <v>2743984</v>
      </c>
      <c r="F28" t="s">
        <v>61</v>
      </c>
      <c r="G28" t="s">
        <v>22</v>
      </c>
      <c r="H28" t="s">
        <v>88</v>
      </c>
      <c r="I28">
        <v>2024</v>
      </c>
      <c r="J28">
        <v>2.8588242884097781E-15</v>
      </c>
    </row>
    <row r="29" spans="1:10" x14ac:dyDescent="0.25">
      <c r="A29">
        <v>269757</v>
      </c>
      <c r="B29" t="s">
        <v>180</v>
      </c>
      <c r="C29" t="s">
        <v>181</v>
      </c>
      <c r="D29" t="s">
        <v>182</v>
      </c>
      <c r="E29">
        <v>2745762</v>
      </c>
      <c r="F29" t="s">
        <v>162</v>
      </c>
      <c r="G29" t="s">
        <v>22</v>
      </c>
      <c r="H29" t="s">
        <v>34</v>
      </c>
      <c r="I29">
        <v>2024</v>
      </c>
      <c r="J29">
        <v>-3.9829251008427491E-15</v>
      </c>
    </row>
    <row r="30" spans="1:10" x14ac:dyDescent="0.25">
      <c r="A30">
        <v>269757</v>
      </c>
      <c r="B30" t="s">
        <v>180</v>
      </c>
      <c r="C30" t="s">
        <v>181</v>
      </c>
      <c r="D30" t="s">
        <v>148</v>
      </c>
      <c r="E30">
        <v>22001117</v>
      </c>
      <c r="F30" t="s">
        <v>162</v>
      </c>
      <c r="G30" t="s">
        <v>31</v>
      </c>
      <c r="H30" t="s">
        <v>34</v>
      </c>
      <c r="I30">
        <v>2024</v>
      </c>
      <c r="J30">
        <v>-8.334305467982972E-14</v>
      </c>
    </row>
    <row r="31" spans="1:10" x14ac:dyDescent="0.25">
      <c r="A31">
        <v>269912</v>
      </c>
      <c r="B31" t="s">
        <v>189</v>
      </c>
      <c r="C31" t="s">
        <v>190</v>
      </c>
      <c r="D31" t="s">
        <v>51</v>
      </c>
      <c r="E31">
        <v>21001116</v>
      </c>
      <c r="F31" t="s">
        <v>162</v>
      </c>
      <c r="G31" t="s">
        <v>31</v>
      </c>
      <c r="H31" t="s">
        <v>24</v>
      </c>
      <c r="I31">
        <v>2024</v>
      </c>
      <c r="J31">
        <v>343.52</v>
      </c>
    </row>
    <row r="32" spans="1:10" x14ac:dyDescent="0.25">
      <c r="A32">
        <v>269913</v>
      </c>
      <c r="B32" t="s">
        <v>192</v>
      </c>
      <c r="C32" t="s">
        <v>193</v>
      </c>
      <c r="D32" t="s">
        <v>194</v>
      </c>
      <c r="E32">
        <v>22001114</v>
      </c>
      <c r="F32" t="s">
        <v>61</v>
      </c>
      <c r="G32" t="s">
        <v>31</v>
      </c>
      <c r="H32" t="s">
        <v>195</v>
      </c>
      <c r="I32">
        <v>2024</v>
      </c>
      <c r="J32">
        <v>67.38</v>
      </c>
    </row>
    <row r="33" spans="1:10" x14ac:dyDescent="0.25">
      <c r="A33">
        <v>269913</v>
      </c>
      <c r="B33" t="s">
        <v>192</v>
      </c>
      <c r="C33" t="s">
        <v>193</v>
      </c>
      <c r="D33" t="s">
        <v>65</v>
      </c>
      <c r="E33">
        <v>2741365</v>
      </c>
      <c r="F33" t="s">
        <v>61</v>
      </c>
      <c r="G33" t="s">
        <v>22</v>
      </c>
      <c r="H33" t="s">
        <v>195</v>
      </c>
      <c r="I33">
        <v>2024</v>
      </c>
      <c r="J33">
        <v>1.870000000000001</v>
      </c>
    </row>
    <row r="34" spans="1:10" x14ac:dyDescent="0.25">
      <c r="A34">
        <v>269914</v>
      </c>
      <c r="B34" t="s">
        <v>192</v>
      </c>
      <c r="C34" t="s">
        <v>197</v>
      </c>
      <c r="D34" t="s">
        <v>69</v>
      </c>
      <c r="E34">
        <v>22001119</v>
      </c>
      <c r="F34" t="s">
        <v>61</v>
      </c>
      <c r="G34" t="s">
        <v>31</v>
      </c>
      <c r="H34" t="s">
        <v>195</v>
      </c>
      <c r="I34">
        <v>2024</v>
      </c>
      <c r="J34">
        <v>89.84</v>
      </c>
    </row>
    <row r="35" spans="1:10" x14ac:dyDescent="0.25">
      <c r="A35">
        <v>269914</v>
      </c>
      <c r="B35" t="s">
        <v>192</v>
      </c>
      <c r="C35" t="s">
        <v>197</v>
      </c>
      <c r="D35" t="s">
        <v>65</v>
      </c>
      <c r="E35">
        <v>2741366</v>
      </c>
      <c r="F35" t="s">
        <v>61</v>
      </c>
      <c r="G35" t="s">
        <v>22</v>
      </c>
      <c r="H35" t="s">
        <v>195</v>
      </c>
      <c r="I35">
        <v>2024</v>
      </c>
      <c r="J35">
        <v>2.203098814490545E-15</v>
      </c>
    </row>
    <row r="36" spans="1:10" x14ac:dyDescent="0.25">
      <c r="A36">
        <v>269915</v>
      </c>
      <c r="B36" t="s">
        <v>192</v>
      </c>
      <c r="C36" t="s">
        <v>198</v>
      </c>
      <c r="D36" t="s">
        <v>69</v>
      </c>
      <c r="E36">
        <v>22001119</v>
      </c>
      <c r="F36" t="s">
        <v>61</v>
      </c>
      <c r="G36" t="s">
        <v>31</v>
      </c>
      <c r="H36" t="s">
        <v>195</v>
      </c>
      <c r="I36">
        <v>2024</v>
      </c>
      <c r="J36">
        <v>78.61</v>
      </c>
    </row>
    <row r="37" spans="1:10" x14ac:dyDescent="0.25">
      <c r="A37">
        <v>269916</v>
      </c>
      <c r="B37" t="s">
        <v>192</v>
      </c>
      <c r="C37" t="s">
        <v>199</v>
      </c>
      <c r="D37" t="s">
        <v>200</v>
      </c>
      <c r="E37">
        <v>22001114</v>
      </c>
      <c r="F37" t="s">
        <v>61</v>
      </c>
      <c r="G37" t="s">
        <v>31</v>
      </c>
      <c r="H37" t="s">
        <v>195</v>
      </c>
      <c r="I37">
        <v>2024</v>
      </c>
      <c r="J37">
        <v>112.31</v>
      </c>
    </row>
    <row r="38" spans="1:10" x14ac:dyDescent="0.25">
      <c r="A38">
        <v>269916</v>
      </c>
      <c r="B38" t="s">
        <v>192</v>
      </c>
      <c r="C38" t="s">
        <v>199</v>
      </c>
      <c r="D38" t="s">
        <v>65</v>
      </c>
      <c r="E38">
        <v>2741368</v>
      </c>
      <c r="F38" t="s">
        <v>61</v>
      </c>
      <c r="G38" t="s">
        <v>22</v>
      </c>
      <c r="H38" t="s">
        <v>195</v>
      </c>
      <c r="I38">
        <v>2024</v>
      </c>
      <c r="J38">
        <v>2.1337098754514727E-16</v>
      </c>
    </row>
    <row r="39" spans="1:10" x14ac:dyDescent="0.25">
      <c r="A39">
        <v>269917</v>
      </c>
      <c r="B39" t="s">
        <v>192</v>
      </c>
      <c r="C39" t="s">
        <v>201</v>
      </c>
      <c r="D39" t="s">
        <v>194</v>
      </c>
      <c r="E39">
        <v>22001114</v>
      </c>
      <c r="F39" t="s">
        <v>61</v>
      </c>
      <c r="G39" t="s">
        <v>31</v>
      </c>
      <c r="H39" t="s">
        <v>195</v>
      </c>
      <c r="I39">
        <v>2024</v>
      </c>
      <c r="J39">
        <v>56.15</v>
      </c>
    </row>
    <row r="40" spans="1:10" x14ac:dyDescent="0.25">
      <c r="A40">
        <v>270066</v>
      </c>
      <c r="B40" t="s">
        <v>202</v>
      </c>
      <c r="C40" t="s">
        <v>203</v>
      </c>
      <c r="D40" t="s">
        <v>86</v>
      </c>
      <c r="E40">
        <v>2742749</v>
      </c>
      <c r="F40" t="s">
        <v>162</v>
      </c>
      <c r="G40" t="s">
        <v>22</v>
      </c>
      <c r="H40" t="s">
        <v>88</v>
      </c>
      <c r="I40">
        <v>2024</v>
      </c>
      <c r="J40">
        <v>52.09</v>
      </c>
    </row>
    <row r="41" spans="1:10" x14ac:dyDescent="0.25">
      <c r="A41">
        <v>270066</v>
      </c>
      <c r="B41" t="s">
        <v>202</v>
      </c>
      <c r="C41" t="s">
        <v>203</v>
      </c>
      <c r="D41" t="s">
        <v>27</v>
      </c>
      <c r="E41" t="s">
        <v>204</v>
      </c>
      <c r="F41" t="s">
        <v>162</v>
      </c>
      <c r="G41" t="s">
        <v>31</v>
      </c>
      <c r="H41" t="s">
        <v>88</v>
      </c>
      <c r="I41">
        <v>2024</v>
      </c>
      <c r="J41">
        <v>85.02</v>
      </c>
    </row>
    <row r="42" spans="1:10" x14ac:dyDescent="0.25">
      <c r="A42">
        <v>270432</v>
      </c>
      <c r="B42" t="s">
        <v>206</v>
      </c>
      <c r="D42" t="s">
        <v>69</v>
      </c>
      <c r="E42">
        <v>22001213</v>
      </c>
      <c r="F42" t="s">
        <v>61</v>
      </c>
      <c r="G42" t="s">
        <v>31</v>
      </c>
      <c r="H42" t="s">
        <v>34</v>
      </c>
      <c r="I42">
        <v>2024</v>
      </c>
      <c r="J42">
        <v>14.339999999999993</v>
      </c>
    </row>
    <row r="43" spans="1:10" x14ac:dyDescent="0.25">
      <c r="A43">
        <v>270432</v>
      </c>
      <c r="B43" t="s">
        <v>206</v>
      </c>
      <c r="D43" t="s">
        <v>65</v>
      </c>
      <c r="E43">
        <v>2740832</v>
      </c>
      <c r="F43" t="s">
        <v>61</v>
      </c>
      <c r="G43" t="s">
        <v>22</v>
      </c>
      <c r="H43" t="s">
        <v>34</v>
      </c>
      <c r="I43">
        <v>2024</v>
      </c>
      <c r="J43">
        <v>1.5178830414797062E-15</v>
      </c>
    </row>
    <row r="44" spans="1:10" x14ac:dyDescent="0.25">
      <c r="A44">
        <v>272247</v>
      </c>
      <c r="B44" t="s">
        <v>211</v>
      </c>
      <c r="D44" t="s">
        <v>126</v>
      </c>
      <c r="E44">
        <v>22001087</v>
      </c>
      <c r="F44" t="s">
        <v>61</v>
      </c>
      <c r="G44" t="s">
        <v>31</v>
      </c>
      <c r="H44" t="s">
        <v>50</v>
      </c>
      <c r="I44">
        <v>2024</v>
      </c>
      <c r="J44">
        <v>25.229999999999993</v>
      </c>
    </row>
    <row r="45" spans="1:10" x14ac:dyDescent="0.25">
      <c r="A45">
        <v>272247</v>
      </c>
      <c r="B45" t="s">
        <v>211</v>
      </c>
      <c r="D45" t="s">
        <v>65</v>
      </c>
      <c r="E45">
        <v>2742912</v>
      </c>
      <c r="F45" t="s">
        <v>61</v>
      </c>
      <c r="G45" t="s">
        <v>22</v>
      </c>
      <c r="H45" t="s">
        <v>50</v>
      </c>
      <c r="I45">
        <v>2024</v>
      </c>
      <c r="J45">
        <v>0.51000000000000156</v>
      </c>
    </row>
    <row r="46" spans="1:10" x14ac:dyDescent="0.25">
      <c r="A46">
        <v>273933</v>
      </c>
      <c r="B46" t="s">
        <v>212</v>
      </c>
      <c r="C46" t="s">
        <v>213</v>
      </c>
      <c r="D46" t="s">
        <v>123</v>
      </c>
      <c r="E46">
        <v>22001061</v>
      </c>
      <c r="F46" t="s">
        <v>61</v>
      </c>
      <c r="G46" t="s">
        <v>31</v>
      </c>
      <c r="H46" t="s">
        <v>34</v>
      </c>
      <c r="I46">
        <v>2024</v>
      </c>
      <c r="J46">
        <v>5.3290705182007514E-15</v>
      </c>
    </row>
    <row r="47" spans="1:10" x14ac:dyDescent="0.25">
      <c r="A47">
        <v>273933</v>
      </c>
      <c r="B47" t="s">
        <v>212</v>
      </c>
      <c r="C47" t="s">
        <v>213</v>
      </c>
      <c r="D47" t="s">
        <v>65</v>
      </c>
      <c r="E47">
        <v>2744647</v>
      </c>
      <c r="F47" t="s">
        <v>61</v>
      </c>
      <c r="G47" t="s">
        <v>22</v>
      </c>
      <c r="H47" t="s">
        <v>34</v>
      </c>
      <c r="I47">
        <v>2024</v>
      </c>
      <c r="J47">
        <v>-3.7470027081099033E-15</v>
      </c>
    </row>
    <row r="48" spans="1:10" x14ac:dyDescent="0.25">
      <c r="A48">
        <v>274558</v>
      </c>
      <c r="B48" t="s">
        <v>218</v>
      </c>
      <c r="C48" t="s">
        <v>219</v>
      </c>
      <c r="D48" t="s">
        <v>70</v>
      </c>
      <c r="E48">
        <v>23001015</v>
      </c>
      <c r="F48" t="s">
        <v>61</v>
      </c>
      <c r="G48" t="s">
        <v>31</v>
      </c>
      <c r="H48" t="s">
        <v>220</v>
      </c>
      <c r="I48">
        <v>2024</v>
      </c>
      <c r="J48">
        <v>2.7999999999999989</v>
      </c>
    </row>
    <row r="49" spans="1:10" x14ac:dyDescent="0.25">
      <c r="A49">
        <v>274559</v>
      </c>
      <c r="B49" t="s">
        <v>218</v>
      </c>
      <c r="C49" t="s">
        <v>221</v>
      </c>
      <c r="D49" t="s">
        <v>70</v>
      </c>
      <c r="E49">
        <v>23001015</v>
      </c>
      <c r="F49" t="s">
        <v>61</v>
      </c>
      <c r="G49" t="s">
        <v>31</v>
      </c>
      <c r="H49" t="s">
        <v>34</v>
      </c>
      <c r="I49">
        <v>2024</v>
      </c>
      <c r="J49">
        <v>12.48</v>
      </c>
    </row>
    <row r="50" spans="1:10" x14ac:dyDescent="0.25">
      <c r="A50">
        <v>274560</v>
      </c>
      <c r="B50" t="s">
        <v>218</v>
      </c>
      <c r="C50" t="s">
        <v>222</v>
      </c>
      <c r="D50" t="s">
        <v>70</v>
      </c>
      <c r="E50">
        <v>23001015</v>
      </c>
      <c r="F50" t="s">
        <v>61</v>
      </c>
      <c r="G50" t="s">
        <v>31</v>
      </c>
      <c r="H50" t="s">
        <v>34</v>
      </c>
      <c r="I50">
        <v>2024</v>
      </c>
      <c r="J50">
        <v>11.330000000000002</v>
      </c>
    </row>
    <row r="51" spans="1:10" x14ac:dyDescent="0.25">
      <c r="A51">
        <v>274561</v>
      </c>
      <c r="B51" t="s">
        <v>218</v>
      </c>
      <c r="C51" t="s">
        <v>223</v>
      </c>
      <c r="D51" t="s">
        <v>70</v>
      </c>
      <c r="E51">
        <v>23001015</v>
      </c>
      <c r="F51" t="s">
        <v>61</v>
      </c>
      <c r="G51" t="s">
        <v>31</v>
      </c>
      <c r="H51" t="s">
        <v>220</v>
      </c>
      <c r="I51">
        <v>2024</v>
      </c>
      <c r="J51">
        <v>7.2300000000000013</v>
      </c>
    </row>
    <row r="52" spans="1:10" x14ac:dyDescent="0.25">
      <c r="A52">
        <v>274562</v>
      </c>
      <c r="B52" t="s">
        <v>218</v>
      </c>
      <c r="C52" t="s">
        <v>224</v>
      </c>
      <c r="D52" t="s">
        <v>70</v>
      </c>
      <c r="E52">
        <v>23001015</v>
      </c>
      <c r="F52" t="s">
        <v>61</v>
      </c>
      <c r="G52" t="s">
        <v>31</v>
      </c>
      <c r="H52" t="s">
        <v>220</v>
      </c>
      <c r="I52">
        <v>2024</v>
      </c>
      <c r="J52">
        <v>7.95</v>
      </c>
    </row>
    <row r="53" spans="1:10" x14ac:dyDescent="0.25">
      <c r="A53">
        <v>275019</v>
      </c>
      <c r="B53" t="s">
        <v>67</v>
      </c>
      <c r="C53" t="s">
        <v>225</v>
      </c>
      <c r="D53" t="s">
        <v>69</v>
      </c>
      <c r="E53">
        <v>22001124</v>
      </c>
      <c r="F53" t="s">
        <v>61</v>
      </c>
      <c r="G53" t="s">
        <v>31</v>
      </c>
      <c r="H53" t="s">
        <v>34</v>
      </c>
      <c r="I53">
        <v>2024</v>
      </c>
      <c r="J53">
        <v>5.3290705182007514E-15</v>
      </c>
    </row>
    <row r="54" spans="1:10" x14ac:dyDescent="0.25">
      <c r="A54">
        <v>275019</v>
      </c>
      <c r="B54" t="s">
        <v>67</v>
      </c>
      <c r="C54" t="s">
        <v>225</v>
      </c>
      <c r="D54" t="s">
        <v>65</v>
      </c>
      <c r="E54">
        <v>2745369</v>
      </c>
      <c r="F54" t="s">
        <v>61</v>
      </c>
      <c r="G54" t="s">
        <v>22</v>
      </c>
      <c r="H54" t="s">
        <v>34</v>
      </c>
      <c r="I54">
        <v>2024</v>
      </c>
      <c r="J54">
        <v>-1.8509499488672532E-15</v>
      </c>
    </row>
    <row r="55" spans="1:10" x14ac:dyDescent="0.25">
      <c r="A55">
        <v>276378</v>
      </c>
      <c r="B55" t="s">
        <v>226</v>
      </c>
      <c r="C55" t="s">
        <v>227</v>
      </c>
      <c r="D55" t="s">
        <v>97</v>
      </c>
      <c r="E55" t="s">
        <v>228</v>
      </c>
      <c r="F55" t="s">
        <v>162</v>
      </c>
      <c r="G55" t="s">
        <v>31</v>
      </c>
      <c r="H55" t="s">
        <v>34</v>
      </c>
      <c r="I55">
        <v>2024</v>
      </c>
      <c r="J55">
        <v>-8.5348395018058909E-16</v>
      </c>
    </row>
    <row r="56" spans="1:10" x14ac:dyDescent="0.25">
      <c r="A56">
        <v>278452</v>
      </c>
      <c r="B56" t="s">
        <v>230</v>
      </c>
      <c r="C56" t="s">
        <v>231</v>
      </c>
      <c r="D56" t="s">
        <v>86</v>
      </c>
      <c r="E56">
        <v>21001147</v>
      </c>
      <c r="F56" t="s">
        <v>162</v>
      </c>
      <c r="G56" t="s">
        <v>31</v>
      </c>
      <c r="H56" t="s">
        <v>34</v>
      </c>
      <c r="I56">
        <v>2024</v>
      </c>
      <c r="J56">
        <v>62.640000000000029</v>
      </c>
    </row>
    <row r="57" spans="1:10" x14ac:dyDescent="0.25">
      <c r="A57">
        <v>278452</v>
      </c>
      <c r="B57" t="s">
        <v>230</v>
      </c>
      <c r="C57" t="s">
        <v>231</v>
      </c>
      <c r="D57" t="s">
        <v>89</v>
      </c>
      <c r="E57">
        <v>21001097</v>
      </c>
      <c r="F57" t="s">
        <v>162</v>
      </c>
      <c r="G57" t="s">
        <v>232</v>
      </c>
      <c r="H57" t="s">
        <v>34</v>
      </c>
      <c r="I57">
        <v>2024</v>
      </c>
      <c r="J57">
        <v>6.1099999999999994</v>
      </c>
    </row>
    <row r="58" spans="1:10" x14ac:dyDescent="0.25">
      <c r="A58">
        <v>278452</v>
      </c>
      <c r="B58" t="s">
        <v>230</v>
      </c>
      <c r="C58" t="s">
        <v>231</v>
      </c>
      <c r="D58" t="s">
        <v>89</v>
      </c>
      <c r="E58">
        <v>24001203</v>
      </c>
      <c r="F58" t="s">
        <v>162</v>
      </c>
      <c r="G58" t="s">
        <v>233</v>
      </c>
      <c r="H58" t="s">
        <v>34</v>
      </c>
      <c r="I58">
        <v>2024</v>
      </c>
      <c r="J58">
        <v>-3.28</v>
      </c>
    </row>
    <row r="59" spans="1:10" x14ac:dyDescent="0.25">
      <c r="A59">
        <v>278452</v>
      </c>
      <c r="B59" t="s">
        <v>230</v>
      </c>
      <c r="C59" t="s">
        <v>231</v>
      </c>
      <c r="D59" t="s">
        <v>238</v>
      </c>
      <c r="E59" t="s">
        <v>239</v>
      </c>
      <c r="F59" t="s">
        <v>162</v>
      </c>
      <c r="G59" t="s">
        <v>152</v>
      </c>
      <c r="H59" t="s">
        <v>34</v>
      </c>
      <c r="I59">
        <v>2024</v>
      </c>
      <c r="J59">
        <v>2.5499999999999998</v>
      </c>
    </row>
    <row r="60" spans="1:10" x14ac:dyDescent="0.25">
      <c r="A60">
        <v>279923</v>
      </c>
      <c r="B60" t="s">
        <v>230</v>
      </c>
      <c r="C60" t="s">
        <v>254</v>
      </c>
      <c r="D60" t="s">
        <v>89</v>
      </c>
      <c r="E60">
        <v>22001045</v>
      </c>
      <c r="F60" t="s">
        <v>162</v>
      </c>
      <c r="G60" t="s">
        <v>255</v>
      </c>
      <c r="H60" t="s">
        <v>34</v>
      </c>
      <c r="I60">
        <v>2024</v>
      </c>
      <c r="J60">
        <v>-2.1337098754514727E-16</v>
      </c>
    </row>
    <row r="61" spans="1:10" x14ac:dyDescent="0.25">
      <c r="A61">
        <v>279980</v>
      </c>
      <c r="B61" t="s">
        <v>230</v>
      </c>
      <c r="C61" t="s">
        <v>279</v>
      </c>
      <c r="D61" t="s">
        <v>44</v>
      </c>
      <c r="E61">
        <v>22001025</v>
      </c>
      <c r="F61" t="s">
        <v>162</v>
      </c>
      <c r="G61" t="s">
        <v>31</v>
      </c>
      <c r="H61" t="s">
        <v>34</v>
      </c>
      <c r="I61">
        <v>2024</v>
      </c>
      <c r="J61">
        <v>0.7300000000000002</v>
      </c>
    </row>
    <row r="62" spans="1:10" x14ac:dyDescent="0.25">
      <c r="A62">
        <v>280186</v>
      </c>
      <c r="B62" t="s">
        <v>292</v>
      </c>
      <c r="C62" t="s">
        <v>293</v>
      </c>
      <c r="D62" t="s">
        <v>200</v>
      </c>
      <c r="E62">
        <v>22001147</v>
      </c>
      <c r="F62" t="s">
        <v>294</v>
      </c>
      <c r="G62" t="s">
        <v>54</v>
      </c>
      <c r="H62" t="s">
        <v>34</v>
      </c>
      <c r="I62">
        <v>2024</v>
      </c>
      <c r="J62">
        <v>-1.1324274851176597E-14</v>
      </c>
    </row>
    <row r="63" spans="1:10" x14ac:dyDescent="0.25">
      <c r="A63">
        <v>280186</v>
      </c>
      <c r="B63" t="s">
        <v>292</v>
      </c>
      <c r="C63" t="s">
        <v>293</v>
      </c>
      <c r="D63" t="s">
        <v>27</v>
      </c>
      <c r="E63">
        <v>23001158</v>
      </c>
      <c r="F63" t="s">
        <v>294</v>
      </c>
      <c r="G63" t="s">
        <v>296</v>
      </c>
      <c r="H63" t="s">
        <v>34</v>
      </c>
      <c r="I63">
        <v>2024</v>
      </c>
      <c r="J63">
        <v>-1.6566609195578508E-15</v>
      </c>
    </row>
    <row r="64" spans="1:10" x14ac:dyDescent="0.25">
      <c r="A64">
        <v>280186</v>
      </c>
      <c r="B64" t="s">
        <v>292</v>
      </c>
      <c r="C64" t="s">
        <v>293</v>
      </c>
      <c r="D64" t="s">
        <v>97</v>
      </c>
      <c r="E64" t="s">
        <v>300</v>
      </c>
      <c r="F64" t="s">
        <v>294</v>
      </c>
      <c r="G64" t="s">
        <v>31</v>
      </c>
      <c r="H64" t="s">
        <v>34</v>
      </c>
      <c r="I64">
        <v>2024</v>
      </c>
      <c r="J64">
        <v>-5.3949900102878701E-16</v>
      </c>
    </row>
    <row r="65" spans="1:10" x14ac:dyDescent="0.25">
      <c r="A65">
        <v>280409</v>
      </c>
      <c r="B65" t="s">
        <v>230</v>
      </c>
      <c r="C65" t="s">
        <v>335</v>
      </c>
      <c r="D65" t="s">
        <v>53</v>
      </c>
      <c r="E65">
        <v>22001189</v>
      </c>
      <c r="F65" t="s">
        <v>162</v>
      </c>
      <c r="G65" t="s">
        <v>54</v>
      </c>
      <c r="H65" t="s">
        <v>34</v>
      </c>
      <c r="I65">
        <v>2024</v>
      </c>
      <c r="J65">
        <v>10.63</v>
      </c>
    </row>
    <row r="66" spans="1:10" x14ac:dyDescent="0.25">
      <c r="A66">
        <v>280409</v>
      </c>
      <c r="B66" t="s">
        <v>230</v>
      </c>
      <c r="C66" t="s">
        <v>335</v>
      </c>
      <c r="D66" t="s">
        <v>338</v>
      </c>
      <c r="E66">
        <v>24001020</v>
      </c>
      <c r="F66" t="s">
        <v>162</v>
      </c>
      <c r="G66" t="s">
        <v>82</v>
      </c>
      <c r="H66" t="s">
        <v>34</v>
      </c>
      <c r="I66">
        <v>2024</v>
      </c>
      <c r="J66">
        <v>0.69999999999998508</v>
      </c>
    </row>
    <row r="67" spans="1:10" x14ac:dyDescent="0.25">
      <c r="A67">
        <v>280714</v>
      </c>
      <c r="B67" t="s">
        <v>42</v>
      </c>
      <c r="C67" t="s">
        <v>339</v>
      </c>
      <c r="D67" t="s">
        <v>288</v>
      </c>
      <c r="E67" t="s">
        <v>340</v>
      </c>
      <c r="F67" t="s">
        <v>162</v>
      </c>
      <c r="G67" t="s">
        <v>31</v>
      </c>
      <c r="H67" t="s">
        <v>34</v>
      </c>
      <c r="I67">
        <v>2024</v>
      </c>
      <c r="J67">
        <v>25.86</v>
      </c>
    </row>
    <row r="68" spans="1:10" x14ac:dyDescent="0.25">
      <c r="A68">
        <v>280776</v>
      </c>
      <c r="B68" t="s">
        <v>343</v>
      </c>
      <c r="C68" t="s">
        <v>344</v>
      </c>
      <c r="D68" t="s">
        <v>345</v>
      </c>
      <c r="E68">
        <v>22001808</v>
      </c>
      <c r="F68" t="s">
        <v>61</v>
      </c>
      <c r="G68" t="s">
        <v>31</v>
      </c>
      <c r="H68" t="s">
        <v>195</v>
      </c>
      <c r="I68">
        <v>2024</v>
      </c>
      <c r="J68">
        <v>5.29</v>
      </c>
    </row>
    <row r="69" spans="1:10" x14ac:dyDescent="0.25">
      <c r="A69">
        <v>280777</v>
      </c>
      <c r="B69" t="s">
        <v>343</v>
      </c>
      <c r="C69" t="s">
        <v>347</v>
      </c>
      <c r="D69" t="s">
        <v>70</v>
      </c>
      <c r="E69">
        <v>22001208</v>
      </c>
      <c r="F69" t="s">
        <v>61</v>
      </c>
      <c r="G69" t="s">
        <v>31</v>
      </c>
      <c r="H69" t="s">
        <v>34</v>
      </c>
      <c r="I69">
        <v>2024</v>
      </c>
      <c r="J69">
        <v>0.98000000000000143</v>
      </c>
    </row>
    <row r="70" spans="1:10" x14ac:dyDescent="0.25">
      <c r="A70">
        <v>280778</v>
      </c>
      <c r="B70" t="s">
        <v>343</v>
      </c>
      <c r="C70" t="s">
        <v>348</v>
      </c>
      <c r="D70" t="s">
        <v>345</v>
      </c>
      <c r="E70">
        <v>22001806</v>
      </c>
      <c r="F70" t="s">
        <v>61</v>
      </c>
      <c r="G70" t="s">
        <v>31</v>
      </c>
      <c r="H70" t="s">
        <v>195</v>
      </c>
      <c r="I70">
        <v>2024</v>
      </c>
      <c r="J70">
        <v>5.2899999999999991</v>
      </c>
    </row>
    <row r="71" spans="1:10" x14ac:dyDescent="0.25">
      <c r="A71">
        <v>280779</v>
      </c>
      <c r="B71" t="s">
        <v>343</v>
      </c>
      <c r="C71" t="s">
        <v>349</v>
      </c>
      <c r="D71" t="s">
        <v>70</v>
      </c>
      <c r="E71">
        <v>22001208</v>
      </c>
      <c r="F71" t="s">
        <v>61</v>
      </c>
      <c r="G71" t="s">
        <v>31</v>
      </c>
      <c r="H71" t="s">
        <v>195</v>
      </c>
      <c r="I71">
        <v>2024</v>
      </c>
      <c r="J71">
        <v>5.29</v>
      </c>
    </row>
    <row r="72" spans="1:10" x14ac:dyDescent="0.25">
      <c r="A72">
        <v>280782</v>
      </c>
      <c r="B72" t="s">
        <v>343</v>
      </c>
      <c r="C72" t="s">
        <v>350</v>
      </c>
      <c r="D72" t="s">
        <v>71</v>
      </c>
      <c r="E72">
        <v>21001147</v>
      </c>
      <c r="F72" t="s">
        <v>61</v>
      </c>
      <c r="G72" t="s">
        <v>31</v>
      </c>
      <c r="H72" t="s">
        <v>34</v>
      </c>
      <c r="I72">
        <v>2024</v>
      </c>
      <c r="J72">
        <v>5.29</v>
      </c>
    </row>
    <row r="73" spans="1:10" x14ac:dyDescent="0.25">
      <c r="A73">
        <v>280783</v>
      </c>
      <c r="B73" t="s">
        <v>351</v>
      </c>
      <c r="C73" t="s">
        <v>352</v>
      </c>
      <c r="D73" t="s">
        <v>125</v>
      </c>
      <c r="E73">
        <v>22001125</v>
      </c>
      <c r="F73" t="s">
        <v>61</v>
      </c>
      <c r="G73" t="s">
        <v>31</v>
      </c>
      <c r="H73" t="s">
        <v>34</v>
      </c>
      <c r="I73">
        <v>2024</v>
      </c>
      <c r="J73">
        <v>0.23999999999999702</v>
      </c>
    </row>
    <row r="74" spans="1:10" x14ac:dyDescent="0.25">
      <c r="A74">
        <v>280787</v>
      </c>
      <c r="B74" t="s">
        <v>230</v>
      </c>
      <c r="C74" t="s">
        <v>354</v>
      </c>
      <c r="D74" t="s">
        <v>86</v>
      </c>
      <c r="E74">
        <v>21001147</v>
      </c>
      <c r="F74" t="s">
        <v>162</v>
      </c>
      <c r="G74" t="s">
        <v>31</v>
      </c>
      <c r="H74" t="s">
        <v>88</v>
      </c>
      <c r="I74">
        <v>2024</v>
      </c>
      <c r="J74">
        <v>41.370000000000005</v>
      </c>
    </row>
    <row r="75" spans="1:10" x14ac:dyDescent="0.25">
      <c r="A75">
        <v>280789</v>
      </c>
      <c r="B75" t="s">
        <v>356</v>
      </c>
      <c r="C75" t="s">
        <v>357</v>
      </c>
      <c r="D75" t="s">
        <v>194</v>
      </c>
      <c r="E75">
        <v>22001208</v>
      </c>
      <c r="F75" t="s">
        <v>61</v>
      </c>
      <c r="G75" t="s">
        <v>31</v>
      </c>
      <c r="H75" t="s">
        <v>88</v>
      </c>
      <c r="I75">
        <v>2024</v>
      </c>
      <c r="J75">
        <v>5.44</v>
      </c>
    </row>
    <row r="76" spans="1:10" x14ac:dyDescent="0.25">
      <c r="A76">
        <v>280919</v>
      </c>
      <c r="B76" t="s">
        <v>363</v>
      </c>
      <c r="C76" t="s">
        <v>364</v>
      </c>
      <c r="D76" t="s">
        <v>125</v>
      </c>
      <c r="E76">
        <v>22001125</v>
      </c>
      <c r="F76" t="s">
        <v>61</v>
      </c>
      <c r="G76" t="s">
        <v>31</v>
      </c>
      <c r="H76" t="s">
        <v>34</v>
      </c>
      <c r="I76">
        <v>2024</v>
      </c>
      <c r="J76">
        <v>1.3799999999999915</v>
      </c>
    </row>
    <row r="77" spans="1:10" x14ac:dyDescent="0.25">
      <c r="A77">
        <v>280920</v>
      </c>
      <c r="B77" t="s">
        <v>59</v>
      </c>
      <c r="C77" t="s">
        <v>365</v>
      </c>
      <c r="D77" t="s">
        <v>70</v>
      </c>
      <c r="E77">
        <v>22001125</v>
      </c>
      <c r="F77" t="s">
        <v>61</v>
      </c>
      <c r="G77" t="s">
        <v>31</v>
      </c>
      <c r="H77" t="s">
        <v>169</v>
      </c>
      <c r="I77">
        <v>2024</v>
      </c>
      <c r="J77">
        <v>0.53000000000000314</v>
      </c>
    </row>
    <row r="78" spans="1:10" x14ac:dyDescent="0.25">
      <c r="A78">
        <v>280922</v>
      </c>
      <c r="B78" t="s">
        <v>366</v>
      </c>
      <c r="C78" t="s">
        <v>367</v>
      </c>
      <c r="D78" t="s">
        <v>368</v>
      </c>
      <c r="E78">
        <v>22001125</v>
      </c>
      <c r="F78" t="s">
        <v>61</v>
      </c>
      <c r="G78" t="s">
        <v>31</v>
      </c>
      <c r="H78" t="s">
        <v>220</v>
      </c>
      <c r="I78">
        <v>2024</v>
      </c>
      <c r="J78">
        <v>6.7499999999999707</v>
      </c>
    </row>
    <row r="79" spans="1:10" x14ac:dyDescent="0.25">
      <c r="A79">
        <v>280923</v>
      </c>
      <c r="B79" t="s">
        <v>366</v>
      </c>
      <c r="C79" t="s">
        <v>370</v>
      </c>
      <c r="D79" t="s">
        <v>368</v>
      </c>
      <c r="E79">
        <v>22001125</v>
      </c>
      <c r="F79" t="s">
        <v>61</v>
      </c>
      <c r="G79" t="s">
        <v>31</v>
      </c>
      <c r="H79" t="s">
        <v>220</v>
      </c>
      <c r="I79">
        <v>2024</v>
      </c>
      <c r="J79">
        <v>5.519999999999941</v>
      </c>
    </row>
    <row r="80" spans="1:10" x14ac:dyDescent="0.25">
      <c r="A80">
        <v>281229</v>
      </c>
      <c r="B80" t="s">
        <v>59</v>
      </c>
      <c r="C80" t="s">
        <v>371</v>
      </c>
      <c r="D80" t="s">
        <v>372</v>
      </c>
      <c r="E80">
        <v>22001233</v>
      </c>
      <c r="F80" t="s">
        <v>61</v>
      </c>
      <c r="G80" t="s">
        <v>31</v>
      </c>
      <c r="H80" t="s">
        <v>373</v>
      </c>
      <c r="I80">
        <v>2024</v>
      </c>
      <c r="J80">
        <v>0.619999999999997</v>
      </c>
    </row>
    <row r="81" spans="1:10" x14ac:dyDescent="0.25">
      <c r="A81">
        <v>281230</v>
      </c>
      <c r="B81" t="s">
        <v>374</v>
      </c>
      <c r="C81" t="s">
        <v>375</v>
      </c>
      <c r="D81" t="s">
        <v>69</v>
      </c>
      <c r="E81">
        <v>22001233</v>
      </c>
      <c r="F81" t="s">
        <v>61</v>
      </c>
      <c r="G81" t="s">
        <v>31</v>
      </c>
      <c r="H81" t="s">
        <v>373</v>
      </c>
      <c r="I81">
        <v>2024</v>
      </c>
      <c r="J81">
        <v>0.41999999999999899</v>
      </c>
    </row>
    <row r="82" spans="1:10" x14ac:dyDescent="0.25">
      <c r="A82">
        <v>281231</v>
      </c>
      <c r="B82" t="s">
        <v>376</v>
      </c>
      <c r="C82" t="s">
        <v>375</v>
      </c>
      <c r="D82" t="s">
        <v>69</v>
      </c>
      <c r="E82">
        <v>22001233</v>
      </c>
      <c r="F82" t="s">
        <v>61</v>
      </c>
      <c r="G82" t="s">
        <v>31</v>
      </c>
      <c r="H82" t="s">
        <v>373</v>
      </c>
      <c r="I82">
        <v>2024</v>
      </c>
      <c r="J82">
        <v>0.41999999999999815</v>
      </c>
    </row>
    <row r="83" spans="1:10" x14ac:dyDescent="0.25">
      <c r="A83">
        <v>281304</v>
      </c>
      <c r="B83" t="s">
        <v>230</v>
      </c>
      <c r="C83" t="s">
        <v>377</v>
      </c>
      <c r="D83" t="s">
        <v>282</v>
      </c>
      <c r="E83">
        <v>23001098</v>
      </c>
      <c r="F83" t="s">
        <v>162</v>
      </c>
      <c r="G83" t="s">
        <v>31</v>
      </c>
      <c r="H83" t="s">
        <v>34</v>
      </c>
      <c r="I83">
        <v>2024</v>
      </c>
      <c r="J83">
        <v>1.4699999999999918</v>
      </c>
    </row>
    <row r="84" spans="1:10" x14ac:dyDescent="0.25">
      <c r="A84">
        <v>281307</v>
      </c>
      <c r="B84" t="s">
        <v>230</v>
      </c>
      <c r="C84" t="s">
        <v>378</v>
      </c>
      <c r="D84" t="s">
        <v>236</v>
      </c>
      <c r="E84">
        <v>22001232</v>
      </c>
      <c r="F84" t="s">
        <v>162</v>
      </c>
      <c r="G84" t="s">
        <v>31</v>
      </c>
      <c r="H84" t="s">
        <v>34</v>
      </c>
      <c r="I84">
        <v>2024</v>
      </c>
      <c r="J84">
        <v>10.839999999999996</v>
      </c>
    </row>
    <row r="85" spans="1:10" x14ac:dyDescent="0.25">
      <c r="A85">
        <v>281449</v>
      </c>
      <c r="B85" t="s">
        <v>379</v>
      </c>
      <c r="C85" t="s">
        <v>380</v>
      </c>
      <c r="D85" t="s">
        <v>381</v>
      </c>
      <c r="E85">
        <v>22001125</v>
      </c>
      <c r="F85" t="s">
        <v>61</v>
      </c>
      <c r="G85" t="s">
        <v>31</v>
      </c>
      <c r="H85" t="s">
        <v>220</v>
      </c>
      <c r="I85">
        <v>2024</v>
      </c>
      <c r="J85">
        <v>4.240000000000073</v>
      </c>
    </row>
    <row r="86" spans="1:10" x14ac:dyDescent="0.25">
      <c r="A86">
        <v>281512</v>
      </c>
      <c r="B86" t="s">
        <v>386</v>
      </c>
      <c r="C86" t="s">
        <v>387</v>
      </c>
      <c r="D86" t="s">
        <v>55</v>
      </c>
      <c r="E86">
        <v>21001142</v>
      </c>
      <c r="F86" t="s">
        <v>162</v>
      </c>
      <c r="G86" t="s">
        <v>31</v>
      </c>
      <c r="H86" t="s">
        <v>34</v>
      </c>
      <c r="I86">
        <v>2024</v>
      </c>
      <c r="J86">
        <v>443.71000000000004</v>
      </c>
    </row>
    <row r="87" spans="1:10" x14ac:dyDescent="0.25">
      <c r="A87">
        <v>281829</v>
      </c>
      <c r="B87" t="s">
        <v>230</v>
      </c>
      <c r="C87" t="s">
        <v>402</v>
      </c>
      <c r="D87" t="s">
        <v>238</v>
      </c>
      <c r="E87">
        <v>23001169</v>
      </c>
      <c r="F87" t="s">
        <v>162</v>
      </c>
      <c r="G87" t="s">
        <v>54</v>
      </c>
      <c r="H87" t="s">
        <v>88</v>
      </c>
      <c r="I87">
        <v>2024</v>
      </c>
      <c r="J87">
        <v>9.9999999999993427E-3</v>
      </c>
    </row>
    <row r="88" spans="1:10" x14ac:dyDescent="0.25">
      <c r="A88">
        <v>282606</v>
      </c>
      <c r="B88" t="s">
        <v>414</v>
      </c>
      <c r="C88" t="s">
        <v>415</v>
      </c>
      <c r="D88" t="s">
        <v>416</v>
      </c>
      <c r="E88">
        <v>23001159</v>
      </c>
      <c r="F88" t="s">
        <v>162</v>
      </c>
      <c r="G88" t="s">
        <v>296</v>
      </c>
      <c r="H88" t="s">
        <v>220</v>
      </c>
      <c r="I88">
        <v>2024</v>
      </c>
      <c r="J88">
        <v>6.6700000000000026</v>
      </c>
    </row>
    <row r="89" spans="1:10" x14ac:dyDescent="0.25">
      <c r="A89">
        <v>282875</v>
      </c>
      <c r="B89" t="s">
        <v>417</v>
      </c>
      <c r="C89" t="s">
        <v>418</v>
      </c>
      <c r="D89" t="s">
        <v>123</v>
      </c>
      <c r="E89">
        <v>22001001</v>
      </c>
      <c r="F89" t="s">
        <v>61</v>
      </c>
      <c r="G89" t="s">
        <v>31</v>
      </c>
      <c r="H89" t="s">
        <v>373</v>
      </c>
      <c r="I89">
        <v>2024</v>
      </c>
      <c r="J89">
        <v>0.38000000000000006</v>
      </c>
    </row>
    <row r="90" spans="1:10" x14ac:dyDescent="0.25">
      <c r="A90">
        <v>282876</v>
      </c>
      <c r="B90" t="s">
        <v>417</v>
      </c>
      <c r="C90" t="s">
        <v>419</v>
      </c>
      <c r="D90" t="s">
        <v>123</v>
      </c>
      <c r="E90">
        <v>22001001</v>
      </c>
      <c r="F90" t="s">
        <v>61</v>
      </c>
      <c r="G90" t="s">
        <v>31</v>
      </c>
      <c r="H90" t="s">
        <v>373</v>
      </c>
      <c r="I90">
        <v>2024</v>
      </c>
      <c r="J90">
        <v>0.3100000000000005</v>
      </c>
    </row>
    <row r="91" spans="1:10" x14ac:dyDescent="0.25">
      <c r="A91">
        <v>282877</v>
      </c>
      <c r="B91" t="s">
        <v>417</v>
      </c>
      <c r="C91" t="s">
        <v>420</v>
      </c>
      <c r="D91" t="s">
        <v>123</v>
      </c>
      <c r="E91">
        <v>22001001</v>
      </c>
      <c r="F91" t="s">
        <v>61</v>
      </c>
      <c r="G91" t="s">
        <v>31</v>
      </c>
      <c r="H91" t="s">
        <v>373</v>
      </c>
      <c r="I91">
        <v>2024</v>
      </c>
      <c r="J91">
        <v>0.38000000000000062</v>
      </c>
    </row>
    <row r="92" spans="1:10" x14ac:dyDescent="0.25">
      <c r="A92">
        <v>282878</v>
      </c>
      <c r="B92" t="s">
        <v>417</v>
      </c>
      <c r="C92" t="s">
        <v>421</v>
      </c>
      <c r="D92" t="s">
        <v>123</v>
      </c>
      <c r="E92">
        <v>22001001</v>
      </c>
      <c r="F92" t="s">
        <v>61</v>
      </c>
      <c r="G92" t="s">
        <v>31</v>
      </c>
      <c r="H92" t="s">
        <v>373</v>
      </c>
      <c r="I92">
        <v>2024</v>
      </c>
      <c r="J92">
        <v>0.30999999999999994</v>
      </c>
    </row>
    <row r="93" spans="1:10" x14ac:dyDescent="0.25">
      <c r="A93">
        <v>282879</v>
      </c>
      <c r="B93" t="s">
        <v>417</v>
      </c>
      <c r="C93" t="s">
        <v>422</v>
      </c>
      <c r="D93" t="s">
        <v>123</v>
      </c>
      <c r="E93">
        <v>22001001</v>
      </c>
      <c r="F93" t="s">
        <v>61</v>
      </c>
      <c r="G93" t="s">
        <v>31</v>
      </c>
      <c r="H93" t="s">
        <v>373</v>
      </c>
      <c r="I93">
        <v>2024</v>
      </c>
      <c r="J93">
        <v>0.23999999999999996</v>
      </c>
    </row>
    <row r="94" spans="1:10" x14ac:dyDescent="0.25">
      <c r="A94">
        <v>282880</v>
      </c>
      <c r="B94" t="s">
        <v>423</v>
      </c>
      <c r="C94" t="s">
        <v>424</v>
      </c>
      <c r="D94" t="s">
        <v>123</v>
      </c>
      <c r="E94">
        <v>22001001</v>
      </c>
      <c r="F94" t="s">
        <v>61</v>
      </c>
      <c r="G94" t="s">
        <v>31</v>
      </c>
      <c r="H94" t="s">
        <v>373</v>
      </c>
      <c r="I94">
        <v>2024</v>
      </c>
      <c r="J94">
        <v>0.4599999999999973</v>
      </c>
    </row>
    <row r="95" spans="1:10" x14ac:dyDescent="0.25">
      <c r="A95">
        <v>282881</v>
      </c>
      <c r="B95" t="s">
        <v>425</v>
      </c>
      <c r="C95" t="s">
        <v>424</v>
      </c>
      <c r="D95" t="s">
        <v>123</v>
      </c>
      <c r="E95">
        <v>22001001</v>
      </c>
      <c r="F95" t="s">
        <v>61</v>
      </c>
      <c r="G95" t="s">
        <v>31</v>
      </c>
      <c r="H95" t="s">
        <v>373</v>
      </c>
      <c r="I95">
        <v>2024</v>
      </c>
      <c r="J95">
        <v>0.67999999999999616</v>
      </c>
    </row>
    <row r="96" spans="1:10" x14ac:dyDescent="0.25">
      <c r="A96">
        <v>284495</v>
      </c>
      <c r="B96" t="s">
        <v>230</v>
      </c>
      <c r="C96" t="s">
        <v>231</v>
      </c>
      <c r="D96" t="s">
        <v>53</v>
      </c>
      <c r="E96">
        <v>24001212</v>
      </c>
      <c r="F96" t="s">
        <v>162</v>
      </c>
      <c r="G96" t="s">
        <v>233</v>
      </c>
      <c r="H96" t="s">
        <v>34</v>
      </c>
      <c r="I96">
        <v>2024</v>
      </c>
      <c r="J96">
        <v>34.999999999999993</v>
      </c>
    </row>
    <row r="97" spans="1:10" x14ac:dyDescent="0.25">
      <c r="A97">
        <v>284495</v>
      </c>
      <c r="B97" t="s">
        <v>230</v>
      </c>
      <c r="C97" t="s">
        <v>231</v>
      </c>
      <c r="D97" t="s">
        <v>53</v>
      </c>
      <c r="E97">
        <v>24001303</v>
      </c>
      <c r="F97" t="s">
        <v>162</v>
      </c>
      <c r="G97" t="s">
        <v>54</v>
      </c>
      <c r="H97" t="s">
        <v>34</v>
      </c>
      <c r="I97">
        <v>2024</v>
      </c>
      <c r="J97">
        <v>1.9999999999999574E-2</v>
      </c>
    </row>
    <row r="98" spans="1:10" x14ac:dyDescent="0.25">
      <c r="A98">
        <v>284742</v>
      </c>
      <c r="B98" t="s">
        <v>212</v>
      </c>
      <c r="C98" t="s">
        <v>447</v>
      </c>
      <c r="D98" t="s">
        <v>123</v>
      </c>
      <c r="E98">
        <v>22001124</v>
      </c>
      <c r="F98" t="s">
        <v>61</v>
      </c>
      <c r="G98" t="s">
        <v>31</v>
      </c>
      <c r="H98" t="s">
        <v>34</v>
      </c>
      <c r="I98">
        <v>2024</v>
      </c>
      <c r="J98">
        <v>9.9999999999999982</v>
      </c>
    </row>
    <row r="99" spans="1:10" x14ac:dyDescent="0.25">
      <c r="A99">
        <v>284964</v>
      </c>
      <c r="B99" t="s">
        <v>448</v>
      </c>
      <c r="C99" t="s">
        <v>449</v>
      </c>
      <c r="D99" t="s">
        <v>69</v>
      </c>
      <c r="E99">
        <v>22001124</v>
      </c>
      <c r="F99" t="s">
        <v>61</v>
      </c>
      <c r="G99" t="s">
        <v>31</v>
      </c>
      <c r="H99" t="s">
        <v>34</v>
      </c>
      <c r="I99">
        <v>2024</v>
      </c>
      <c r="J99">
        <v>1.6099999999999961</v>
      </c>
    </row>
    <row r="100" spans="1:10" x14ac:dyDescent="0.25">
      <c r="A100">
        <v>285256</v>
      </c>
      <c r="B100" t="s">
        <v>450</v>
      </c>
      <c r="C100" t="s">
        <v>451</v>
      </c>
      <c r="D100" t="s">
        <v>55</v>
      </c>
      <c r="E100">
        <v>22001114</v>
      </c>
      <c r="F100" t="s">
        <v>162</v>
      </c>
      <c r="G100" t="s">
        <v>31</v>
      </c>
      <c r="H100" t="s">
        <v>88</v>
      </c>
      <c r="I100">
        <v>2024</v>
      </c>
      <c r="J100">
        <v>4.9300000000000157</v>
      </c>
    </row>
    <row r="101" spans="1:10" x14ac:dyDescent="0.25">
      <c r="A101">
        <v>286694</v>
      </c>
      <c r="B101" t="s">
        <v>454</v>
      </c>
      <c r="C101" t="s">
        <v>455</v>
      </c>
      <c r="D101" t="s">
        <v>372</v>
      </c>
      <c r="E101">
        <v>22001153</v>
      </c>
      <c r="F101" t="s">
        <v>61</v>
      </c>
      <c r="G101" t="s">
        <v>54</v>
      </c>
      <c r="H101" t="s">
        <v>34</v>
      </c>
      <c r="I101">
        <v>2024</v>
      </c>
      <c r="J101">
        <v>-9.1940344226770776E-17</v>
      </c>
    </row>
    <row r="102" spans="1:10" x14ac:dyDescent="0.25">
      <c r="A102">
        <v>286694</v>
      </c>
      <c r="B102" t="s">
        <v>454</v>
      </c>
      <c r="C102" t="s">
        <v>455</v>
      </c>
      <c r="D102" t="s">
        <v>457</v>
      </c>
      <c r="E102" t="s">
        <v>458</v>
      </c>
      <c r="F102" t="s">
        <v>61</v>
      </c>
      <c r="G102" t="s">
        <v>31</v>
      </c>
      <c r="H102" t="s">
        <v>34</v>
      </c>
      <c r="I102">
        <v>2024</v>
      </c>
      <c r="J102">
        <v>4.2674197509029455E-16</v>
      </c>
    </row>
    <row r="103" spans="1:10" x14ac:dyDescent="0.25">
      <c r="A103">
        <v>286695</v>
      </c>
      <c r="B103" t="s">
        <v>454</v>
      </c>
      <c r="C103" t="s">
        <v>478</v>
      </c>
      <c r="D103" t="s">
        <v>372</v>
      </c>
      <c r="E103">
        <v>22001153</v>
      </c>
      <c r="F103" t="s">
        <v>61</v>
      </c>
      <c r="G103" t="s">
        <v>54</v>
      </c>
      <c r="H103" t="s">
        <v>34</v>
      </c>
      <c r="I103">
        <v>2024</v>
      </c>
      <c r="J103">
        <v>-2.2516710718178956E-15</v>
      </c>
    </row>
    <row r="104" spans="1:10" x14ac:dyDescent="0.25">
      <c r="A104">
        <v>286695</v>
      </c>
      <c r="B104" t="s">
        <v>454</v>
      </c>
      <c r="C104" t="s">
        <v>478</v>
      </c>
      <c r="D104" t="s">
        <v>457</v>
      </c>
      <c r="E104" t="s">
        <v>458</v>
      </c>
      <c r="F104" t="s">
        <v>61</v>
      </c>
      <c r="G104" t="s">
        <v>31</v>
      </c>
      <c r="H104" t="s">
        <v>34</v>
      </c>
      <c r="I104">
        <v>2024</v>
      </c>
      <c r="J104">
        <v>1.0928757898653885E-15</v>
      </c>
    </row>
    <row r="105" spans="1:10" x14ac:dyDescent="0.25">
      <c r="A105">
        <v>286696</v>
      </c>
      <c r="B105" t="s">
        <v>454</v>
      </c>
      <c r="C105" t="s">
        <v>482</v>
      </c>
      <c r="D105" t="s">
        <v>372</v>
      </c>
      <c r="E105">
        <v>22001153</v>
      </c>
      <c r="F105" t="s">
        <v>61</v>
      </c>
      <c r="G105" t="s">
        <v>54</v>
      </c>
      <c r="H105" t="s">
        <v>34</v>
      </c>
      <c r="I105">
        <v>2024</v>
      </c>
      <c r="J105">
        <v>1.3466658344007953E-14</v>
      </c>
    </row>
    <row r="106" spans="1:10" x14ac:dyDescent="0.25">
      <c r="A106">
        <v>286697</v>
      </c>
      <c r="B106" t="s">
        <v>454</v>
      </c>
      <c r="C106" t="s">
        <v>486</v>
      </c>
      <c r="D106" t="s">
        <v>487</v>
      </c>
      <c r="E106">
        <v>22001146</v>
      </c>
      <c r="F106" t="s">
        <v>61</v>
      </c>
      <c r="G106" t="s">
        <v>54</v>
      </c>
      <c r="H106" t="s">
        <v>34</v>
      </c>
      <c r="I106">
        <v>2024</v>
      </c>
      <c r="J106">
        <v>3.8146569236729988E-15</v>
      </c>
    </row>
    <row r="107" spans="1:10" x14ac:dyDescent="0.25">
      <c r="A107">
        <v>286697</v>
      </c>
      <c r="B107" t="s">
        <v>454</v>
      </c>
      <c r="C107" t="s">
        <v>486</v>
      </c>
      <c r="D107" t="s">
        <v>457</v>
      </c>
      <c r="E107" t="s">
        <v>458</v>
      </c>
      <c r="F107" t="s">
        <v>61</v>
      </c>
      <c r="G107" t="s">
        <v>31</v>
      </c>
      <c r="H107" t="s">
        <v>34</v>
      </c>
      <c r="I107">
        <v>2024</v>
      </c>
      <c r="J107">
        <v>7.9623807547335446E-16</v>
      </c>
    </row>
    <row r="108" spans="1:10" x14ac:dyDescent="0.25">
      <c r="A108">
        <v>286698</v>
      </c>
      <c r="B108" t="s">
        <v>454</v>
      </c>
      <c r="C108" t="s">
        <v>522</v>
      </c>
      <c r="D108" t="s">
        <v>487</v>
      </c>
      <c r="E108">
        <v>22001146</v>
      </c>
      <c r="F108" t="s">
        <v>61</v>
      </c>
      <c r="G108" t="s">
        <v>54</v>
      </c>
      <c r="H108" t="s">
        <v>34</v>
      </c>
      <c r="I108">
        <v>2024</v>
      </c>
      <c r="J108">
        <v>6.2935767708438561E-15</v>
      </c>
    </row>
    <row r="109" spans="1:10" x14ac:dyDescent="0.25">
      <c r="A109">
        <v>286698</v>
      </c>
      <c r="B109" t="s">
        <v>454</v>
      </c>
      <c r="C109" t="s">
        <v>522</v>
      </c>
      <c r="D109" t="s">
        <v>457</v>
      </c>
      <c r="E109" t="s">
        <v>458</v>
      </c>
      <c r="F109" t="s">
        <v>61</v>
      </c>
      <c r="G109" t="s">
        <v>31</v>
      </c>
      <c r="H109" t="s">
        <v>34</v>
      </c>
      <c r="I109">
        <v>2024</v>
      </c>
      <c r="J109">
        <v>4.9960036108132044E-16</v>
      </c>
    </row>
    <row r="110" spans="1:10" x14ac:dyDescent="0.25">
      <c r="A110">
        <v>286743</v>
      </c>
      <c r="B110" t="s">
        <v>454</v>
      </c>
      <c r="C110" t="s">
        <v>531</v>
      </c>
      <c r="D110" t="s">
        <v>487</v>
      </c>
      <c r="E110">
        <v>22001146</v>
      </c>
      <c r="F110" t="s">
        <v>61</v>
      </c>
      <c r="G110" t="s">
        <v>54</v>
      </c>
      <c r="H110" t="s">
        <v>34</v>
      </c>
      <c r="I110">
        <v>2024</v>
      </c>
      <c r="J110">
        <v>4.5727310826748635E-15</v>
      </c>
    </row>
    <row r="111" spans="1:10" x14ac:dyDescent="0.25">
      <c r="A111">
        <v>286743</v>
      </c>
      <c r="B111" t="s">
        <v>454</v>
      </c>
      <c r="C111" t="s">
        <v>531</v>
      </c>
      <c r="D111" t="s">
        <v>457</v>
      </c>
      <c r="E111" t="s">
        <v>458</v>
      </c>
      <c r="F111" t="s">
        <v>61</v>
      </c>
      <c r="G111" t="s">
        <v>31</v>
      </c>
      <c r="H111" t="s">
        <v>34</v>
      </c>
      <c r="I111">
        <v>2024</v>
      </c>
      <c r="J111">
        <v>4.9960036108132044E-16</v>
      </c>
    </row>
    <row r="112" spans="1:10" x14ac:dyDescent="0.25">
      <c r="A112">
        <v>286744</v>
      </c>
      <c r="B112" t="s">
        <v>454</v>
      </c>
      <c r="C112" t="s">
        <v>537</v>
      </c>
      <c r="D112" t="s">
        <v>487</v>
      </c>
      <c r="E112">
        <v>22001146</v>
      </c>
      <c r="F112" t="s">
        <v>61</v>
      </c>
      <c r="G112" t="s">
        <v>54</v>
      </c>
      <c r="H112" t="s">
        <v>34</v>
      </c>
      <c r="I112">
        <v>2024</v>
      </c>
      <c r="J112">
        <v>2.2048335379665218E-15</v>
      </c>
    </row>
    <row r="113" spans="1:10" x14ac:dyDescent="0.25">
      <c r="A113">
        <v>286745</v>
      </c>
      <c r="B113" t="s">
        <v>454</v>
      </c>
      <c r="C113" t="s">
        <v>543</v>
      </c>
      <c r="D113" t="s">
        <v>487</v>
      </c>
      <c r="E113">
        <v>22001146</v>
      </c>
      <c r="F113" t="s">
        <v>61</v>
      </c>
      <c r="G113" t="s">
        <v>54</v>
      </c>
      <c r="H113" t="s">
        <v>34</v>
      </c>
      <c r="I113">
        <v>2024</v>
      </c>
      <c r="J113">
        <v>-6.1409211049578971E-16</v>
      </c>
    </row>
    <row r="114" spans="1:10" x14ac:dyDescent="0.25">
      <c r="A114">
        <v>286746</v>
      </c>
      <c r="B114" t="s">
        <v>454</v>
      </c>
      <c r="C114" t="s">
        <v>549</v>
      </c>
      <c r="D114" t="s">
        <v>487</v>
      </c>
      <c r="E114">
        <v>22001146</v>
      </c>
      <c r="F114" t="s">
        <v>61</v>
      </c>
      <c r="G114" t="s">
        <v>54</v>
      </c>
      <c r="H114" t="s">
        <v>34</v>
      </c>
      <c r="I114">
        <v>2024</v>
      </c>
      <c r="J114">
        <v>3.9725167599868882E-16</v>
      </c>
    </row>
    <row r="115" spans="1:10" x14ac:dyDescent="0.25">
      <c r="A115">
        <v>286746</v>
      </c>
      <c r="B115" t="s">
        <v>454</v>
      </c>
      <c r="C115" t="s">
        <v>549</v>
      </c>
      <c r="D115" t="s">
        <v>457</v>
      </c>
      <c r="E115" t="s">
        <v>499</v>
      </c>
      <c r="F115" t="s">
        <v>61</v>
      </c>
      <c r="G115" t="s">
        <v>31</v>
      </c>
      <c r="H115" t="s">
        <v>34</v>
      </c>
      <c r="I115">
        <v>2024</v>
      </c>
      <c r="J115">
        <v>2.1337098754514727E-16</v>
      </c>
    </row>
    <row r="116" spans="1:10" x14ac:dyDescent="0.25">
      <c r="A116">
        <v>286747</v>
      </c>
      <c r="B116" t="s">
        <v>454</v>
      </c>
      <c r="C116" t="s">
        <v>555</v>
      </c>
      <c r="D116" t="s">
        <v>487</v>
      </c>
      <c r="E116">
        <v>22001146</v>
      </c>
      <c r="F116" t="s">
        <v>61</v>
      </c>
      <c r="G116" t="s">
        <v>54</v>
      </c>
      <c r="H116" t="s">
        <v>34</v>
      </c>
      <c r="I116">
        <v>2024</v>
      </c>
      <c r="J116">
        <v>3.3827107781547738E-16</v>
      </c>
    </row>
    <row r="117" spans="1:10" x14ac:dyDescent="0.25">
      <c r="A117">
        <v>287277</v>
      </c>
      <c r="B117" t="s">
        <v>561</v>
      </c>
      <c r="C117" t="s">
        <v>562</v>
      </c>
      <c r="D117" t="s">
        <v>360</v>
      </c>
      <c r="E117">
        <v>22001222</v>
      </c>
      <c r="F117" t="s">
        <v>61</v>
      </c>
      <c r="G117" t="s">
        <v>233</v>
      </c>
      <c r="H117" t="s">
        <v>34</v>
      </c>
      <c r="I117">
        <v>2024</v>
      </c>
      <c r="J117">
        <v>0.42</v>
      </c>
    </row>
    <row r="118" spans="1:10" x14ac:dyDescent="0.25">
      <c r="A118">
        <v>287277</v>
      </c>
      <c r="B118" t="s">
        <v>561</v>
      </c>
      <c r="C118" t="s">
        <v>562</v>
      </c>
      <c r="D118" t="s">
        <v>27</v>
      </c>
      <c r="E118">
        <v>23001222</v>
      </c>
      <c r="F118" t="s">
        <v>61</v>
      </c>
      <c r="G118" t="s">
        <v>281</v>
      </c>
      <c r="H118" t="s">
        <v>34</v>
      </c>
      <c r="I118">
        <v>2024</v>
      </c>
      <c r="J118">
        <v>0.14000000000000018</v>
      </c>
    </row>
    <row r="119" spans="1:10" x14ac:dyDescent="0.25">
      <c r="A119">
        <v>287510</v>
      </c>
      <c r="B119" t="s">
        <v>230</v>
      </c>
      <c r="C119" t="s">
        <v>563</v>
      </c>
      <c r="D119" t="s">
        <v>55</v>
      </c>
      <c r="E119">
        <v>22001209</v>
      </c>
      <c r="F119" t="s">
        <v>162</v>
      </c>
      <c r="G119" t="s">
        <v>95</v>
      </c>
      <c r="H119" t="s">
        <v>34</v>
      </c>
      <c r="I119">
        <v>2024</v>
      </c>
      <c r="J119">
        <v>19.32</v>
      </c>
    </row>
    <row r="120" spans="1:10" x14ac:dyDescent="0.25">
      <c r="A120">
        <v>287663</v>
      </c>
      <c r="B120" t="s">
        <v>566</v>
      </c>
      <c r="C120" t="s">
        <v>567</v>
      </c>
      <c r="D120" t="s">
        <v>381</v>
      </c>
      <c r="E120">
        <v>22001208</v>
      </c>
      <c r="F120" t="s">
        <v>61</v>
      </c>
      <c r="G120" t="s">
        <v>31</v>
      </c>
      <c r="H120" t="s">
        <v>195</v>
      </c>
      <c r="I120">
        <v>2024</v>
      </c>
      <c r="J120">
        <v>5.2299999999999995</v>
      </c>
    </row>
    <row r="121" spans="1:10" x14ac:dyDescent="0.25">
      <c r="A121">
        <v>287871</v>
      </c>
      <c r="B121" t="s">
        <v>230</v>
      </c>
      <c r="C121" t="s">
        <v>569</v>
      </c>
      <c r="D121" t="s">
        <v>55</v>
      </c>
      <c r="E121">
        <v>22001142</v>
      </c>
      <c r="F121" t="s">
        <v>162</v>
      </c>
      <c r="G121" t="s">
        <v>54</v>
      </c>
      <c r="H121" t="s">
        <v>34</v>
      </c>
      <c r="I121">
        <v>2024</v>
      </c>
      <c r="J121">
        <v>3.9899999999999998</v>
      </c>
    </row>
    <row r="122" spans="1:10" x14ac:dyDescent="0.25">
      <c r="A122">
        <v>288979</v>
      </c>
      <c r="B122" t="s">
        <v>561</v>
      </c>
      <c r="C122" t="s">
        <v>571</v>
      </c>
      <c r="D122" t="s">
        <v>360</v>
      </c>
      <c r="E122">
        <v>22001222</v>
      </c>
      <c r="F122" t="s">
        <v>61</v>
      </c>
      <c r="G122" t="s">
        <v>233</v>
      </c>
      <c r="H122" t="s">
        <v>34</v>
      </c>
      <c r="I122">
        <v>2024</v>
      </c>
      <c r="J122">
        <v>0.19000000000000003</v>
      </c>
    </row>
    <row r="123" spans="1:10" x14ac:dyDescent="0.25">
      <c r="A123">
        <v>288979</v>
      </c>
      <c r="B123" t="s">
        <v>561</v>
      </c>
      <c r="C123" t="s">
        <v>571</v>
      </c>
      <c r="D123" t="s">
        <v>27</v>
      </c>
      <c r="E123">
        <v>23001222</v>
      </c>
      <c r="F123" t="s">
        <v>61</v>
      </c>
      <c r="G123" t="s">
        <v>281</v>
      </c>
      <c r="H123" t="s">
        <v>34</v>
      </c>
      <c r="I123">
        <v>2024</v>
      </c>
      <c r="J123">
        <v>0.1999999999999974</v>
      </c>
    </row>
    <row r="124" spans="1:10" x14ac:dyDescent="0.25">
      <c r="A124">
        <v>288982</v>
      </c>
      <c r="B124" t="s">
        <v>561</v>
      </c>
      <c r="C124" t="s">
        <v>572</v>
      </c>
      <c r="D124" t="s">
        <v>360</v>
      </c>
      <c r="E124">
        <v>22001222</v>
      </c>
      <c r="F124" t="s">
        <v>61</v>
      </c>
      <c r="G124" t="s">
        <v>233</v>
      </c>
      <c r="H124" t="s">
        <v>195</v>
      </c>
      <c r="I124">
        <v>2024</v>
      </c>
      <c r="J124">
        <v>0.41000000000000003</v>
      </c>
    </row>
    <row r="125" spans="1:10" x14ac:dyDescent="0.25">
      <c r="A125">
        <v>288982</v>
      </c>
      <c r="B125" t="s">
        <v>561</v>
      </c>
      <c r="C125" t="s">
        <v>572</v>
      </c>
      <c r="D125" t="s">
        <v>27</v>
      </c>
      <c r="E125">
        <v>23001222</v>
      </c>
      <c r="F125" t="s">
        <v>61</v>
      </c>
      <c r="G125" t="s">
        <v>281</v>
      </c>
      <c r="H125" t="s">
        <v>195</v>
      </c>
      <c r="I125">
        <v>2024</v>
      </c>
      <c r="J125">
        <v>0.30999999999999989</v>
      </c>
    </row>
    <row r="126" spans="1:10" x14ac:dyDescent="0.25">
      <c r="A126">
        <v>288983</v>
      </c>
      <c r="B126" t="s">
        <v>561</v>
      </c>
      <c r="C126" t="s">
        <v>573</v>
      </c>
      <c r="D126" t="s">
        <v>360</v>
      </c>
      <c r="E126">
        <v>22001222</v>
      </c>
      <c r="F126" t="s">
        <v>61</v>
      </c>
      <c r="G126" t="s">
        <v>233</v>
      </c>
      <c r="H126" t="s">
        <v>34</v>
      </c>
      <c r="I126">
        <v>2024</v>
      </c>
      <c r="J126">
        <v>0.39</v>
      </c>
    </row>
    <row r="127" spans="1:10" x14ac:dyDescent="0.25">
      <c r="A127">
        <v>288983</v>
      </c>
      <c r="B127" t="s">
        <v>561</v>
      </c>
      <c r="C127" t="s">
        <v>573</v>
      </c>
      <c r="D127" t="s">
        <v>27</v>
      </c>
      <c r="E127">
        <v>23001222</v>
      </c>
      <c r="F127" t="s">
        <v>61</v>
      </c>
      <c r="G127" t="s">
        <v>281</v>
      </c>
      <c r="H127" t="s">
        <v>34</v>
      </c>
      <c r="I127">
        <v>2024</v>
      </c>
      <c r="J127">
        <v>0.36000000000000043</v>
      </c>
    </row>
    <row r="128" spans="1:10" x14ac:dyDescent="0.25">
      <c r="A128">
        <v>288984</v>
      </c>
      <c r="B128" t="s">
        <v>561</v>
      </c>
      <c r="C128" t="s">
        <v>574</v>
      </c>
      <c r="D128" t="s">
        <v>27</v>
      </c>
      <c r="E128">
        <v>23001222</v>
      </c>
      <c r="F128" t="s">
        <v>61</v>
      </c>
      <c r="G128" t="s">
        <v>281</v>
      </c>
      <c r="H128" t="s">
        <v>169</v>
      </c>
      <c r="I128">
        <v>2024</v>
      </c>
      <c r="J128">
        <v>2.0800000000000005</v>
      </c>
    </row>
    <row r="129" spans="1:10" x14ac:dyDescent="0.25">
      <c r="A129">
        <v>288984</v>
      </c>
      <c r="B129" t="s">
        <v>561</v>
      </c>
      <c r="C129" t="s">
        <v>574</v>
      </c>
      <c r="D129" t="s">
        <v>27</v>
      </c>
      <c r="E129">
        <v>24001063</v>
      </c>
      <c r="F129" t="s">
        <v>61</v>
      </c>
      <c r="G129" t="s">
        <v>233</v>
      </c>
      <c r="H129" t="s">
        <v>169</v>
      </c>
      <c r="I129">
        <v>2024</v>
      </c>
      <c r="J129">
        <v>0.43</v>
      </c>
    </row>
    <row r="130" spans="1:10" x14ac:dyDescent="0.25">
      <c r="A130">
        <v>288985</v>
      </c>
      <c r="B130" t="s">
        <v>561</v>
      </c>
      <c r="C130" t="s">
        <v>575</v>
      </c>
      <c r="D130" t="s">
        <v>27</v>
      </c>
      <c r="E130">
        <v>23001222</v>
      </c>
      <c r="F130" t="s">
        <v>61</v>
      </c>
      <c r="G130" t="s">
        <v>281</v>
      </c>
      <c r="H130" t="s">
        <v>169</v>
      </c>
      <c r="I130">
        <v>2024</v>
      </c>
      <c r="J130">
        <v>2.4899999999999998</v>
      </c>
    </row>
    <row r="131" spans="1:10" x14ac:dyDescent="0.25">
      <c r="A131">
        <v>288985</v>
      </c>
      <c r="B131" t="s">
        <v>561</v>
      </c>
      <c r="C131" t="s">
        <v>575</v>
      </c>
      <c r="D131" t="s">
        <v>27</v>
      </c>
      <c r="E131">
        <v>24001063</v>
      </c>
      <c r="F131" t="s">
        <v>61</v>
      </c>
      <c r="G131" t="s">
        <v>233</v>
      </c>
      <c r="H131" t="s">
        <v>169</v>
      </c>
      <c r="I131">
        <v>2024</v>
      </c>
      <c r="J131">
        <v>0.43</v>
      </c>
    </row>
    <row r="132" spans="1:10" x14ac:dyDescent="0.25">
      <c r="A132">
        <v>289054</v>
      </c>
      <c r="B132" t="s">
        <v>576</v>
      </c>
      <c r="C132" t="s">
        <v>577</v>
      </c>
      <c r="D132" t="s">
        <v>123</v>
      </c>
      <c r="E132">
        <v>22001222</v>
      </c>
      <c r="F132" t="s">
        <v>61</v>
      </c>
      <c r="G132" t="s">
        <v>233</v>
      </c>
      <c r="H132" t="s">
        <v>34</v>
      </c>
      <c r="I132">
        <v>2024</v>
      </c>
      <c r="J132">
        <v>-4.3801767768414379E-15</v>
      </c>
    </row>
    <row r="133" spans="1:10" x14ac:dyDescent="0.25">
      <c r="A133">
        <v>289054</v>
      </c>
      <c r="B133" t="s">
        <v>576</v>
      </c>
      <c r="C133" t="s">
        <v>577</v>
      </c>
      <c r="D133" t="s">
        <v>27</v>
      </c>
      <c r="E133">
        <v>23001173</v>
      </c>
      <c r="F133" t="s">
        <v>61</v>
      </c>
      <c r="G133" t="s">
        <v>430</v>
      </c>
      <c r="H133" t="s">
        <v>34</v>
      </c>
      <c r="I133">
        <v>2024</v>
      </c>
      <c r="J133">
        <v>-5.1156995306556041E-15</v>
      </c>
    </row>
    <row r="134" spans="1:10" x14ac:dyDescent="0.25">
      <c r="A134">
        <v>289054</v>
      </c>
      <c r="B134" t="s">
        <v>576</v>
      </c>
      <c r="C134" t="s">
        <v>577</v>
      </c>
      <c r="D134" t="s">
        <v>27</v>
      </c>
      <c r="E134">
        <v>23001222</v>
      </c>
      <c r="F134" t="s">
        <v>61</v>
      </c>
      <c r="G134" t="s">
        <v>281</v>
      </c>
      <c r="H134" t="s">
        <v>34</v>
      </c>
      <c r="I134">
        <v>2024</v>
      </c>
      <c r="J134">
        <v>-1.9548598850782639E-14</v>
      </c>
    </row>
    <row r="135" spans="1:10" x14ac:dyDescent="0.25">
      <c r="A135">
        <v>289055</v>
      </c>
      <c r="B135" t="s">
        <v>230</v>
      </c>
      <c r="C135" t="s">
        <v>609</v>
      </c>
      <c r="D135" t="s">
        <v>235</v>
      </c>
      <c r="E135">
        <v>22001222</v>
      </c>
      <c r="F135" t="s">
        <v>162</v>
      </c>
      <c r="G135" t="s">
        <v>233</v>
      </c>
      <c r="H135" t="s">
        <v>195</v>
      </c>
      <c r="I135">
        <v>2024</v>
      </c>
      <c r="J135">
        <v>8.41</v>
      </c>
    </row>
    <row r="136" spans="1:10" x14ac:dyDescent="0.25">
      <c r="A136">
        <v>289632</v>
      </c>
      <c r="B136" t="s">
        <v>230</v>
      </c>
      <c r="C136" t="s">
        <v>612</v>
      </c>
      <c r="D136" t="s">
        <v>277</v>
      </c>
      <c r="E136" t="s">
        <v>355</v>
      </c>
      <c r="F136" t="s">
        <v>162</v>
      </c>
      <c r="G136" t="s">
        <v>31</v>
      </c>
      <c r="H136" t="s">
        <v>88</v>
      </c>
      <c r="I136">
        <v>2024</v>
      </c>
      <c r="J136">
        <v>41.370000000000005</v>
      </c>
    </row>
    <row r="137" spans="1:10" x14ac:dyDescent="0.25">
      <c r="A137">
        <v>289793</v>
      </c>
      <c r="B137" t="s">
        <v>614</v>
      </c>
      <c r="C137" t="s">
        <v>615</v>
      </c>
      <c r="D137" t="s">
        <v>27</v>
      </c>
      <c r="E137">
        <v>23001112</v>
      </c>
      <c r="F137" t="s">
        <v>61</v>
      </c>
      <c r="G137" t="s">
        <v>31</v>
      </c>
      <c r="H137" t="s">
        <v>169</v>
      </c>
      <c r="I137">
        <v>2024</v>
      </c>
      <c r="J137">
        <v>402.08000000000004</v>
      </c>
    </row>
    <row r="138" spans="1:10" x14ac:dyDescent="0.25">
      <c r="A138">
        <v>290533</v>
      </c>
      <c r="B138" t="s">
        <v>614</v>
      </c>
      <c r="C138" t="s">
        <v>617</v>
      </c>
      <c r="D138" t="s">
        <v>27</v>
      </c>
      <c r="E138">
        <v>23001112</v>
      </c>
      <c r="F138" t="s">
        <v>61</v>
      </c>
      <c r="G138" t="s">
        <v>31</v>
      </c>
      <c r="H138" t="s">
        <v>169</v>
      </c>
      <c r="I138">
        <v>2024</v>
      </c>
      <c r="J138">
        <v>63.03</v>
      </c>
    </row>
    <row r="139" spans="1:10" x14ac:dyDescent="0.25">
      <c r="A139">
        <v>292175</v>
      </c>
      <c r="B139" t="s">
        <v>620</v>
      </c>
      <c r="C139" t="s">
        <v>621</v>
      </c>
      <c r="D139" t="s">
        <v>27</v>
      </c>
      <c r="E139">
        <v>23001347</v>
      </c>
      <c r="F139" t="s">
        <v>61</v>
      </c>
      <c r="G139" t="s">
        <v>31</v>
      </c>
      <c r="H139" t="s">
        <v>34</v>
      </c>
      <c r="I139">
        <v>2024</v>
      </c>
      <c r="J139">
        <v>1.0880185641326534E-14</v>
      </c>
    </row>
    <row r="140" spans="1:10" x14ac:dyDescent="0.25">
      <c r="A140">
        <v>292305</v>
      </c>
      <c r="B140" t="s">
        <v>631</v>
      </c>
      <c r="C140" t="s">
        <v>632</v>
      </c>
      <c r="D140" t="s">
        <v>27</v>
      </c>
      <c r="E140">
        <v>23001112</v>
      </c>
      <c r="F140" t="s">
        <v>61</v>
      </c>
      <c r="G140" t="s">
        <v>31</v>
      </c>
      <c r="H140" t="s">
        <v>169</v>
      </c>
      <c r="I140">
        <v>2024</v>
      </c>
      <c r="J140">
        <v>28.11</v>
      </c>
    </row>
    <row r="141" spans="1:10" x14ac:dyDescent="0.25">
      <c r="A141">
        <v>292307</v>
      </c>
      <c r="B141" t="s">
        <v>633</v>
      </c>
      <c r="C141" t="s">
        <v>634</v>
      </c>
      <c r="D141" t="s">
        <v>27</v>
      </c>
      <c r="E141">
        <v>23001112</v>
      </c>
      <c r="F141" t="s">
        <v>61</v>
      </c>
      <c r="G141" t="s">
        <v>31</v>
      </c>
      <c r="H141" t="s">
        <v>24</v>
      </c>
      <c r="I141">
        <v>2024</v>
      </c>
      <c r="J141">
        <v>636.01</v>
      </c>
    </row>
    <row r="142" spans="1:10" x14ac:dyDescent="0.25">
      <c r="A142">
        <v>292308</v>
      </c>
      <c r="B142" t="s">
        <v>633</v>
      </c>
      <c r="C142" t="s">
        <v>636</v>
      </c>
      <c r="D142" t="s">
        <v>27</v>
      </c>
      <c r="E142">
        <v>23001112</v>
      </c>
      <c r="F142" t="s">
        <v>61</v>
      </c>
      <c r="G142" t="s">
        <v>31</v>
      </c>
      <c r="H142" t="s">
        <v>24</v>
      </c>
      <c r="I142">
        <v>2024</v>
      </c>
      <c r="J142">
        <v>98.98</v>
      </c>
    </row>
    <row r="143" spans="1:10" x14ac:dyDescent="0.25">
      <c r="A143">
        <v>293016</v>
      </c>
      <c r="B143" t="s">
        <v>230</v>
      </c>
      <c r="C143" t="s">
        <v>639</v>
      </c>
      <c r="D143" t="s">
        <v>237</v>
      </c>
      <c r="E143">
        <v>23001112</v>
      </c>
      <c r="F143" t="s">
        <v>162</v>
      </c>
      <c r="G143" t="s">
        <v>31</v>
      </c>
      <c r="H143" t="s">
        <v>169</v>
      </c>
      <c r="I143">
        <v>2024</v>
      </c>
      <c r="J143">
        <v>30.739999999999984</v>
      </c>
    </row>
    <row r="144" spans="1:10" x14ac:dyDescent="0.25">
      <c r="A144">
        <v>293078</v>
      </c>
      <c r="B144" t="s">
        <v>640</v>
      </c>
      <c r="C144" t="s">
        <v>339</v>
      </c>
      <c r="D144" t="s">
        <v>27</v>
      </c>
      <c r="E144">
        <v>23001347</v>
      </c>
      <c r="F144" t="s">
        <v>162</v>
      </c>
      <c r="G144" t="s">
        <v>31</v>
      </c>
      <c r="H144" t="s">
        <v>34</v>
      </c>
      <c r="I144">
        <v>2024</v>
      </c>
      <c r="J144">
        <v>-1.3664416820269309E-14</v>
      </c>
    </row>
    <row r="145" spans="1:10" x14ac:dyDescent="0.25">
      <c r="A145">
        <v>293133</v>
      </c>
      <c r="B145" t="s">
        <v>230</v>
      </c>
      <c r="C145" t="s">
        <v>642</v>
      </c>
      <c r="D145" t="s">
        <v>290</v>
      </c>
      <c r="E145" t="s">
        <v>619</v>
      </c>
      <c r="F145" t="s">
        <v>162</v>
      </c>
      <c r="G145" t="s">
        <v>31</v>
      </c>
      <c r="H145" t="s">
        <v>88</v>
      </c>
      <c r="I145">
        <v>2024</v>
      </c>
      <c r="J145">
        <v>1.000000000000334E-2</v>
      </c>
    </row>
    <row r="146" spans="1:10" x14ac:dyDescent="0.25">
      <c r="A146">
        <v>294020</v>
      </c>
      <c r="B146" t="s">
        <v>59</v>
      </c>
      <c r="C146" t="s">
        <v>643</v>
      </c>
      <c r="D146" t="s">
        <v>27</v>
      </c>
      <c r="E146">
        <v>23001347</v>
      </c>
      <c r="F146" t="s">
        <v>61</v>
      </c>
      <c r="G146" t="s">
        <v>31</v>
      </c>
      <c r="H146" t="s">
        <v>34</v>
      </c>
      <c r="I146">
        <v>2024</v>
      </c>
      <c r="J146">
        <v>5.9674487573602164E-15</v>
      </c>
    </row>
    <row r="147" spans="1:10" x14ac:dyDescent="0.25">
      <c r="A147">
        <v>294817</v>
      </c>
      <c r="B147" t="s">
        <v>646</v>
      </c>
      <c r="C147" t="s">
        <v>647</v>
      </c>
      <c r="D147" t="s">
        <v>416</v>
      </c>
      <c r="E147">
        <v>23001159</v>
      </c>
      <c r="F147" t="s">
        <v>162</v>
      </c>
      <c r="G147" t="s">
        <v>296</v>
      </c>
      <c r="H147" t="s">
        <v>385</v>
      </c>
      <c r="I147">
        <v>2024</v>
      </c>
      <c r="J147">
        <v>3.1641356201816961E-15</v>
      </c>
    </row>
    <row r="148" spans="1:10" x14ac:dyDescent="0.25">
      <c r="A148">
        <v>294818</v>
      </c>
      <c r="B148" t="s">
        <v>414</v>
      </c>
      <c r="C148" t="s">
        <v>649</v>
      </c>
      <c r="D148" t="s">
        <v>27</v>
      </c>
      <c r="E148">
        <v>23001159</v>
      </c>
      <c r="F148" t="s">
        <v>162</v>
      </c>
      <c r="G148" t="s">
        <v>296</v>
      </c>
      <c r="H148" t="s">
        <v>34</v>
      </c>
      <c r="I148">
        <v>2024</v>
      </c>
      <c r="J148">
        <v>2.2204460492503131E-15</v>
      </c>
    </row>
    <row r="149" spans="1:10" x14ac:dyDescent="0.25">
      <c r="A149">
        <v>294818</v>
      </c>
      <c r="B149" t="s">
        <v>414</v>
      </c>
      <c r="C149" t="s">
        <v>649</v>
      </c>
      <c r="D149" t="s">
        <v>27</v>
      </c>
      <c r="E149">
        <v>24001196</v>
      </c>
      <c r="F149" t="s">
        <v>162</v>
      </c>
      <c r="G149" t="s">
        <v>152</v>
      </c>
      <c r="H149" t="s">
        <v>34</v>
      </c>
      <c r="I149">
        <v>2024</v>
      </c>
      <c r="J149">
        <v>2.7755575615628914E-16</v>
      </c>
    </row>
    <row r="150" spans="1:10" x14ac:dyDescent="0.25">
      <c r="A150">
        <v>294819</v>
      </c>
      <c r="B150" t="s">
        <v>646</v>
      </c>
      <c r="C150" t="s">
        <v>651</v>
      </c>
      <c r="D150" t="s">
        <v>416</v>
      </c>
      <c r="E150">
        <v>23001159</v>
      </c>
      <c r="F150" t="s">
        <v>162</v>
      </c>
      <c r="G150" t="s">
        <v>296</v>
      </c>
      <c r="H150" t="s">
        <v>34</v>
      </c>
      <c r="I150">
        <v>2024</v>
      </c>
      <c r="J150">
        <v>8.2100000000000168</v>
      </c>
    </row>
    <row r="151" spans="1:10" x14ac:dyDescent="0.25">
      <c r="A151">
        <v>294819</v>
      </c>
      <c r="B151" t="s">
        <v>646</v>
      </c>
      <c r="C151" t="s">
        <v>651</v>
      </c>
      <c r="D151" t="s">
        <v>334</v>
      </c>
      <c r="E151">
        <v>24001196</v>
      </c>
      <c r="F151" t="s">
        <v>162</v>
      </c>
      <c r="G151" t="s">
        <v>152</v>
      </c>
      <c r="H151" t="s">
        <v>34</v>
      </c>
      <c r="I151">
        <v>2024</v>
      </c>
      <c r="J151">
        <v>5.5511151231257827E-16</v>
      </c>
    </row>
    <row r="152" spans="1:10" x14ac:dyDescent="0.25">
      <c r="A152">
        <v>294822</v>
      </c>
      <c r="B152" t="s">
        <v>646</v>
      </c>
      <c r="C152" t="s">
        <v>653</v>
      </c>
      <c r="D152" t="s">
        <v>416</v>
      </c>
      <c r="E152">
        <v>23001162</v>
      </c>
      <c r="F152" t="s">
        <v>162</v>
      </c>
      <c r="G152" t="s">
        <v>296</v>
      </c>
      <c r="H152" t="s">
        <v>654</v>
      </c>
      <c r="I152">
        <v>2024</v>
      </c>
      <c r="J152">
        <v>1.3877787807814457E-16</v>
      </c>
    </row>
    <row r="153" spans="1:10" x14ac:dyDescent="0.25">
      <c r="A153">
        <v>294822</v>
      </c>
      <c r="B153" t="s">
        <v>646</v>
      </c>
      <c r="C153" t="s">
        <v>653</v>
      </c>
      <c r="D153" t="s">
        <v>403</v>
      </c>
      <c r="E153">
        <v>24001069</v>
      </c>
      <c r="F153" t="s">
        <v>162</v>
      </c>
      <c r="G153" t="s">
        <v>281</v>
      </c>
      <c r="H153" t="s">
        <v>654</v>
      </c>
      <c r="I153">
        <v>2024</v>
      </c>
      <c r="J153">
        <v>4.1100000000000003</v>
      </c>
    </row>
    <row r="154" spans="1:10" x14ac:dyDescent="0.25">
      <c r="A154">
        <v>294822</v>
      </c>
      <c r="B154" t="s">
        <v>646</v>
      </c>
      <c r="C154" t="s">
        <v>653</v>
      </c>
      <c r="D154" t="s">
        <v>334</v>
      </c>
      <c r="E154">
        <v>24001196</v>
      </c>
      <c r="F154" t="s">
        <v>162</v>
      </c>
      <c r="G154" t="s">
        <v>152</v>
      </c>
      <c r="H154" t="s">
        <v>654</v>
      </c>
      <c r="I154">
        <v>2024</v>
      </c>
      <c r="J154">
        <v>13.63</v>
      </c>
    </row>
    <row r="155" spans="1:10" x14ac:dyDescent="0.25">
      <c r="A155">
        <v>294823</v>
      </c>
      <c r="B155" t="s">
        <v>414</v>
      </c>
      <c r="C155" t="s">
        <v>657</v>
      </c>
      <c r="D155" t="s">
        <v>416</v>
      </c>
      <c r="E155">
        <v>23001162</v>
      </c>
      <c r="F155" t="s">
        <v>162</v>
      </c>
      <c r="G155" t="s">
        <v>296</v>
      </c>
      <c r="H155" t="s">
        <v>34</v>
      </c>
      <c r="I155">
        <v>2024</v>
      </c>
      <c r="J155">
        <v>-8.4376949871511897E-15</v>
      </c>
    </row>
    <row r="156" spans="1:10" x14ac:dyDescent="0.25">
      <c r="A156">
        <v>294823</v>
      </c>
      <c r="B156" t="s">
        <v>414</v>
      </c>
      <c r="C156" t="s">
        <v>657</v>
      </c>
      <c r="D156" t="s">
        <v>334</v>
      </c>
      <c r="E156">
        <v>24001069</v>
      </c>
      <c r="F156" t="s">
        <v>162</v>
      </c>
      <c r="G156" t="s">
        <v>281</v>
      </c>
      <c r="H156" t="s">
        <v>34</v>
      </c>
      <c r="I156">
        <v>2024</v>
      </c>
      <c r="J156">
        <v>1.0799999999999998</v>
      </c>
    </row>
    <row r="157" spans="1:10" x14ac:dyDescent="0.25">
      <c r="A157">
        <v>294823</v>
      </c>
      <c r="B157" t="s">
        <v>414</v>
      </c>
      <c r="C157" t="s">
        <v>657</v>
      </c>
      <c r="D157" t="s">
        <v>334</v>
      </c>
      <c r="E157">
        <v>24001196</v>
      </c>
      <c r="F157" t="s">
        <v>162</v>
      </c>
      <c r="G157" t="s">
        <v>152</v>
      </c>
      <c r="H157" t="s">
        <v>34</v>
      </c>
      <c r="I157">
        <v>2024</v>
      </c>
      <c r="J157">
        <v>4.2674197509029455E-16</v>
      </c>
    </row>
    <row r="158" spans="1:10" x14ac:dyDescent="0.25">
      <c r="A158">
        <v>294825</v>
      </c>
      <c r="B158" t="s">
        <v>646</v>
      </c>
      <c r="C158" t="s">
        <v>659</v>
      </c>
      <c r="D158" t="s">
        <v>27</v>
      </c>
      <c r="E158">
        <v>23001163</v>
      </c>
      <c r="F158" t="s">
        <v>162</v>
      </c>
      <c r="G158" t="s">
        <v>296</v>
      </c>
      <c r="H158" t="s">
        <v>34</v>
      </c>
      <c r="I158">
        <v>2024</v>
      </c>
      <c r="J158">
        <v>176548.5</v>
      </c>
    </row>
    <row r="159" spans="1:10" x14ac:dyDescent="0.25">
      <c r="A159">
        <v>294825</v>
      </c>
      <c r="B159" t="s">
        <v>646</v>
      </c>
      <c r="C159" t="s">
        <v>659</v>
      </c>
      <c r="D159" t="s">
        <v>652</v>
      </c>
      <c r="E159">
        <v>24001069</v>
      </c>
      <c r="F159" t="s">
        <v>162</v>
      </c>
      <c r="G159" t="s">
        <v>281</v>
      </c>
      <c r="H159" t="s">
        <v>34</v>
      </c>
      <c r="I159">
        <v>2024</v>
      </c>
      <c r="J159">
        <v>7.9600000000000017</v>
      </c>
    </row>
    <row r="160" spans="1:10" x14ac:dyDescent="0.25">
      <c r="A160">
        <v>294827</v>
      </c>
      <c r="B160" t="s">
        <v>414</v>
      </c>
      <c r="C160" t="s">
        <v>660</v>
      </c>
      <c r="D160" t="s">
        <v>27</v>
      </c>
      <c r="E160">
        <v>23001163</v>
      </c>
      <c r="F160" t="s">
        <v>162</v>
      </c>
      <c r="G160" t="s">
        <v>296</v>
      </c>
      <c r="H160" t="s">
        <v>34</v>
      </c>
      <c r="I160">
        <v>2024</v>
      </c>
      <c r="J160">
        <v>1.0000000000007826E-2</v>
      </c>
    </row>
    <row r="161" spans="1:10" x14ac:dyDescent="0.25">
      <c r="A161">
        <v>294827</v>
      </c>
      <c r="B161" t="s">
        <v>414</v>
      </c>
      <c r="C161" t="s">
        <v>660</v>
      </c>
      <c r="D161" t="s">
        <v>652</v>
      </c>
      <c r="E161">
        <v>24001069</v>
      </c>
      <c r="F161" t="s">
        <v>162</v>
      </c>
      <c r="G161" t="s">
        <v>281</v>
      </c>
      <c r="H161" t="s">
        <v>34</v>
      </c>
      <c r="I161">
        <v>2024</v>
      </c>
      <c r="J161">
        <v>1.8041124150158794E-16</v>
      </c>
    </row>
    <row r="162" spans="1:10" x14ac:dyDescent="0.25">
      <c r="A162">
        <v>294828</v>
      </c>
      <c r="B162" t="s">
        <v>414</v>
      </c>
      <c r="C162" t="s">
        <v>661</v>
      </c>
      <c r="D162" t="s">
        <v>416</v>
      </c>
      <c r="E162">
        <v>23001158</v>
      </c>
      <c r="F162" t="s">
        <v>162</v>
      </c>
      <c r="G162" t="s">
        <v>296</v>
      </c>
      <c r="H162" t="s">
        <v>34</v>
      </c>
      <c r="I162">
        <v>2024</v>
      </c>
      <c r="J162">
        <v>7.6327832942979512E-15</v>
      </c>
    </row>
    <row r="163" spans="1:10" x14ac:dyDescent="0.25">
      <c r="A163">
        <v>294828</v>
      </c>
      <c r="B163" t="s">
        <v>414</v>
      </c>
      <c r="C163" t="s">
        <v>661</v>
      </c>
      <c r="D163" t="s">
        <v>334</v>
      </c>
      <c r="E163">
        <v>24001069</v>
      </c>
      <c r="F163" t="s">
        <v>162</v>
      </c>
      <c r="G163" t="s">
        <v>281</v>
      </c>
      <c r="H163" t="s">
        <v>34</v>
      </c>
      <c r="I163">
        <v>2024</v>
      </c>
      <c r="J163">
        <v>-2.4980018054066022E-16</v>
      </c>
    </row>
    <row r="164" spans="1:10" x14ac:dyDescent="0.25">
      <c r="A164">
        <v>294829</v>
      </c>
      <c r="B164" t="s">
        <v>646</v>
      </c>
      <c r="C164" t="s">
        <v>662</v>
      </c>
      <c r="D164" t="s">
        <v>416</v>
      </c>
      <c r="E164">
        <v>23001161</v>
      </c>
      <c r="F164" t="s">
        <v>162</v>
      </c>
      <c r="G164" t="s">
        <v>296</v>
      </c>
      <c r="H164" t="s">
        <v>385</v>
      </c>
      <c r="I164">
        <v>2024</v>
      </c>
      <c r="J164">
        <v>1.3877787807814457E-16</v>
      </c>
    </row>
    <row r="165" spans="1:10" x14ac:dyDescent="0.25">
      <c r="A165">
        <v>294830</v>
      </c>
      <c r="B165" t="s">
        <v>414</v>
      </c>
      <c r="C165" t="s">
        <v>663</v>
      </c>
      <c r="D165" t="s">
        <v>416</v>
      </c>
      <c r="E165">
        <v>23001161</v>
      </c>
      <c r="F165" t="s">
        <v>162</v>
      </c>
      <c r="G165" t="s">
        <v>296</v>
      </c>
      <c r="H165" t="s">
        <v>34</v>
      </c>
      <c r="I165">
        <v>2024</v>
      </c>
      <c r="J165">
        <v>3.4694469519536142E-15</v>
      </c>
    </row>
    <row r="166" spans="1:10" x14ac:dyDescent="0.25">
      <c r="A166">
        <v>294845</v>
      </c>
      <c r="B166" t="s">
        <v>414</v>
      </c>
      <c r="C166" t="s">
        <v>664</v>
      </c>
      <c r="D166" t="s">
        <v>27</v>
      </c>
      <c r="E166">
        <v>23001165</v>
      </c>
      <c r="F166" t="s">
        <v>162</v>
      </c>
      <c r="G166" t="s">
        <v>296</v>
      </c>
      <c r="H166" t="s">
        <v>34</v>
      </c>
      <c r="I166">
        <v>2024</v>
      </c>
      <c r="J166">
        <v>-7.4940054162198066E-16</v>
      </c>
    </row>
    <row r="167" spans="1:10" x14ac:dyDescent="0.25">
      <c r="A167">
        <v>294846</v>
      </c>
      <c r="B167" t="s">
        <v>414</v>
      </c>
      <c r="C167" t="s">
        <v>665</v>
      </c>
      <c r="D167" t="s">
        <v>27</v>
      </c>
      <c r="E167">
        <v>23001165</v>
      </c>
      <c r="F167" t="s">
        <v>162</v>
      </c>
      <c r="G167" t="s">
        <v>296</v>
      </c>
      <c r="H167" t="s">
        <v>34</v>
      </c>
      <c r="I167">
        <v>2024</v>
      </c>
      <c r="J167">
        <v>-7.4940054162198066E-16</v>
      </c>
    </row>
    <row r="168" spans="1:10" x14ac:dyDescent="0.25">
      <c r="A168">
        <v>295075</v>
      </c>
      <c r="B168" t="s">
        <v>646</v>
      </c>
      <c r="C168" t="s">
        <v>666</v>
      </c>
      <c r="D168" t="s">
        <v>27</v>
      </c>
      <c r="E168">
        <v>23001160</v>
      </c>
      <c r="F168" t="s">
        <v>162</v>
      </c>
      <c r="G168" t="s">
        <v>296</v>
      </c>
      <c r="H168" t="s">
        <v>50</v>
      </c>
      <c r="I168">
        <v>2024</v>
      </c>
      <c r="J168">
        <v>1.3877787807814457E-16</v>
      </c>
    </row>
    <row r="169" spans="1:10" x14ac:dyDescent="0.25">
      <c r="A169">
        <v>295077</v>
      </c>
      <c r="B169" t="s">
        <v>646</v>
      </c>
      <c r="C169" t="s">
        <v>668</v>
      </c>
      <c r="D169" t="s">
        <v>27</v>
      </c>
      <c r="E169">
        <v>23001164</v>
      </c>
      <c r="F169" t="s">
        <v>162</v>
      </c>
      <c r="G169" t="s">
        <v>296</v>
      </c>
      <c r="H169" t="s">
        <v>34</v>
      </c>
      <c r="I169">
        <v>2024</v>
      </c>
      <c r="J169">
        <v>88119.609999999986</v>
      </c>
    </row>
    <row r="170" spans="1:10" x14ac:dyDescent="0.25">
      <c r="A170">
        <v>295077</v>
      </c>
      <c r="B170" t="s">
        <v>646</v>
      </c>
      <c r="C170" t="s">
        <v>668</v>
      </c>
      <c r="D170" t="s">
        <v>334</v>
      </c>
      <c r="E170">
        <v>24001196</v>
      </c>
      <c r="F170" t="s">
        <v>162</v>
      </c>
      <c r="G170" t="s">
        <v>152</v>
      </c>
      <c r="H170" t="s">
        <v>34</v>
      </c>
      <c r="I170">
        <v>2024</v>
      </c>
      <c r="J170">
        <v>22.73</v>
      </c>
    </row>
    <row r="171" spans="1:10" x14ac:dyDescent="0.25">
      <c r="A171">
        <v>295078</v>
      </c>
      <c r="B171" t="s">
        <v>414</v>
      </c>
      <c r="C171" t="s">
        <v>669</v>
      </c>
      <c r="D171" t="s">
        <v>27</v>
      </c>
      <c r="E171">
        <v>23001164</v>
      </c>
      <c r="F171" t="s">
        <v>162</v>
      </c>
      <c r="G171" t="s">
        <v>296</v>
      </c>
      <c r="H171" t="s">
        <v>34</v>
      </c>
      <c r="I171">
        <v>2024</v>
      </c>
      <c r="J171">
        <v>-1.1920917586394353E-9</v>
      </c>
    </row>
    <row r="172" spans="1:10" x14ac:dyDescent="0.25">
      <c r="A172">
        <v>295082</v>
      </c>
      <c r="B172" t="s">
        <v>646</v>
      </c>
      <c r="C172" t="s">
        <v>670</v>
      </c>
      <c r="D172" t="s">
        <v>27</v>
      </c>
      <c r="E172">
        <v>23001160</v>
      </c>
      <c r="F172" t="s">
        <v>162</v>
      </c>
      <c r="G172" t="s">
        <v>296</v>
      </c>
      <c r="H172" t="s">
        <v>195</v>
      </c>
      <c r="I172">
        <v>2024</v>
      </c>
      <c r="J172">
        <v>-6.9388939039072284E-16</v>
      </c>
    </row>
    <row r="173" spans="1:10" x14ac:dyDescent="0.25">
      <c r="A173">
        <v>295083</v>
      </c>
      <c r="B173" t="s">
        <v>414</v>
      </c>
      <c r="C173" t="s">
        <v>671</v>
      </c>
      <c r="D173" t="s">
        <v>27</v>
      </c>
      <c r="E173">
        <v>23001160</v>
      </c>
      <c r="F173" t="s">
        <v>162</v>
      </c>
      <c r="G173" t="s">
        <v>296</v>
      </c>
      <c r="H173" t="s">
        <v>88</v>
      </c>
      <c r="I173">
        <v>2024</v>
      </c>
      <c r="J173">
        <v>-1.3600232051658168E-15</v>
      </c>
    </row>
    <row r="174" spans="1:10" x14ac:dyDescent="0.25">
      <c r="A174">
        <v>295083</v>
      </c>
      <c r="B174" t="s">
        <v>414</v>
      </c>
      <c r="C174" t="s">
        <v>671</v>
      </c>
      <c r="D174" t="s">
        <v>27</v>
      </c>
      <c r="E174">
        <v>24001196</v>
      </c>
      <c r="F174" t="s">
        <v>162</v>
      </c>
      <c r="G174" t="s">
        <v>152</v>
      </c>
      <c r="H174" t="s">
        <v>88</v>
      </c>
      <c r="I174">
        <v>2024</v>
      </c>
      <c r="J174">
        <v>1.2490009027033011E-16</v>
      </c>
    </row>
    <row r="175" spans="1:10" x14ac:dyDescent="0.25">
      <c r="A175">
        <v>295119</v>
      </c>
      <c r="B175" t="s">
        <v>230</v>
      </c>
      <c r="C175" t="s">
        <v>672</v>
      </c>
      <c r="D175" t="s">
        <v>673</v>
      </c>
      <c r="E175">
        <v>23001150</v>
      </c>
      <c r="F175" t="s">
        <v>162</v>
      </c>
      <c r="G175" t="s">
        <v>54</v>
      </c>
      <c r="H175" t="s">
        <v>385</v>
      </c>
      <c r="I175">
        <v>2024</v>
      </c>
      <c r="J175">
        <v>3.6000000000000014</v>
      </c>
    </row>
    <row r="176" spans="1:10" x14ac:dyDescent="0.25">
      <c r="A176">
        <v>295401</v>
      </c>
      <c r="B176" t="s">
        <v>631</v>
      </c>
      <c r="C176" t="s">
        <v>674</v>
      </c>
      <c r="D176" t="s">
        <v>27</v>
      </c>
      <c r="E176">
        <v>23001112</v>
      </c>
      <c r="F176" t="s">
        <v>61</v>
      </c>
      <c r="G176" t="s">
        <v>31</v>
      </c>
      <c r="H176" t="s">
        <v>50</v>
      </c>
      <c r="I176">
        <v>2024</v>
      </c>
      <c r="J176">
        <v>112.04999999999998</v>
      </c>
    </row>
    <row r="177" spans="1:10" x14ac:dyDescent="0.25">
      <c r="A177">
        <v>295602</v>
      </c>
      <c r="B177" t="s">
        <v>675</v>
      </c>
      <c r="C177" t="s">
        <v>676</v>
      </c>
      <c r="D177" t="s">
        <v>27</v>
      </c>
      <c r="E177">
        <v>23001174</v>
      </c>
      <c r="F177" t="s">
        <v>61</v>
      </c>
      <c r="G177" t="s">
        <v>430</v>
      </c>
      <c r="H177" t="s">
        <v>34</v>
      </c>
      <c r="I177">
        <v>2024</v>
      </c>
      <c r="J177">
        <v>-5.1156995306556041E-15</v>
      </c>
    </row>
    <row r="178" spans="1:10" x14ac:dyDescent="0.25">
      <c r="A178">
        <v>295602</v>
      </c>
      <c r="B178" t="s">
        <v>675</v>
      </c>
      <c r="C178" t="s">
        <v>676</v>
      </c>
      <c r="D178" t="s">
        <v>27</v>
      </c>
      <c r="E178">
        <v>24001150</v>
      </c>
      <c r="F178" t="s">
        <v>61</v>
      </c>
      <c r="G178" t="s">
        <v>28</v>
      </c>
      <c r="H178" t="s">
        <v>34</v>
      </c>
      <c r="I178">
        <v>2024</v>
      </c>
      <c r="J178">
        <v>3.3537408961059612E-14</v>
      </c>
    </row>
    <row r="179" spans="1:10" x14ac:dyDescent="0.25">
      <c r="A179">
        <v>295603</v>
      </c>
      <c r="B179" t="s">
        <v>561</v>
      </c>
      <c r="C179" t="s">
        <v>679</v>
      </c>
      <c r="D179" t="s">
        <v>27</v>
      </c>
      <c r="E179">
        <v>23001173</v>
      </c>
      <c r="F179" t="s">
        <v>61</v>
      </c>
      <c r="G179" t="s">
        <v>430</v>
      </c>
      <c r="H179" t="s">
        <v>169</v>
      </c>
      <c r="I179">
        <v>2024</v>
      </c>
      <c r="J179">
        <v>0.19000000000000006</v>
      </c>
    </row>
    <row r="180" spans="1:10" x14ac:dyDescent="0.25">
      <c r="A180">
        <v>295603</v>
      </c>
      <c r="B180" t="s">
        <v>561</v>
      </c>
      <c r="C180" t="s">
        <v>679</v>
      </c>
      <c r="D180" t="s">
        <v>27</v>
      </c>
      <c r="E180">
        <v>24001178</v>
      </c>
      <c r="F180" t="s">
        <v>61</v>
      </c>
      <c r="G180" t="s">
        <v>427</v>
      </c>
      <c r="H180" t="s">
        <v>169</v>
      </c>
      <c r="I180">
        <v>2024</v>
      </c>
      <c r="J180">
        <v>4.9999999999999933E-2</v>
      </c>
    </row>
    <row r="181" spans="1:10" x14ac:dyDescent="0.25">
      <c r="A181">
        <v>295605</v>
      </c>
      <c r="B181" t="s">
        <v>561</v>
      </c>
      <c r="C181" t="s">
        <v>680</v>
      </c>
      <c r="D181" t="s">
        <v>27</v>
      </c>
      <c r="E181">
        <v>23001173</v>
      </c>
      <c r="F181" t="s">
        <v>61</v>
      </c>
      <c r="G181" t="s">
        <v>430</v>
      </c>
      <c r="H181" t="s">
        <v>24</v>
      </c>
      <c r="I181">
        <v>2024</v>
      </c>
      <c r="J181">
        <v>5.0000000000000044E-2</v>
      </c>
    </row>
    <row r="182" spans="1:10" x14ac:dyDescent="0.25">
      <c r="A182">
        <v>295605</v>
      </c>
      <c r="B182" t="s">
        <v>561</v>
      </c>
      <c r="C182" t="s">
        <v>680</v>
      </c>
      <c r="D182" t="s">
        <v>27</v>
      </c>
      <c r="E182">
        <v>24001178</v>
      </c>
      <c r="F182" t="s">
        <v>61</v>
      </c>
      <c r="G182" t="s">
        <v>427</v>
      </c>
      <c r="H182" t="s">
        <v>24</v>
      </c>
      <c r="I182">
        <v>2024</v>
      </c>
      <c r="J182">
        <v>0.14999999999999991</v>
      </c>
    </row>
    <row r="183" spans="1:10" x14ac:dyDescent="0.25">
      <c r="A183">
        <v>295607</v>
      </c>
      <c r="B183" t="s">
        <v>561</v>
      </c>
      <c r="C183" t="s">
        <v>681</v>
      </c>
      <c r="D183" t="s">
        <v>27</v>
      </c>
      <c r="E183">
        <v>24001178</v>
      </c>
      <c r="F183" t="s">
        <v>61</v>
      </c>
      <c r="G183" t="s">
        <v>427</v>
      </c>
      <c r="H183" t="s">
        <v>169</v>
      </c>
      <c r="I183">
        <v>2024</v>
      </c>
      <c r="J183">
        <v>0.27999999999999997</v>
      </c>
    </row>
    <row r="184" spans="1:10" x14ac:dyDescent="0.25">
      <c r="A184">
        <v>295608</v>
      </c>
      <c r="B184" t="s">
        <v>561</v>
      </c>
      <c r="C184" t="s">
        <v>682</v>
      </c>
      <c r="D184" t="s">
        <v>27</v>
      </c>
      <c r="E184">
        <v>24001178</v>
      </c>
      <c r="F184" t="s">
        <v>61</v>
      </c>
      <c r="G184" t="s">
        <v>427</v>
      </c>
      <c r="H184" t="s">
        <v>169</v>
      </c>
      <c r="I184">
        <v>2024</v>
      </c>
      <c r="J184">
        <v>0.32999999999999996</v>
      </c>
    </row>
    <row r="185" spans="1:10" x14ac:dyDescent="0.25">
      <c r="A185">
        <v>295610</v>
      </c>
      <c r="B185" t="s">
        <v>561</v>
      </c>
      <c r="C185" t="s">
        <v>683</v>
      </c>
      <c r="D185" t="s">
        <v>27</v>
      </c>
      <c r="E185">
        <v>23001174</v>
      </c>
      <c r="F185" t="s">
        <v>61</v>
      </c>
      <c r="G185" t="s">
        <v>430</v>
      </c>
      <c r="H185" t="s">
        <v>169</v>
      </c>
      <c r="I185">
        <v>2024</v>
      </c>
      <c r="J185">
        <v>0.74</v>
      </c>
    </row>
    <row r="186" spans="1:10" x14ac:dyDescent="0.25">
      <c r="A186">
        <v>295610</v>
      </c>
      <c r="B186" t="s">
        <v>561</v>
      </c>
      <c r="C186" t="s">
        <v>683</v>
      </c>
      <c r="D186" t="s">
        <v>27</v>
      </c>
      <c r="E186">
        <v>24001179</v>
      </c>
      <c r="F186" t="s">
        <v>61</v>
      </c>
      <c r="G186" t="s">
        <v>427</v>
      </c>
      <c r="H186" t="s">
        <v>169</v>
      </c>
      <c r="I186">
        <v>2024</v>
      </c>
      <c r="J186">
        <v>0.17999999999999997</v>
      </c>
    </row>
    <row r="187" spans="1:10" x14ac:dyDescent="0.25">
      <c r="A187">
        <v>295611</v>
      </c>
      <c r="B187" t="s">
        <v>561</v>
      </c>
      <c r="C187" t="s">
        <v>684</v>
      </c>
      <c r="D187" t="s">
        <v>27</v>
      </c>
      <c r="E187">
        <v>24001179</v>
      </c>
      <c r="F187" t="s">
        <v>61</v>
      </c>
      <c r="G187" t="s">
        <v>427</v>
      </c>
      <c r="H187" t="s">
        <v>24</v>
      </c>
      <c r="I187">
        <v>2024</v>
      </c>
      <c r="J187">
        <v>3.9999999999999994E-2</v>
      </c>
    </row>
    <row r="188" spans="1:10" x14ac:dyDescent="0.25">
      <c r="A188">
        <v>295611</v>
      </c>
      <c r="B188" t="s">
        <v>561</v>
      </c>
      <c r="C188" t="s">
        <v>684</v>
      </c>
      <c r="D188" t="s">
        <v>145</v>
      </c>
      <c r="E188">
        <v>24001150</v>
      </c>
      <c r="F188" t="s">
        <v>61</v>
      </c>
      <c r="G188" t="s">
        <v>28</v>
      </c>
      <c r="H188" t="s">
        <v>24</v>
      </c>
      <c r="I188">
        <v>2024</v>
      </c>
      <c r="J188">
        <v>0.30999999999999994</v>
      </c>
    </row>
    <row r="189" spans="1:10" x14ac:dyDescent="0.25">
      <c r="A189">
        <v>295612</v>
      </c>
      <c r="B189" t="s">
        <v>561</v>
      </c>
      <c r="C189" t="s">
        <v>685</v>
      </c>
      <c r="D189" t="s">
        <v>27</v>
      </c>
      <c r="E189">
        <v>23001174</v>
      </c>
      <c r="F189" t="s">
        <v>61</v>
      </c>
      <c r="G189" t="s">
        <v>430</v>
      </c>
      <c r="H189" t="s">
        <v>24</v>
      </c>
      <c r="I189">
        <v>2024</v>
      </c>
      <c r="J189">
        <v>0.13999999999999993</v>
      </c>
    </row>
    <row r="190" spans="1:10" x14ac:dyDescent="0.25">
      <c r="A190">
        <v>295614</v>
      </c>
      <c r="B190" t="s">
        <v>561</v>
      </c>
      <c r="C190" t="s">
        <v>686</v>
      </c>
      <c r="D190" t="s">
        <v>27</v>
      </c>
      <c r="E190">
        <v>23001174</v>
      </c>
      <c r="F190" t="s">
        <v>61</v>
      </c>
      <c r="G190" t="s">
        <v>430</v>
      </c>
      <c r="H190" t="s">
        <v>169</v>
      </c>
      <c r="I190">
        <v>2024</v>
      </c>
      <c r="J190">
        <v>1.9999999999999934E-2</v>
      </c>
    </row>
    <row r="191" spans="1:10" x14ac:dyDescent="0.25">
      <c r="A191">
        <v>295614</v>
      </c>
      <c r="B191" t="s">
        <v>561</v>
      </c>
      <c r="C191" t="s">
        <v>686</v>
      </c>
      <c r="D191" t="s">
        <v>27</v>
      </c>
      <c r="E191">
        <v>24001179</v>
      </c>
      <c r="F191" t="s">
        <v>61</v>
      </c>
      <c r="G191" t="s">
        <v>427</v>
      </c>
      <c r="H191" t="s">
        <v>169</v>
      </c>
      <c r="I191">
        <v>2024</v>
      </c>
      <c r="J191">
        <v>0.13999999999999996</v>
      </c>
    </row>
    <row r="192" spans="1:10" x14ac:dyDescent="0.25">
      <c r="A192">
        <v>295615</v>
      </c>
      <c r="B192" t="s">
        <v>561</v>
      </c>
      <c r="C192" t="s">
        <v>687</v>
      </c>
      <c r="D192" t="s">
        <v>27</v>
      </c>
      <c r="E192">
        <v>23001174</v>
      </c>
      <c r="F192" t="s">
        <v>61</v>
      </c>
      <c r="G192" t="s">
        <v>430</v>
      </c>
      <c r="H192" t="s">
        <v>34</v>
      </c>
      <c r="I192">
        <v>2024</v>
      </c>
      <c r="J192">
        <v>-1.9081958235744878E-17</v>
      </c>
    </row>
    <row r="193" spans="1:10" x14ac:dyDescent="0.25">
      <c r="A193">
        <v>295615</v>
      </c>
      <c r="B193" t="s">
        <v>561</v>
      </c>
      <c r="C193" t="s">
        <v>687</v>
      </c>
      <c r="D193" t="s">
        <v>27</v>
      </c>
      <c r="E193">
        <v>24001150</v>
      </c>
      <c r="F193" t="s">
        <v>61</v>
      </c>
      <c r="G193" t="s">
        <v>28</v>
      </c>
      <c r="H193" t="s">
        <v>34</v>
      </c>
      <c r="I193">
        <v>2024</v>
      </c>
      <c r="J193">
        <v>2.7755575615628914E-17</v>
      </c>
    </row>
    <row r="194" spans="1:10" x14ac:dyDescent="0.25">
      <c r="A194">
        <v>295615</v>
      </c>
      <c r="B194" t="s">
        <v>561</v>
      </c>
      <c r="C194" t="s">
        <v>687</v>
      </c>
      <c r="D194" t="s">
        <v>27</v>
      </c>
      <c r="E194">
        <v>24001179</v>
      </c>
      <c r="F194" t="s">
        <v>61</v>
      </c>
      <c r="G194" t="s">
        <v>427</v>
      </c>
      <c r="H194" t="s">
        <v>34</v>
      </c>
      <c r="I194">
        <v>2024</v>
      </c>
      <c r="J194">
        <v>-3.9898639947466563E-17</v>
      </c>
    </row>
    <row r="195" spans="1:10" x14ac:dyDescent="0.25">
      <c r="A195">
        <v>295617</v>
      </c>
      <c r="B195" t="s">
        <v>561</v>
      </c>
      <c r="C195" t="s">
        <v>689</v>
      </c>
      <c r="D195" t="s">
        <v>27</v>
      </c>
      <c r="E195">
        <v>24001179</v>
      </c>
      <c r="F195" t="s">
        <v>61</v>
      </c>
      <c r="G195" t="s">
        <v>427</v>
      </c>
      <c r="H195" t="s">
        <v>24</v>
      </c>
      <c r="I195">
        <v>2024</v>
      </c>
      <c r="J195">
        <v>9.9999999999999992E-2</v>
      </c>
    </row>
    <row r="196" spans="1:10" x14ac:dyDescent="0.25">
      <c r="A196">
        <v>295618</v>
      </c>
      <c r="B196" t="s">
        <v>561</v>
      </c>
      <c r="C196" t="s">
        <v>690</v>
      </c>
      <c r="D196" t="s">
        <v>27</v>
      </c>
      <c r="E196">
        <v>24001150</v>
      </c>
      <c r="F196" t="s">
        <v>61</v>
      </c>
      <c r="G196" t="s">
        <v>28</v>
      </c>
      <c r="H196" t="s">
        <v>24</v>
      </c>
      <c r="I196">
        <v>2024</v>
      </c>
      <c r="J196">
        <v>6.9999999999999965E-2</v>
      </c>
    </row>
    <row r="197" spans="1:10" x14ac:dyDescent="0.25">
      <c r="A197">
        <v>295674</v>
      </c>
      <c r="B197" t="s">
        <v>691</v>
      </c>
      <c r="C197" t="s">
        <v>676</v>
      </c>
      <c r="D197" t="s">
        <v>27</v>
      </c>
      <c r="E197">
        <v>23001174</v>
      </c>
      <c r="F197" t="s">
        <v>61</v>
      </c>
      <c r="G197" t="s">
        <v>430</v>
      </c>
      <c r="H197" t="s">
        <v>34</v>
      </c>
      <c r="I197">
        <v>2024</v>
      </c>
      <c r="J197">
        <v>1.0862838406566766E-14</v>
      </c>
    </row>
    <row r="198" spans="1:10" x14ac:dyDescent="0.25">
      <c r="A198">
        <v>295674</v>
      </c>
      <c r="B198" t="s">
        <v>691</v>
      </c>
      <c r="C198" t="s">
        <v>676</v>
      </c>
      <c r="D198" t="s">
        <v>27</v>
      </c>
      <c r="E198">
        <v>24001150</v>
      </c>
      <c r="F198" t="s">
        <v>61</v>
      </c>
      <c r="G198" t="s">
        <v>28</v>
      </c>
      <c r="H198" t="s">
        <v>34</v>
      </c>
      <c r="I198">
        <v>2024</v>
      </c>
      <c r="J198">
        <v>-1.9897278269453977E-15</v>
      </c>
    </row>
    <row r="199" spans="1:10" x14ac:dyDescent="0.25">
      <c r="A199">
        <v>295675</v>
      </c>
      <c r="B199" t="s">
        <v>692</v>
      </c>
      <c r="C199" t="s">
        <v>676</v>
      </c>
      <c r="D199" t="s">
        <v>27</v>
      </c>
      <c r="E199">
        <v>24001150</v>
      </c>
      <c r="F199" t="s">
        <v>61</v>
      </c>
      <c r="G199" t="s">
        <v>28</v>
      </c>
      <c r="H199" t="s">
        <v>34</v>
      </c>
      <c r="I199">
        <v>2024</v>
      </c>
      <c r="J199">
        <v>1.1188966420050406E-15</v>
      </c>
    </row>
    <row r="200" spans="1:10" x14ac:dyDescent="0.25">
      <c r="A200">
        <v>295821</v>
      </c>
      <c r="B200" t="s">
        <v>561</v>
      </c>
      <c r="C200" t="s">
        <v>693</v>
      </c>
      <c r="D200" t="s">
        <v>27</v>
      </c>
      <c r="E200">
        <v>24001150</v>
      </c>
      <c r="F200" t="s">
        <v>61</v>
      </c>
      <c r="G200" t="s">
        <v>28</v>
      </c>
      <c r="H200" t="s">
        <v>24</v>
      </c>
      <c r="I200">
        <v>2024</v>
      </c>
      <c r="J200">
        <v>9.9999999999999936E-2</v>
      </c>
    </row>
    <row r="201" spans="1:10" x14ac:dyDescent="0.25">
      <c r="A201">
        <v>295823</v>
      </c>
      <c r="B201" t="s">
        <v>561</v>
      </c>
      <c r="C201" t="s">
        <v>694</v>
      </c>
      <c r="D201" t="s">
        <v>27</v>
      </c>
      <c r="E201">
        <v>24001150</v>
      </c>
      <c r="F201" t="s">
        <v>61</v>
      </c>
      <c r="G201" t="s">
        <v>28</v>
      </c>
      <c r="H201" t="s">
        <v>50</v>
      </c>
      <c r="I201">
        <v>2024</v>
      </c>
      <c r="J201">
        <v>0.8</v>
      </c>
    </row>
    <row r="202" spans="1:10" x14ac:dyDescent="0.25">
      <c r="A202">
        <v>295824</v>
      </c>
      <c r="B202" t="s">
        <v>561</v>
      </c>
      <c r="C202" t="s">
        <v>695</v>
      </c>
      <c r="D202" t="s">
        <v>27</v>
      </c>
      <c r="E202">
        <v>24001150</v>
      </c>
      <c r="F202" t="s">
        <v>61</v>
      </c>
      <c r="G202" t="s">
        <v>28</v>
      </c>
      <c r="H202" t="s">
        <v>50</v>
      </c>
      <c r="I202">
        <v>2024</v>
      </c>
      <c r="J202">
        <v>0.83</v>
      </c>
    </row>
    <row r="203" spans="1:10" x14ac:dyDescent="0.25">
      <c r="A203">
        <v>295990</v>
      </c>
      <c r="B203" t="s">
        <v>698</v>
      </c>
      <c r="C203" t="s">
        <v>699</v>
      </c>
      <c r="D203" t="s">
        <v>27</v>
      </c>
      <c r="E203">
        <v>23001215</v>
      </c>
      <c r="F203" t="s">
        <v>61</v>
      </c>
      <c r="G203" t="s">
        <v>296</v>
      </c>
      <c r="H203" t="s">
        <v>34</v>
      </c>
      <c r="I203">
        <v>2024</v>
      </c>
      <c r="J203">
        <v>2.8747837443887647E-14</v>
      </c>
    </row>
    <row r="204" spans="1:10" x14ac:dyDescent="0.25">
      <c r="A204">
        <v>295990</v>
      </c>
      <c r="B204" t="s">
        <v>698</v>
      </c>
      <c r="C204" t="s">
        <v>699</v>
      </c>
      <c r="D204" t="s">
        <v>27</v>
      </c>
      <c r="E204">
        <v>24001207</v>
      </c>
      <c r="F204" t="s">
        <v>61</v>
      </c>
      <c r="G204" t="s">
        <v>233</v>
      </c>
      <c r="H204" t="s">
        <v>34</v>
      </c>
      <c r="I204">
        <v>2024</v>
      </c>
      <c r="J204">
        <v>9.7799999999999994</v>
      </c>
    </row>
    <row r="205" spans="1:10" x14ac:dyDescent="0.25">
      <c r="A205">
        <v>295995</v>
      </c>
      <c r="B205" t="s">
        <v>700</v>
      </c>
      <c r="C205" t="s">
        <v>701</v>
      </c>
      <c r="D205" t="s">
        <v>27</v>
      </c>
      <c r="E205">
        <v>23001216</v>
      </c>
      <c r="F205" t="s">
        <v>61</v>
      </c>
      <c r="G205" t="s">
        <v>296</v>
      </c>
      <c r="H205" t="s">
        <v>34</v>
      </c>
      <c r="I205">
        <v>2024</v>
      </c>
      <c r="J205">
        <v>-1.9326554245857608E-14</v>
      </c>
    </row>
    <row r="206" spans="1:10" x14ac:dyDescent="0.25">
      <c r="A206">
        <v>296000</v>
      </c>
      <c r="B206" t="s">
        <v>702</v>
      </c>
      <c r="C206" t="s">
        <v>703</v>
      </c>
      <c r="D206" t="s">
        <v>27</v>
      </c>
      <c r="E206">
        <v>24001207</v>
      </c>
      <c r="F206" t="s">
        <v>61</v>
      </c>
      <c r="G206" t="s">
        <v>233</v>
      </c>
      <c r="H206" t="s">
        <v>654</v>
      </c>
      <c r="I206">
        <v>2024</v>
      </c>
      <c r="J206">
        <v>7.28</v>
      </c>
    </row>
    <row r="207" spans="1:10" x14ac:dyDescent="0.25">
      <c r="A207">
        <v>296065</v>
      </c>
      <c r="B207" t="s">
        <v>704</v>
      </c>
      <c r="C207" t="s">
        <v>705</v>
      </c>
      <c r="D207" t="s">
        <v>27</v>
      </c>
      <c r="E207">
        <v>23001222</v>
      </c>
      <c r="F207" t="s">
        <v>61</v>
      </c>
      <c r="G207" t="s">
        <v>281</v>
      </c>
      <c r="H207" t="s">
        <v>34</v>
      </c>
      <c r="I207">
        <v>2024</v>
      </c>
      <c r="J207">
        <v>-1.3322676295501878E-14</v>
      </c>
    </row>
    <row r="208" spans="1:10" x14ac:dyDescent="0.25">
      <c r="A208">
        <v>296066</v>
      </c>
      <c r="B208" t="s">
        <v>561</v>
      </c>
      <c r="C208" t="s">
        <v>708</v>
      </c>
      <c r="D208" t="s">
        <v>27</v>
      </c>
      <c r="E208">
        <v>23001222</v>
      </c>
      <c r="F208" t="s">
        <v>61</v>
      </c>
      <c r="G208" t="s">
        <v>281</v>
      </c>
      <c r="H208" t="s">
        <v>220</v>
      </c>
      <c r="I208">
        <v>2024</v>
      </c>
      <c r="J208">
        <v>3.11</v>
      </c>
    </row>
    <row r="209" spans="1:10" x14ac:dyDescent="0.25">
      <c r="A209">
        <v>296069</v>
      </c>
      <c r="B209" t="s">
        <v>709</v>
      </c>
      <c r="C209" t="s">
        <v>710</v>
      </c>
      <c r="D209" t="s">
        <v>27</v>
      </c>
      <c r="E209">
        <v>23001224</v>
      </c>
      <c r="F209" t="s">
        <v>711</v>
      </c>
      <c r="G209" t="s">
        <v>281</v>
      </c>
      <c r="H209" t="s">
        <v>34</v>
      </c>
      <c r="I209">
        <v>2024</v>
      </c>
      <c r="J209">
        <v>5.1156995306556041E-15</v>
      </c>
    </row>
    <row r="210" spans="1:10" x14ac:dyDescent="0.25">
      <c r="A210">
        <v>296078</v>
      </c>
      <c r="B210" t="s">
        <v>704</v>
      </c>
      <c r="C210" t="s">
        <v>712</v>
      </c>
      <c r="D210" t="s">
        <v>27</v>
      </c>
      <c r="E210">
        <v>23001228</v>
      </c>
      <c r="F210" t="s">
        <v>61</v>
      </c>
      <c r="G210" t="s">
        <v>281</v>
      </c>
      <c r="H210" t="s">
        <v>34</v>
      </c>
      <c r="I210">
        <v>2024</v>
      </c>
      <c r="J210">
        <v>-1.7347234759768071E-17</v>
      </c>
    </row>
    <row r="211" spans="1:10" x14ac:dyDescent="0.25">
      <c r="A211">
        <v>296108</v>
      </c>
      <c r="B211" t="s">
        <v>717</v>
      </c>
      <c r="C211" t="s">
        <v>727</v>
      </c>
      <c r="D211" t="s">
        <v>27</v>
      </c>
      <c r="E211">
        <v>23001187</v>
      </c>
      <c r="F211" t="s">
        <v>61</v>
      </c>
      <c r="G211" t="s">
        <v>54</v>
      </c>
      <c r="H211" t="s">
        <v>34</v>
      </c>
      <c r="I211">
        <v>2024</v>
      </c>
      <c r="J211">
        <v>-4.2674197509029455E-16</v>
      </c>
    </row>
    <row r="212" spans="1:10" x14ac:dyDescent="0.25">
      <c r="A212">
        <v>296109</v>
      </c>
      <c r="B212" t="s">
        <v>717</v>
      </c>
      <c r="C212" t="s">
        <v>728</v>
      </c>
      <c r="D212" t="s">
        <v>27</v>
      </c>
      <c r="E212">
        <v>23001187</v>
      </c>
      <c r="F212" t="s">
        <v>61</v>
      </c>
      <c r="G212" t="s">
        <v>54</v>
      </c>
      <c r="H212" t="s">
        <v>34</v>
      </c>
      <c r="I212">
        <v>2024</v>
      </c>
      <c r="J212">
        <v>-4.2674197509029455E-16</v>
      </c>
    </row>
    <row r="213" spans="1:10" x14ac:dyDescent="0.25">
      <c r="A213">
        <v>296110</v>
      </c>
      <c r="B213" t="s">
        <v>717</v>
      </c>
      <c r="C213" t="s">
        <v>729</v>
      </c>
      <c r="D213" t="s">
        <v>27</v>
      </c>
      <c r="E213">
        <v>23001187</v>
      </c>
      <c r="F213" t="s">
        <v>61</v>
      </c>
      <c r="G213" t="s">
        <v>54</v>
      </c>
      <c r="H213" t="s">
        <v>34</v>
      </c>
      <c r="I213">
        <v>2024</v>
      </c>
      <c r="J213">
        <v>4.6143644460983069E-16</v>
      </c>
    </row>
    <row r="214" spans="1:10" x14ac:dyDescent="0.25">
      <c r="A214">
        <v>296450</v>
      </c>
      <c r="B214" t="s">
        <v>646</v>
      </c>
      <c r="C214" t="s">
        <v>731</v>
      </c>
      <c r="D214" t="s">
        <v>658</v>
      </c>
      <c r="E214">
        <v>23001215</v>
      </c>
      <c r="F214" t="s">
        <v>162</v>
      </c>
      <c r="G214" t="s">
        <v>296</v>
      </c>
      <c r="H214" t="s">
        <v>34</v>
      </c>
      <c r="I214">
        <v>2024</v>
      </c>
      <c r="J214">
        <v>3.7470027081099033E-15</v>
      </c>
    </row>
    <row r="215" spans="1:10" x14ac:dyDescent="0.25">
      <c r="A215">
        <v>296450</v>
      </c>
      <c r="B215" t="s">
        <v>646</v>
      </c>
      <c r="C215" t="s">
        <v>731</v>
      </c>
      <c r="D215" t="s">
        <v>652</v>
      </c>
      <c r="E215">
        <v>24001069</v>
      </c>
      <c r="F215" t="s">
        <v>162</v>
      </c>
      <c r="G215" t="s">
        <v>281</v>
      </c>
      <c r="H215" t="s">
        <v>34</v>
      </c>
      <c r="I215">
        <v>2024</v>
      </c>
      <c r="J215">
        <v>2.886579864025407E-15</v>
      </c>
    </row>
    <row r="216" spans="1:10" x14ac:dyDescent="0.25">
      <c r="A216">
        <v>296451</v>
      </c>
      <c r="B216" t="s">
        <v>414</v>
      </c>
      <c r="C216" t="s">
        <v>732</v>
      </c>
      <c r="D216" t="s">
        <v>285</v>
      </c>
      <c r="E216">
        <v>23001220</v>
      </c>
      <c r="F216" t="s">
        <v>162</v>
      </c>
      <c r="G216" t="s">
        <v>296</v>
      </c>
      <c r="H216" t="s">
        <v>34</v>
      </c>
      <c r="I216">
        <v>2024</v>
      </c>
      <c r="J216">
        <v>-1.609823385706477E-15</v>
      </c>
    </row>
    <row r="217" spans="1:10" x14ac:dyDescent="0.25">
      <c r="A217">
        <v>296451</v>
      </c>
      <c r="B217" t="s">
        <v>414</v>
      </c>
      <c r="C217" t="s">
        <v>732</v>
      </c>
      <c r="D217" t="s">
        <v>334</v>
      </c>
      <c r="E217">
        <v>24001069</v>
      </c>
      <c r="F217" t="s">
        <v>162</v>
      </c>
      <c r="G217" t="s">
        <v>281</v>
      </c>
      <c r="H217" t="s">
        <v>34</v>
      </c>
      <c r="I217">
        <v>2024</v>
      </c>
      <c r="J217">
        <v>1.8041124150158794E-16</v>
      </c>
    </row>
    <row r="218" spans="1:10" x14ac:dyDescent="0.25">
      <c r="A218">
        <v>296530</v>
      </c>
      <c r="B218" t="s">
        <v>733</v>
      </c>
      <c r="C218" t="s">
        <v>734</v>
      </c>
      <c r="D218" t="s">
        <v>27</v>
      </c>
      <c r="E218">
        <v>23001183</v>
      </c>
      <c r="F218" t="s">
        <v>294</v>
      </c>
      <c r="G218" t="s">
        <v>54</v>
      </c>
      <c r="H218" t="s">
        <v>735</v>
      </c>
      <c r="I218">
        <v>2024</v>
      </c>
      <c r="J218">
        <v>1.3617579286417936E-14</v>
      </c>
    </row>
    <row r="219" spans="1:10" x14ac:dyDescent="0.25">
      <c r="A219">
        <v>296556</v>
      </c>
      <c r="B219" t="s">
        <v>736</v>
      </c>
      <c r="C219" t="s">
        <v>737</v>
      </c>
      <c r="D219" t="s">
        <v>27</v>
      </c>
      <c r="E219">
        <v>24001008</v>
      </c>
      <c r="F219" t="s">
        <v>294</v>
      </c>
      <c r="G219" t="s">
        <v>31</v>
      </c>
      <c r="H219" t="s">
        <v>34</v>
      </c>
      <c r="I219">
        <v>2024</v>
      </c>
      <c r="J219">
        <v>26.41</v>
      </c>
    </row>
    <row r="220" spans="1:10" x14ac:dyDescent="0.25">
      <c r="A220">
        <v>296688</v>
      </c>
      <c r="B220" t="s">
        <v>743</v>
      </c>
      <c r="C220" t="s">
        <v>744</v>
      </c>
      <c r="D220" t="s">
        <v>27</v>
      </c>
      <c r="E220">
        <v>23001200</v>
      </c>
      <c r="F220" t="s">
        <v>294</v>
      </c>
      <c r="G220" t="s">
        <v>54</v>
      </c>
      <c r="H220" t="s">
        <v>34</v>
      </c>
      <c r="I220">
        <v>2024</v>
      </c>
      <c r="J220">
        <v>-6.8278716014447127E-15</v>
      </c>
    </row>
    <row r="221" spans="1:10" x14ac:dyDescent="0.25">
      <c r="A221">
        <v>296704</v>
      </c>
      <c r="B221" t="s">
        <v>704</v>
      </c>
      <c r="C221" t="s">
        <v>745</v>
      </c>
      <c r="D221" t="s">
        <v>27</v>
      </c>
      <c r="E221">
        <v>24001011</v>
      </c>
      <c r="F221" t="s">
        <v>61</v>
      </c>
      <c r="G221" t="s">
        <v>281</v>
      </c>
      <c r="H221" t="s">
        <v>34</v>
      </c>
      <c r="I221">
        <v>2024</v>
      </c>
      <c r="J221">
        <v>-2.3071822230491534E-16</v>
      </c>
    </row>
    <row r="222" spans="1:10" x14ac:dyDescent="0.25">
      <c r="A222">
        <v>296787</v>
      </c>
      <c r="B222" t="s">
        <v>733</v>
      </c>
      <c r="C222" t="s">
        <v>748</v>
      </c>
      <c r="D222" t="s">
        <v>27</v>
      </c>
      <c r="E222">
        <v>23001192</v>
      </c>
      <c r="F222" t="s">
        <v>294</v>
      </c>
      <c r="G222" t="s">
        <v>54</v>
      </c>
      <c r="H222" t="s">
        <v>735</v>
      </c>
      <c r="I222">
        <v>2024</v>
      </c>
      <c r="J222">
        <v>-5.7089749594396721E-15</v>
      </c>
    </row>
    <row r="223" spans="1:10" x14ac:dyDescent="0.25">
      <c r="A223">
        <v>297743</v>
      </c>
      <c r="B223" t="s">
        <v>42</v>
      </c>
      <c r="C223" t="s">
        <v>772</v>
      </c>
      <c r="D223" t="s">
        <v>103</v>
      </c>
      <c r="E223" t="s">
        <v>342</v>
      </c>
      <c r="F223" t="s">
        <v>162</v>
      </c>
      <c r="G223" t="s">
        <v>31</v>
      </c>
      <c r="H223" t="s">
        <v>34</v>
      </c>
      <c r="I223">
        <v>2024</v>
      </c>
      <c r="J223">
        <v>8.08</v>
      </c>
    </row>
    <row r="224" spans="1:10" x14ac:dyDescent="0.25">
      <c r="A224">
        <v>297787</v>
      </c>
      <c r="B224" t="s">
        <v>561</v>
      </c>
      <c r="C224" t="s">
        <v>774</v>
      </c>
      <c r="D224" t="s">
        <v>27</v>
      </c>
      <c r="E224">
        <v>24001149</v>
      </c>
      <c r="F224" t="s">
        <v>61</v>
      </c>
      <c r="G224" t="s">
        <v>28</v>
      </c>
      <c r="H224" t="s">
        <v>24</v>
      </c>
      <c r="I224">
        <v>2024</v>
      </c>
      <c r="J224">
        <v>0.49</v>
      </c>
    </row>
    <row r="225" spans="1:10" x14ac:dyDescent="0.25">
      <c r="A225">
        <v>297787</v>
      </c>
      <c r="B225" t="s">
        <v>561</v>
      </c>
      <c r="C225" t="s">
        <v>774</v>
      </c>
      <c r="D225" t="s">
        <v>27</v>
      </c>
      <c r="E225">
        <v>24001178</v>
      </c>
      <c r="F225" t="s">
        <v>61</v>
      </c>
      <c r="G225" t="s">
        <v>427</v>
      </c>
      <c r="H225" t="s">
        <v>24</v>
      </c>
      <c r="I225">
        <v>2024</v>
      </c>
      <c r="J225">
        <v>0.16999999999999996</v>
      </c>
    </row>
    <row r="226" spans="1:10" x14ac:dyDescent="0.25">
      <c r="A226">
        <v>297923</v>
      </c>
      <c r="B226" t="s">
        <v>561</v>
      </c>
      <c r="C226" t="s">
        <v>775</v>
      </c>
      <c r="D226" t="s">
        <v>27</v>
      </c>
      <c r="E226">
        <v>24001151</v>
      </c>
      <c r="F226" t="s">
        <v>61</v>
      </c>
      <c r="G226" t="s">
        <v>28</v>
      </c>
      <c r="H226" t="s">
        <v>169</v>
      </c>
      <c r="I226">
        <v>2024</v>
      </c>
      <c r="J226">
        <v>0.86</v>
      </c>
    </row>
    <row r="227" spans="1:10" x14ac:dyDescent="0.25">
      <c r="A227">
        <v>297924</v>
      </c>
      <c r="B227" t="s">
        <v>561</v>
      </c>
      <c r="C227" t="s">
        <v>776</v>
      </c>
      <c r="D227" t="s">
        <v>27</v>
      </c>
      <c r="E227">
        <v>24001151</v>
      </c>
      <c r="F227" t="s">
        <v>61</v>
      </c>
      <c r="G227" t="s">
        <v>28</v>
      </c>
      <c r="H227" t="s">
        <v>24</v>
      </c>
      <c r="I227">
        <v>2024</v>
      </c>
      <c r="J227">
        <v>0.86</v>
      </c>
    </row>
    <row r="228" spans="1:10" x14ac:dyDescent="0.25">
      <c r="A228">
        <v>297925</v>
      </c>
      <c r="B228" t="s">
        <v>561</v>
      </c>
      <c r="C228" t="s">
        <v>777</v>
      </c>
      <c r="D228" t="s">
        <v>27</v>
      </c>
      <c r="E228">
        <v>24001151</v>
      </c>
      <c r="F228" t="s">
        <v>61</v>
      </c>
      <c r="G228" t="s">
        <v>28</v>
      </c>
      <c r="H228" t="s">
        <v>220</v>
      </c>
      <c r="I228">
        <v>2024</v>
      </c>
      <c r="J228">
        <v>0.88</v>
      </c>
    </row>
    <row r="229" spans="1:10" x14ac:dyDescent="0.25">
      <c r="A229">
        <v>297941</v>
      </c>
      <c r="B229" t="s">
        <v>779</v>
      </c>
      <c r="C229" t="s">
        <v>780</v>
      </c>
      <c r="D229" t="s">
        <v>75</v>
      </c>
      <c r="E229" t="s">
        <v>781</v>
      </c>
      <c r="F229" t="s">
        <v>61</v>
      </c>
      <c r="G229" t="s">
        <v>31</v>
      </c>
      <c r="H229" t="s">
        <v>34</v>
      </c>
      <c r="I229">
        <v>2024</v>
      </c>
      <c r="J229">
        <v>2.7113727929517495E-15</v>
      </c>
    </row>
    <row r="230" spans="1:10" x14ac:dyDescent="0.25">
      <c r="A230">
        <v>298225</v>
      </c>
      <c r="B230" t="s">
        <v>561</v>
      </c>
      <c r="C230" t="s">
        <v>782</v>
      </c>
      <c r="D230" t="s">
        <v>27</v>
      </c>
      <c r="E230">
        <v>24001066</v>
      </c>
      <c r="F230" t="s">
        <v>61</v>
      </c>
      <c r="G230" t="s">
        <v>233</v>
      </c>
      <c r="H230" t="s">
        <v>220</v>
      </c>
      <c r="I230">
        <v>2024</v>
      </c>
      <c r="J230">
        <v>0.6</v>
      </c>
    </row>
    <row r="231" spans="1:10" x14ac:dyDescent="0.25">
      <c r="A231">
        <v>298226</v>
      </c>
      <c r="B231" t="s">
        <v>561</v>
      </c>
      <c r="C231" t="s">
        <v>783</v>
      </c>
      <c r="D231" t="s">
        <v>27</v>
      </c>
      <c r="E231">
        <v>24001066</v>
      </c>
      <c r="F231" t="s">
        <v>61</v>
      </c>
      <c r="G231" t="s">
        <v>233</v>
      </c>
      <c r="H231" t="s">
        <v>220</v>
      </c>
      <c r="I231">
        <v>2024</v>
      </c>
      <c r="J231">
        <v>0.6</v>
      </c>
    </row>
    <row r="232" spans="1:10" x14ac:dyDescent="0.25">
      <c r="A232">
        <v>298264</v>
      </c>
      <c r="B232" t="s">
        <v>784</v>
      </c>
      <c r="C232" t="s">
        <v>787</v>
      </c>
      <c r="D232" t="s">
        <v>27</v>
      </c>
      <c r="E232">
        <v>24001156</v>
      </c>
      <c r="F232" t="s">
        <v>61</v>
      </c>
      <c r="G232" t="s">
        <v>31</v>
      </c>
      <c r="H232" t="s">
        <v>34</v>
      </c>
      <c r="I232">
        <v>2024</v>
      </c>
      <c r="J232">
        <v>-2.7755575615628914E-16</v>
      </c>
    </row>
    <row r="233" spans="1:10" x14ac:dyDescent="0.25">
      <c r="A233">
        <v>298265</v>
      </c>
      <c r="B233" t="s">
        <v>784</v>
      </c>
      <c r="C233" t="s">
        <v>788</v>
      </c>
      <c r="D233" t="s">
        <v>27</v>
      </c>
      <c r="E233">
        <v>24001156</v>
      </c>
      <c r="F233" t="s">
        <v>61</v>
      </c>
      <c r="G233" t="s">
        <v>31</v>
      </c>
      <c r="H233" t="s">
        <v>34</v>
      </c>
      <c r="I233">
        <v>2024</v>
      </c>
      <c r="J233">
        <v>3.1918911957973251E-16</v>
      </c>
    </row>
    <row r="234" spans="1:10" x14ac:dyDescent="0.25">
      <c r="A234">
        <v>298266</v>
      </c>
      <c r="B234" t="s">
        <v>784</v>
      </c>
      <c r="C234" t="s">
        <v>789</v>
      </c>
      <c r="D234" t="s">
        <v>27</v>
      </c>
      <c r="E234">
        <v>24001156</v>
      </c>
      <c r="F234" t="s">
        <v>61</v>
      </c>
      <c r="G234" t="s">
        <v>31</v>
      </c>
      <c r="H234" t="s">
        <v>34</v>
      </c>
      <c r="I234">
        <v>2024</v>
      </c>
      <c r="J234">
        <v>3.6082248300317588E-16</v>
      </c>
    </row>
    <row r="235" spans="1:10" x14ac:dyDescent="0.25">
      <c r="A235">
        <v>300386</v>
      </c>
      <c r="B235" t="s">
        <v>230</v>
      </c>
      <c r="C235" t="s">
        <v>794</v>
      </c>
      <c r="D235" t="s">
        <v>290</v>
      </c>
      <c r="E235" t="s">
        <v>795</v>
      </c>
      <c r="F235" t="s">
        <v>162</v>
      </c>
      <c r="G235" t="s">
        <v>54</v>
      </c>
      <c r="H235" t="s">
        <v>34</v>
      </c>
      <c r="I235">
        <v>2024</v>
      </c>
      <c r="J235">
        <v>10.6</v>
      </c>
    </row>
    <row r="236" spans="1:10" x14ac:dyDescent="0.25">
      <c r="A236">
        <v>300716</v>
      </c>
      <c r="B236" t="s">
        <v>797</v>
      </c>
      <c r="C236" t="s">
        <v>798</v>
      </c>
      <c r="D236" t="s">
        <v>96</v>
      </c>
      <c r="E236" t="s">
        <v>799</v>
      </c>
      <c r="F236" t="s">
        <v>162</v>
      </c>
      <c r="G236" t="s">
        <v>54</v>
      </c>
      <c r="H236" t="s">
        <v>88</v>
      </c>
      <c r="I236">
        <v>2024</v>
      </c>
      <c r="J236">
        <v>362.66</v>
      </c>
    </row>
    <row r="237" spans="1:10" x14ac:dyDescent="0.25">
      <c r="A237">
        <v>300717</v>
      </c>
      <c r="B237" t="s">
        <v>800</v>
      </c>
      <c r="C237" t="s">
        <v>801</v>
      </c>
      <c r="D237" t="s">
        <v>62</v>
      </c>
      <c r="E237" t="s">
        <v>802</v>
      </c>
      <c r="F237" t="s">
        <v>61</v>
      </c>
      <c r="G237" t="s">
        <v>31</v>
      </c>
      <c r="H237" t="s">
        <v>195</v>
      </c>
      <c r="I237">
        <v>2024</v>
      </c>
      <c r="J237">
        <v>54.35</v>
      </c>
    </row>
    <row r="238" spans="1:10" x14ac:dyDescent="0.25">
      <c r="A238">
        <v>300731</v>
      </c>
      <c r="B238" t="s">
        <v>803</v>
      </c>
      <c r="C238" t="s">
        <v>804</v>
      </c>
      <c r="D238" t="s">
        <v>27</v>
      </c>
      <c r="E238" t="s">
        <v>805</v>
      </c>
      <c r="F238" t="s">
        <v>61</v>
      </c>
      <c r="G238" t="s">
        <v>31</v>
      </c>
      <c r="H238" t="s">
        <v>34</v>
      </c>
      <c r="I238">
        <v>2024</v>
      </c>
      <c r="J238">
        <v>107.29</v>
      </c>
    </row>
    <row r="239" spans="1:10" x14ac:dyDescent="0.25">
      <c r="A239">
        <v>300733</v>
      </c>
      <c r="B239" t="s">
        <v>803</v>
      </c>
      <c r="C239" t="s">
        <v>339</v>
      </c>
      <c r="D239" t="s">
        <v>27</v>
      </c>
      <c r="E239" t="s">
        <v>805</v>
      </c>
      <c r="F239" t="s">
        <v>61</v>
      </c>
      <c r="G239" t="s">
        <v>31</v>
      </c>
      <c r="H239" t="s">
        <v>34</v>
      </c>
      <c r="I239">
        <v>2024</v>
      </c>
      <c r="J239">
        <v>107.29</v>
      </c>
    </row>
    <row r="240" spans="1:10" x14ac:dyDescent="0.25">
      <c r="A240">
        <v>300734</v>
      </c>
      <c r="B240" t="s">
        <v>806</v>
      </c>
      <c r="C240" t="s">
        <v>807</v>
      </c>
      <c r="D240" t="s">
        <v>27</v>
      </c>
      <c r="E240" t="s">
        <v>805</v>
      </c>
      <c r="F240" t="s">
        <v>61</v>
      </c>
      <c r="G240" t="s">
        <v>31</v>
      </c>
      <c r="H240" t="s">
        <v>34</v>
      </c>
      <c r="I240">
        <v>2024</v>
      </c>
      <c r="J240">
        <v>6.97</v>
      </c>
    </row>
    <row r="241" spans="1:10" x14ac:dyDescent="0.25">
      <c r="A241">
        <v>300735</v>
      </c>
      <c r="B241" t="s">
        <v>806</v>
      </c>
      <c r="C241" t="s">
        <v>808</v>
      </c>
      <c r="D241" t="s">
        <v>27</v>
      </c>
      <c r="E241" t="s">
        <v>805</v>
      </c>
      <c r="F241" t="s">
        <v>61</v>
      </c>
      <c r="G241" t="s">
        <v>31</v>
      </c>
      <c r="H241" t="s">
        <v>34</v>
      </c>
      <c r="I241">
        <v>2024</v>
      </c>
      <c r="J241">
        <v>14.1</v>
      </c>
    </row>
    <row r="242" spans="1:10" x14ac:dyDescent="0.25">
      <c r="A242">
        <v>300736</v>
      </c>
      <c r="B242" t="s">
        <v>806</v>
      </c>
      <c r="C242" t="s">
        <v>809</v>
      </c>
      <c r="D242" t="s">
        <v>27</v>
      </c>
      <c r="E242" t="s">
        <v>805</v>
      </c>
      <c r="F242" t="s">
        <v>61</v>
      </c>
      <c r="G242" t="s">
        <v>31</v>
      </c>
      <c r="H242" t="s">
        <v>34</v>
      </c>
      <c r="I242">
        <v>2024</v>
      </c>
      <c r="J242">
        <v>14.1</v>
      </c>
    </row>
    <row r="243" spans="1:10" x14ac:dyDescent="0.25">
      <c r="A243">
        <v>300737</v>
      </c>
      <c r="B243" t="s">
        <v>806</v>
      </c>
      <c r="C243" t="s">
        <v>810</v>
      </c>
      <c r="D243" t="s">
        <v>27</v>
      </c>
      <c r="E243" t="s">
        <v>805</v>
      </c>
      <c r="F243" t="s">
        <v>61</v>
      </c>
      <c r="G243" t="s">
        <v>31</v>
      </c>
      <c r="H243" t="s">
        <v>34</v>
      </c>
      <c r="I243">
        <v>2024</v>
      </c>
      <c r="J243">
        <v>14.1</v>
      </c>
    </row>
    <row r="244" spans="1:10" x14ac:dyDescent="0.25">
      <c r="A244">
        <v>300738</v>
      </c>
      <c r="B244" t="s">
        <v>806</v>
      </c>
      <c r="C244" t="s">
        <v>811</v>
      </c>
      <c r="D244" t="s">
        <v>27</v>
      </c>
      <c r="E244" t="s">
        <v>805</v>
      </c>
      <c r="F244" t="s">
        <v>61</v>
      </c>
      <c r="G244" t="s">
        <v>31</v>
      </c>
      <c r="H244" t="s">
        <v>34</v>
      </c>
      <c r="I244">
        <v>2024</v>
      </c>
      <c r="J244">
        <v>6.97</v>
      </c>
    </row>
    <row r="245" spans="1:10" x14ac:dyDescent="0.25">
      <c r="A245">
        <v>300739</v>
      </c>
      <c r="B245" t="s">
        <v>806</v>
      </c>
      <c r="C245" t="s">
        <v>812</v>
      </c>
      <c r="D245" t="s">
        <v>27</v>
      </c>
      <c r="E245" t="s">
        <v>805</v>
      </c>
      <c r="F245" t="s">
        <v>61</v>
      </c>
      <c r="G245" t="s">
        <v>31</v>
      </c>
      <c r="H245" t="s">
        <v>34</v>
      </c>
      <c r="I245">
        <v>2024</v>
      </c>
      <c r="J245">
        <v>3.57</v>
      </c>
    </row>
    <row r="246" spans="1:10" x14ac:dyDescent="0.25">
      <c r="A246">
        <v>300740</v>
      </c>
      <c r="B246" t="s">
        <v>806</v>
      </c>
      <c r="C246" t="s">
        <v>813</v>
      </c>
      <c r="D246" t="s">
        <v>27</v>
      </c>
      <c r="E246" t="s">
        <v>805</v>
      </c>
      <c r="F246" t="s">
        <v>61</v>
      </c>
      <c r="G246" t="s">
        <v>31</v>
      </c>
      <c r="H246" t="s">
        <v>34</v>
      </c>
      <c r="I246">
        <v>2024</v>
      </c>
      <c r="J246">
        <v>3.57</v>
      </c>
    </row>
    <row r="247" spans="1:10" x14ac:dyDescent="0.25">
      <c r="A247">
        <v>300748</v>
      </c>
      <c r="B247" t="s">
        <v>806</v>
      </c>
      <c r="C247" t="s">
        <v>814</v>
      </c>
      <c r="D247" t="s">
        <v>27</v>
      </c>
      <c r="E247" t="s">
        <v>805</v>
      </c>
      <c r="F247" t="s">
        <v>61</v>
      </c>
      <c r="G247" t="s">
        <v>31</v>
      </c>
      <c r="H247" t="s">
        <v>34</v>
      </c>
      <c r="I247">
        <v>2024</v>
      </c>
      <c r="J247">
        <v>6.97</v>
      </c>
    </row>
    <row r="248" spans="1:10" x14ac:dyDescent="0.25">
      <c r="A248">
        <v>300749</v>
      </c>
      <c r="B248" t="s">
        <v>806</v>
      </c>
      <c r="C248" t="s">
        <v>815</v>
      </c>
      <c r="D248" t="s">
        <v>27</v>
      </c>
      <c r="E248" t="s">
        <v>805</v>
      </c>
      <c r="F248" t="s">
        <v>61</v>
      </c>
      <c r="G248" t="s">
        <v>31</v>
      </c>
      <c r="H248" t="s">
        <v>34</v>
      </c>
      <c r="I248">
        <v>2024</v>
      </c>
      <c r="J248">
        <v>14.1</v>
      </c>
    </row>
    <row r="249" spans="1:10" x14ac:dyDescent="0.25">
      <c r="A249">
        <v>300750</v>
      </c>
      <c r="B249" t="s">
        <v>806</v>
      </c>
      <c r="C249" t="s">
        <v>816</v>
      </c>
      <c r="D249" t="s">
        <v>27</v>
      </c>
      <c r="E249" t="s">
        <v>805</v>
      </c>
      <c r="F249" t="s">
        <v>61</v>
      </c>
      <c r="G249" t="s">
        <v>31</v>
      </c>
      <c r="H249" t="s">
        <v>34</v>
      </c>
      <c r="I249">
        <v>2024</v>
      </c>
      <c r="J249">
        <v>14.1</v>
      </c>
    </row>
    <row r="250" spans="1:10" x14ac:dyDescent="0.25">
      <c r="A250">
        <v>300751</v>
      </c>
      <c r="B250" t="s">
        <v>806</v>
      </c>
      <c r="C250" t="s">
        <v>817</v>
      </c>
      <c r="D250" t="s">
        <v>27</v>
      </c>
      <c r="E250" t="s">
        <v>805</v>
      </c>
      <c r="F250" t="s">
        <v>61</v>
      </c>
      <c r="G250" t="s">
        <v>31</v>
      </c>
      <c r="H250" t="s">
        <v>34</v>
      </c>
      <c r="I250">
        <v>2024</v>
      </c>
      <c r="J250">
        <v>14.1</v>
      </c>
    </row>
    <row r="251" spans="1:10" x14ac:dyDescent="0.25">
      <c r="A251">
        <v>300752</v>
      </c>
      <c r="B251" t="s">
        <v>806</v>
      </c>
      <c r="C251" t="s">
        <v>818</v>
      </c>
      <c r="D251" t="s">
        <v>27</v>
      </c>
      <c r="E251" t="s">
        <v>805</v>
      </c>
      <c r="F251" t="s">
        <v>61</v>
      </c>
      <c r="G251" t="s">
        <v>31</v>
      </c>
      <c r="H251" t="s">
        <v>34</v>
      </c>
      <c r="I251">
        <v>2024</v>
      </c>
      <c r="J251">
        <v>6.97</v>
      </c>
    </row>
    <row r="252" spans="1:10" x14ac:dyDescent="0.25">
      <c r="A252">
        <v>300753</v>
      </c>
      <c r="B252" t="s">
        <v>806</v>
      </c>
      <c r="C252" t="s">
        <v>819</v>
      </c>
      <c r="D252" t="s">
        <v>27</v>
      </c>
      <c r="E252" t="s">
        <v>805</v>
      </c>
      <c r="F252" t="s">
        <v>61</v>
      </c>
      <c r="G252" t="s">
        <v>31</v>
      </c>
      <c r="H252" t="s">
        <v>34</v>
      </c>
      <c r="I252">
        <v>2024</v>
      </c>
      <c r="J252">
        <v>3.57</v>
      </c>
    </row>
    <row r="253" spans="1:10" x14ac:dyDescent="0.25">
      <c r="A253">
        <v>300754</v>
      </c>
      <c r="B253" t="s">
        <v>806</v>
      </c>
      <c r="C253" t="s">
        <v>820</v>
      </c>
      <c r="D253" t="s">
        <v>27</v>
      </c>
      <c r="E253" t="s">
        <v>805</v>
      </c>
      <c r="F253" t="s">
        <v>61</v>
      </c>
      <c r="G253" t="s">
        <v>31</v>
      </c>
      <c r="H253" t="s">
        <v>34</v>
      </c>
      <c r="I253">
        <v>2024</v>
      </c>
      <c r="J253">
        <v>3.57</v>
      </c>
    </row>
    <row r="254" spans="1:10" x14ac:dyDescent="0.25">
      <c r="A254">
        <v>300755</v>
      </c>
      <c r="B254" t="s">
        <v>821</v>
      </c>
      <c r="C254" t="s">
        <v>822</v>
      </c>
      <c r="D254" t="s">
        <v>27</v>
      </c>
      <c r="E254" t="s">
        <v>805</v>
      </c>
      <c r="F254" t="s">
        <v>61</v>
      </c>
      <c r="G254" t="s">
        <v>31</v>
      </c>
      <c r="H254" t="s">
        <v>34</v>
      </c>
      <c r="I254">
        <v>2024</v>
      </c>
      <c r="J254">
        <v>48.7</v>
      </c>
    </row>
    <row r="255" spans="1:10" x14ac:dyDescent="0.25">
      <c r="A255">
        <v>300757</v>
      </c>
      <c r="B255" t="s">
        <v>821</v>
      </c>
      <c r="C255" t="s">
        <v>823</v>
      </c>
      <c r="D255" t="s">
        <v>27</v>
      </c>
      <c r="E255" t="s">
        <v>805</v>
      </c>
      <c r="F255" t="s">
        <v>61</v>
      </c>
      <c r="G255" t="s">
        <v>31</v>
      </c>
      <c r="H255" t="s">
        <v>34</v>
      </c>
      <c r="I255">
        <v>2024</v>
      </c>
      <c r="J255">
        <v>48.7</v>
      </c>
    </row>
    <row r="256" spans="1:10" x14ac:dyDescent="0.25">
      <c r="A256">
        <v>301592</v>
      </c>
      <c r="B256" t="s">
        <v>888</v>
      </c>
      <c r="C256" t="s">
        <v>889</v>
      </c>
      <c r="D256" t="s">
        <v>27</v>
      </c>
      <c r="E256" t="s">
        <v>890</v>
      </c>
      <c r="F256" t="s">
        <v>711</v>
      </c>
      <c r="G256" t="s">
        <v>31</v>
      </c>
      <c r="H256" t="s">
        <v>34</v>
      </c>
      <c r="I256">
        <v>2024</v>
      </c>
      <c r="J256">
        <v>4.2639503039509918E-15</v>
      </c>
    </row>
    <row r="257" spans="1:10" x14ac:dyDescent="0.25">
      <c r="A257">
        <v>301592</v>
      </c>
      <c r="B257" t="s">
        <v>888</v>
      </c>
      <c r="C257" t="s">
        <v>889</v>
      </c>
      <c r="D257" t="s">
        <v>27</v>
      </c>
      <c r="E257" t="s">
        <v>891</v>
      </c>
      <c r="F257" t="s">
        <v>711</v>
      </c>
      <c r="G257" t="s">
        <v>54</v>
      </c>
      <c r="H257" t="s">
        <v>34</v>
      </c>
      <c r="I257">
        <v>2024</v>
      </c>
      <c r="J257">
        <v>-8.1462614431870861E-15</v>
      </c>
    </row>
    <row r="258" spans="1:10" x14ac:dyDescent="0.25">
      <c r="A258">
        <v>301596</v>
      </c>
      <c r="B258" t="s">
        <v>888</v>
      </c>
      <c r="C258" t="s">
        <v>898</v>
      </c>
      <c r="D258" t="s">
        <v>27</v>
      </c>
      <c r="E258" t="s">
        <v>892</v>
      </c>
      <c r="F258" t="s">
        <v>711</v>
      </c>
      <c r="G258" t="s">
        <v>31</v>
      </c>
      <c r="H258" t="s">
        <v>34</v>
      </c>
      <c r="I258">
        <v>2024</v>
      </c>
      <c r="J258">
        <v>4.40619762898109E-15</v>
      </c>
    </row>
    <row r="259" spans="1:10" x14ac:dyDescent="0.25">
      <c r="A259">
        <v>301596</v>
      </c>
      <c r="B259" t="s">
        <v>888</v>
      </c>
      <c r="C259" t="s">
        <v>898</v>
      </c>
      <c r="D259" t="s">
        <v>27</v>
      </c>
      <c r="E259" t="s">
        <v>893</v>
      </c>
      <c r="F259" t="s">
        <v>711</v>
      </c>
      <c r="G259" t="s">
        <v>54</v>
      </c>
      <c r="H259" t="s">
        <v>34</v>
      </c>
      <c r="I259">
        <v>2024</v>
      </c>
      <c r="J259">
        <v>4.2604808569990382E-15</v>
      </c>
    </row>
    <row r="260" spans="1:10" x14ac:dyDescent="0.25">
      <c r="A260">
        <v>301598</v>
      </c>
      <c r="B260" t="s">
        <v>900</v>
      </c>
      <c r="C260" t="s">
        <v>908</v>
      </c>
      <c r="D260" t="s">
        <v>27</v>
      </c>
      <c r="E260" t="s">
        <v>902</v>
      </c>
      <c r="F260" t="s">
        <v>61</v>
      </c>
      <c r="G260" t="s">
        <v>54</v>
      </c>
      <c r="H260" t="s">
        <v>34</v>
      </c>
      <c r="I260">
        <v>2024</v>
      </c>
      <c r="J260">
        <v>-2.1337098754514727E-16</v>
      </c>
    </row>
    <row r="261" spans="1:10" x14ac:dyDescent="0.25">
      <c r="A261">
        <v>301599</v>
      </c>
      <c r="B261" t="s">
        <v>900</v>
      </c>
      <c r="C261" t="s">
        <v>909</v>
      </c>
      <c r="D261" t="s">
        <v>27</v>
      </c>
      <c r="E261" t="s">
        <v>902</v>
      </c>
      <c r="F261" t="s">
        <v>61</v>
      </c>
      <c r="G261" t="s">
        <v>54</v>
      </c>
      <c r="H261" t="s">
        <v>34</v>
      </c>
      <c r="I261">
        <v>2024</v>
      </c>
      <c r="J261">
        <v>-2.1337098754514727E-16</v>
      </c>
    </row>
    <row r="262" spans="1:10" x14ac:dyDescent="0.25">
      <c r="A262">
        <v>301600</v>
      </c>
      <c r="B262" t="s">
        <v>900</v>
      </c>
      <c r="C262" t="s">
        <v>910</v>
      </c>
      <c r="D262" t="s">
        <v>27</v>
      </c>
      <c r="E262" t="s">
        <v>902</v>
      </c>
      <c r="F262" t="s">
        <v>61</v>
      </c>
      <c r="G262" t="s">
        <v>54</v>
      </c>
      <c r="H262" t="s">
        <v>34</v>
      </c>
      <c r="I262">
        <v>2024</v>
      </c>
      <c r="J262">
        <v>2.1337098754514727E-16</v>
      </c>
    </row>
    <row r="263" spans="1:10" x14ac:dyDescent="0.25">
      <c r="A263">
        <v>301614</v>
      </c>
      <c r="B263" t="s">
        <v>84</v>
      </c>
      <c r="C263" t="s">
        <v>914</v>
      </c>
      <c r="D263" t="s">
        <v>103</v>
      </c>
      <c r="E263" t="s">
        <v>915</v>
      </c>
      <c r="F263" t="s">
        <v>294</v>
      </c>
      <c r="G263" t="s">
        <v>54</v>
      </c>
      <c r="H263" t="s">
        <v>88</v>
      </c>
      <c r="I263">
        <v>2024</v>
      </c>
      <c r="J263">
        <v>6.2450045135165055E-15</v>
      </c>
    </row>
    <row r="264" spans="1:10" x14ac:dyDescent="0.25">
      <c r="A264">
        <v>301614</v>
      </c>
      <c r="B264" t="s">
        <v>84</v>
      </c>
      <c r="C264" t="s">
        <v>914</v>
      </c>
      <c r="D264" t="s">
        <v>103</v>
      </c>
      <c r="E264" t="s">
        <v>916</v>
      </c>
      <c r="F264" t="s">
        <v>294</v>
      </c>
      <c r="G264" t="s">
        <v>31</v>
      </c>
      <c r="H264" t="s">
        <v>88</v>
      </c>
      <c r="I264">
        <v>2024</v>
      </c>
      <c r="J264">
        <v>-3.9759862069388419E-15</v>
      </c>
    </row>
    <row r="265" spans="1:10" x14ac:dyDescent="0.25">
      <c r="A265">
        <v>301641</v>
      </c>
      <c r="B265" t="s">
        <v>917</v>
      </c>
      <c r="C265" t="s">
        <v>918</v>
      </c>
      <c r="D265" t="s">
        <v>75</v>
      </c>
      <c r="E265" t="s">
        <v>919</v>
      </c>
      <c r="F265" t="s">
        <v>61</v>
      </c>
      <c r="G265" t="s">
        <v>31</v>
      </c>
      <c r="H265" t="s">
        <v>195</v>
      </c>
      <c r="I265">
        <v>2024</v>
      </c>
      <c r="J265">
        <v>7.23</v>
      </c>
    </row>
    <row r="266" spans="1:10" x14ac:dyDescent="0.25">
      <c r="A266">
        <v>301642</v>
      </c>
      <c r="B266" t="s">
        <v>917</v>
      </c>
      <c r="C266" t="s">
        <v>920</v>
      </c>
      <c r="D266" t="s">
        <v>75</v>
      </c>
      <c r="E266" t="s">
        <v>919</v>
      </c>
      <c r="F266" t="s">
        <v>61</v>
      </c>
      <c r="G266" t="s">
        <v>31</v>
      </c>
      <c r="H266" t="s">
        <v>195</v>
      </c>
      <c r="I266">
        <v>2024</v>
      </c>
      <c r="J266">
        <v>14.57</v>
      </c>
    </row>
    <row r="267" spans="1:10" x14ac:dyDescent="0.25">
      <c r="A267">
        <v>301643</v>
      </c>
      <c r="B267" t="s">
        <v>917</v>
      </c>
      <c r="C267" t="s">
        <v>921</v>
      </c>
      <c r="D267" t="s">
        <v>75</v>
      </c>
      <c r="E267" t="s">
        <v>919</v>
      </c>
      <c r="F267" t="s">
        <v>61</v>
      </c>
      <c r="G267" t="s">
        <v>31</v>
      </c>
      <c r="H267" t="s">
        <v>195</v>
      </c>
      <c r="I267">
        <v>2024</v>
      </c>
      <c r="J267">
        <v>14.57</v>
      </c>
    </row>
    <row r="268" spans="1:10" x14ac:dyDescent="0.25">
      <c r="A268">
        <v>301644</v>
      </c>
      <c r="B268" t="s">
        <v>917</v>
      </c>
      <c r="C268" t="s">
        <v>922</v>
      </c>
      <c r="D268" t="s">
        <v>75</v>
      </c>
      <c r="E268" t="s">
        <v>919</v>
      </c>
      <c r="F268" t="s">
        <v>61</v>
      </c>
      <c r="G268" t="s">
        <v>31</v>
      </c>
      <c r="H268" t="s">
        <v>195</v>
      </c>
      <c r="I268">
        <v>2024</v>
      </c>
      <c r="J268">
        <v>14.47</v>
      </c>
    </row>
    <row r="269" spans="1:10" x14ac:dyDescent="0.25">
      <c r="A269">
        <v>301645</v>
      </c>
      <c r="B269" t="s">
        <v>917</v>
      </c>
      <c r="C269" t="s">
        <v>923</v>
      </c>
      <c r="D269" t="s">
        <v>75</v>
      </c>
      <c r="E269" t="s">
        <v>919</v>
      </c>
      <c r="F269" t="s">
        <v>61</v>
      </c>
      <c r="G269" t="s">
        <v>31</v>
      </c>
      <c r="H269" t="s">
        <v>195</v>
      </c>
      <c r="I269">
        <v>2024</v>
      </c>
      <c r="J269">
        <v>7.23</v>
      </c>
    </row>
    <row r="270" spans="1:10" x14ac:dyDescent="0.25">
      <c r="A270">
        <v>301646</v>
      </c>
      <c r="B270" t="s">
        <v>917</v>
      </c>
      <c r="C270" t="s">
        <v>924</v>
      </c>
      <c r="D270" t="s">
        <v>75</v>
      </c>
      <c r="E270" t="s">
        <v>919</v>
      </c>
      <c r="F270" t="s">
        <v>61</v>
      </c>
      <c r="G270" t="s">
        <v>31</v>
      </c>
      <c r="H270" t="s">
        <v>195</v>
      </c>
      <c r="I270">
        <v>2024</v>
      </c>
      <c r="J270">
        <v>3.59</v>
      </c>
    </row>
    <row r="271" spans="1:10" x14ac:dyDescent="0.25">
      <c r="A271">
        <v>301647</v>
      </c>
      <c r="B271" t="s">
        <v>917</v>
      </c>
      <c r="C271" t="s">
        <v>925</v>
      </c>
      <c r="D271" t="s">
        <v>75</v>
      </c>
      <c r="E271" t="s">
        <v>919</v>
      </c>
      <c r="F271" t="s">
        <v>61</v>
      </c>
      <c r="G271" t="s">
        <v>31</v>
      </c>
      <c r="H271" t="s">
        <v>195</v>
      </c>
      <c r="I271">
        <v>2024</v>
      </c>
      <c r="J271">
        <v>3.59</v>
      </c>
    </row>
    <row r="272" spans="1:10" x14ac:dyDescent="0.25">
      <c r="A272">
        <v>301648</v>
      </c>
      <c r="B272" t="s">
        <v>926</v>
      </c>
      <c r="C272" t="s">
        <v>927</v>
      </c>
      <c r="D272" t="s">
        <v>75</v>
      </c>
      <c r="E272" t="s">
        <v>928</v>
      </c>
      <c r="F272" t="s">
        <v>61</v>
      </c>
      <c r="G272" t="s">
        <v>31</v>
      </c>
      <c r="H272" t="s">
        <v>88</v>
      </c>
      <c r="I272">
        <v>2024</v>
      </c>
      <c r="J272">
        <v>267.47000000000003</v>
      </c>
    </row>
    <row r="273" spans="1:10" x14ac:dyDescent="0.25">
      <c r="A273">
        <v>301649</v>
      </c>
      <c r="B273" t="s">
        <v>800</v>
      </c>
      <c r="C273" t="s">
        <v>929</v>
      </c>
      <c r="D273" t="s">
        <v>62</v>
      </c>
      <c r="E273" t="s">
        <v>135</v>
      </c>
      <c r="F273" t="s">
        <v>61</v>
      </c>
      <c r="G273" t="s">
        <v>31</v>
      </c>
      <c r="H273" t="s">
        <v>195</v>
      </c>
      <c r="I273">
        <v>2024</v>
      </c>
      <c r="J273">
        <v>108.52</v>
      </c>
    </row>
    <row r="274" spans="1:10" x14ac:dyDescent="0.25">
      <c r="A274">
        <v>301656</v>
      </c>
      <c r="B274" t="s">
        <v>386</v>
      </c>
      <c r="C274" t="s">
        <v>930</v>
      </c>
      <c r="D274" t="s">
        <v>27</v>
      </c>
      <c r="E274" t="s">
        <v>931</v>
      </c>
      <c r="F274" t="s">
        <v>162</v>
      </c>
      <c r="G274" t="s">
        <v>54</v>
      </c>
      <c r="H274" t="s">
        <v>88</v>
      </c>
      <c r="I274">
        <v>2024</v>
      </c>
      <c r="J274">
        <v>186.59</v>
      </c>
    </row>
    <row r="275" spans="1:10" x14ac:dyDescent="0.25">
      <c r="A275">
        <v>301657</v>
      </c>
      <c r="B275" t="s">
        <v>864</v>
      </c>
      <c r="C275" t="s">
        <v>932</v>
      </c>
      <c r="D275" t="s">
        <v>97</v>
      </c>
      <c r="E275" t="s">
        <v>933</v>
      </c>
      <c r="F275" t="s">
        <v>162</v>
      </c>
      <c r="G275" t="s">
        <v>31</v>
      </c>
      <c r="H275" t="s">
        <v>195</v>
      </c>
      <c r="I275">
        <v>2024</v>
      </c>
      <c r="J275">
        <v>122.53999999999999</v>
      </c>
    </row>
    <row r="276" spans="1:10" x14ac:dyDescent="0.25">
      <c r="A276">
        <v>301658</v>
      </c>
      <c r="B276" t="s">
        <v>864</v>
      </c>
      <c r="C276" t="s">
        <v>935</v>
      </c>
      <c r="D276" t="s">
        <v>97</v>
      </c>
      <c r="E276" t="s">
        <v>936</v>
      </c>
      <c r="F276" t="s">
        <v>162</v>
      </c>
      <c r="G276" t="s">
        <v>31</v>
      </c>
      <c r="H276" t="s">
        <v>88</v>
      </c>
      <c r="I276">
        <v>2024</v>
      </c>
      <c r="J276">
        <v>118.21000000000001</v>
      </c>
    </row>
    <row r="277" spans="1:10" x14ac:dyDescent="0.25">
      <c r="A277">
        <v>301659</v>
      </c>
      <c r="B277" t="s">
        <v>938</v>
      </c>
      <c r="C277" t="s">
        <v>939</v>
      </c>
      <c r="D277" t="s">
        <v>97</v>
      </c>
      <c r="E277" t="s">
        <v>933</v>
      </c>
      <c r="F277" t="s">
        <v>162</v>
      </c>
      <c r="G277" t="s">
        <v>31</v>
      </c>
      <c r="H277" t="s">
        <v>88</v>
      </c>
      <c r="I277">
        <v>2024</v>
      </c>
      <c r="J277">
        <v>140.95999999999998</v>
      </c>
    </row>
    <row r="278" spans="1:10" x14ac:dyDescent="0.25">
      <c r="A278">
        <v>301660</v>
      </c>
      <c r="B278" t="s">
        <v>938</v>
      </c>
      <c r="C278" t="s">
        <v>940</v>
      </c>
      <c r="D278" t="s">
        <v>97</v>
      </c>
      <c r="E278" t="s">
        <v>933</v>
      </c>
      <c r="F278" t="s">
        <v>162</v>
      </c>
      <c r="G278" t="s">
        <v>31</v>
      </c>
      <c r="H278" t="s">
        <v>88</v>
      </c>
      <c r="I278">
        <v>2024</v>
      </c>
      <c r="J278">
        <v>140.81</v>
      </c>
    </row>
    <row r="279" spans="1:10" x14ac:dyDescent="0.25">
      <c r="A279">
        <v>301661</v>
      </c>
      <c r="B279" t="s">
        <v>941</v>
      </c>
      <c r="C279" t="s">
        <v>942</v>
      </c>
      <c r="D279" t="s">
        <v>97</v>
      </c>
      <c r="E279" t="s">
        <v>391</v>
      </c>
      <c r="F279" t="s">
        <v>162</v>
      </c>
      <c r="G279" t="s">
        <v>31</v>
      </c>
      <c r="H279" t="s">
        <v>34</v>
      </c>
      <c r="I279">
        <v>2024</v>
      </c>
      <c r="J279">
        <v>150.06</v>
      </c>
    </row>
    <row r="280" spans="1:10" x14ac:dyDescent="0.25">
      <c r="A280">
        <v>301662</v>
      </c>
      <c r="B280" t="s">
        <v>941</v>
      </c>
      <c r="C280" t="s">
        <v>943</v>
      </c>
      <c r="D280" t="s">
        <v>97</v>
      </c>
      <c r="E280" t="s">
        <v>391</v>
      </c>
      <c r="F280" t="s">
        <v>162</v>
      </c>
      <c r="G280" t="s">
        <v>31</v>
      </c>
      <c r="H280" t="s">
        <v>34</v>
      </c>
      <c r="I280">
        <v>2024</v>
      </c>
      <c r="J280">
        <v>150.06</v>
      </c>
    </row>
    <row r="281" spans="1:10" x14ac:dyDescent="0.25">
      <c r="A281">
        <v>301663</v>
      </c>
      <c r="B281" t="s">
        <v>944</v>
      </c>
      <c r="C281" t="s">
        <v>945</v>
      </c>
      <c r="D281" t="s">
        <v>27</v>
      </c>
      <c r="E281" t="s">
        <v>946</v>
      </c>
      <c r="F281" t="s">
        <v>61</v>
      </c>
      <c r="G281" t="s">
        <v>31</v>
      </c>
      <c r="H281" t="s">
        <v>88</v>
      </c>
      <c r="I281">
        <v>2024</v>
      </c>
      <c r="J281">
        <v>65.509999999999991</v>
      </c>
    </row>
    <row r="282" spans="1:10" x14ac:dyDescent="0.25">
      <c r="A282">
        <v>301664</v>
      </c>
      <c r="B282" t="s">
        <v>948</v>
      </c>
      <c r="C282" t="s">
        <v>949</v>
      </c>
      <c r="D282" t="s">
        <v>27</v>
      </c>
      <c r="E282" t="s">
        <v>946</v>
      </c>
      <c r="F282" t="s">
        <v>61</v>
      </c>
      <c r="G282" t="s">
        <v>31</v>
      </c>
      <c r="H282" t="s">
        <v>88</v>
      </c>
      <c r="I282">
        <v>2024</v>
      </c>
      <c r="J282">
        <v>10.15</v>
      </c>
    </row>
    <row r="283" spans="1:10" x14ac:dyDescent="0.25">
      <c r="A283">
        <v>301665</v>
      </c>
      <c r="B283" t="s">
        <v>948</v>
      </c>
      <c r="C283" t="s">
        <v>950</v>
      </c>
      <c r="D283" t="s">
        <v>27</v>
      </c>
      <c r="E283" t="s">
        <v>946</v>
      </c>
      <c r="F283" t="s">
        <v>61</v>
      </c>
      <c r="G283" t="s">
        <v>31</v>
      </c>
      <c r="H283" t="s">
        <v>88</v>
      </c>
      <c r="I283">
        <v>2024</v>
      </c>
      <c r="J283">
        <v>9.0300000000000011</v>
      </c>
    </row>
    <row r="284" spans="1:10" x14ac:dyDescent="0.25">
      <c r="A284">
        <v>301666</v>
      </c>
      <c r="B284" t="s">
        <v>948</v>
      </c>
      <c r="C284" t="s">
        <v>951</v>
      </c>
      <c r="D284" t="s">
        <v>27</v>
      </c>
      <c r="E284" t="s">
        <v>946</v>
      </c>
      <c r="F284" t="s">
        <v>61</v>
      </c>
      <c r="G284" t="s">
        <v>31</v>
      </c>
      <c r="H284" t="s">
        <v>88</v>
      </c>
      <c r="I284">
        <v>2024</v>
      </c>
      <c r="J284">
        <v>9.370000000000001</v>
      </c>
    </row>
    <row r="285" spans="1:10" x14ac:dyDescent="0.25">
      <c r="A285">
        <v>301667</v>
      </c>
      <c r="B285" t="s">
        <v>948</v>
      </c>
      <c r="C285" t="s">
        <v>952</v>
      </c>
      <c r="D285" t="s">
        <v>27</v>
      </c>
      <c r="E285" t="s">
        <v>946</v>
      </c>
      <c r="F285" t="s">
        <v>61</v>
      </c>
      <c r="G285" t="s">
        <v>31</v>
      </c>
      <c r="H285" t="s">
        <v>88</v>
      </c>
      <c r="I285">
        <v>2024</v>
      </c>
      <c r="J285">
        <v>10.219999999999999</v>
      </c>
    </row>
    <row r="286" spans="1:10" x14ac:dyDescent="0.25">
      <c r="A286">
        <v>301668</v>
      </c>
      <c r="B286" t="s">
        <v>948</v>
      </c>
      <c r="C286" t="s">
        <v>953</v>
      </c>
      <c r="D286" t="s">
        <v>27</v>
      </c>
      <c r="E286" t="s">
        <v>946</v>
      </c>
      <c r="F286" t="s">
        <v>61</v>
      </c>
      <c r="G286" t="s">
        <v>31</v>
      </c>
      <c r="H286" t="s">
        <v>88</v>
      </c>
      <c r="I286">
        <v>2024</v>
      </c>
      <c r="J286">
        <v>11.93</v>
      </c>
    </row>
    <row r="287" spans="1:10" x14ac:dyDescent="0.25">
      <c r="A287">
        <v>301669</v>
      </c>
      <c r="B287" t="s">
        <v>800</v>
      </c>
      <c r="C287" t="s">
        <v>954</v>
      </c>
      <c r="D287" t="s">
        <v>75</v>
      </c>
      <c r="E287" t="s">
        <v>80</v>
      </c>
      <c r="F287" t="s">
        <v>61</v>
      </c>
      <c r="G287" t="s">
        <v>31</v>
      </c>
      <c r="H287" t="s">
        <v>88</v>
      </c>
      <c r="I287">
        <v>2024</v>
      </c>
      <c r="J287">
        <v>174.19</v>
      </c>
    </row>
    <row r="288" spans="1:10" x14ac:dyDescent="0.25">
      <c r="A288">
        <v>302106</v>
      </c>
      <c r="B288" t="s">
        <v>961</v>
      </c>
      <c r="C288" t="s">
        <v>962</v>
      </c>
      <c r="D288" t="s">
        <v>97</v>
      </c>
      <c r="E288" t="s">
        <v>963</v>
      </c>
      <c r="F288" t="s">
        <v>61</v>
      </c>
      <c r="G288" t="s">
        <v>54</v>
      </c>
      <c r="H288" t="s">
        <v>195</v>
      </c>
      <c r="I288">
        <v>2024</v>
      </c>
      <c r="J288">
        <v>224.33</v>
      </c>
    </row>
    <row r="289" spans="1:10" x14ac:dyDescent="0.25">
      <c r="A289">
        <v>302107</v>
      </c>
      <c r="B289" t="s">
        <v>961</v>
      </c>
      <c r="C289" t="s">
        <v>964</v>
      </c>
      <c r="D289" t="s">
        <v>97</v>
      </c>
      <c r="E289" t="s">
        <v>963</v>
      </c>
      <c r="F289" t="s">
        <v>61</v>
      </c>
      <c r="G289" t="s">
        <v>54</v>
      </c>
      <c r="H289" t="s">
        <v>195</v>
      </c>
      <c r="I289">
        <v>2024</v>
      </c>
      <c r="J289">
        <v>224.33</v>
      </c>
    </row>
    <row r="290" spans="1:10" x14ac:dyDescent="0.25">
      <c r="A290">
        <v>302122</v>
      </c>
      <c r="B290" t="s">
        <v>972</v>
      </c>
      <c r="C290" t="s">
        <v>973</v>
      </c>
      <c r="D290" t="s">
        <v>27</v>
      </c>
      <c r="E290" t="s">
        <v>974</v>
      </c>
      <c r="F290" t="s">
        <v>61</v>
      </c>
      <c r="G290" t="s">
        <v>31</v>
      </c>
      <c r="H290" t="s">
        <v>34</v>
      </c>
      <c r="I290">
        <v>2024</v>
      </c>
      <c r="J290">
        <v>93.52</v>
      </c>
    </row>
    <row r="291" spans="1:10" x14ac:dyDescent="0.25">
      <c r="A291">
        <v>302123</v>
      </c>
      <c r="B291" t="s">
        <v>972</v>
      </c>
      <c r="C291" t="s">
        <v>975</v>
      </c>
      <c r="D291" t="s">
        <v>27</v>
      </c>
      <c r="E291" t="s">
        <v>974</v>
      </c>
      <c r="F291" t="s">
        <v>61</v>
      </c>
      <c r="G291" t="s">
        <v>31</v>
      </c>
      <c r="H291" t="s">
        <v>34</v>
      </c>
      <c r="I291">
        <v>2024</v>
      </c>
      <c r="J291">
        <v>93.52</v>
      </c>
    </row>
    <row r="292" spans="1:10" x14ac:dyDescent="0.25">
      <c r="A292">
        <v>302124</v>
      </c>
      <c r="B292" t="s">
        <v>976</v>
      </c>
      <c r="C292" t="s">
        <v>977</v>
      </c>
      <c r="D292" t="s">
        <v>27</v>
      </c>
      <c r="E292" t="s">
        <v>974</v>
      </c>
      <c r="F292" t="s">
        <v>61</v>
      </c>
      <c r="G292" t="s">
        <v>31</v>
      </c>
      <c r="H292" t="s">
        <v>34</v>
      </c>
      <c r="I292">
        <v>2024</v>
      </c>
      <c r="J292">
        <v>64.930000000000007</v>
      </c>
    </row>
    <row r="293" spans="1:10" x14ac:dyDescent="0.25">
      <c r="A293">
        <v>302125</v>
      </c>
      <c r="B293" t="s">
        <v>976</v>
      </c>
      <c r="C293" t="s">
        <v>978</v>
      </c>
      <c r="D293" t="s">
        <v>27</v>
      </c>
      <c r="E293" t="s">
        <v>974</v>
      </c>
      <c r="F293" t="s">
        <v>61</v>
      </c>
      <c r="G293" t="s">
        <v>31</v>
      </c>
      <c r="H293" t="s">
        <v>34</v>
      </c>
      <c r="I293">
        <v>2024</v>
      </c>
      <c r="J293">
        <v>64.930000000000007</v>
      </c>
    </row>
    <row r="294" spans="1:10" x14ac:dyDescent="0.25">
      <c r="A294">
        <v>302126</v>
      </c>
      <c r="B294" t="s">
        <v>979</v>
      </c>
      <c r="C294" t="s">
        <v>980</v>
      </c>
      <c r="D294" t="s">
        <v>27</v>
      </c>
      <c r="E294" t="s">
        <v>974</v>
      </c>
      <c r="F294" t="s">
        <v>61</v>
      </c>
      <c r="G294" t="s">
        <v>31</v>
      </c>
      <c r="H294" t="s">
        <v>34</v>
      </c>
      <c r="I294">
        <v>2024</v>
      </c>
      <c r="J294">
        <v>49.36</v>
      </c>
    </row>
    <row r="295" spans="1:10" x14ac:dyDescent="0.25">
      <c r="A295">
        <v>302127</v>
      </c>
      <c r="B295" t="s">
        <v>979</v>
      </c>
      <c r="C295" t="s">
        <v>981</v>
      </c>
      <c r="D295" t="s">
        <v>27</v>
      </c>
      <c r="E295" t="s">
        <v>974</v>
      </c>
      <c r="F295" t="s">
        <v>61</v>
      </c>
      <c r="G295" t="s">
        <v>31</v>
      </c>
      <c r="H295" t="s">
        <v>34</v>
      </c>
      <c r="I295">
        <v>2024</v>
      </c>
      <c r="J295">
        <v>49.36</v>
      </c>
    </row>
    <row r="296" spans="1:10" x14ac:dyDescent="0.25">
      <c r="A296">
        <v>302517</v>
      </c>
      <c r="B296" t="s">
        <v>733</v>
      </c>
      <c r="C296" t="s">
        <v>992</v>
      </c>
      <c r="D296" t="s">
        <v>27</v>
      </c>
      <c r="E296" t="s">
        <v>993</v>
      </c>
      <c r="F296" t="s">
        <v>294</v>
      </c>
      <c r="G296" t="s">
        <v>54</v>
      </c>
      <c r="H296" t="s">
        <v>34</v>
      </c>
      <c r="I296">
        <v>2024</v>
      </c>
      <c r="J296">
        <v>5.1156995306556041E-15</v>
      </c>
    </row>
    <row r="297" spans="1:10" x14ac:dyDescent="0.25">
      <c r="A297">
        <v>302518</v>
      </c>
      <c r="B297" t="s">
        <v>733</v>
      </c>
      <c r="C297" t="s">
        <v>994</v>
      </c>
      <c r="D297" t="s">
        <v>27</v>
      </c>
      <c r="E297" t="s">
        <v>993</v>
      </c>
      <c r="F297" t="s">
        <v>294</v>
      </c>
      <c r="G297" t="s">
        <v>54</v>
      </c>
      <c r="H297" t="s">
        <v>34</v>
      </c>
      <c r="I297">
        <v>2024</v>
      </c>
      <c r="J297">
        <v>5.1156995306556041E-15</v>
      </c>
    </row>
    <row r="298" spans="1:10" x14ac:dyDescent="0.25">
      <c r="A298">
        <v>302519</v>
      </c>
      <c r="B298" t="s">
        <v>733</v>
      </c>
      <c r="C298" t="s">
        <v>996</v>
      </c>
      <c r="D298" t="s">
        <v>27</v>
      </c>
      <c r="E298" t="s">
        <v>993</v>
      </c>
      <c r="F298" t="s">
        <v>294</v>
      </c>
      <c r="G298" t="s">
        <v>54</v>
      </c>
      <c r="H298" t="s">
        <v>34</v>
      </c>
      <c r="I298">
        <v>2024</v>
      </c>
      <c r="J298">
        <v>5.1156995306556041E-15</v>
      </c>
    </row>
    <row r="299" spans="1:10" x14ac:dyDescent="0.25">
      <c r="A299">
        <v>302522</v>
      </c>
      <c r="B299" t="s">
        <v>998</v>
      </c>
      <c r="C299" t="s">
        <v>999</v>
      </c>
      <c r="D299" t="s">
        <v>27</v>
      </c>
      <c r="E299" t="s">
        <v>1000</v>
      </c>
      <c r="F299" t="s">
        <v>294</v>
      </c>
      <c r="G299" t="s">
        <v>54</v>
      </c>
      <c r="H299" t="s">
        <v>34</v>
      </c>
      <c r="I299">
        <v>2024</v>
      </c>
      <c r="J299">
        <v>4.0925596245244833E-14</v>
      </c>
    </row>
    <row r="300" spans="1:10" x14ac:dyDescent="0.25">
      <c r="A300">
        <v>302523</v>
      </c>
      <c r="B300" t="s">
        <v>230</v>
      </c>
      <c r="C300" t="s">
        <v>1001</v>
      </c>
      <c r="D300" t="s">
        <v>261</v>
      </c>
      <c r="E300" t="s">
        <v>1003</v>
      </c>
      <c r="F300" t="s">
        <v>21</v>
      </c>
      <c r="G300" t="s">
        <v>54</v>
      </c>
      <c r="H300" t="s">
        <v>88</v>
      </c>
      <c r="I300">
        <v>2024</v>
      </c>
      <c r="J300">
        <v>0.69</v>
      </c>
    </row>
    <row r="301" spans="1:10" x14ac:dyDescent="0.25">
      <c r="A301">
        <v>302524</v>
      </c>
      <c r="B301" t="s">
        <v>733</v>
      </c>
      <c r="C301" t="s">
        <v>1005</v>
      </c>
      <c r="D301" t="s">
        <v>27</v>
      </c>
      <c r="E301" t="s">
        <v>1006</v>
      </c>
      <c r="F301" t="s">
        <v>294</v>
      </c>
      <c r="G301" t="s">
        <v>54</v>
      </c>
      <c r="H301" t="s">
        <v>34</v>
      </c>
      <c r="I301">
        <v>2024</v>
      </c>
      <c r="J301">
        <v>1.9326554245857608E-14</v>
      </c>
    </row>
    <row r="302" spans="1:10" x14ac:dyDescent="0.25">
      <c r="A302">
        <v>302525</v>
      </c>
      <c r="B302" t="s">
        <v>733</v>
      </c>
      <c r="C302" t="s">
        <v>1007</v>
      </c>
      <c r="D302" t="s">
        <v>97</v>
      </c>
      <c r="E302" t="s">
        <v>1008</v>
      </c>
      <c r="F302" t="s">
        <v>294</v>
      </c>
      <c r="G302" t="s">
        <v>281</v>
      </c>
      <c r="H302" t="s">
        <v>34</v>
      </c>
      <c r="I302">
        <v>2024</v>
      </c>
      <c r="J302">
        <v>-9.0951551845463996E-15</v>
      </c>
    </row>
    <row r="303" spans="1:10" x14ac:dyDescent="0.25">
      <c r="A303">
        <v>302526</v>
      </c>
      <c r="B303" t="s">
        <v>733</v>
      </c>
      <c r="C303" t="s">
        <v>1009</v>
      </c>
      <c r="D303" t="s">
        <v>97</v>
      </c>
      <c r="E303" t="s">
        <v>1010</v>
      </c>
      <c r="F303" t="s">
        <v>294</v>
      </c>
      <c r="G303" t="s">
        <v>31</v>
      </c>
      <c r="H303" t="s">
        <v>34</v>
      </c>
      <c r="I303">
        <v>2024</v>
      </c>
      <c r="J303">
        <v>-1.3074610838437195E-14</v>
      </c>
    </row>
    <row r="304" spans="1:10" x14ac:dyDescent="0.25">
      <c r="A304">
        <v>302527</v>
      </c>
      <c r="B304" t="s">
        <v>733</v>
      </c>
      <c r="C304" t="s">
        <v>1013</v>
      </c>
      <c r="D304" t="s">
        <v>97</v>
      </c>
      <c r="E304" t="s">
        <v>1010</v>
      </c>
      <c r="F304" t="s">
        <v>294</v>
      </c>
      <c r="G304" t="s">
        <v>31</v>
      </c>
      <c r="H304" t="s">
        <v>34</v>
      </c>
      <c r="I304">
        <v>2024</v>
      </c>
      <c r="J304">
        <v>-9.0951551845463996E-15</v>
      </c>
    </row>
    <row r="305" spans="1:10" x14ac:dyDescent="0.25">
      <c r="A305">
        <v>302550</v>
      </c>
      <c r="B305" t="s">
        <v>1014</v>
      </c>
      <c r="C305" t="s">
        <v>1029</v>
      </c>
      <c r="D305" t="s">
        <v>27</v>
      </c>
      <c r="E305" t="s">
        <v>1030</v>
      </c>
      <c r="F305" t="s">
        <v>294</v>
      </c>
      <c r="G305" t="s">
        <v>54</v>
      </c>
      <c r="H305" t="s">
        <v>34</v>
      </c>
      <c r="I305">
        <v>2024</v>
      </c>
      <c r="J305">
        <v>-3.4139358007223564E-15</v>
      </c>
    </row>
    <row r="306" spans="1:10" x14ac:dyDescent="0.25">
      <c r="A306">
        <v>302744</v>
      </c>
      <c r="B306" t="s">
        <v>18</v>
      </c>
      <c r="C306" t="s">
        <v>1031</v>
      </c>
      <c r="D306" t="s">
        <v>27</v>
      </c>
      <c r="E306" t="s">
        <v>391</v>
      </c>
      <c r="F306" t="s">
        <v>21</v>
      </c>
      <c r="G306" t="s">
        <v>31</v>
      </c>
      <c r="H306" t="s">
        <v>34</v>
      </c>
      <c r="I306">
        <v>2024</v>
      </c>
      <c r="J306">
        <v>147.32999999999998</v>
      </c>
    </row>
    <row r="307" spans="1:10" x14ac:dyDescent="0.25">
      <c r="A307">
        <v>302745</v>
      </c>
      <c r="B307" t="s">
        <v>230</v>
      </c>
      <c r="C307" t="s">
        <v>1032</v>
      </c>
      <c r="D307" t="s">
        <v>277</v>
      </c>
      <c r="E307" t="s">
        <v>80</v>
      </c>
      <c r="F307" t="s">
        <v>21</v>
      </c>
      <c r="G307" t="s">
        <v>31</v>
      </c>
      <c r="H307" t="s">
        <v>88</v>
      </c>
      <c r="I307">
        <v>2024</v>
      </c>
      <c r="J307">
        <v>13.32</v>
      </c>
    </row>
    <row r="308" spans="1:10" x14ac:dyDescent="0.25">
      <c r="A308">
        <v>302746</v>
      </c>
      <c r="B308" t="s">
        <v>230</v>
      </c>
      <c r="C308" t="s">
        <v>1033</v>
      </c>
      <c r="D308" t="s">
        <v>277</v>
      </c>
      <c r="E308" t="s">
        <v>80</v>
      </c>
      <c r="F308" t="s">
        <v>21</v>
      </c>
      <c r="G308" t="s">
        <v>31</v>
      </c>
      <c r="H308" t="s">
        <v>88</v>
      </c>
      <c r="I308">
        <v>2024</v>
      </c>
      <c r="J308">
        <v>13.32</v>
      </c>
    </row>
    <row r="309" spans="1:10" x14ac:dyDescent="0.25">
      <c r="A309">
        <v>302747</v>
      </c>
      <c r="B309" t="s">
        <v>230</v>
      </c>
      <c r="C309" t="s">
        <v>1034</v>
      </c>
      <c r="D309" t="s">
        <v>277</v>
      </c>
      <c r="E309" t="s">
        <v>80</v>
      </c>
      <c r="F309" t="s">
        <v>21</v>
      </c>
      <c r="G309" t="s">
        <v>31</v>
      </c>
      <c r="H309" t="s">
        <v>88</v>
      </c>
      <c r="I309">
        <v>2024</v>
      </c>
      <c r="J309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D5A-6848-476C-9EC7-AA02B82DF35A}">
  <sheetPr codeName="Sheet57"/>
  <dimension ref="A1:G324"/>
  <sheetViews>
    <sheetView workbookViewId="0"/>
  </sheetViews>
  <sheetFormatPr defaultRowHeight="15" x14ac:dyDescent="0.25"/>
  <cols>
    <col min="1" max="1" width="39.140625" bestFit="1" customWidth="1"/>
    <col min="2" max="2" width="8.85546875" bestFit="1" customWidth="1"/>
    <col min="3" max="3" width="36.7109375" bestFit="1" customWidth="1"/>
    <col min="4" max="4" width="38.140625" bestFit="1" customWidth="1"/>
    <col min="5" max="5" width="24" bestFit="1" customWidth="1"/>
    <col min="6" max="6" width="21.42578125" bestFit="1" customWidth="1"/>
    <col min="7" max="7" width="25.7109375" bestFit="1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1061</v>
      </c>
      <c r="F1" t="s">
        <v>1062</v>
      </c>
      <c r="G1" t="s">
        <v>1064</v>
      </c>
    </row>
    <row r="2" spans="1:7" x14ac:dyDescent="0.25">
      <c r="A2" t="s">
        <v>95</v>
      </c>
      <c r="B2">
        <v>257440</v>
      </c>
      <c r="C2" t="s">
        <v>84</v>
      </c>
      <c r="D2" t="s">
        <v>85</v>
      </c>
      <c r="E2" t="s">
        <v>88</v>
      </c>
      <c r="F2">
        <v>2024</v>
      </c>
      <c r="G2">
        <v>5.1156995306556041E-15</v>
      </c>
    </row>
    <row r="3" spans="1:7" x14ac:dyDescent="0.25">
      <c r="A3" t="s">
        <v>95</v>
      </c>
      <c r="B3">
        <v>287510</v>
      </c>
      <c r="C3" t="s">
        <v>230</v>
      </c>
      <c r="D3" t="s">
        <v>563</v>
      </c>
      <c r="E3" t="s">
        <v>34</v>
      </c>
      <c r="F3">
        <v>2024</v>
      </c>
      <c r="G3">
        <v>19.32</v>
      </c>
    </row>
    <row r="4" spans="1:7" x14ac:dyDescent="0.25">
      <c r="A4" t="s">
        <v>1065</v>
      </c>
      <c r="G4">
        <v>19.320000000000004</v>
      </c>
    </row>
    <row r="5" spans="1:7" x14ac:dyDescent="0.25">
      <c r="A5" t="s">
        <v>296</v>
      </c>
      <c r="B5">
        <v>280186</v>
      </c>
      <c r="C5" t="s">
        <v>292</v>
      </c>
      <c r="D5" t="s">
        <v>293</v>
      </c>
      <c r="E5" t="s">
        <v>34</v>
      </c>
      <c r="F5">
        <v>2024</v>
      </c>
      <c r="G5">
        <v>-1.6566609195578508E-15</v>
      </c>
    </row>
    <row r="6" spans="1:7" x14ac:dyDescent="0.25">
      <c r="A6" t="s">
        <v>296</v>
      </c>
      <c r="B6">
        <v>282606</v>
      </c>
      <c r="C6" t="s">
        <v>414</v>
      </c>
      <c r="D6" t="s">
        <v>415</v>
      </c>
      <c r="E6" t="s">
        <v>220</v>
      </c>
      <c r="F6">
        <v>2024</v>
      </c>
      <c r="G6">
        <v>6.6700000000000026</v>
      </c>
    </row>
    <row r="7" spans="1:7" x14ac:dyDescent="0.25">
      <c r="A7" t="s">
        <v>296</v>
      </c>
      <c r="B7">
        <v>294817</v>
      </c>
      <c r="C7" t="s">
        <v>646</v>
      </c>
      <c r="D7" t="s">
        <v>647</v>
      </c>
      <c r="E7" t="s">
        <v>385</v>
      </c>
      <c r="F7">
        <v>2024</v>
      </c>
      <c r="G7">
        <v>3.1641356201816961E-15</v>
      </c>
    </row>
    <row r="8" spans="1:7" x14ac:dyDescent="0.25">
      <c r="A8" t="s">
        <v>296</v>
      </c>
      <c r="B8">
        <v>294818</v>
      </c>
      <c r="C8" t="s">
        <v>414</v>
      </c>
      <c r="D8" t="s">
        <v>649</v>
      </c>
      <c r="E8" t="s">
        <v>34</v>
      </c>
      <c r="F8">
        <v>2024</v>
      </c>
      <c r="G8">
        <v>2.2204460492503131E-15</v>
      </c>
    </row>
    <row r="9" spans="1:7" x14ac:dyDescent="0.25">
      <c r="A9" t="s">
        <v>296</v>
      </c>
      <c r="B9">
        <v>294819</v>
      </c>
      <c r="C9" t="s">
        <v>646</v>
      </c>
      <c r="D9" t="s">
        <v>651</v>
      </c>
      <c r="E9" t="s">
        <v>34</v>
      </c>
      <c r="F9">
        <v>2024</v>
      </c>
      <c r="G9">
        <v>8.2100000000000168</v>
      </c>
    </row>
    <row r="10" spans="1:7" x14ac:dyDescent="0.25">
      <c r="A10" t="s">
        <v>296</v>
      </c>
      <c r="B10">
        <v>294822</v>
      </c>
      <c r="C10" t="s">
        <v>646</v>
      </c>
      <c r="D10" t="s">
        <v>653</v>
      </c>
      <c r="E10" t="s">
        <v>654</v>
      </c>
      <c r="F10">
        <v>2024</v>
      </c>
      <c r="G10">
        <v>1.3877787807814457E-16</v>
      </c>
    </row>
    <row r="11" spans="1:7" x14ac:dyDescent="0.25">
      <c r="A11" t="s">
        <v>296</v>
      </c>
      <c r="B11">
        <v>294823</v>
      </c>
      <c r="C11" t="s">
        <v>414</v>
      </c>
      <c r="D11" t="s">
        <v>657</v>
      </c>
      <c r="E11" t="s">
        <v>34</v>
      </c>
      <c r="F11">
        <v>2024</v>
      </c>
      <c r="G11">
        <v>-8.4376949871511897E-15</v>
      </c>
    </row>
    <row r="12" spans="1:7" x14ac:dyDescent="0.25">
      <c r="A12" t="s">
        <v>296</v>
      </c>
      <c r="B12">
        <v>294825</v>
      </c>
      <c r="C12" t="s">
        <v>646</v>
      </c>
      <c r="D12" t="s">
        <v>659</v>
      </c>
      <c r="E12" t="s">
        <v>34</v>
      </c>
      <c r="F12">
        <v>2024</v>
      </c>
      <c r="G12">
        <v>176548.5</v>
      </c>
    </row>
    <row r="13" spans="1:7" x14ac:dyDescent="0.25">
      <c r="A13" t="s">
        <v>296</v>
      </c>
      <c r="B13">
        <v>294827</v>
      </c>
      <c r="C13" t="s">
        <v>414</v>
      </c>
      <c r="D13" t="s">
        <v>660</v>
      </c>
      <c r="E13" t="s">
        <v>34</v>
      </c>
      <c r="F13">
        <v>2024</v>
      </c>
      <c r="G13">
        <v>1.0000000000007826E-2</v>
      </c>
    </row>
    <row r="14" spans="1:7" x14ac:dyDescent="0.25">
      <c r="A14" t="s">
        <v>296</v>
      </c>
      <c r="B14">
        <v>294828</v>
      </c>
      <c r="C14" t="s">
        <v>414</v>
      </c>
      <c r="D14" t="s">
        <v>661</v>
      </c>
      <c r="E14" t="s">
        <v>34</v>
      </c>
      <c r="F14">
        <v>2024</v>
      </c>
      <c r="G14">
        <v>7.6327832942979512E-15</v>
      </c>
    </row>
    <row r="15" spans="1:7" x14ac:dyDescent="0.25">
      <c r="A15" t="s">
        <v>296</v>
      </c>
      <c r="B15">
        <v>294829</v>
      </c>
      <c r="C15" t="s">
        <v>646</v>
      </c>
      <c r="D15" t="s">
        <v>662</v>
      </c>
      <c r="E15" t="s">
        <v>385</v>
      </c>
      <c r="F15">
        <v>2024</v>
      </c>
      <c r="G15">
        <v>1.3877787807814457E-16</v>
      </c>
    </row>
    <row r="16" spans="1:7" x14ac:dyDescent="0.25">
      <c r="A16" t="s">
        <v>296</v>
      </c>
      <c r="B16">
        <v>294830</v>
      </c>
      <c r="C16" t="s">
        <v>414</v>
      </c>
      <c r="D16" t="s">
        <v>663</v>
      </c>
      <c r="E16" t="s">
        <v>34</v>
      </c>
      <c r="F16">
        <v>2024</v>
      </c>
      <c r="G16">
        <v>3.4694469519536142E-15</v>
      </c>
    </row>
    <row r="17" spans="1:7" x14ac:dyDescent="0.25">
      <c r="A17" t="s">
        <v>296</v>
      </c>
      <c r="B17">
        <v>294845</v>
      </c>
      <c r="C17" t="s">
        <v>414</v>
      </c>
      <c r="D17" t="s">
        <v>664</v>
      </c>
      <c r="E17" t="s">
        <v>34</v>
      </c>
      <c r="F17">
        <v>2024</v>
      </c>
      <c r="G17">
        <v>-7.4940054162198066E-16</v>
      </c>
    </row>
    <row r="18" spans="1:7" x14ac:dyDescent="0.25">
      <c r="A18" t="s">
        <v>296</v>
      </c>
      <c r="B18">
        <v>294846</v>
      </c>
      <c r="C18" t="s">
        <v>414</v>
      </c>
      <c r="D18" t="s">
        <v>665</v>
      </c>
      <c r="E18" t="s">
        <v>34</v>
      </c>
      <c r="F18">
        <v>2024</v>
      </c>
      <c r="G18">
        <v>-7.4940054162198066E-16</v>
      </c>
    </row>
    <row r="19" spans="1:7" x14ac:dyDescent="0.25">
      <c r="A19" t="s">
        <v>296</v>
      </c>
      <c r="B19">
        <v>295075</v>
      </c>
      <c r="C19" t="s">
        <v>646</v>
      </c>
      <c r="D19" t="s">
        <v>666</v>
      </c>
      <c r="E19" t="s">
        <v>50</v>
      </c>
      <c r="F19">
        <v>2024</v>
      </c>
      <c r="G19">
        <v>1.3877787807814457E-16</v>
      </c>
    </row>
    <row r="20" spans="1:7" x14ac:dyDescent="0.25">
      <c r="A20" t="s">
        <v>296</v>
      </c>
      <c r="B20">
        <v>295077</v>
      </c>
      <c r="C20" t="s">
        <v>646</v>
      </c>
      <c r="D20" t="s">
        <v>668</v>
      </c>
      <c r="E20" t="s">
        <v>34</v>
      </c>
      <c r="F20">
        <v>2024</v>
      </c>
      <c r="G20">
        <v>88119.609999999986</v>
      </c>
    </row>
    <row r="21" spans="1:7" x14ac:dyDescent="0.25">
      <c r="A21" t="s">
        <v>296</v>
      </c>
      <c r="B21">
        <v>295078</v>
      </c>
      <c r="C21" t="s">
        <v>414</v>
      </c>
      <c r="D21" t="s">
        <v>669</v>
      </c>
      <c r="E21" t="s">
        <v>34</v>
      </c>
      <c r="F21">
        <v>2024</v>
      </c>
      <c r="G21">
        <v>-1.1920917586394353E-9</v>
      </c>
    </row>
    <row r="22" spans="1:7" x14ac:dyDescent="0.25">
      <c r="A22" t="s">
        <v>296</v>
      </c>
      <c r="B22">
        <v>295082</v>
      </c>
      <c r="C22" t="s">
        <v>646</v>
      </c>
      <c r="D22" t="s">
        <v>670</v>
      </c>
      <c r="E22" t="s">
        <v>195</v>
      </c>
      <c r="F22">
        <v>2024</v>
      </c>
      <c r="G22">
        <v>-6.9388939039072284E-16</v>
      </c>
    </row>
    <row r="23" spans="1:7" x14ac:dyDescent="0.25">
      <c r="A23" t="s">
        <v>296</v>
      </c>
      <c r="B23">
        <v>295083</v>
      </c>
      <c r="C23" t="s">
        <v>414</v>
      </c>
      <c r="D23" t="s">
        <v>671</v>
      </c>
      <c r="E23" t="s">
        <v>88</v>
      </c>
      <c r="F23">
        <v>2024</v>
      </c>
      <c r="G23">
        <v>-1.3600232051658168E-15</v>
      </c>
    </row>
    <row r="24" spans="1:7" x14ac:dyDescent="0.25">
      <c r="A24" t="s">
        <v>296</v>
      </c>
      <c r="B24">
        <v>295990</v>
      </c>
      <c r="C24" t="s">
        <v>698</v>
      </c>
      <c r="D24" t="s">
        <v>699</v>
      </c>
      <c r="E24" t="s">
        <v>34</v>
      </c>
      <c r="F24">
        <v>2024</v>
      </c>
      <c r="G24">
        <v>2.8747837443887647E-14</v>
      </c>
    </row>
    <row r="25" spans="1:7" x14ac:dyDescent="0.25">
      <c r="A25" t="s">
        <v>296</v>
      </c>
      <c r="B25">
        <v>295995</v>
      </c>
      <c r="C25" t="s">
        <v>700</v>
      </c>
      <c r="D25" t="s">
        <v>701</v>
      </c>
      <c r="E25" t="s">
        <v>34</v>
      </c>
      <c r="F25">
        <v>2024</v>
      </c>
      <c r="G25">
        <v>-1.9326554245857608E-14</v>
      </c>
    </row>
    <row r="26" spans="1:7" x14ac:dyDescent="0.25">
      <c r="A26" t="s">
        <v>296</v>
      </c>
      <c r="B26">
        <v>296450</v>
      </c>
      <c r="C26" t="s">
        <v>646</v>
      </c>
      <c r="D26" t="s">
        <v>731</v>
      </c>
      <c r="E26" t="s">
        <v>34</v>
      </c>
      <c r="F26">
        <v>2024</v>
      </c>
      <c r="G26">
        <v>3.7470027081099033E-15</v>
      </c>
    </row>
    <row r="27" spans="1:7" x14ac:dyDescent="0.25">
      <c r="A27" t="s">
        <v>296</v>
      </c>
      <c r="B27">
        <v>296451</v>
      </c>
      <c r="C27" t="s">
        <v>414</v>
      </c>
      <c r="D27" t="s">
        <v>732</v>
      </c>
      <c r="E27" t="s">
        <v>34</v>
      </c>
      <c r="F27">
        <v>2024</v>
      </c>
      <c r="G27">
        <v>-1.609823385706477E-15</v>
      </c>
    </row>
    <row r="28" spans="1:7" x14ac:dyDescent="0.25">
      <c r="A28" t="s">
        <v>1066</v>
      </c>
      <c r="G28">
        <v>264682.99999999884</v>
      </c>
    </row>
    <row r="29" spans="1:7" x14ac:dyDescent="0.25">
      <c r="A29" t="s">
        <v>28</v>
      </c>
      <c r="B29">
        <v>113919</v>
      </c>
      <c r="C29" t="s">
        <v>18</v>
      </c>
      <c r="D29" t="s">
        <v>19</v>
      </c>
      <c r="E29" t="s">
        <v>24</v>
      </c>
      <c r="F29">
        <v>2024</v>
      </c>
      <c r="G29">
        <v>4.9800000000000004</v>
      </c>
    </row>
    <row r="30" spans="1:7" x14ac:dyDescent="0.25">
      <c r="A30" t="s">
        <v>28</v>
      </c>
      <c r="B30">
        <v>295602</v>
      </c>
      <c r="C30" t="s">
        <v>675</v>
      </c>
      <c r="D30" t="s">
        <v>676</v>
      </c>
      <c r="E30" t="s">
        <v>34</v>
      </c>
      <c r="F30">
        <v>2024</v>
      </c>
      <c r="G30">
        <v>3.3537408961059612E-14</v>
      </c>
    </row>
    <row r="31" spans="1:7" x14ac:dyDescent="0.25">
      <c r="A31" t="s">
        <v>28</v>
      </c>
      <c r="B31">
        <v>295611</v>
      </c>
      <c r="C31" t="s">
        <v>561</v>
      </c>
      <c r="D31" t="s">
        <v>684</v>
      </c>
      <c r="E31" t="s">
        <v>24</v>
      </c>
      <c r="F31">
        <v>2024</v>
      </c>
      <c r="G31">
        <v>0.30999999999999994</v>
      </c>
    </row>
    <row r="32" spans="1:7" x14ac:dyDescent="0.25">
      <c r="A32" t="s">
        <v>28</v>
      </c>
      <c r="B32">
        <v>295615</v>
      </c>
      <c r="C32" t="s">
        <v>561</v>
      </c>
      <c r="D32" t="s">
        <v>687</v>
      </c>
      <c r="E32" t="s">
        <v>34</v>
      </c>
      <c r="F32">
        <v>2024</v>
      </c>
      <c r="G32">
        <v>2.7755575615628914E-17</v>
      </c>
    </row>
    <row r="33" spans="1:7" x14ac:dyDescent="0.25">
      <c r="A33" t="s">
        <v>28</v>
      </c>
      <c r="B33">
        <v>295618</v>
      </c>
      <c r="C33" t="s">
        <v>561</v>
      </c>
      <c r="D33" t="s">
        <v>690</v>
      </c>
      <c r="E33" t="s">
        <v>24</v>
      </c>
      <c r="F33">
        <v>2024</v>
      </c>
      <c r="G33">
        <v>6.9999999999999965E-2</v>
      </c>
    </row>
    <row r="34" spans="1:7" x14ac:dyDescent="0.25">
      <c r="A34" t="s">
        <v>28</v>
      </c>
      <c r="B34">
        <v>295674</v>
      </c>
      <c r="C34" t="s">
        <v>691</v>
      </c>
      <c r="D34" t="s">
        <v>676</v>
      </c>
      <c r="E34" t="s">
        <v>34</v>
      </c>
      <c r="F34">
        <v>2024</v>
      </c>
      <c r="G34">
        <v>-1.9897278269453977E-15</v>
      </c>
    </row>
    <row r="35" spans="1:7" x14ac:dyDescent="0.25">
      <c r="A35" t="s">
        <v>28</v>
      </c>
      <c r="B35">
        <v>295675</v>
      </c>
      <c r="C35" t="s">
        <v>692</v>
      </c>
      <c r="D35" t="s">
        <v>676</v>
      </c>
      <c r="E35" t="s">
        <v>34</v>
      </c>
      <c r="F35">
        <v>2024</v>
      </c>
      <c r="G35">
        <v>1.1188966420050406E-15</v>
      </c>
    </row>
    <row r="36" spans="1:7" x14ac:dyDescent="0.25">
      <c r="A36" t="s">
        <v>28</v>
      </c>
      <c r="B36">
        <v>295821</v>
      </c>
      <c r="C36" t="s">
        <v>561</v>
      </c>
      <c r="D36" t="s">
        <v>693</v>
      </c>
      <c r="E36" t="s">
        <v>24</v>
      </c>
      <c r="F36">
        <v>2024</v>
      </c>
      <c r="G36">
        <v>9.9999999999999936E-2</v>
      </c>
    </row>
    <row r="37" spans="1:7" x14ac:dyDescent="0.25">
      <c r="A37" t="s">
        <v>28</v>
      </c>
      <c r="B37">
        <v>295823</v>
      </c>
      <c r="C37" t="s">
        <v>561</v>
      </c>
      <c r="D37" t="s">
        <v>694</v>
      </c>
      <c r="E37" t="s">
        <v>50</v>
      </c>
      <c r="F37">
        <v>2024</v>
      </c>
      <c r="G37">
        <v>0.8</v>
      </c>
    </row>
    <row r="38" spans="1:7" x14ac:dyDescent="0.25">
      <c r="A38" t="s">
        <v>28</v>
      </c>
      <c r="B38">
        <v>295824</v>
      </c>
      <c r="C38" t="s">
        <v>561</v>
      </c>
      <c r="D38" t="s">
        <v>695</v>
      </c>
      <c r="E38" t="s">
        <v>50</v>
      </c>
      <c r="F38">
        <v>2024</v>
      </c>
      <c r="G38">
        <v>0.83</v>
      </c>
    </row>
    <row r="39" spans="1:7" x14ac:dyDescent="0.25">
      <c r="A39" t="s">
        <v>28</v>
      </c>
      <c r="B39">
        <v>297787</v>
      </c>
      <c r="C39" t="s">
        <v>561</v>
      </c>
      <c r="D39" t="s">
        <v>774</v>
      </c>
      <c r="E39" t="s">
        <v>24</v>
      </c>
      <c r="F39">
        <v>2024</v>
      </c>
      <c r="G39">
        <v>0.49</v>
      </c>
    </row>
    <row r="40" spans="1:7" x14ac:dyDescent="0.25">
      <c r="A40" t="s">
        <v>28</v>
      </c>
      <c r="B40">
        <v>297923</v>
      </c>
      <c r="C40" t="s">
        <v>561</v>
      </c>
      <c r="D40" t="s">
        <v>775</v>
      </c>
      <c r="E40" t="s">
        <v>169</v>
      </c>
      <c r="F40">
        <v>2024</v>
      </c>
      <c r="G40">
        <v>0.86</v>
      </c>
    </row>
    <row r="41" spans="1:7" x14ac:dyDescent="0.25">
      <c r="A41" t="s">
        <v>28</v>
      </c>
      <c r="B41">
        <v>297924</v>
      </c>
      <c r="C41" t="s">
        <v>561</v>
      </c>
      <c r="D41" t="s">
        <v>776</v>
      </c>
      <c r="E41" t="s">
        <v>24</v>
      </c>
      <c r="F41">
        <v>2024</v>
      </c>
      <c r="G41">
        <v>0.86</v>
      </c>
    </row>
    <row r="42" spans="1:7" x14ac:dyDescent="0.25">
      <c r="A42" t="s">
        <v>28</v>
      </c>
      <c r="B42">
        <v>297925</v>
      </c>
      <c r="C42" t="s">
        <v>561</v>
      </c>
      <c r="D42" t="s">
        <v>777</v>
      </c>
      <c r="E42" t="s">
        <v>220</v>
      </c>
      <c r="F42">
        <v>2024</v>
      </c>
      <c r="G42">
        <v>0.88</v>
      </c>
    </row>
    <row r="43" spans="1:7" x14ac:dyDescent="0.25">
      <c r="A43" t="s">
        <v>1067</v>
      </c>
      <c r="G43">
        <v>10.180000000000033</v>
      </c>
    </row>
    <row r="44" spans="1:7" x14ac:dyDescent="0.25">
      <c r="A44" t="s">
        <v>82</v>
      </c>
      <c r="B44">
        <v>280409</v>
      </c>
      <c r="C44" t="s">
        <v>230</v>
      </c>
      <c r="D44" t="s">
        <v>335</v>
      </c>
      <c r="E44" t="s">
        <v>34</v>
      </c>
      <c r="F44">
        <v>2024</v>
      </c>
      <c r="G44">
        <v>0.69999999999998508</v>
      </c>
    </row>
    <row r="45" spans="1:7" x14ac:dyDescent="0.25">
      <c r="A45" t="s">
        <v>1068</v>
      </c>
      <c r="G45">
        <v>0.69999999999998508</v>
      </c>
    </row>
    <row r="46" spans="1:7" x14ac:dyDescent="0.25">
      <c r="A46" t="s">
        <v>232</v>
      </c>
      <c r="B46">
        <v>278452</v>
      </c>
      <c r="C46" t="s">
        <v>230</v>
      </c>
      <c r="D46" t="s">
        <v>231</v>
      </c>
      <c r="E46" t="s">
        <v>34</v>
      </c>
      <c r="F46">
        <v>2024</v>
      </c>
      <c r="G46">
        <v>6.1099999999999994</v>
      </c>
    </row>
    <row r="47" spans="1:7" x14ac:dyDescent="0.25">
      <c r="A47" t="s">
        <v>1069</v>
      </c>
      <c r="G47">
        <v>6.1099999999999994</v>
      </c>
    </row>
    <row r="48" spans="1:7" x14ac:dyDescent="0.25">
      <c r="A48" t="s">
        <v>152</v>
      </c>
      <c r="B48">
        <v>278452</v>
      </c>
      <c r="C48" t="s">
        <v>230</v>
      </c>
      <c r="D48" t="s">
        <v>231</v>
      </c>
      <c r="E48" t="s">
        <v>34</v>
      </c>
      <c r="F48">
        <v>2024</v>
      </c>
      <c r="G48">
        <v>2.5499999999999998</v>
      </c>
    </row>
    <row r="49" spans="1:7" x14ac:dyDescent="0.25">
      <c r="A49" t="s">
        <v>152</v>
      </c>
      <c r="B49">
        <v>294818</v>
      </c>
      <c r="C49" t="s">
        <v>414</v>
      </c>
      <c r="D49" t="s">
        <v>649</v>
      </c>
      <c r="E49" t="s">
        <v>34</v>
      </c>
      <c r="F49">
        <v>2024</v>
      </c>
      <c r="G49">
        <v>2.7755575615628914E-16</v>
      </c>
    </row>
    <row r="50" spans="1:7" x14ac:dyDescent="0.25">
      <c r="A50" t="s">
        <v>152</v>
      </c>
      <c r="B50">
        <v>294819</v>
      </c>
      <c r="C50" t="s">
        <v>646</v>
      </c>
      <c r="D50" t="s">
        <v>651</v>
      </c>
      <c r="E50" t="s">
        <v>34</v>
      </c>
      <c r="F50">
        <v>2024</v>
      </c>
      <c r="G50">
        <v>5.5511151231257827E-16</v>
      </c>
    </row>
    <row r="51" spans="1:7" x14ac:dyDescent="0.25">
      <c r="A51" t="s">
        <v>152</v>
      </c>
      <c r="B51">
        <v>294822</v>
      </c>
      <c r="C51" t="s">
        <v>646</v>
      </c>
      <c r="D51" t="s">
        <v>653</v>
      </c>
      <c r="E51" t="s">
        <v>654</v>
      </c>
      <c r="F51">
        <v>2024</v>
      </c>
      <c r="G51">
        <v>13.63</v>
      </c>
    </row>
    <row r="52" spans="1:7" x14ac:dyDescent="0.25">
      <c r="A52" t="s">
        <v>152</v>
      </c>
      <c r="B52">
        <v>294823</v>
      </c>
      <c r="C52" t="s">
        <v>414</v>
      </c>
      <c r="D52" t="s">
        <v>657</v>
      </c>
      <c r="E52" t="s">
        <v>34</v>
      </c>
      <c r="F52">
        <v>2024</v>
      </c>
      <c r="G52">
        <v>4.2674197509029455E-16</v>
      </c>
    </row>
    <row r="53" spans="1:7" x14ac:dyDescent="0.25">
      <c r="A53" t="s">
        <v>152</v>
      </c>
      <c r="B53">
        <v>295077</v>
      </c>
      <c r="C53" t="s">
        <v>646</v>
      </c>
      <c r="D53" t="s">
        <v>668</v>
      </c>
      <c r="E53" t="s">
        <v>34</v>
      </c>
      <c r="F53">
        <v>2024</v>
      </c>
      <c r="G53">
        <v>22.73</v>
      </c>
    </row>
    <row r="54" spans="1:7" x14ac:dyDescent="0.25">
      <c r="A54" t="s">
        <v>152</v>
      </c>
      <c r="B54">
        <v>295083</v>
      </c>
      <c r="C54" t="s">
        <v>414</v>
      </c>
      <c r="D54" t="s">
        <v>671</v>
      </c>
      <c r="E54" t="s">
        <v>88</v>
      </c>
      <c r="F54">
        <v>2024</v>
      </c>
      <c r="G54">
        <v>1.2490009027033011E-16</v>
      </c>
    </row>
    <row r="55" spans="1:7" x14ac:dyDescent="0.25">
      <c r="A55" t="s">
        <v>1070</v>
      </c>
      <c r="G55">
        <v>38.909999999999997</v>
      </c>
    </row>
    <row r="56" spans="1:7" x14ac:dyDescent="0.25">
      <c r="A56" t="s">
        <v>31</v>
      </c>
      <c r="B56">
        <v>116256</v>
      </c>
      <c r="C56" t="s">
        <v>18</v>
      </c>
      <c r="D56" t="s">
        <v>32</v>
      </c>
      <c r="E56" t="s">
        <v>34</v>
      </c>
      <c r="F56">
        <v>2024</v>
      </c>
      <c r="G56">
        <v>12.470000000000006</v>
      </c>
    </row>
    <row r="57" spans="1:7" x14ac:dyDescent="0.25">
      <c r="A57" t="s">
        <v>31</v>
      </c>
      <c r="B57">
        <v>227000</v>
      </c>
      <c r="C57" t="s">
        <v>42</v>
      </c>
      <c r="D57" t="s">
        <v>43</v>
      </c>
      <c r="E57" t="s">
        <v>34</v>
      </c>
      <c r="F57">
        <v>2024</v>
      </c>
      <c r="G57">
        <v>7.9999999999999183E-2</v>
      </c>
    </row>
    <row r="58" spans="1:7" x14ac:dyDescent="0.25">
      <c r="A58" t="s">
        <v>31</v>
      </c>
      <c r="B58">
        <v>254783</v>
      </c>
      <c r="C58" t="s">
        <v>59</v>
      </c>
      <c r="D58" t="s">
        <v>66</v>
      </c>
      <c r="E58" t="s">
        <v>34</v>
      </c>
      <c r="F58">
        <v>2024</v>
      </c>
      <c r="G58">
        <v>70.75</v>
      </c>
    </row>
    <row r="59" spans="1:7" x14ac:dyDescent="0.25">
      <c r="A59" t="s">
        <v>31</v>
      </c>
      <c r="B59">
        <v>255786</v>
      </c>
      <c r="C59" t="s">
        <v>67</v>
      </c>
      <c r="D59" t="s">
        <v>68</v>
      </c>
      <c r="E59" t="s">
        <v>34</v>
      </c>
      <c r="F59">
        <v>2024</v>
      </c>
      <c r="G59">
        <v>126.78999999999999</v>
      </c>
    </row>
    <row r="60" spans="1:7" x14ac:dyDescent="0.25">
      <c r="A60" t="s">
        <v>31</v>
      </c>
      <c r="B60">
        <v>260230</v>
      </c>
      <c r="C60" t="s">
        <v>122</v>
      </c>
      <c r="D60" t="s">
        <v>1071</v>
      </c>
      <c r="E60" t="s">
        <v>34</v>
      </c>
      <c r="F60">
        <v>2024</v>
      </c>
      <c r="G60">
        <v>119.66999999999999</v>
      </c>
    </row>
    <row r="61" spans="1:7" x14ac:dyDescent="0.25">
      <c r="A61" t="s">
        <v>31</v>
      </c>
      <c r="B61">
        <v>263571</v>
      </c>
      <c r="C61" t="s">
        <v>166</v>
      </c>
      <c r="D61" t="s">
        <v>167</v>
      </c>
      <c r="E61" t="s">
        <v>34</v>
      </c>
      <c r="F61">
        <v>2024</v>
      </c>
      <c r="G61">
        <v>39.25</v>
      </c>
    </row>
    <row r="62" spans="1:7" x14ac:dyDescent="0.25">
      <c r="A62" t="s">
        <v>31</v>
      </c>
      <c r="B62">
        <v>263572</v>
      </c>
      <c r="C62" t="s">
        <v>166</v>
      </c>
      <c r="D62" t="s">
        <v>168</v>
      </c>
      <c r="E62" t="s">
        <v>169</v>
      </c>
      <c r="F62">
        <v>2024</v>
      </c>
      <c r="G62">
        <v>41.61999999999999</v>
      </c>
    </row>
    <row r="63" spans="1:7" x14ac:dyDescent="0.25">
      <c r="A63" t="s">
        <v>31</v>
      </c>
      <c r="B63">
        <v>269118</v>
      </c>
      <c r="C63" t="s">
        <v>176</v>
      </c>
      <c r="D63" t="s">
        <v>177</v>
      </c>
      <c r="E63" t="s">
        <v>88</v>
      </c>
      <c r="F63">
        <v>2024</v>
      </c>
      <c r="G63">
        <v>1.9199999999999871</v>
      </c>
    </row>
    <row r="64" spans="1:7" x14ac:dyDescent="0.25">
      <c r="A64" t="s">
        <v>31</v>
      </c>
      <c r="B64">
        <v>269757</v>
      </c>
      <c r="C64" t="s">
        <v>180</v>
      </c>
      <c r="D64" t="s">
        <v>181</v>
      </c>
      <c r="E64" t="s">
        <v>34</v>
      </c>
      <c r="F64">
        <v>2024</v>
      </c>
      <c r="G64">
        <v>-8.334305467982972E-14</v>
      </c>
    </row>
    <row r="65" spans="1:7" x14ac:dyDescent="0.25">
      <c r="A65" t="s">
        <v>31</v>
      </c>
      <c r="B65">
        <v>269912</v>
      </c>
      <c r="C65" t="s">
        <v>189</v>
      </c>
      <c r="D65" t="s">
        <v>190</v>
      </c>
      <c r="E65" t="s">
        <v>24</v>
      </c>
      <c r="F65">
        <v>2024</v>
      </c>
      <c r="G65">
        <v>343.52</v>
      </c>
    </row>
    <row r="66" spans="1:7" x14ac:dyDescent="0.25">
      <c r="A66" t="s">
        <v>31</v>
      </c>
      <c r="B66">
        <v>269913</v>
      </c>
      <c r="C66" t="s">
        <v>192</v>
      </c>
      <c r="D66" t="s">
        <v>193</v>
      </c>
      <c r="E66" t="s">
        <v>195</v>
      </c>
      <c r="F66">
        <v>2024</v>
      </c>
      <c r="G66">
        <v>67.38</v>
      </c>
    </row>
    <row r="67" spans="1:7" x14ac:dyDescent="0.25">
      <c r="A67" t="s">
        <v>31</v>
      </c>
      <c r="B67">
        <v>269914</v>
      </c>
      <c r="C67" t="s">
        <v>192</v>
      </c>
      <c r="D67" t="s">
        <v>197</v>
      </c>
      <c r="E67" t="s">
        <v>195</v>
      </c>
      <c r="F67">
        <v>2024</v>
      </c>
      <c r="G67">
        <v>89.84</v>
      </c>
    </row>
    <row r="68" spans="1:7" x14ac:dyDescent="0.25">
      <c r="A68" t="s">
        <v>31</v>
      </c>
      <c r="B68">
        <v>269915</v>
      </c>
      <c r="C68" t="s">
        <v>192</v>
      </c>
      <c r="D68" t="s">
        <v>198</v>
      </c>
      <c r="E68" t="s">
        <v>195</v>
      </c>
      <c r="F68">
        <v>2024</v>
      </c>
      <c r="G68">
        <v>78.61</v>
      </c>
    </row>
    <row r="69" spans="1:7" x14ac:dyDescent="0.25">
      <c r="A69" t="s">
        <v>31</v>
      </c>
      <c r="B69">
        <v>269916</v>
      </c>
      <c r="C69" t="s">
        <v>192</v>
      </c>
      <c r="D69" t="s">
        <v>199</v>
      </c>
      <c r="E69" t="s">
        <v>195</v>
      </c>
      <c r="F69">
        <v>2024</v>
      </c>
      <c r="G69">
        <v>112.31</v>
      </c>
    </row>
    <row r="70" spans="1:7" x14ac:dyDescent="0.25">
      <c r="A70" t="s">
        <v>31</v>
      </c>
      <c r="B70">
        <v>269917</v>
      </c>
      <c r="C70" t="s">
        <v>192</v>
      </c>
      <c r="D70" t="s">
        <v>201</v>
      </c>
      <c r="E70" t="s">
        <v>195</v>
      </c>
      <c r="F70">
        <v>2024</v>
      </c>
      <c r="G70">
        <v>56.15</v>
      </c>
    </row>
    <row r="71" spans="1:7" x14ac:dyDescent="0.25">
      <c r="A71" t="s">
        <v>31</v>
      </c>
      <c r="B71">
        <v>270066</v>
      </c>
      <c r="C71" t="s">
        <v>202</v>
      </c>
      <c r="D71" t="s">
        <v>203</v>
      </c>
      <c r="E71" t="s">
        <v>88</v>
      </c>
      <c r="F71">
        <v>2024</v>
      </c>
      <c r="G71">
        <v>85.02</v>
      </c>
    </row>
    <row r="72" spans="1:7" x14ac:dyDescent="0.25">
      <c r="A72" t="s">
        <v>31</v>
      </c>
      <c r="B72">
        <v>270432</v>
      </c>
      <c r="C72" t="s">
        <v>206</v>
      </c>
      <c r="D72" t="s">
        <v>1071</v>
      </c>
      <c r="E72" t="s">
        <v>34</v>
      </c>
      <c r="F72">
        <v>2024</v>
      </c>
      <c r="G72">
        <v>14.339999999999993</v>
      </c>
    </row>
    <row r="73" spans="1:7" x14ac:dyDescent="0.25">
      <c r="A73" t="s">
        <v>31</v>
      </c>
      <c r="B73">
        <v>272247</v>
      </c>
      <c r="C73" t="s">
        <v>211</v>
      </c>
      <c r="D73" t="s">
        <v>1071</v>
      </c>
      <c r="E73" t="s">
        <v>50</v>
      </c>
      <c r="F73">
        <v>2024</v>
      </c>
      <c r="G73">
        <v>25.229999999999993</v>
      </c>
    </row>
    <row r="74" spans="1:7" x14ac:dyDescent="0.25">
      <c r="A74" t="s">
        <v>31</v>
      </c>
      <c r="B74">
        <v>273933</v>
      </c>
      <c r="C74" t="s">
        <v>212</v>
      </c>
      <c r="D74" t="s">
        <v>213</v>
      </c>
      <c r="E74" t="s">
        <v>34</v>
      </c>
      <c r="F74">
        <v>2024</v>
      </c>
      <c r="G74">
        <v>5.3290705182007514E-15</v>
      </c>
    </row>
    <row r="75" spans="1:7" x14ac:dyDescent="0.25">
      <c r="A75" t="s">
        <v>31</v>
      </c>
      <c r="B75">
        <v>274558</v>
      </c>
      <c r="C75" t="s">
        <v>218</v>
      </c>
      <c r="D75" t="s">
        <v>219</v>
      </c>
      <c r="E75" t="s">
        <v>220</v>
      </c>
      <c r="F75">
        <v>2024</v>
      </c>
      <c r="G75">
        <v>2.7999999999999989</v>
      </c>
    </row>
    <row r="76" spans="1:7" x14ac:dyDescent="0.25">
      <c r="A76" t="s">
        <v>31</v>
      </c>
      <c r="B76">
        <v>274559</v>
      </c>
      <c r="C76" t="s">
        <v>218</v>
      </c>
      <c r="D76" t="s">
        <v>221</v>
      </c>
      <c r="E76" t="s">
        <v>34</v>
      </c>
      <c r="F76">
        <v>2024</v>
      </c>
      <c r="G76">
        <v>12.48</v>
      </c>
    </row>
    <row r="77" spans="1:7" x14ac:dyDescent="0.25">
      <c r="A77" t="s">
        <v>31</v>
      </c>
      <c r="B77">
        <v>274560</v>
      </c>
      <c r="C77" t="s">
        <v>218</v>
      </c>
      <c r="D77" t="s">
        <v>222</v>
      </c>
      <c r="E77" t="s">
        <v>34</v>
      </c>
      <c r="F77">
        <v>2024</v>
      </c>
      <c r="G77">
        <v>11.330000000000002</v>
      </c>
    </row>
    <row r="78" spans="1:7" x14ac:dyDescent="0.25">
      <c r="A78" t="s">
        <v>31</v>
      </c>
      <c r="B78">
        <v>274561</v>
      </c>
      <c r="C78" t="s">
        <v>218</v>
      </c>
      <c r="D78" t="s">
        <v>223</v>
      </c>
      <c r="E78" t="s">
        <v>220</v>
      </c>
      <c r="F78">
        <v>2024</v>
      </c>
      <c r="G78">
        <v>7.2300000000000013</v>
      </c>
    </row>
    <row r="79" spans="1:7" x14ac:dyDescent="0.25">
      <c r="A79" t="s">
        <v>31</v>
      </c>
      <c r="B79">
        <v>274562</v>
      </c>
      <c r="C79" t="s">
        <v>218</v>
      </c>
      <c r="D79" t="s">
        <v>224</v>
      </c>
      <c r="E79" t="s">
        <v>220</v>
      </c>
      <c r="F79">
        <v>2024</v>
      </c>
      <c r="G79">
        <v>7.95</v>
      </c>
    </row>
    <row r="80" spans="1:7" x14ac:dyDescent="0.25">
      <c r="A80" t="s">
        <v>31</v>
      </c>
      <c r="B80">
        <v>275019</v>
      </c>
      <c r="C80" t="s">
        <v>67</v>
      </c>
      <c r="D80" t="s">
        <v>225</v>
      </c>
      <c r="E80" t="s">
        <v>34</v>
      </c>
      <c r="F80">
        <v>2024</v>
      </c>
      <c r="G80">
        <v>5.3290705182007514E-15</v>
      </c>
    </row>
    <row r="81" spans="1:7" x14ac:dyDescent="0.25">
      <c r="A81" t="s">
        <v>31</v>
      </c>
      <c r="B81">
        <v>276378</v>
      </c>
      <c r="C81" t="s">
        <v>226</v>
      </c>
      <c r="D81" t="s">
        <v>227</v>
      </c>
      <c r="E81" t="s">
        <v>34</v>
      </c>
      <c r="F81">
        <v>2024</v>
      </c>
      <c r="G81">
        <v>-8.5348395018058909E-16</v>
      </c>
    </row>
    <row r="82" spans="1:7" x14ac:dyDescent="0.25">
      <c r="A82" t="s">
        <v>31</v>
      </c>
      <c r="B82">
        <v>278452</v>
      </c>
      <c r="C82" t="s">
        <v>230</v>
      </c>
      <c r="D82" t="s">
        <v>231</v>
      </c>
      <c r="E82" t="s">
        <v>34</v>
      </c>
      <c r="F82">
        <v>2024</v>
      </c>
      <c r="G82">
        <v>62.640000000000029</v>
      </c>
    </row>
    <row r="83" spans="1:7" x14ac:dyDescent="0.25">
      <c r="A83" t="s">
        <v>31</v>
      </c>
      <c r="B83">
        <v>279980</v>
      </c>
      <c r="C83" t="s">
        <v>230</v>
      </c>
      <c r="D83" t="s">
        <v>279</v>
      </c>
      <c r="E83" t="s">
        <v>34</v>
      </c>
      <c r="F83">
        <v>2024</v>
      </c>
      <c r="G83">
        <v>0.7300000000000002</v>
      </c>
    </row>
    <row r="84" spans="1:7" x14ac:dyDescent="0.25">
      <c r="A84" t="s">
        <v>31</v>
      </c>
      <c r="B84">
        <v>280186</v>
      </c>
      <c r="C84" t="s">
        <v>292</v>
      </c>
      <c r="D84" t="s">
        <v>293</v>
      </c>
      <c r="E84" t="s">
        <v>34</v>
      </c>
      <c r="F84">
        <v>2024</v>
      </c>
      <c r="G84">
        <v>-5.3949900102878701E-16</v>
      </c>
    </row>
    <row r="85" spans="1:7" x14ac:dyDescent="0.25">
      <c r="A85" t="s">
        <v>31</v>
      </c>
      <c r="B85">
        <v>280714</v>
      </c>
      <c r="C85" t="s">
        <v>42</v>
      </c>
      <c r="D85" t="s">
        <v>339</v>
      </c>
      <c r="E85" t="s">
        <v>34</v>
      </c>
      <c r="F85">
        <v>2024</v>
      </c>
      <c r="G85">
        <v>25.86</v>
      </c>
    </row>
    <row r="86" spans="1:7" x14ac:dyDescent="0.25">
      <c r="A86" t="s">
        <v>31</v>
      </c>
      <c r="B86">
        <v>280776</v>
      </c>
      <c r="C86" t="s">
        <v>343</v>
      </c>
      <c r="D86" t="s">
        <v>344</v>
      </c>
      <c r="E86" t="s">
        <v>195</v>
      </c>
      <c r="F86">
        <v>2024</v>
      </c>
      <c r="G86">
        <v>5.29</v>
      </c>
    </row>
    <row r="87" spans="1:7" x14ac:dyDescent="0.25">
      <c r="A87" t="s">
        <v>31</v>
      </c>
      <c r="B87">
        <v>280777</v>
      </c>
      <c r="C87" t="s">
        <v>343</v>
      </c>
      <c r="D87" t="s">
        <v>347</v>
      </c>
      <c r="E87" t="s">
        <v>34</v>
      </c>
      <c r="F87">
        <v>2024</v>
      </c>
      <c r="G87">
        <v>0.98000000000000143</v>
      </c>
    </row>
    <row r="88" spans="1:7" x14ac:dyDescent="0.25">
      <c r="A88" t="s">
        <v>31</v>
      </c>
      <c r="B88">
        <v>280778</v>
      </c>
      <c r="C88" t="s">
        <v>343</v>
      </c>
      <c r="D88" t="s">
        <v>348</v>
      </c>
      <c r="E88" t="s">
        <v>195</v>
      </c>
      <c r="F88">
        <v>2024</v>
      </c>
      <c r="G88">
        <v>5.2899999999999991</v>
      </c>
    </row>
    <row r="89" spans="1:7" x14ac:dyDescent="0.25">
      <c r="A89" t="s">
        <v>31</v>
      </c>
      <c r="B89">
        <v>280779</v>
      </c>
      <c r="C89" t="s">
        <v>343</v>
      </c>
      <c r="D89" t="s">
        <v>349</v>
      </c>
      <c r="E89" t="s">
        <v>195</v>
      </c>
      <c r="F89">
        <v>2024</v>
      </c>
      <c r="G89">
        <v>5.29</v>
      </c>
    </row>
    <row r="90" spans="1:7" x14ac:dyDescent="0.25">
      <c r="A90" t="s">
        <v>31</v>
      </c>
      <c r="B90">
        <v>280782</v>
      </c>
      <c r="C90" t="s">
        <v>343</v>
      </c>
      <c r="D90" t="s">
        <v>350</v>
      </c>
      <c r="E90" t="s">
        <v>34</v>
      </c>
      <c r="F90">
        <v>2024</v>
      </c>
      <c r="G90">
        <v>5.29</v>
      </c>
    </row>
    <row r="91" spans="1:7" x14ac:dyDescent="0.25">
      <c r="A91" t="s">
        <v>31</v>
      </c>
      <c r="B91">
        <v>280783</v>
      </c>
      <c r="C91" t="s">
        <v>351</v>
      </c>
      <c r="D91" t="s">
        <v>352</v>
      </c>
      <c r="E91" t="s">
        <v>34</v>
      </c>
      <c r="F91">
        <v>2024</v>
      </c>
      <c r="G91">
        <v>0.23999999999999702</v>
      </c>
    </row>
    <row r="92" spans="1:7" x14ac:dyDescent="0.25">
      <c r="A92" t="s">
        <v>31</v>
      </c>
      <c r="B92">
        <v>280787</v>
      </c>
      <c r="C92" t="s">
        <v>230</v>
      </c>
      <c r="D92" t="s">
        <v>354</v>
      </c>
      <c r="E92" t="s">
        <v>88</v>
      </c>
      <c r="F92">
        <v>2024</v>
      </c>
      <c r="G92">
        <v>41.370000000000005</v>
      </c>
    </row>
    <row r="93" spans="1:7" x14ac:dyDescent="0.25">
      <c r="A93" t="s">
        <v>31</v>
      </c>
      <c r="B93">
        <v>280789</v>
      </c>
      <c r="C93" t="s">
        <v>356</v>
      </c>
      <c r="D93" t="s">
        <v>357</v>
      </c>
      <c r="E93" t="s">
        <v>88</v>
      </c>
      <c r="F93">
        <v>2024</v>
      </c>
      <c r="G93">
        <v>5.44</v>
      </c>
    </row>
    <row r="94" spans="1:7" x14ac:dyDescent="0.25">
      <c r="A94" t="s">
        <v>31</v>
      </c>
      <c r="B94">
        <v>280919</v>
      </c>
      <c r="C94" t="s">
        <v>363</v>
      </c>
      <c r="D94" t="s">
        <v>364</v>
      </c>
      <c r="E94" t="s">
        <v>34</v>
      </c>
      <c r="F94">
        <v>2024</v>
      </c>
      <c r="G94">
        <v>1.3799999999999915</v>
      </c>
    </row>
    <row r="95" spans="1:7" x14ac:dyDescent="0.25">
      <c r="A95" t="s">
        <v>31</v>
      </c>
      <c r="B95">
        <v>280920</v>
      </c>
      <c r="C95" t="s">
        <v>59</v>
      </c>
      <c r="D95" t="s">
        <v>365</v>
      </c>
      <c r="E95" t="s">
        <v>169</v>
      </c>
      <c r="F95">
        <v>2024</v>
      </c>
      <c r="G95">
        <v>0.53000000000000314</v>
      </c>
    </row>
    <row r="96" spans="1:7" x14ac:dyDescent="0.25">
      <c r="A96" t="s">
        <v>31</v>
      </c>
      <c r="B96">
        <v>280922</v>
      </c>
      <c r="C96" t="s">
        <v>366</v>
      </c>
      <c r="D96" t="s">
        <v>367</v>
      </c>
      <c r="E96" t="s">
        <v>220</v>
      </c>
      <c r="F96">
        <v>2024</v>
      </c>
      <c r="G96">
        <v>6.7499999999999707</v>
      </c>
    </row>
    <row r="97" spans="1:7" x14ac:dyDescent="0.25">
      <c r="A97" t="s">
        <v>31</v>
      </c>
      <c r="B97">
        <v>280923</v>
      </c>
      <c r="C97" t="s">
        <v>366</v>
      </c>
      <c r="D97" t="s">
        <v>370</v>
      </c>
      <c r="E97" t="s">
        <v>220</v>
      </c>
      <c r="F97">
        <v>2024</v>
      </c>
      <c r="G97">
        <v>5.519999999999941</v>
      </c>
    </row>
    <row r="98" spans="1:7" x14ac:dyDescent="0.25">
      <c r="A98" t="s">
        <v>31</v>
      </c>
      <c r="B98">
        <v>281229</v>
      </c>
      <c r="C98" t="s">
        <v>59</v>
      </c>
      <c r="D98" t="s">
        <v>371</v>
      </c>
      <c r="E98" t="s">
        <v>373</v>
      </c>
      <c r="F98">
        <v>2024</v>
      </c>
      <c r="G98">
        <v>0.619999999999997</v>
      </c>
    </row>
    <row r="99" spans="1:7" x14ac:dyDescent="0.25">
      <c r="A99" t="s">
        <v>31</v>
      </c>
      <c r="B99">
        <v>281230</v>
      </c>
      <c r="C99" t="s">
        <v>374</v>
      </c>
      <c r="D99" t="s">
        <v>375</v>
      </c>
      <c r="E99" t="s">
        <v>373</v>
      </c>
      <c r="F99">
        <v>2024</v>
      </c>
      <c r="G99">
        <v>0.41999999999999899</v>
      </c>
    </row>
    <row r="100" spans="1:7" x14ac:dyDescent="0.25">
      <c r="A100" t="s">
        <v>31</v>
      </c>
      <c r="B100">
        <v>281231</v>
      </c>
      <c r="C100" t="s">
        <v>376</v>
      </c>
      <c r="D100" t="s">
        <v>375</v>
      </c>
      <c r="E100" t="s">
        <v>373</v>
      </c>
      <c r="F100">
        <v>2024</v>
      </c>
      <c r="G100">
        <v>0.41999999999999815</v>
      </c>
    </row>
    <row r="101" spans="1:7" x14ac:dyDescent="0.25">
      <c r="A101" t="s">
        <v>31</v>
      </c>
      <c r="B101">
        <v>281304</v>
      </c>
      <c r="C101" t="s">
        <v>230</v>
      </c>
      <c r="D101" t="s">
        <v>377</v>
      </c>
      <c r="E101" t="s">
        <v>34</v>
      </c>
      <c r="F101">
        <v>2024</v>
      </c>
      <c r="G101">
        <v>1.4699999999999918</v>
      </c>
    </row>
    <row r="102" spans="1:7" x14ac:dyDescent="0.25">
      <c r="A102" t="s">
        <v>31</v>
      </c>
      <c r="B102">
        <v>281307</v>
      </c>
      <c r="C102" t="s">
        <v>230</v>
      </c>
      <c r="D102" t="s">
        <v>378</v>
      </c>
      <c r="E102" t="s">
        <v>34</v>
      </c>
      <c r="F102">
        <v>2024</v>
      </c>
      <c r="G102">
        <v>10.839999999999996</v>
      </c>
    </row>
    <row r="103" spans="1:7" x14ac:dyDescent="0.25">
      <c r="A103" t="s">
        <v>31</v>
      </c>
      <c r="B103">
        <v>281449</v>
      </c>
      <c r="C103" t="s">
        <v>379</v>
      </c>
      <c r="D103" t="s">
        <v>380</v>
      </c>
      <c r="E103" t="s">
        <v>220</v>
      </c>
      <c r="F103">
        <v>2024</v>
      </c>
      <c r="G103">
        <v>4.240000000000073</v>
      </c>
    </row>
    <row r="104" spans="1:7" x14ac:dyDescent="0.25">
      <c r="A104" t="s">
        <v>31</v>
      </c>
      <c r="B104">
        <v>281512</v>
      </c>
      <c r="C104" t="s">
        <v>386</v>
      </c>
      <c r="D104" t="s">
        <v>387</v>
      </c>
      <c r="E104" t="s">
        <v>34</v>
      </c>
      <c r="F104">
        <v>2024</v>
      </c>
      <c r="G104">
        <v>443.71000000000004</v>
      </c>
    </row>
    <row r="105" spans="1:7" x14ac:dyDescent="0.25">
      <c r="A105" t="s">
        <v>31</v>
      </c>
      <c r="B105">
        <v>282875</v>
      </c>
      <c r="C105" t="s">
        <v>417</v>
      </c>
      <c r="D105" t="s">
        <v>418</v>
      </c>
      <c r="E105" t="s">
        <v>373</v>
      </c>
      <c r="F105">
        <v>2024</v>
      </c>
      <c r="G105">
        <v>0.38000000000000006</v>
      </c>
    </row>
    <row r="106" spans="1:7" x14ac:dyDescent="0.25">
      <c r="A106" t="s">
        <v>31</v>
      </c>
      <c r="B106">
        <v>282876</v>
      </c>
      <c r="C106" t="s">
        <v>417</v>
      </c>
      <c r="D106" t="s">
        <v>419</v>
      </c>
      <c r="E106" t="s">
        <v>373</v>
      </c>
      <c r="F106">
        <v>2024</v>
      </c>
      <c r="G106">
        <v>0.3100000000000005</v>
      </c>
    </row>
    <row r="107" spans="1:7" x14ac:dyDescent="0.25">
      <c r="A107" t="s">
        <v>31</v>
      </c>
      <c r="B107">
        <v>282877</v>
      </c>
      <c r="C107" t="s">
        <v>417</v>
      </c>
      <c r="D107" t="s">
        <v>420</v>
      </c>
      <c r="E107" t="s">
        <v>373</v>
      </c>
      <c r="F107">
        <v>2024</v>
      </c>
      <c r="G107">
        <v>0.38000000000000062</v>
      </c>
    </row>
    <row r="108" spans="1:7" x14ac:dyDescent="0.25">
      <c r="A108" t="s">
        <v>31</v>
      </c>
      <c r="B108">
        <v>282878</v>
      </c>
      <c r="C108" t="s">
        <v>417</v>
      </c>
      <c r="D108" t="s">
        <v>421</v>
      </c>
      <c r="E108" t="s">
        <v>373</v>
      </c>
      <c r="F108">
        <v>2024</v>
      </c>
      <c r="G108">
        <v>0.30999999999999994</v>
      </c>
    </row>
    <row r="109" spans="1:7" x14ac:dyDescent="0.25">
      <c r="A109" t="s">
        <v>31</v>
      </c>
      <c r="B109">
        <v>282879</v>
      </c>
      <c r="C109" t="s">
        <v>417</v>
      </c>
      <c r="D109" t="s">
        <v>422</v>
      </c>
      <c r="E109" t="s">
        <v>373</v>
      </c>
      <c r="F109">
        <v>2024</v>
      </c>
      <c r="G109">
        <v>0.23999999999999996</v>
      </c>
    </row>
    <row r="110" spans="1:7" x14ac:dyDescent="0.25">
      <c r="A110" t="s">
        <v>31</v>
      </c>
      <c r="B110">
        <v>282880</v>
      </c>
      <c r="C110" t="s">
        <v>423</v>
      </c>
      <c r="D110" t="s">
        <v>424</v>
      </c>
      <c r="E110" t="s">
        <v>373</v>
      </c>
      <c r="F110">
        <v>2024</v>
      </c>
      <c r="G110">
        <v>0.4599999999999973</v>
      </c>
    </row>
    <row r="111" spans="1:7" x14ac:dyDescent="0.25">
      <c r="A111" t="s">
        <v>31</v>
      </c>
      <c r="B111">
        <v>282881</v>
      </c>
      <c r="C111" t="s">
        <v>425</v>
      </c>
      <c r="D111" t="s">
        <v>424</v>
      </c>
      <c r="E111" t="s">
        <v>373</v>
      </c>
      <c r="F111">
        <v>2024</v>
      </c>
      <c r="G111">
        <v>0.67999999999999616</v>
      </c>
    </row>
    <row r="112" spans="1:7" x14ac:dyDescent="0.25">
      <c r="A112" t="s">
        <v>31</v>
      </c>
      <c r="B112">
        <v>284742</v>
      </c>
      <c r="C112" t="s">
        <v>212</v>
      </c>
      <c r="D112" t="s">
        <v>447</v>
      </c>
      <c r="E112" t="s">
        <v>34</v>
      </c>
      <c r="F112">
        <v>2024</v>
      </c>
      <c r="G112">
        <v>9.9999999999999982</v>
      </c>
    </row>
    <row r="113" spans="1:7" x14ac:dyDescent="0.25">
      <c r="A113" t="s">
        <v>31</v>
      </c>
      <c r="B113">
        <v>284964</v>
      </c>
      <c r="C113" t="s">
        <v>448</v>
      </c>
      <c r="D113" t="s">
        <v>449</v>
      </c>
      <c r="E113" t="s">
        <v>34</v>
      </c>
      <c r="F113">
        <v>2024</v>
      </c>
      <c r="G113">
        <v>1.6099999999999961</v>
      </c>
    </row>
    <row r="114" spans="1:7" x14ac:dyDescent="0.25">
      <c r="A114" t="s">
        <v>31</v>
      </c>
      <c r="B114">
        <v>285256</v>
      </c>
      <c r="C114" t="s">
        <v>450</v>
      </c>
      <c r="D114" t="s">
        <v>451</v>
      </c>
      <c r="E114" t="s">
        <v>88</v>
      </c>
      <c r="F114">
        <v>2024</v>
      </c>
      <c r="G114">
        <v>4.9300000000000157</v>
      </c>
    </row>
    <row r="115" spans="1:7" x14ac:dyDescent="0.25">
      <c r="A115" t="s">
        <v>31</v>
      </c>
      <c r="B115">
        <v>286694</v>
      </c>
      <c r="C115" t="s">
        <v>454</v>
      </c>
      <c r="D115" t="s">
        <v>455</v>
      </c>
      <c r="E115" t="s">
        <v>34</v>
      </c>
      <c r="F115">
        <v>2024</v>
      </c>
      <c r="G115">
        <v>4.2674197509029455E-16</v>
      </c>
    </row>
    <row r="116" spans="1:7" x14ac:dyDescent="0.25">
      <c r="A116" t="s">
        <v>31</v>
      </c>
      <c r="B116">
        <v>286695</v>
      </c>
      <c r="C116" t="s">
        <v>454</v>
      </c>
      <c r="D116" t="s">
        <v>478</v>
      </c>
      <c r="E116" t="s">
        <v>34</v>
      </c>
      <c r="F116">
        <v>2024</v>
      </c>
      <c r="G116">
        <v>1.0928757898653885E-15</v>
      </c>
    </row>
    <row r="117" spans="1:7" x14ac:dyDescent="0.25">
      <c r="A117" t="s">
        <v>31</v>
      </c>
      <c r="B117">
        <v>286697</v>
      </c>
      <c r="C117" t="s">
        <v>454</v>
      </c>
      <c r="D117" t="s">
        <v>486</v>
      </c>
      <c r="E117" t="s">
        <v>34</v>
      </c>
      <c r="F117">
        <v>2024</v>
      </c>
      <c r="G117">
        <v>7.9623807547335446E-16</v>
      </c>
    </row>
    <row r="118" spans="1:7" x14ac:dyDescent="0.25">
      <c r="A118" t="s">
        <v>31</v>
      </c>
      <c r="B118">
        <v>286698</v>
      </c>
      <c r="C118" t="s">
        <v>454</v>
      </c>
      <c r="D118" t="s">
        <v>522</v>
      </c>
      <c r="E118" t="s">
        <v>34</v>
      </c>
      <c r="F118">
        <v>2024</v>
      </c>
      <c r="G118">
        <v>4.9960036108132044E-16</v>
      </c>
    </row>
    <row r="119" spans="1:7" x14ac:dyDescent="0.25">
      <c r="A119" t="s">
        <v>31</v>
      </c>
      <c r="B119">
        <v>286743</v>
      </c>
      <c r="C119" t="s">
        <v>454</v>
      </c>
      <c r="D119" t="s">
        <v>531</v>
      </c>
      <c r="E119" t="s">
        <v>34</v>
      </c>
      <c r="F119">
        <v>2024</v>
      </c>
      <c r="G119">
        <v>4.9960036108132044E-16</v>
      </c>
    </row>
    <row r="120" spans="1:7" x14ac:dyDescent="0.25">
      <c r="A120" t="s">
        <v>31</v>
      </c>
      <c r="B120">
        <v>286746</v>
      </c>
      <c r="C120" t="s">
        <v>454</v>
      </c>
      <c r="D120" t="s">
        <v>549</v>
      </c>
      <c r="E120" t="s">
        <v>34</v>
      </c>
      <c r="F120">
        <v>2024</v>
      </c>
      <c r="G120">
        <v>2.1337098754514727E-16</v>
      </c>
    </row>
    <row r="121" spans="1:7" x14ac:dyDescent="0.25">
      <c r="A121" t="s">
        <v>31</v>
      </c>
      <c r="B121">
        <v>287663</v>
      </c>
      <c r="C121" t="s">
        <v>566</v>
      </c>
      <c r="D121" t="s">
        <v>567</v>
      </c>
      <c r="E121" t="s">
        <v>195</v>
      </c>
      <c r="F121">
        <v>2024</v>
      </c>
      <c r="G121">
        <v>5.2299999999999995</v>
      </c>
    </row>
    <row r="122" spans="1:7" x14ac:dyDescent="0.25">
      <c r="A122" t="s">
        <v>31</v>
      </c>
      <c r="B122">
        <v>289632</v>
      </c>
      <c r="C122" t="s">
        <v>230</v>
      </c>
      <c r="D122" t="s">
        <v>612</v>
      </c>
      <c r="E122" t="s">
        <v>88</v>
      </c>
      <c r="F122">
        <v>2024</v>
      </c>
      <c r="G122">
        <v>41.370000000000005</v>
      </c>
    </row>
    <row r="123" spans="1:7" x14ac:dyDescent="0.25">
      <c r="A123" t="s">
        <v>31</v>
      </c>
      <c r="B123">
        <v>289793</v>
      </c>
      <c r="C123" t="s">
        <v>614</v>
      </c>
      <c r="D123" t="s">
        <v>615</v>
      </c>
      <c r="E123" t="s">
        <v>169</v>
      </c>
      <c r="F123">
        <v>2024</v>
      </c>
      <c r="G123">
        <v>402.08000000000004</v>
      </c>
    </row>
    <row r="124" spans="1:7" x14ac:dyDescent="0.25">
      <c r="A124" t="s">
        <v>31</v>
      </c>
      <c r="B124">
        <v>290533</v>
      </c>
      <c r="C124" t="s">
        <v>614</v>
      </c>
      <c r="D124" t="s">
        <v>617</v>
      </c>
      <c r="E124" t="s">
        <v>169</v>
      </c>
      <c r="F124">
        <v>2024</v>
      </c>
      <c r="G124">
        <v>63.03</v>
      </c>
    </row>
    <row r="125" spans="1:7" x14ac:dyDescent="0.25">
      <c r="A125" t="s">
        <v>31</v>
      </c>
      <c r="B125">
        <v>292175</v>
      </c>
      <c r="C125" t="s">
        <v>620</v>
      </c>
      <c r="D125" t="s">
        <v>621</v>
      </c>
      <c r="E125" t="s">
        <v>34</v>
      </c>
      <c r="F125">
        <v>2024</v>
      </c>
      <c r="G125">
        <v>1.0880185641326534E-14</v>
      </c>
    </row>
    <row r="126" spans="1:7" x14ac:dyDescent="0.25">
      <c r="A126" t="s">
        <v>31</v>
      </c>
      <c r="B126">
        <v>292305</v>
      </c>
      <c r="C126" t="s">
        <v>631</v>
      </c>
      <c r="D126" t="s">
        <v>632</v>
      </c>
      <c r="E126" t="s">
        <v>169</v>
      </c>
      <c r="F126">
        <v>2024</v>
      </c>
      <c r="G126">
        <v>28.11</v>
      </c>
    </row>
    <row r="127" spans="1:7" x14ac:dyDescent="0.25">
      <c r="A127" t="s">
        <v>31</v>
      </c>
      <c r="B127">
        <v>292307</v>
      </c>
      <c r="C127" t="s">
        <v>633</v>
      </c>
      <c r="D127" t="s">
        <v>634</v>
      </c>
      <c r="E127" t="s">
        <v>24</v>
      </c>
      <c r="F127">
        <v>2024</v>
      </c>
      <c r="G127">
        <v>636.01</v>
      </c>
    </row>
    <row r="128" spans="1:7" x14ac:dyDescent="0.25">
      <c r="A128" t="s">
        <v>31</v>
      </c>
      <c r="B128">
        <v>292308</v>
      </c>
      <c r="C128" t="s">
        <v>633</v>
      </c>
      <c r="D128" t="s">
        <v>636</v>
      </c>
      <c r="E128" t="s">
        <v>24</v>
      </c>
      <c r="F128">
        <v>2024</v>
      </c>
      <c r="G128">
        <v>98.98</v>
      </c>
    </row>
    <row r="129" spans="1:7" x14ac:dyDescent="0.25">
      <c r="A129" t="s">
        <v>31</v>
      </c>
      <c r="B129">
        <v>293016</v>
      </c>
      <c r="C129" t="s">
        <v>230</v>
      </c>
      <c r="D129" t="s">
        <v>639</v>
      </c>
      <c r="E129" t="s">
        <v>169</v>
      </c>
      <c r="F129">
        <v>2024</v>
      </c>
      <c r="G129">
        <v>30.739999999999984</v>
      </c>
    </row>
    <row r="130" spans="1:7" x14ac:dyDescent="0.25">
      <c r="A130" t="s">
        <v>31</v>
      </c>
      <c r="B130">
        <v>293078</v>
      </c>
      <c r="C130" t="s">
        <v>640</v>
      </c>
      <c r="D130" t="s">
        <v>339</v>
      </c>
      <c r="E130" t="s">
        <v>34</v>
      </c>
      <c r="F130">
        <v>2024</v>
      </c>
      <c r="G130">
        <v>-1.3664416820269309E-14</v>
      </c>
    </row>
    <row r="131" spans="1:7" x14ac:dyDescent="0.25">
      <c r="A131" t="s">
        <v>31</v>
      </c>
      <c r="B131">
        <v>293133</v>
      </c>
      <c r="C131" t="s">
        <v>230</v>
      </c>
      <c r="D131" t="s">
        <v>642</v>
      </c>
      <c r="E131" t="s">
        <v>88</v>
      </c>
      <c r="F131">
        <v>2024</v>
      </c>
      <c r="G131">
        <v>1.000000000000334E-2</v>
      </c>
    </row>
    <row r="132" spans="1:7" x14ac:dyDescent="0.25">
      <c r="A132" t="s">
        <v>31</v>
      </c>
      <c r="B132">
        <v>294020</v>
      </c>
      <c r="C132" t="s">
        <v>59</v>
      </c>
      <c r="D132" t="s">
        <v>643</v>
      </c>
      <c r="E132" t="s">
        <v>34</v>
      </c>
      <c r="F132">
        <v>2024</v>
      </c>
      <c r="G132">
        <v>5.9674487573602164E-15</v>
      </c>
    </row>
    <row r="133" spans="1:7" x14ac:dyDescent="0.25">
      <c r="A133" t="s">
        <v>31</v>
      </c>
      <c r="B133">
        <v>295401</v>
      </c>
      <c r="C133" t="s">
        <v>631</v>
      </c>
      <c r="D133" t="s">
        <v>674</v>
      </c>
      <c r="E133" t="s">
        <v>50</v>
      </c>
      <c r="F133">
        <v>2024</v>
      </c>
      <c r="G133">
        <v>112.04999999999998</v>
      </c>
    </row>
    <row r="134" spans="1:7" x14ac:dyDescent="0.25">
      <c r="A134" t="s">
        <v>31</v>
      </c>
      <c r="B134">
        <v>296556</v>
      </c>
      <c r="C134" t="s">
        <v>736</v>
      </c>
      <c r="D134" t="s">
        <v>737</v>
      </c>
      <c r="E134" t="s">
        <v>34</v>
      </c>
      <c r="F134">
        <v>2024</v>
      </c>
      <c r="G134">
        <v>26.41</v>
      </c>
    </row>
    <row r="135" spans="1:7" x14ac:dyDescent="0.25">
      <c r="A135" t="s">
        <v>31</v>
      </c>
      <c r="B135">
        <v>297743</v>
      </c>
      <c r="C135" t="s">
        <v>42</v>
      </c>
      <c r="D135" t="s">
        <v>772</v>
      </c>
      <c r="E135" t="s">
        <v>34</v>
      </c>
      <c r="F135">
        <v>2024</v>
      </c>
      <c r="G135">
        <v>8.08</v>
      </c>
    </row>
    <row r="136" spans="1:7" x14ac:dyDescent="0.25">
      <c r="A136" t="s">
        <v>31</v>
      </c>
      <c r="B136">
        <v>297941</v>
      </c>
      <c r="C136" t="s">
        <v>779</v>
      </c>
      <c r="D136" t="s">
        <v>780</v>
      </c>
      <c r="E136" t="s">
        <v>34</v>
      </c>
      <c r="F136">
        <v>2024</v>
      </c>
      <c r="G136">
        <v>2.7113727929517495E-15</v>
      </c>
    </row>
    <row r="137" spans="1:7" x14ac:dyDescent="0.25">
      <c r="A137" t="s">
        <v>31</v>
      </c>
      <c r="B137">
        <v>298264</v>
      </c>
      <c r="C137" t="s">
        <v>784</v>
      </c>
      <c r="D137" t="s">
        <v>787</v>
      </c>
      <c r="E137" t="s">
        <v>34</v>
      </c>
      <c r="F137">
        <v>2024</v>
      </c>
      <c r="G137">
        <v>-2.7755575615628914E-16</v>
      </c>
    </row>
    <row r="138" spans="1:7" x14ac:dyDescent="0.25">
      <c r="A138" t="s">
        <v>31</v>
      </c>
      <c r="B138">
        <v>298265</v>
      </c>
      <c r="C138" t="s">
        <v>784</v>
      </c>
      <c r="D138" t="s">
        <v>788</v>
      </c>
      <c r="E138" t="s">
        <v>34</v>
      </c>
      <c r="F138">
        <v>2024</v>
      </c>
      <c r="G138">
        <v>3.1918911957973251E-16</v>
      </c>
    </row>
    <row r="139" spans="1:7" x14ac:dyDescent="0.25">
      <c r="A139" t="s">
        <v>31</v>
      </c>
      <c r="B139">
        <v>298266</v>
      </c>
      <c r="C139" t="s">
        <v>784</v>
      </c>
      <c r="D139" t="s">
        <v>789</v>
      </c>
      <c r="E139" t="s">
        <v>34</v>
      </c>
      <c r="F139">
        <v>2024</v>
      </c>
      <c r="G139">
        <v>3.6082248300317588E-16</v>
      </c>
    </row>
    <row r="140" spans="1:7" x14ac:dyDescent="0.25">
      <c r="A140" t="s">
        <v>31</v>
      </c>
      <c r="B140">
        <v>300717</v>
      </c>
      <c r="C140" t="s">
        <v>800</v>
      </c>
      <c r="D140" t="s">
        <v>801</v>
      </c>
      <c r="E140" t="s">
        <v>195</v>
      </c>
      <c r="F140">
        <v>2024</v>
      </c>
      <c r="G140">
        <v>54.35</v>
      </c>
    </row>
    <row r="141" spans="1:7" x14ac:dyDescent="0.25">
      <c r="A141" t="s">
        <v>31</v>
      </c>
      <c r="B141">
        <v>300731</v>
      </c>
      <c r="C141" t="s">
        <v>803</v>
      </c>
      <c r="D141" t="s">
        <v>804</v>
      </c>
      <c r="E141" t="s">
        <v>34</v>
      </c>
      <c r="F141">
        <v>2024</v>
      </c>
      <c r="G141">
        <v>107.29</v>
      </c>
    </row>
    <row r="142" spans="1:7" x14ac:dyDescent="0.25">
      <c r="A142" t="s">
        <v>31</v>
      </c>
      <c r="B142">
        <v>300733</v>
      </c>
      <c r="C142" t="s">
        <v>803</v>
      </c>
      <c r="D142" t="s">
        <v>339</v>
      </c>
      <c r="E142" t="s">
        <v>34</v>
      </c>
      <c r="F142">
        <v>2024</v>
      </c>
      <c r="G142">
        <v>107.29</v>
      </c>
    </row>
    <row r="143" spans="1:7" x14ac:dyDescent="0.25">
      <c r="A143" t="s">
        <v>31</v>
      </c>
      <c r="B143">
        <v>300734</v>
      </c>
      <c r="C143" t="s">
        <v>806</v>
      </c>
      <c r="D143" t="s">
        <v>807</v>
      </c>
      <c r="E143" t="s">
        <v>34</v>
      </c>
      <c r="F143">
        <v>2024</v>
      </c>
      <c r="G143">
        <v>6.97</v>
      </c>
    </row>
    <row r="144" spans="1:7" x14ac:dyDescent="0.25">
      <c r="A144" t="s">
        <v>31</v>
      </c>
      <c r="B144">
        <v>300735</v>
      </c>
      <c r="C144" t="s">
        <v>806</v>
      </c>
      <c r="D144" t="s">
        <v>808</v>
      </c>
      <c r="E144" t="s">
        <v>34</v>
      </c>
      <c r="F144">
        <v>2024</v>
      </c>
      <c r="G144">
        <v>14.1</v>
      </c>
    </row>
    <row r="145" spans="1:7" x14ac:dyDescent="0.25">
      <c r="A145" t="s">
        <v>31</v>
      </c>
      <c r="B145">
        <v>300736</v>
      </c>
      <c r="C145" t="s">
        <v>806</v>
      </c>
      <c r="D145" t="s">
        <v>809</v>
      </c>
      <c r="E145" t="s">
        <v>34</v>
      </c>
      <c r="F145">
        <v>2024</v>
      </c>
      <c r="G145">
        <v>14.1</v>
      </c>
    </row>
    <row r="146" spans="1:7" x14ac:dyDescent="0.25">
      <c r="A146" t="s">
        <v>31</v>
      </c>
      <c r="B146">
        <v>300737</v>
      </c>
      <c r="C146" t="s">
        <v>806</v>
      </c>
      <c r="D146" t="s">
        <v>810</v>
      </c>
      <c r="E146" t="s">
        <v>34</v>
      </c>
      <c r="F146">
        <v>2024</v>
      </c>
      <c r="G146">
        <v>14.1</v>
      </c>
    </row>
    <row r="147" spans="1:7" x14ac:dyDescent="0.25">
      <c r="A147" t="s">
        <v>31</v>
      </c>
      <c r="B147">
        <v>300738</v>
      </c>
      <c r="C147" t="s">
        <v>806</v>
      </c>
      <c r="D147" t="s">
        <v>811</v>
      </c>
      <c r="E147" t="s">
        <v>34</v>
      </c>
      <c r="F147">
        <v>2024</v>
      </c>
      <c r="G147">
        <v>6.97</v>
      </c>
    </row>
    <row r="148" spans="1:7" x14ac:dyDescent="0.25">
      <c r="A148" t="s">
        <v>31</v>
      </c>
      <c r="B148">
        <v>300739</v>
      </c>
      <c r="C148" t="s">
        <v>806</v>
      </c>
      <c r="D148" t="s">
        <v>812</v>
      </c>
      <c r="E148" t="s">
        <v>34</v>
      </c>
      <c r="F148">
        <v>2024</v>
      </c>
      <c r="G148">
        <v>3.57</v>
      </c>
    </row>
    <row r="149" spans="1:7" x14ac:dyDescent="0.25">
      <c r="A149" t="s">
        <v>31</v>
      </c>
      <c r="B149">
        <v>300740</v>
      </c>
      <c r="C149" t="s">
        <v>806</v>
      </c>
      <c r="D149" t="s">
        <v>813</v>
      </c>
      <c r="E149" t="s">
        <v>34</v>
      </c>
      <c r="F149">
        <v>2024</v>
      </c>
      <c r="G149">
        <v>3.57</v>
      </c>
    </row>
    <row r="150" spans="1:7" x14ac:dyDescent="0.25">
      <c r="A150" t="s">
        <v>31</v>
      </c>
      <c r="B150">
        <v>300748</v>
      </c>
      <c r="C150" t="s">
        <v>806</v>
      </c>
      <c r="D150" t="s">
        <v>814</v>
      </c>
      <c r="E150" t="s">
        <v>34</v>
      </c>
      <c r="F150">
        <v>2024</v>
      </c>
      <c r="G150">
        <v>6.97</v>
      </c>
    </row>
    <row r="151" spans="1:7" x14ac:dyDescent="0.25">
      <c r="A151" t="s">
        <v>31</v>
      </c>
      <c r="B151">
        <v>300749</v>
      </c>
      <c r="C151" t="s">
        <v>806</v>
      </c>
      <c r="D151" t="s">
        <v>815</v>
      </c>
      <c r="E151" t="s">
        <v>34</v>
      </c>
      <c r="F151">
        <v>2024</v>
      </c>
      <c r="G151">
        <v>14.1</v>
      </c>
    </row>
    <row r="152" spans="1:7" x14ac:dyDescent="0.25">
      <c r="A152" t="s">
        <v>31</v>
      </c>
      <c r="B152">
        <v>300750</v>
      </c>
      <c r="C152" t="s">
        <v>806</v>
      </c>
      <c r="D152" t="s">
        <v>816</v>
      </c>
      <c r="E152" t="s">
        <v>34</v>
      </c>
      <c r="F152">
        <v>2024</v>
      </c>
      <c r="G152">
        <v>14.1</v>
      </c>
    </row>
    <row r="153" spans="1:7" x14ac:dyDescent="0.25">
      <c r="A153" t="s">
        <v>31</v>
      </c>
      <c r="B153">
        <v>300751</v>
      </c>
      <c r="C153" t="s">
        <v>806</v>
      </c>
      <c r="D153" t="s">
        <v>817</v>
      </c>
      <c r="E153" t="s">
        <v>34</v>
      </c>
      <c r="F153">
        <v>2024</v>
      </c>
      <c r="G153">
        <v>14.1</v>
      </c>
    </row>
    <row r="154" spans="1:7" x14ac:dyDescent="0.25">
      <c r="A154" t="s">
        <v>31</v>
      </c>
      <c r="B154">
        <v>300752</v>
      </c>
      <c r="C154" t="s">
        <v>806</v>
      </c>
      <c r="D154" t="s">
        <v>818</v>
      </c>
      <c r="E154" t="s">
        <v>34</v>
      </c>
      <c r="F154">
        <v>2024</v>
      </c>
      <c r="G154">
        <v>6.97</v>
      </c>
    </row>
    <row r="155" spans="1:7" x14ac:dyDescent="0.25">
      <c r="A155" t="s">
        <v>31</v>
      </c>
      <c r="B155">
        <v>300753</v>
      </c>
      <c r="C155" t="s">
        <v>806</v>
      </c>
      <c r="D155" t="s">
        <v>819</v>
      </c>
      <c r="E155" t="s">
        <v>34</v>
      </c>
      <c r="F155">
        <v>2024</v>
      </c>
      <c r="G155">
        <v>3.57</v>
      </c>
    </row>
    <row r="156" spans="1:7" x14ac:dyDescent="0.25">
      <c r="A156" t="s">
        <v>31</v>
      </c>
      <c r="B156">
        <v>300754</v>
      </c>
      <c r="C156" t="s">
        <v>806</v>
      </c>
      <c r="D156" t="s">
        <v>820</v>
      </c>
      <c r="E156" t="s">
        <v>34</v>
      </c>
      <c r="F156">
        <v>2024</v>
      </c>
      <c r="G156">
        <v>3.57</v>
      </c>
    </row>
    <row r="157" spans="1:7" x14ac:dyDescent="0.25">
      <c r="A157" t="s">
        <v>31</v>
      </c>
      <c r="B157">
        <v>300755</v>
      </c>
      <c r="C157" t="s">
        <v>821</v>
      </c>
      <c r="D157" t="s">
        <v>822</v>
      </c>
      <c r="E157" t="s">
        <v>34</v>
      </c>
      <c r="F157">
        <v>2024</v>
      </c>
      <c r="G157">
        <v>48.7</v>
      </c>
    </row>
    <row r="158" spans="1:7" x14ac:dyDescent="0.25">
      <c r="A158" t="s">
        <v>31</v>
      </c>
      <c r="B158">
        <v>300757</v>
      </c>
      <c r="C158" t="s">
        <v>821</v>
      </c>
      <c r="D158" t="s">
        <v>823</v>
      </c>
      <c r="E158" t="s">
        <v>34</v>
      </c>
      <c r="F158">
        <v>2024</v>
      </c>
      <c r="G158">
        <v>48.7</v>
      </c>
    </row>
    <row r="159" spans="1:7" x14ac:dyDescent="0.25">
      <c r="A159" t="s">
        <v>31</v>
      </c>
      <c r="B159">
        <v>301592</v>
      </c>
      <c r="C159" t="s">
        <v>888</v>
      </c>
      <c r="D159" t="s">
        <v>889</v>
      </c>
      <c r="E159" t="s">
        <v>34</v>
      </c>
      <c r="F159">
        <v>2024</v>
      </c>
      <c r="G159">
        <v>4.2639503039509918E-15</v>
      </c>
    </row>
    <row r="160" spans="1:7" x14ac:dyDescent="0.25">
      <c r="A160" t="s">
        <v>31</v>
      </c>
      <c r="B160">
        <v>301596</v>
      </c>
      <c r="C160" t="s">
        <v>888</v>
      </c>
      <c r="D160" t="s">
        <v>898</v>
      </c>
      <c r="E160" t="s">
        <v>34</v>
      </c>
      <c r="F160">
        <v>2024</v>
      </c>
      <c r="G160">
        <v>4.40619762898109E-15</v>
      </c>
    </row>
    <row r="161" spans="1:7" x14ac:dyDescent="0.25">
      <c r="A161" t="s">
        <v>31</v>
      </c>
      <c r="B161">
        <v>301614</v>
      </c>
      <c r="C161" t="s">
        <v>84</v>
      </c>
      <c r="D161" t="s">
        <v>914</v>
      </c>
      <c r="E161" t="s">
        <v>88</v>
      </c>
      <c r="F161">
        <v>2024</v>
      </c>
      <c r="G161">
        <v>-3.9759862069388419E-15</v>
      </c>
    </row>
    <row r="162" spans="1:7" x14ac:dyDescent="0.25">
      <c r="A162" t="s">
        <v>31</v>
      </c>
      <c r="B162">
        <v>301641</v>
      </c>
      <c r="C162" t="s">
        <v>917</v>
      </c>
      <c r="D162" t="s">
        <v>918</v>
      </c>
      <c r="E162" t="s">
        <v>195</v>
      </c>
      <c r="F162">
        <v>2024</v>
      </c>
      <c r="G162">
        <v>7.23</v>
      </c>
    </row>
    <row r="163" spans="1:7" x14ac:dyDescent="0.25">
      <c r="A163" t="s">
        <v>31</v>
      </c>
      <c r="B163">
        <v>301642</v>
      </c>
      <c r="C163" t="s">
        <v>917</v>
      </c>
      <c r="D163" t="s">
        <v>920</v>
      </c>
      <c r="E163" t="s">
        <v>195</v>
      </c>
      <c r="F163">
        <v>2024</v>
      </c>
      <c r="G163">
        <v>14.57</v>
      </c>
    </row>
    <row r="164" spans="1:7" x14ac:dyDescent="0.25">
      <c r="A164" t="s">
        <v>31</v>
      </c>
      <c r="B164">
        <v>301643</v>
      </c>
      <c r="C164" t="s">
        <v>917</v>
      </c>
      <c r="D164" t="s">
        <v>921</v>
      </c>
      <c r="E164" t="s">
        <v>195</v>
      </c>
      <c r="F164">
        <v>2024</v>
      </c>
      <c r="G164">
        <v>14.57</v>
      </c>
    </row>
    <row r="165" spans="1:7" x14ac:dyDescent="0.25">
      <c r="A165" t="s">
        <v>31</v>
      </c>
      <c r="B165">
        <v>301644</v>
      </c>
      <c r="C165" t="s">
        <v>917</v>
      </c>
      <c r="D165" t="s">
        <v>922</v>
      </c>
      <c r="E165" t="s">
        <v>195</v>
      </c>
      <c r="F165">
        <v>2024</v>
      </c>
      <c r="G165">
        <v>14.47</v>
      </c>
    </row>
    <row r="166" spans="1:7" x14ac:dyDescent="0.25">
      <c r="A166" t="s">
        <v>31</v>
      </c>
      <c r="B166">
        <v>301645</v>
      </c>
      <c r="C166" t="s">
        <v>917</v>
      </c>
      <c r="D166" t="s">
        <v>923</v>
      </c>
      <c r="E166" t="s">
        <v>195</v>
      </c>
      <c r="F166">
        <v>2024</v>
      </c>
      <c r="G166">
        <v>7.23</v>
      </c>
    </row>
    <row r="167" spans="1:7" x14ac:dyDescent="0.25">
      <c r="A167" t="s">
        <v>31</v>
      </c>
      <c r="B167">
        <v>301646</v>
      </c>
      <c r="C167" t="s">
        <v>917</v>
      </c>
      <c r="D167" t="s">
        <v>924</v>
      </c>
      <c r="E167" t="s">
        <v>195</v>
      </c>
      <c r="F167">
        <v>2024</v>
      </c>
      <c r="G167">
        <v>3.59</v>
      </c>
    </row>
    <row r="168" spans="1:7" x14ac:dyDescent="0.25">
      <c r="A168" t="s">
        <v>31</v>
      </c>
      <c r="B168">
        <v>301647</v>
      </c>
      <c r="C168" t="s">
        <v>917</v>
      </c>
      <c r="D168" t="s">
        <v>925</v>
      </c>
      <c r="E168" t="s">
        <v>195</v>
      </c>
      <c r="F168">
        <v>2024</v>
      </c>
      <c r="G168">
        <v>3.59</v>
      </c>
    </row>
    <row r="169" spans="1:7" x14ac:dyDescent="0.25">
      <c r="A169" t="s">
        <v>31</v>
      </c>
      <c r="B169">
        <v>301648</v>
      </c>
      <c r="C169" t="s">
        <v>926</v>
      </c>
      <c r="D169" t="s">
        <v>927</v>
      </c>
      <c r="E169" t="s">
        <v>88</v>
      </c>
      <c r="F169">
        <v>2024</v>
      </c>
      <c r="G169">
        <v>267.47000000000003</v>
      </c>
    </row>
    <row r="170" spans="1:7" x14ac:dyDescent="0.25">
      <c r="A170" t="s">
        <v>31</v>
      </c>
      <c r="B170">
        <v>301649</v>
      </c>
      <c r="C170" t="s">
        <v>800</v>
      </c>
      <c r="D170" t="s">
        <v>929</v>
      </c>
      <c r="E170" t="s">
        <v>195</v>
      </c>
      <c r="F170">
        <v>2024</v>
      </c>
      <c r="G170">
        <v>108.52</v>
      </c>
    </row>
    <row r="171" spans="1:7" x14ac:dyDescent="0.25">
      <c r="A171" t="s">
        <v>31</v>
      </c>
      <c r="B171">
        <v>301657</v>
      </c>
      <c r="C171" t="s">
        <v>864</v>
      </c>
      <c r="D171" t="s">
        <v>932</v>
      </c>
      <c r="E171" t="s">
        <v>195</v>
      </c>
      <c r="F171">
        <v>2024</v>
      </c>
      <c r="G171">
        <v>122.53999999999999</v>
      </c>
    </row>
    <row r="172" spans="1:7" x14ac:dyDescent="0.25">
      <c r="A172" t="s">
        <v>31</v>
      </c>
      <c r="B172">
        <v>301658</v>
      </c>
      <c r="C172" t="s">
        <v>864</v>
      </c>
      <c r="D172" t="s">
        <v>935</v>
      </c>
      <c r="E172" t="s">
        <v>88</v>
      </c>
      <c r="F172">
        <v>2024</v>
      </c>
      <c r="G172">
        <v>118.21000000000001</v>
      </c>
    </row>
    <row r="173" spans="1:7" x14ac:dyDescent="0.25">
      <c r="A173" t="s">
        <v>31</v>
      </c>
      <c r="B173">
        <v>301659</v>
      </c>
      <c r="C173" t="s">
        <v>938</v>
      </c>
      <c r="D173" t="s">
        <v>939</v>
      </c>
      <c r="E173" t="s">
        <v>88</v>
      </c>
      <c r="F173">
        <v>2024</v>
      </c>
      <c r="G173">
        <v>140.95999999999998</v>
      </c>
    </row>
    <row r="174" spans="1:7" x14ac:dyDescent="0.25">
      <c r="A174" t="s">
        <v>31</v>
      </c>
      <c r="B174">
        <v>301660</v>
      </c>
      <c r="C174" t="s">
        <v>938</v>
      </c>
      <c r="D174" t="s">
        <v>940</v>
      </c>
      <c r="E174" t="s">
        <v>88</v>
      </c>
      <c r="F174">
        <v>2024</v>
      </c>
      <c r="G174">
        <v>140.81</v>
      </c>
    </row>
    <row r="175" spans="1:7" x14ac:dyDescent="0.25">
      <c r="A175" t="s">
        <v>31</v>
      </c>
      <c r="B175">
        <v>301661</v>
      </c>
      <c r="C175" t="s">
        <v>941</v>
      </c>
      <c r="D175" t="s">
        <v>942</v>
      </c>
      <c r="E175" t="s">
        <v>34</v>
      </c>
      <c r="F175">
        <v>2024</v>
      </c>
      <c r="G175">
        <v>150.06</v>
      </c>
    </row>
    <row r="176" spans="1:7" x14ac:dyDescent="0.25">
      <c r="A176" t="s">
        <v>31</v>
      </c>
      <c r="B176">
        <v>301662</v>
      </c>
      <c r="C176" t="s">
        <v>941</v>
      </c>
      <c r="D176" t="s">
        <v>943</v>
      </c>
      <c r="E176" t="s">
        <v>34</v>
      </c>
      <c r="F176">
        <v>2024</v>
      </c>
      <c r="G176">
        <v>150.06</v>
      </c>
    </row>
    <row r="177" spans="1:7" x14ac:dyDescent="0.25">
      <c r="A177" t="s">
        <v>31</v>
      </c>
      <c r="B177">
        <v>301663</v>
      </c>
      <c r="C177" t="s">
        <v>944</v>
      </c>
      <c r="D177" t="s">
        <v>945</v>
      </c>
      <c r="E177" t="s">
        <v>88</v>
      </c>
      <c r="F177">
        <v>2024</v>
      </c>
      <c r="G177">
        <v>65.509999999999991</v>
      </c>
    </row>
    <row r="178" spans="1:7" x14ac:dyDescent="0.25">
      <c r="A178" t="s">
        <v>31</v>
      </c>
      <c r="B178">
        <v>301664</v>
      </c>
      <c r="C178" t="s">
        <v>948</v>
      </c>
      <c r="D178" t="s">
        <v>949</v>
      </c>
      <c r="E178" t="s">
        <v>88</v>
      </c>
      <c r="F178">
        <v>2024</v>
      </c>
      <c r="G178">
        <v>10.15</v>
      </c>
    </row>
    <row r="179" spans="1:7" x14ac:dyDescent="0.25">
      <c r="A179" t="s">
        <v>31</v>
      </c>
      <c r="B179">
        <v>301665</v>
      </c>
      <c r="C179" t="s">
        <v>948</v>
      </c>
      <c r="D179" t="s">
        <v>950</v>
      </c>
      <c r="E179" t="s">
        <v>88</v>
      </c>
      <c r="F179">
        <v>2024</v>
      </c>
      <c r="G179">
        <v>9.0300000000000011</v>
      </c>
    </row>
    <row r="180" spans="1:7" x14ac:dyDescent="0.25">
      <c r="A180" t="s">
        <v>31</v>
      </c>
      <c r="B180">
        <v>301666</v>
      </c>
      <c r="C180" t="s">
        <v>948</v>
      </c>
      <c r="D180" t="s">
        <v>951</v>
      </c>
      <c r="E180" t="s">
        <v>88</v>
      </c>
      <c r="F180">
        <v>2024</v>
      </c>
      <c r="G180">
        <v>9.370000000000001</v>
      </c>
    </row>
    <row r="181" spans="1:7" x14ac:dyDescent="0.25">
      <c r="A181" t="s">
        <v>31</v>
      </c>
      <c r="B181">
        <v>301667</v>
      </c>
      <c r="C181" t="s">
        <v>948</v>
      </c>
      <c r="D181" t="s">
        <v>952</v>
      </c>
      <c r="E181" t="s">
        <v>88</v>
      </c>
      <c r="F181">
        <v>2024</v>
      </c>
      <c r="G181">
        <v>10.219999999999999</v>
      </c>
    </row>
    <row r="182" spans="1:7" x14ac:dyDescent="0.25">
      <c r="A182" t="s">
        <v>31</v>
      </c>
      <c r="B182">
        <v>301668</v>
      </c>
      <c r="C182" t="s">
        <v>948</v>
      </c>
      <c r="D182" t="s">
        <v>953</v>
      </c>
      <c r="E182" t="s">
        <v>88</v>
      </c>
      <c r="F182">
        <v>2024</v>
      </c>
      <c r="G182">
        <v>11.93</v>
      </c>
    </row>
    <row r="183" spans="1:7" x14ac:dyDescent="0.25">
      <c r="A183" t="s">
        <v>31</v>
      </c>
      <c r="B183">
        <v>301669</v>
      </c>
      <c r="C183" t="s">
        <v>800</v>
      </c>
      <c r="D183" t="s">
        <v>954</v>
      </c>
      <c r="E183" t="s">
        <v>88</v>
      </c>
      <c r="F183">
        <v>2024</v>
      </c>
      <c r="G183">
        <v>174.19</v>
      </c>
    </row>
    <row r="184" spans="1:7" x14ac:dyDescent="0.25">
      <c r="A184" t="s">
        <v>31</v>
      </c>
      <c r="B184">
        <v>302122</v>
      </c>
      <c r="C184" t="s">
        <v>972</v>
      </c>
      <c r="D184" t="s">
        <v>973</v>
      </c>
      <c r="E184" t="s">
        <v>34</v>
      </c>
      <c r="F184">
        <v>2024</v>
      </c>
      <c r="G184">
        <v>93.52</v>
      </c>
    </row>
    <row r="185" spans="1:7" x14ac:dyDescent="0.25">
      <c r="A185" t="s">
        <v>31</v>
      </c>
      <c r="B185">
        <v>302123</v>
      </c>
      <c r="C185" t="s">
        <v>972</v>
      </c>
      <c r="D185" t="s">
        <v>975</v>
      </c>
      <c r="E185" t="s">
        <v>34</v>
      </c>
      <c r="F185">
        <v>2024</v>
      </c>
      <c r="G185">
        <v>93.52</v>
      </c>
    </row>
    <row r="186" spans="1:7" x14ac:dyDescent="0.25">
      <c r="A186" t="s">
        <v>31</v>
      </c>
      <c r="B186">
        <v>302124</v>
      </c>
      <c r="C186" t="s">
        <v>976</v>
      </c>
      <c r="D186" t="s">
        <v>977</v>
      </c>
      <c r="E186" t="s">
        <v>34</v>
      </c>
      <c r="F186">
        <v>2024</v>
      </c>
      <c r="G186">
        <v>64.930000000000007</v>
      </c>
    </row>
    <row r="187" spans="1:7" x14ac:dyDescent="0.25">
      <c r="A187" t="s">
        <v>31</v>
      </c>
      <c r="B187">
        <v>302125</v>
      </c>
      <c r="C187" t="s">
        <v>976</v>
      </c>
      <c r="D187" t="s">
        <v>978</v>
      </c>
      <c r="E187" t="s">
        <v>34</v>
      </c>
      <c r="F187">
        <v>2024</v>
      </c>
      <c r="G187">
        <v>64.930000000000007</v>
      </c>
    </row>
    <row r="188" spans="1:7" x14ac:dyDescent="0.25">
      <c r="A188" t="s">
        <v>31</v>
      </c>
      <c r="B188">
        <v>302126</v>
      </c>
      <c r="C188" t="s">
        <v>979</v>
      </c>
      <c r="D188" t="s">
        <v>980</v>
      </c>
      <c r="E188" t="s">
        <v>34</v>
      </c>
      <c r="F188">
        <v>2024</v>
      </c>
      <c r="G188">
        <v>49.36</v>
      </c>
    </row>
    <row r="189" spans="1:7" x14ac:dyDescent="0.25">
      <c r="A189" t="s">
        <v>31</v>
      </c>
      <c r="B189">
        <v>302127</v>
      </c>
      <c r="C189" t="s">
        <v>979</v>
      </c>
      <c r="D189" t="s">
        <v>981</v>
      </c>
      <c r="E189" t="s">
        <v>34</v>
      </c>
      <c r="F189">
        <v>2024</v>
      </c>
      <c r="G189">
        <v>49.36</v>
      </c>
    </row>
    <row r="190" spans="1:7" x14ac:dyDescent="0.25">
      <c r="A190" t="s">
        <v>31</v>
      </c>
      <c r="B190">
        <v>302526</v>
      </c>
      <c r="C190" t="s">
        <v>733</v>
      </c>
      <c r="D190" t="s">
        <v>1009</v>
      </c>
      <c r="E190" t="s">
        <v>34</v>
      </c>
      <c r="F190">
        <v>2024</v>
      </c>
      <c r="G190">
        <v>-1.3074610838437195E-14</v>
      </c>
    </row>
    <row r="191" spans="1:7" x14ac:dyDescent="0.25">
      <c r="A191" t="s">
        <v>31</v>
      </c>
      <c r="B191">
        <v>302527</v>
      </c>
      <c r="C191" t="s">
        <v>733</v>
      </c>
      <c r="D191" t="s">
        <v>1013</v>
      </c>
      <c r="E191" t="s">
        <v>34</v>
      </c>
      <c r="F191">
        <v>2024</v>
      </c>
      <c r="G191">
        <v>-9.0951551845463996E-15</v>
      </c>
    </row>
    <row r="192" spans="1:7" x14ac:dyDescent="0.25">
      <c r="A192" t="s">
        <v>31</v>
      </c>
      <c r="B192">
        <v>302744</v>
      </c>
      <c r="C192" t="s">
        <v>18</v>
      </c>
      <c r="D192" t="s">
        <v>1031</v>
      </c>
      <c r="E192" t="s">
        <v>34</v>
      </c>
      <c r="F192">
        <v>2024</v>
      </c>
      <c r="G192">
        <v>147.32999999999998</v>
      </c>
    </row>
    <row r="193" spans="1:7" x14ac:dyDescent="0.25">
      <c r="A193" t="s">
        <v>31</v>
      </c>
      <c r="B193">
        <v>302745</v>
      </c>
      <c r="C193" t="s">
        <v>230</v>
      </c>
      <c r="D193" t="s">
        <v>1032</v>
      </c>
      <c r="E193" t="s">
        <v>88</v>
      </c>
      <c r="F193">
        <v>2024</v>
      </c>
      <c r="G193">
        <v>13.32</v>
      </c>
    </row>
    <row r="194" spans="1:7" x14ac:dyDescent="0.25">
      <c r="A194" t="s">
        <v>31</v>
      </c>
      <c r="B194">
        <v>302746</v>
      </c>
      <c r="C194" t="s">
        <v>230</v>
      </c>
      <c r="D194" t="s">
        <v>1033</v>
      </c>
      <c r="E194" t="s">
        <v>88</v>
      </c>
      <c r="F194">
        <v>2024</v>
      </c>
      <c r="G194">
        <v>13.32</v>
      </c>
    </row>
    <row r="195" spans="1:7" x14ac:dyDescent="0.25">
      <c r="A195" t="s">
        <v>31</v>
      </c>
      <c r="B195">
        <v>302747</v>
      </c>
      <c r="C195" t="s">
        <v>230</v>
      </c>
      <c r="D195" t="s">
        <v>1034</v>
      </c>
      <c r="E195" t="s">
        <v>88</v>
      </c>
      <c r="F195">
        <v>2024</v>
      </c>
      <c r="G195">
        <v>1.4</v>
      </c>
    </row>
    <row r="196" spans="1:7" x14ac:dyDescent="0.25">
      <c r="A196" t="s">
        <v>1072</v>
      </c>
      <c r="G196">
        <v>6070.8200000000006</v>
      </c>
    </row>
    <row r="197" spans="1:7" x14ac:dyDescent="0.25">
      <c r="A197" t="s">
        <v>233</v>
      </c>
      <c r="B197">
        <v>278452</v>
      </c>
      <c r="C197" t="s">
        <v>230</v>
      </c>
      <c r="D197" t="s">
        <v>231</v>
      </c>
      <c r="E197" t="s">
        <v>34</v>
      </c>
      <c r="F197">
        <v>2024</v>
      </c>
      <c r="G197">
        <v>-3.28</v>
      </c>
    </row>
    <row r="198" spans="1:7" x14ac:dyDescent="0.25">
      <c r="A198" t="s">
        <v>233</v>
      </c>
      <c r="B198">
        <v>284495</v>
      </c>
      <c r="C198" t="s">
        <v>230</v>
      </c>
      <c r="D198" t="s">
        <v>231</v>
      </c>
      <c r="E198" t="s">
        <v>34</v>
      </c>
      <c r="F198">
        <v>2024</v>
      </c>
      <c r="G198">
        <v>34.999999999999993</v>
      </c>
    </row>
    <row r="199" spans="1:7" x14ac:dyDescent="0.25">
      <c r="A199" t="s">
        <v>233</v>
      </c>
      <c r="B199">
        <v>287277</v>
      </c>
      <c r="C199" t="s">
        <v>561</v>
      </c>
      <c r="D199" t="s">
        <v>562</v>
      </c>
      <c r="E199" t="s">
        <v>34</v>
      </c>
      <c r="F199">
        <v>2024</v>
      </c>
      <c r="G199">
        <v>0.42</v>
      </c>
    </row>
    <row r="200" spans="1:7" x14ac:dyDescent="0.25">
      <c r="A200" t="s">
        <v>233</v>
      </c>
      <c r="B200">
        <v>288979</v>
      </c>
      <c r="C200" t="s">
        <v>561</v>
      </c>
      <c r="D200" t="s">
        <v>571</v>
      </c>
      <c r="E200" t="s">
        <v>34</v>
      </c>
      <c r="F200">
        <v>2024</v>
      </c>
      <c r="G200">
        <v>0.19000000000000003</v>
      </c>
    </row>
    <row r="201" spans="1:7" x14ac:dyDescent="0.25">
      <c r="A201" t="s">
        <v>233</v>
      </c>
      <c r="B201">
        <v>288982</v>
      </c>
      <c r="C201" t="s">
        <v>561</v>
      </c>
      <c r="D201" t="s">
        <v>572</v>
      </c>
      <c r="E201" t="s">
        <v>195</v>
      </c>
      <c r="F201">
        <v>2024</v>
      </c>
      <c r="G201">
        <v>0.41000000000000003</v>
      </c>
    </row>
    <row r="202" spans="1:7" x14ac:dyDescent="0.25">
      <c r="A202" t="s">
        <v>233</v>
      </c>
      <c r="B202">
        <v>288983</v>
      </c>
      <c r="C202" t="s">
        <v>561</v>
      </c>
      <c r="D202" t="s">
        <v>573</v>
      </c>
      <c r="E202" t="s">
        <v>34</v>
      </c>
      <c r="F202">
        <v>2024</v>
      </c>
      <c r="G202">
        <v>0.39</v>
      </c>
    </row>
    <row r="203" spans="1:7" x14ac:dyDescent="0.25">
      <c r="A203" t="s">
        <v>233</v>
      </c>
      <c r="B203">
        <v>288984</v>
      </c>
      <c r="C203" t="s">
        <v>561</v>
      </c>
      <c r="D203" t="s">
        <v>574</v>
      </c>
      <c r="E203" t="s">
        <v>169</v>
      </c>
      <c r="F203">
        <v>2024</v>
      </c>
      <c r="G203">
        <v>0.43</v>
      </c>
    </row>
    <row r="204" spans="1:7" x14ac:dyDescent="0.25">
      <c r="A204" t="s">
        <v>233</v>
      </c>
      <c r="B204">
        <v>288985</v>
      </c>
      <c r="C204" t="s">
        <v>561</v>
      </c>
      <c r="D204" t="s">
        <v>575</v>
      </c>
      <c r="E204" t="s">
        <v>169</v>
      </c>
      <c r="F204">
        <v>2024</v>
      </c>
      <c r="G204">
        <v>0.43</v>
      </c>
    </row>
    <row r="205" spans="1:7" x14ac:dyDescent="0.25">
      <c r="A205" t="s">
        <v>233</v>
      </c>
      <c r="B205">
        <v>289054</v>
      </c>
      <c r="C205" t="s">
        <v>576</v>
      </c>
      <c r="D205" t="s">
        <v>577</v>
      </c>
      <c r="E205" t="s">
        <v>34</v>
      </c>
      <c r="F205">
        <v>2024</v>
      </c>
      <c r="G205">
        <v>-4.3801767768414379E-15</v>
      </c>
    </row>
    <row r="206" spans="1:7" x14ac:dyDescent="0.25">
      <c r="A206" t="s">
        <v>233</v>
      </c>
      <c r="B206">
        <v>289055</v>
      </c>
      <c r="C206" t="s">
        <v>230</v>
      </c>
      <c r="D206" t="s">
        <v>609</v>
      </c>
      <c r="E206" t="s">
        <v>195</v>
      </c>
      <c r="F206">
        <v>2024</v>
      </c>
      <c r="G206">
        <v>8.41</v>
      </c>
    </row>
    <row r="207" spans="1:7" x14ac:dyDescent="0.25">
      <c r="A207" t="s">
        <v>233</v>
      </c>
      <c r="B207">
        <v>295990</v>
      </c>
      <c r="C207" t="s">
        <v>698</v>
      </c>
      <c r="D207" t="s">
        <v>699</v>
      </c>
      <c r="E207" t="s">
        <v>34</v>
      </c>
      <c r="F207">
        <v>2024</v>
      </c>
      <c r="G207">
        <v>9.7799999999999994</v>
      </c>
    </row>
    <row r="208" spans="1:7" x14ac:dyDescent="0.25">
      <c r="A208" t="s">
        <v>233</v>
      </c>
      <c r="B208">
        <v>296000</v>
      </c>
      <c r="C208" t="s">
        <v>702</v>
      </c>
      <c r="D208" t="s">
        <v>703</v>
      </c>
      <c r="E208" t="s">
        <v>654</v>
      </c>
      <c r="F208">
        <v>2024</v>
      </c>
      <c r="G208">
        <v>7.28</v>
      </c>
    </row>
    <row r="209" spans="1:7" x14ac:dyDescent="0.25">
      <c r="A209" t="s">
        <v>233</v>
      </c>
      <c r="B209">
        <v>298225</v>
      </c>
      <c r="C209" t="s">
        <v>561</v>
      </c>
      <c r="D209" t="s">
        <v>782</v>
      </c>
      <c r="E209" t="s">
        <v>220</v>
      </c>
      <c r="F209">
        <v>2024</v>
      </c>
      <c r="G209">
        <v>0.6</v>
      </c>
    </row>
    <row r="210" spans="1:7" x14ac:dyDescent="0.25">
      <c r="A210" t="s">
        <v>233</v>
      </c>
      <c r="B210">
        <v>298226</v>
      </c>
      <c r="C210" t="s">
        <v>561</v>
      </c>
      <c r="D210" t="s">
        <v>783</v>
      </c>
      <c r="E210" t="s">
        <v>220</v>
      </c>
      <c r="F210">
        <v>2024</v>
      </c>
      <c r="G210">
        <v>0.6</v>
      </c>
    </row>
    <row r="211" spans="1:7" x14ac:dyDescent="0.25">
      <c r="A211" t="s">
        <v>1073</v>
      </c>
      <c r="G211">
        <v>60.659999999999982</v>
      </c>
    </row>
    <row r="212" spans="1:7" x14ac:dyDescent="0.25">
      <c r="A212" t="s">
        <v>54</v>
      </c>
      <c r="B212">
        <v>241616</v>
      </c>
      <c r="C212" t="s">
        <v>48</v>
      </c>
      <c r="D212" t="s">
        <v>49</v>
      </c>
      <c r="E212" t="s">
        <v>50</v>
      </c>
      <c r="F212">
        <v>2024</v>
      </c>
      <c r="G212">
        <v>16.27</v>
      </c>
    </row>
    <row r="213" spans="1:7" x14ac:dyDescent="0.25">
      <c r="A213" t="s">
        <v>54</v>
      </c>
      <c r="B213">
        <v>257440</v>
      </c>
      <c r="C213" t="s">
        <v>84</v>
      </c>
      <c r="D213" t="s">
        <v>85</v>
      </c>
      <c r="E213" t="s">
        <v>88</v>
      </c>
      <c r="F213">
        <v>2024</v>
      </c>
      <c r="G213">
        <v>10.299999999999999</v>
      </c>
    </row>
    <row r="214" spans="1:7" x14ac:dyDescent="0.25">
      <c r="A214" t="s">
        <v>54</v>
      </c>
      <c r="B214">
        <v>260473</v>
      </c>
      <c r="C214" t="s">
        <v>84</v>
      </c>
      <c r="D214" t="s">
        <v>147</v>
      </c>
      <c r="E214" t="s">
        <v>88</v>
      </c>
      <c r="F214">
        <v>2024</v>
      </c>
      <c r="G214">
        <v>11.199999999999985</v>
      </c>
    </row>
    <row r="215" spans="1:7" x14ac:dyDescent="0.25">
      <c r="A215" t="s">
        <v>54</v>
      </c>
      <c r="B215">
        <v>263491</v>
      </c>
      <c r="C215" t="s">
        <v>160</v>
      </c>
      <c r="D215" t="s">
        <v>161</v>
      </c>
      <c r="E215" t="s">
        <v>34</v>
      </c>
      <c r="F215">
        <v>2024</v>
      </c>
      <c r="G215">
        <v>85.09</v>
      </c>
    </row>
    <row r="216" spans="1:7" x14ac:dyDescent="0.25">
      <c r="A216" t="s">
        <v>54</v>
      </c>
      <c r="B216">
        <v>267333</v>
      </c>
      <c r="C216" t="s">
        <v>84</v>
      </c>
      <c r="D216" t="s">
        <v>170</v>
      </c>
      <c r="E216" t="s">
        <v>34</v>
      </c>
      <c r="F216">
        <v>2024</v>
      </c>
      <c r="G216">
        <v>-5.9952043329758453E-15</v>
      </c>
    </row>
    <row r="217" spans="1:7" x14ac:dyDescent="0.25">
      <c r="A217" t="s">
        <v>54</v>
      </c>
      <c r="B217">
        <v>280186</v>
      </c>
      <c r="C217" t="s">
        <v>292</v>
      </c>
      <c r="D217" t="s">
        <v>293</v>
      </c>
      <c r="E217" t="s">
        <v>34</v>
      </c>
      <c r="F217">
        <v>2024</v>
      </c>
      <c r="G217">
        <v>-1.1324274851176597E-14</v>
      </c>
    </row>
    <row r="218" spans="1:7" x14ac:dyDescent="0.25">
      <c r="A218" t="s">
        <v>54</v>
      </c>
      <c r="B218">
        <v>280409</v>
      </c>
      <c r="C218" t="s">
        <v>230</v>
      </c>
      <c r="D218" t="s">
        <v>335</v>
      </c>
      <c r="E218" t="s">
        <v>34</v>
      </c>
      <c r="F218">
        <v>2024</v>
      </c>
      <c r="G218">
        <v>10.63</v>
      </c>
    </row>
    <row r="219" spans="1:7" x14ac:dyDescent="0.25">
      <c r="A219" t="s">
        <v>54</v>
      </c>
      <c r="B219">
        <v>281829</v>
      </c>
      <c r="C219" t="s">
        <v>230</v>
      </c>
      <c r="D219" t="s">
        <v>402</v>
      </c>
      <c r="E219" t="s">
        <v>88</v>
      </c>
      <c r="F219">
        <v>2024</v>
      </c>
      <c r="G219">
        <v>9.9999999999993427E-3</v>
      </c>
    </row>
    <row r="220" spans="1:7" x14ac:dyDescent="0.25">
      <c r="A220" t="s">
        <v>54</v>
      </c>
      <c r="B220">
        <v>284495</v>
      </c>
      <c r="C220" t="s">
        <v>230</v>
      </c>
      <c r="D220" t="s">
        <v>231</v>
      </c>
      <c r="E220" t="s">
        <v>34</v>
      </c>
      <c r="F220">
        <v>2024</v>
      </c>
      <c r="G220">
        <v>1.9999999999999574E-2</v>
      </c>
    </row>
    <row r="221" spans="1:7" x14ac:dyDescent="0.25">
      <c r="A221" t="s">
        <v>54</v>
      </c>
      <c r="B221">
        <v>286694</v>
      </c>
      <c r="C221" t="s">
        <v>454</v>
      </c>
      <c r="D221" t="s">
        <v>455</v>
      </c>
      <c r="E221" t="s">
        <v>34</v>
      </c>
      <c r="F221">
        <v>2024</v>
      </c>
      <c r="G221">
        <v>-9.1940344226770776E-17</v>
      </c>
    </row>
    <row r="222" spans="1:7" x14ac:dyDescent="0.25">
      <c r="A222" t="s">
        <v>54</v>
      </c>
      <c r="B222">
        <v>286695</v>
      </c>
      <c r="C222" t="s">
        <v>454</v>
      </c>
      <c r="D222" t="s">
        <v>478</v>
      </c>
      <c r="E222" t="s">
        <v>34</v>
      </c>
      <c r="F222">
        <v>2024</v>
      </c>
      <c r="G222">
        <v>-2.2516710718178956E-15</v>
      </c>
    </row>
    <row r="223" spans="1:7" x14ac:dyDescent="0.25">
      <c r="A223" t="s">
        <v>54</v>
      </c>
      <c r="B223">
        <v>286696</v>
      </c>
      <c r="C223" t="s">
        <v>454</v>
      </c>
      <c r="D223" t="s">
        <v>482</v>
      </c>
      <c r="E223" t="s">
        <v>34</v>
      </c>
      <c r="F223">
        <v>2024</v>
      </c>
      <c r="G223">
        <v>1.3466658344007953E-14</v>
      </c>
    </row>
    <row r="224" spans="1:7" x14ac:dyDescent="0.25">
      <c r="A224" t="s">
        <v>54</v>
      </c>
      <c r="B224">
        <v>286697</v>
      </c>
      <c r="C224" t="s">
        <v>454</v>
      </c>
      <c r="D224" t="s">
        <v>486</v>
      </c>
      <c r="E224" t="s">
        <v>34</v>
      </c>
      <c r="F224">
        <v>2024</v>
      </c>
      <c r="G224">
        <v>3.8146569236729988E-15</v>
      </c>
    </row>
    <row r="225" spans="1:7" x14ac:dyDescent="0.25">
      <c r="A225" t="s">
        <v>54</v>
      </c>
      <c r="B225">
        <v>286698</v>
      </c>
      <c r="C225" t="s">
        <v>454</v>
      </c>
      <c r="D225" t="s">
        <v>522</v>
      </c>
      <c r="E225" t="s">
        <v>34</v>
      </c>
      <c r="F225">
        <v>2024</v>
      </c>
      <c r="G225">
        <v>6.2935767708438561E-15</v>
      </c>
    </row>
    <row r="226" spans="1:7" x14ac:dyDescent="0.25">
      <c r="A226" t="s">
        <v>54</v>
      </c>
      <c r="B226">
        <v>286743</v>
      </c>
      <c r="C226" t="s">
        <v>454</v>
      </c>
      <c r="D226" t="s">
        <v>531</v>
      </c>
      <c r="E226" t="s">
        <v>34</v>
      </c>
      <c r="F226">
        <v>2024</v>
      </c>
      <c r="G226">
        <v>4.5727310826748635E-15</v>
      </c>
    </row>
    <row r="227" spans="1:7" x14ac:dyDescent="0.25">
      <c r="A227" t="s">
        <v>54</v>
      </c>
      <c r="B227">
        <v>286744</v>
      </c>
      <c r="C227" t="s">
        <v>454</v>
      </c>
      <c r="D227" t="s">
        <v>537</v>
      </c>
      <c r="E227" t="s">
        <v>34</v>
      </c>
      <c r="F227">
        <v>2024</v>
      </c>
      <c r="G227">
        <v>2.2048335379665218E-15</v>
      </c>
    </row>
    <row r="228" spans="1:7" x14ac:dyDescent="0.25">
      <c r="A228" t="s">
        <v>54</v>
      </c>
      <c r="B228">
        <v>286745</v>
      </c>
      <c r="C228" t="s">
        <v>454</v>
      </c>
      <c r="D228" t="s">
        <v>543</v>
      </c>
      <c r="E228" t="s">
        <v>34</v>
      </c>
      <c r="F228">
        <v>2024</v>
      </c>
      <c r="G228">
        <v>-6.1409211049578971E-16</v>
      </c>
    </row>
    <row r="229" spans="1:7" x14ac:dyDescent="0.25">
      <c r="A229" t="s">
        <v>54</v>
      </c>
      <c r="B229">
        <v>286746</v>
      </c>
      <c r="C229" t="s">
        <v>454</v>
      </c>
      <c r="D229" t="s">
        <v>549</v>
      </c>
      <c r="E229" t="s">
        <v>34</v>
      </c>
      <c r="F229">
        <v>2024</v>
      </c>
      <c r="G229">
        <v>3.9725167599868882E-16</v>
      </c>
    </row>
    <row r="230" spans="1:7" x14ac:dyDescent="0.25">
      <c r="A230" t="s">
        <v>54</v>
      </c>
      <c r="B230">
        <v>286747</v>
      </c>
      <c r="C230" t="s">
        <v>454</v>
      </c>
      <c r="D230" t="s">
        <v>555</v>
      </c>
      <c r="E230" t="s">
        <v>34</v>
      </c>
      <c r="F230">
        <v>2024</v>
      </c>
      <c r="G230">
        <v>3.3827107781547738E-16</v>
      </c>
    </row>
    <row r="231" spans="1:7" x14ac:dyDescent="0.25">
      <c r="A231" t="s">
        <v>54</v>
      </c>
      <c r="B231">
        <v>287871</v>
      </c>
      <c r="C231" t="s">
        <v>230</v>
      </c>
      <c r="D231" t="s">
        <v>569</v>
      </c>
      <c r="E231" t="s">
        <v>34</v>
      </c>
      <c r="F231">
        <v>2024</v>
      </c>
      <c r="G231">
        <v>3.9899999999999998</v>
      </c>
    </row>
    <row r="232" spans="1:7" x14ac:dyDescent="0.25">
      <c r="A232" t="s">
        <v>54</v>
      </c>
      <c r="B232">
        <v>295119</v>
      </c>
      <c r="C232" t="s">
        <v>230</v>
      </c>
      <c r="D232" t="s">
        <v>672</v>
      </c>
      <c r="E232" t="s">
        <v>385</v>
      </c>
      <c r="F232">
        <v>2024</v>
      </c>
      <c r="G232">
        <v>3.6000000000000014</v>
      </c>
    </row>
    <row r="233" spans="1:7" x14ac:dyDescent="0.25">
      <c r="A233" t="s">
        <v>54</v>
      </c>
      <c r="B233">
        <v>296108</v>
      </c>
      <c r="C233" t="s">
        <v>717</v>
      </c>
      <c r="D233" t="s">
        <v>727</v>
      </c>
      <c r="E233" t="s">
        <v>34</v>
      </c>
      <c r="F233">
        <v>2024</v>
      </c>
      <c r="G233">
        <v>-4.2674197509029455E-16</v>
      </c>
    </row>
    <row r="234" spans="1:7" x14ac:dyDescent="0.25">
      <c r="A234" t="s">
        <v>54</v>
      </c>
      <c r="B234">
        <v>296109</v>
      </c>
      <c r="C234" t="s">
        <v>717</v>
      </c>
      <c r="D234" t="s">
        <v>728</v>
      </c>
      <c r="E234" t="s">
        <v>34</v>
      </c>
      <c r="F234">
        <v>2024</v>
      </c>
      <c r="G234">
        <v>-4.2674197509029455E-16</v>
      </c>
    </row>
    <row r="235" spans="1:7" x14ac:dyDescent="0.25">
      <c r="A235" t="s">
        <v>54</v>
      </c>
      <c r="B235">
        <v>296110</v>
      </c>
      <c r="C235" t="s">
        <v>717</v>
      </c>
      <c r="D235" t="s">
        <v>729</v>
      </c>
      <c r="E235" t="s">
        <v>34</v>
      </c>
      <c r="F235">
        <v>2024</v>
      </c>
      <c r="G235">
        <v>4.6143644460983069E-16</v>
      </c>
    </row>
    <row r="236" spans="1:7" x14ac:dyDescent="0.25">
      <c r="A236" t="s">
        <v>54</v>
      </c>
      <c r="B236">
        <v>296530</v>
      </c>
      <c r="C236" t="s">
        <v>733</v>
      </c>
      <c r="D236" t="s">
        <v>734</v>
      </c>
      <c r="E236" t="s">
        <v>735</v>
      </c>
      <c r="F236">
        <v>2024</v>
      </c>
      <c r="G236">
        <v>1.3617579286417936E-14</v>
      </c>
    </row>
    <row r="237" spans="1:7" x14ac:dyDescent="0.25">
      <c r="A237" t="s">
        <v>54</v>
      </c>
      <c r="B237">
        <v>296688</v>
      </c>
      <c r="C237" t="s">
        <v>743</v>
      </c>
      <c r="D237" t="s">
        <v>744</v>
      </c>
      <c r="E237" t="s">
        <v>34</v>
      </c>
      <c r="F237">
        <v>2024</v>
      </c>
      <c r="G237">
        <v>-6.8278716014447127E-15</v>
      </c>
    </row>
    <row r="238" spans="1:7" x14ac:dyDescent="0.25">
      <c r="A238" t="s">
        <v>54</v>
      </c>
      <c r="B238">
        <v>296787</v>
      </c>
      <c r="C238" t="s">
        <v>733</v>
      </c>
      <c r="D238" t="s">
        <v>748</v>
      </c>
      <c r="E238" t="s">
        <v>735</v>
      </c>
      <c r="F238">
        <v>2024</v>
      </c>
      <c r="G238">
        <v>-5.7089749594396721E-15</v>
      </c>
    </row>
    <row r="239" spans="1:7" x14ac:dyDescent="0.25">
      <c r="A239" t="s">
        <v>54</v>
      </c>
      <c r="B239">
        <v>300386</v>
      </c>
      <c r="C239" t="s">
        <v>230</v>
      </c>
      <c r="D239" t="s">
        <v>794</v>
      </c>
      <c r="E239" t="s">
        <v>34</v>
      </c>
      <c r="F239">
        <v>2024</v>
      </c>
      <c r="G239">
        <v>10.6</v>
      </c>
    </row>
    <row r="240" spans="1:7" x14ac:dyDescent="0.25">
      <c r="A240" t="s">
        <v>54</v>
      </c>
      <c r="B240">
        <v>300716</v>
      </c>
      <c r="C240" t="s">
        <v>797</v>
      </c>
      <c r="D240" t="s">
        <v>798</v>
      </c>
      <c r="E240" t="s">
        <v>88</v>
      </c>
      <c r="F240">
        <v>2024</v>
      </c>
      <c r="G240">
        <v>362.66</v>
      </c>
    </row>
    <row r="241" spans="1:7" x14ac:dyDescent="0.25">
      <c r="A241" t="s">
        <v>54</v>
      </c>
      <c r="B241">
        <v>301592</v>
      </c>
      <c r="C241" t="s">
        <v>888</v>
      </c>
      <c r="D241" t="s">
        <v>889</v>
      </c>
      <c r="E241" t="s">
        <v>34</v>
      </c>
      <c r="F241">
        <v>2024</v>
      </c>
      <c r="G241">
        <v>-8.1462614431870861E-15</v>
      </c>
    </row>
    <row r="242" spans="1:7" x14ac:dyDescent="0.25">
      <c r="A242" t="s">
        <v>54</v>
      </c>
      <c r="B242">
        <v>301596</v>
      </c>
      <c r="C242" t="s">
        <v>888</v>
      </c>
      <c r="D242" t="s">
        <v>898</v>
      </c>
      <c r="E242" t="s">
        <v>34</v>
      </c>
      <c r="F242">
        <v>2024</v>
      </c>
      <c r="G242">
        <v>4.2604808569990382E-15</v>
      </c>
    </row>
    <row r="243" spans="1:7" x14ac:dyDescent="0.25">
      <c r="A243" t="s">
        <v>54</v>
      </c>
      <c r="B243">
        <v>301598</v>
      </c>
      <c r="C243" t="s">
        <v>900</v>
      </c>
      <c r="D243" t="s">
        <v>908</v>
      </c>
      <c r="E243" t="s">
        <v>34</v>
      </c>
      <c r="F243">
        <v>2024</v>
      </c>
      <c r="G243">
        <v>-2.1337098754514727E-16</v>
      </c>
    </row>
    <row r="244" spans="1:7" x14ac:dyDescent="0.25">
      <c r="A244" t="s">
        <v>54</v>
      </c>
      <c r="B244">
        <v>301599</v>
      </c>
      <c r="C244" t="s">
        <v>900</v>
      </c>
      <c r="D244" t="s">
        <v>909</v>
      </c>
      <c r="E244" t="s">
        <v>34</v>
      </c>
      <c r="F244">
        <v>2024</v>
      </c>
      <c r="G244">
        <v>-2.1337098754514727E-16</v>
      </c>
    </row>
    <row r="245" spans="1:7" x14ac:dyDescent="0.25">
      <c r="A245" t="s">
        <v>54</v>
      </c>
      <c r="B245">
        <v>301600</v>
      </c>
      <c r="C245" t="s">
        <v>900</v>
      </c>
      <c r="D245" t="s">
        <v>910</v>
      </c>
      <c r="E245" t="s">
        <v>34</v>
      </c>
      <c r="F245">
        <v>2024</v>
      </c>
      <c r="G245">
        <v>2.1337098754514727E-16</v>
      </c>
    </row>
    <row r="246" spans="1:7" x14ac:dyDescent="0.25">
      <c r="A246" t="s">
        <v>54</v>
      </c>
      <c r="B246">
        <v>301614</v>
      </c>
      <c r="C246" t="s">
        <v>84</v>
      </c>
      <c r="D246" t="s">
        <v>914</v>
      </c>
      <c r="E246" t="s">
        <v>88</v>
      </c>
      <c r="F246">
        <v>2024</v>
      </c>
      <c r="G246">
        <v>6.2450045135165055E-15</v>
      </c>
    </row>
    <row r="247" spans="1:7" x14ac:dyDescent="0.25">
      <c r="A247" t="s">
        <v>54</v>
      </c>
      <c r="B247">
        <v>301656</v>
      </c>
      <c r="C247" t="s">
        <v>386</v>
      </c>
      <c r="D247" t="s">
        <v>930</v>
      </c>
      <c r="E247" t="s">
        <v>88</v>
      </c>
      <c r="F247">
        <v>2024</v>
      </c>
      <c r="G247">
        <v>186.59</v>
      </c>
    </row>
    <row r="248" spans="1:7" x14ac:dyDescent="0.25">
      <c r="A248" t="s">
        <v>54</v>
      </c>
      <c r="B248">
        <v>302106</v>
      </c>
      <c r="C248" t="s">
        <v>961</v>
      </c>
      <c r="D248" t="s">
        <v>962</v>
      </c>
      <c r="E248" t="s">
        <v>195</v>
      </c>
      <c r="F248">
        <v>2024</v>
      </c>
      <c r="G248">
        <v>224.33</v>
      </c>
    </row>
    <row r="249" spans="1:7" x14ac:dyDescent="0.25">
      <c r="A249" t="s">
        <v>54</v>
      </c>
      <c r="B249">
        <v>302107</v>
      </c>
      <c r="C249" t="s">
        <v>961</v>
      </c>
      <c r="D249" t="s">
        <v>964</v>
      </c>
      <c r="E249" t="s">
        <v>195</v>
      </c>
      <c r="F249">
        <v>2024</v>
      </c>
      <c r="G249">
        <v>224.33</v>
      </c>
    </row>
    <row r="250" spans="1:7" x14ac:dyDescent="0.25">
      <c r="A250" t="s">
        <v>54</v>
      </c>
      <c r="B250">
        <v>302517</v>
      </c>
      <c r="C250" t="s">
        <v>733</v>
      </c>
      <c r="D250" t="s">
        <v>992</v>
      </c>
      <c r="E250" t="s">
        <v>34</v>
      </c>
      <c r="F250">
        <v>2024</v>
      </c>
      <c r="G250">
        <v>5.1156995306556041E-15</v>
      </c>
    </row>
    <row r="251" spans="1:7" x14ac:dyDescent="0.25">
      <c r="A251" t="s">
        <v>54</v>
      </c>
      <c r="B251">
        <v>302518</v>
      </c>
      <c r="C251" t="s">
        <v>733</v>
      </c>
      <c r="D251" t="s">
        <v>994</v>
      </c>
      <c r="E251" t="s">
        <v>34</v>
      </c>
      <c r="F251">
        <v>2024</v>
      </c>
      <c r="G251">
        <v>5.1156995306556041E-15</v>
      </c>
    </row>
    <row r="252" spans="1:7" x14ac:dyDescent="0.25">
      <c r="A252" t="s">
        <v>54</v>
      </c>
      <c r="B252">
        <v>302519</v>
      </c>
      <c r="C252" t="s">
        <v>733</v>
      </c>
      <c r="D252" t="s">
        <v>996</v>
      </c>
      <c r="E252" t="s">
        <v>34</v>
      </c>
      <c r="F252">
        <v>2024</v>
      </c>
      <c r="G252">
        <v>5.1156995306556041E-15</v>
      </c>
    </row>
    <row r="253" spans="1:7" x14ac:dyDescent="0.25">
      <c r="A253" t="s">
        <v>54</v>
      </c>
      <c r="B253">
        <v>302522</v>
      </c>
      <c r="C253" t="s">
        <v>998</v>
      </c>
      <c r="D253" t="s">
        <v>999</v>
      </c>
      <c r="E253" t="s">
        <v>34</v>
      </c>
      <c r="F253">
        <v>2024</v>
      </c>
      <c r="G253">
        <v>4.0925596245244833E-14</v>
      </c>
    </row>
    <row r="254" spans="1:7" x14ac:dyDescent="0.25">
      <c r="A254" t="s">
        <v>54</v>
      </c>
      <c r="B254">
        <v>302523</v>
      </c>
      <c r="C254" t="s">
        <v>230</v>
      </c>
      <c r="D254" t="s">
        <v>1001</v>
      </c>
      <c r="E254" t="s">
        <v>88</v>
      </c>
      <c r="F254">
        <v>2024</v>
      </c>
      <c r="G254">
        <v>0.69</v>
      </c>
    </row>
    <row r="255" spans="1:7" x14ac:dyDescent="0.25">
      <c r="A255" t="s">
        <v>54</v>
      </c>
      <c r="B255">
        <v>302524</v>
      </c>
      <c r="C255" t="s">
        <v>733</v>
      </c>
      <c r="D255" t="s">
        <v>1005</v>
      </c>
      <c r="E255" t="s">
        <v>34</v>
      </c>
      <c r="F255">
        <v>2024</v>
      </c>
      <c r="G255">
        <v>1.9326554245857608E-14</v>
      </c>
    </row>
    <row r="256" spans="1:7" x14ac:dyDescent="0.25">
      <c r="A256" t="s">
        <v>54</v>
      </c>
      <c r="B256">
        <v>302550</v>
      </c>
      <c r="C256" t="s">
        <v>1014</v>
      </c>
      <c r="D256" t="s">
        <v>1029</v>
      </c>
      <c r="E256" t="s">
        <v>34</v>
      </c>
      <c r="F256">
        <v>2024</v>
      </c>
      <c r="G256">
        <v>-3.4139358007223564E-15</v>
      </c>
    </row>
    <row r="257" spans="1:7" x14ac:dyDescent="0.25">
      <c r="A257" t="s">
        <v>1074</v>
      </c>
      <c r="G257">
        <v>1150.3100000000002</v>
      </c>
    </row>
    <row r="258" spans="1:7" x14ac:dyDescent="0.25">
      <c r="A258" t="s">
        <v>255</v>
      </c>
      <c r="B258">
        <v>279923</v>
      </c>
      <c r="C258" t="s">
        <v>230</v>
      </c>
      <c r="D258" t="s">
        <v>254</v>
      </c>
      <c r="E258" t="s">
        <v>34</v>
      </c>
      <c r="F258">
        <v>2024</v>
      </c>
      <c r="G258">
        <v>-2.1337098754514727E-16</v>
      </c>
    </row>
    <row r="259" spans="1:7" x14ac:dyDescent="0.25">
      <c r="A259" t="s">
        <v>1075</v>
      </c>
      <c r="G259">
        <v>-2.1337098754514727E-16</v>
      </c>
    </row>
    <row r="260" spans="1:7" x14ac:dyDescent="0.25">
      <c r="A260" t="s">
        <v>430</v>
      </c>
      <c r="B260">
        <v>289054</v>
      </c>
      <c r="C260" t="s">
        <v>576</v>
      </c>
      <c r="D260" t="s">
        <v>577</v>
      </c>
      <c r="E260" t="s">
        <v>34</v>
      </c>
      <c r="F260">
        <v>2024</v>
      </c>
      <c r="G260">
        <v>-5.1156995306556041E-15</v>
      </c>
    </row>
    <row r="261" spans="1:7" x14ac:dyDescent="0.25">
      <c r="A261" t="s">
        <v>430</v>
      </c>
      <c r="B261">
        <v>295602</v>
      </c>
      <c r="C261" t="s">
        <v>675</v>
      </c>
      <c r="D261" t="s">
        <v>676</v>
      </c>
      <c r="E261" t="s">
        <v>34</v>
      </c>
      <c r="F261">
        <v>2024</v>
      </c>
      <c r="G261">
        <v>-5.1156995306556041E-15</v>
      </c>
    </row>
    <row r="262" spans="1:7" x14ac:dyDescent="0.25">
      <c r="A262" t="s">
        <v>430</v>
      </c>
      <c r="B262">
        <v>295603</v>
      </c>
      <c r="C262" t="s">
        <v>561</v>
      </c>
      <c r="D262" t="s">
        <v>679</v>
      </c>
      <c r="E262" t="s">
        <v>169</v>
      </c>
      <c r="F262">
        <v>2024</v>
      </c>
      <c r="G262">
        <v>0.19000000000000006</v>
      </c>
    </row>
    <row r="263" spans="1:7" x14ac:dyDescent="0.25">
      <c r="A263" t="s">
        <v>430</v>
      </c>
      <c r="B263">
        <v>295605</v>
      </c>
      <c r="C263" t="s">
        <v>561</v>
      </c>
      <c r="D263" t="s">
        <v>680</v>
      </c>
      <c r="E263" t="s">
        <v>24</v>
      </c>
      <c r="F263">
        <v>2024</v>
      </c>
      <c r="G263">
        <v>5.0000000000000044E-2</v>
      </c>
    </row>
    <row r="264" spans="1:7" x14ac:dyDescent="0.25">
      <c r="A264" t="s">
        <v>430</v>
      </c>
      <c r="B264">
        <v>295610</v>
      </c>
      <c r="C264" t="s">
        <v>561</v>
      </c>
      <c r="D264" t="s">
        <v>683</v>
      </c>
      <c r="E264" t="s">
        <v>169</v>
      </c>
      <c r="F264">
        <v>2024</v>
      </c>
      <c r="G264">
        <v>0.74</v>
      </c>
    </row>
    <row r="265" spans="1:7" x14ac:dyDescent="0.25">
      <c r="A265" t="s">
        <v>430</v>
      </c>
      <c r="B265">
        <v>295612</v>
      </c>
      <c r="C265" t="s">
        <v>561</v>
      </c>
      <c r="D265" t="s">
        <v>685</v>
      </c>
      <c r="E265" t="s">
        <v>24</v>
      </c>
      <c r="F265">
        <v>2024</v>
      </c>
      <c r="G265">
        <v>0.13999999999999993</v>
      </c>
    </row>
    <row r="266" spans="1:7" x14ac:dyDescent="0.25">
      <c r="A266" t="s">
        <v>430</v>
      </c>
      <c r="B266">
        <v>295614</v>
      </c>
      <c r="C266" t="s">
        <v>561</v>
      </c>
      <c r="D266" t="s">
        <v>686</v>
      </c>
      <c r="E266" t="s">
        <v>169</v>
      </c>
      <c r="F266">
        <v>2024</v>
      </c>
      <c r="G266">
        <v>1.9999999999999934E-2</v>
      </c>
    </row>
    <row r="267" spans="1:7" x14ac:dyDescent="0.25">
      <c r="A267" t="s">
        <v>430</v>
      </c>
      <c r="B267">
        <v>295615</v>
      </c>
      <c r="C267" t="s">
        <v>561</v>
      </c>
      <c r="D267" t="s">
        <v>687</v>
      </c>
      <c r="E267" t="s">
        <v>34</v>
      </c>
      <c r="F267">
        <v>2024</v>
      </c>
      <c r="G267">
        <v>-1.9081958235744878E-17</v>
      </c>
    </row>
    <row r="268" spans="1:7" x14ac:dyDescent="0.25">
      <c r="A268" t="s">
        <v>430</v>
      </c>
      <c r="B268">
        <v>295674</v>
      </c>
      <c r="C268" t="s">
        <v>691</v>
      </c>
      <c r="D268" t="s">
        <v>676</v>
      </c>
      <c r="E268" t="s">
        <v>34</v>
      </c>
      <c r="F268">
        <v>2024</v>
      </c>
      <c r="G268">
        <v>1.0862838406566766E-14</v>
      </c>
    </row>
    <row r="269" spans="1:7" x14ac:dyDescent="0.25">
      <c r="A269" t="s">
        <v>1076</v>
      </c>
      <c r="G269">
        <v>1.1400000000000008</v>
      </c>
    </row>
    <row r="270" spans="1:7" x14ac:dyDescent="0.25">
      <c r="A270" t="s">
        <v>427</v>
      </c>
      <c r="B270">
        <v>295603</v>
      </c>
      <c r="C270" t="s">
        <v>561</v>
      </c>
      <c r="D270" t="s">
        <v>679</v>
      </c>
      <c r="E270" t="s">
        <v>169</v>
      </c>
      <c r="F270">
        <v>2024</v>
      </c>
      <c r="G270">
        <v>4.9999999999999933E-2</v>
      </c>
    </row>
    <row r="271" spans="1:7" x14ac:dyDescent="0.25">
      <c r="A271" t="s">
        <v>427</v>
      </c>
      <c r="B271">
        <v>295605</v>
      </c>
      <c r="C271" t="s">
        <v>561</v>
      </c>
      <c r="D271" t="s">
        <v>680</v>
      </c>
      <c r="E271" t="s">
        <v>24</v>
      </c>
      <c r="F271">
        <v>2024</v>
      </c>
      <c r="G271">
        <v>0.14999999999999991</v>
      </c>
    </row>
    <row r="272" spans="1:7" x14ac:dyDescent="0.25">
      <c r="A272" t="s">
        <v>427</v>
      </c>
      <c r="B272">
        <v>295607</v>
      </c>
      <c r="C272" t="s">
        <v>561</v>
      </c>
      <c r="D272" t="s">
        <v>681</v>
      </c>
      <c r="E272" t="s">
        <v>169</v>
      </c>
      <c r="F272">
        <v>2024</v>
      </c>
      <c r="G272">
        <v>0.27999999999999997</v>
      </c>
    </row>
    <row r="273" spans="1:7" x14ac:dyDescent="0.25">
      <c r="A273" t="s">
        <v>427</v>
      </c>
      <c r="B273">
        <v>295608</v>
      </c>
      <c r="C273" t="s">
        <v>561</v>
      </c>
      <c r="D273" t="s">
        <v>682</v>
      </c>
      <c r="E273" t="s">
        <v>169</v>
      </c>
      <c r="F273">
        <v>2024</v>
      </c>
      <c r="G273">
        <v>0.32999999999999996</v>
      </c>
    </row>
    <row r="274" spans="1:7" x14ac:dyDescent="0.25">
      <c r="A274" t="s">
        <v>427</v>
      </c>
      <c r="B274">
        <v>295610</v>
      </c>
      <c r="C274" t="s">
        <v>561</v>
      </c>
      <c r="D274" t="s">
        <v>683</v>
      </c>
      <c r="E274" t="s">
        <v>169</v>
      </c>
      <c r="F274">
        <v>2024</v>
      </c>
      <c r="G274">
        <v>0.17999999999999997</v>
      </c>
    </row>
    <row r="275" spans="1:7" x14ac:dyDescent="0.25">
      <c r="A275" t="s">
        <v>427</v>
      </c>
      <c r="B275">
        <v>295611</v>
      </c>
      <c r="C275" t="s">
        <v>561</v>
      </c>
      <c r="D275" t="s">
        <v>684</v>
      </c>
      <c r="E275" t="s">
        <v>24</v>
      </c>
      <c r="F275">
        <v>2024</v>
      </c>
      <c r="G275">
        <v>3.9999999999999994E-2</v>
      </c>
    </row>
    <row r="276" spans="1:7" x14ac:dyDescent="0.25">
      <c r="A276" t="s">
        <v>427</v>
      </c>
      <c r="B276">
        <v>295614</v>
      </c>
      <c r="C276" t="s">
        <v>561</v>
      </c>
      <c r="D276" t="s">
        <v>686</v>
      </c>
      <c r="E276" t="s">
        <v>169</v>
      </c>
      <c r="F276">
        <v>2024</v>
      </c>
      <c r="G276">
        <v>0.13999999999999996</v>
      </c>
    </row>
    <row r="277" spans="1:7" x14ac:dyDescent="0.25">
      <c r="A277" t="s">
        <v>427</v>
      </c>
      <c r="B277">
        <v>295615</v>
      </c>
      <c r="C277" t="s">
        <v>561</v>
      </c>
      <c r="D277" t="s">
        <v>687</v>
      </c>
      <c r="E277" t="s">
        <v>34</v>
      </c>
      <c r="F277">
        <v>2024</v>
      </c>
      <c r="G277">
        <v>-3.9898639947466563E-17</v>
      </c>
    </row>
    <row r="278" spans="1:7" x14ac:dyDescent="0.25">
      <c r="A278" t="s">
        <v>427</v>
      </c>
      <c r="B278">
        <v>295617</v>
      </c>
      <c r="C278" t="s">
        <v>561</v>
      </c>
      <c r="D278" t="s">
        <v>689</v>
      </c>
      <c r="E278" t="s">
        <v>24</v>
      </c>
      <c r="F278">
        <v>2024</v>
      </c>
      <c r="G278">
        <v>9.9999999999999992E-2</v>
      </c>
    </row>
    <row r="279" spans="1:7" x14ac:dyDescent="0.25">
      <c r="A279" t="s">
        <v>427</v>
      </c>
      <c r="B279">
        <v>297787</v>
      </c>
      <c r="C279" t="s">
        <v>561</v>
      </c>
      <c r="D279" t="s">
        <v>774</v>
      </c>
      <c r="E279" t="s">
        <v>24</v>
      </c>
      <c r="F279">
        <v>2024</v>
      </c>
      <c r="G279">
        <v>0.16999999999999996</v>
      </c>
    </row>
    <row r="280" spans="1:7" x14ac:dyDescent="0.25">
      <c r="A280" t="s">
        <v>1077</v>
      </c>
      <c r="G280">
        <v>1.4399999999999997</v>
      </c>
    </row>
    <row r="281" spans="1:7" x14ac:dyDescent="0.25">
      <c r="A281" t="s">
        <v>22</v>
      </c>
      <c r="B281">
        <v>116256</v>
      </c>
      <c r="C281" t="s">
        <v>18</v>
      </c>
      <c r="D281" t="s">
        <v>32</v>
      </c>
      <c r="E281" t="s">
        <v>34</v>
      </c>
      <c r="F281">
        <v>2024</v>
      </c>
      <c r="G281">
        <v>-6.2172489379008766E-15</v>
      </c>
    </row>
    <row r="282" spans="1:7" x14ac:dyDescent="0.25">
      <c r="A282" t="s">
        <v>22</v>
      </c>
      <c r="B282">
        <v>227000</v>
      </c>
      <c r="C282" t="s">
        <v>42</v>
      </c>
      <c r="D282" t="s">
        <v>43</v>
      </c>
      <c r="E282" t="s">
        <v>34</v>
      </c>
      <c r="F282">
        <v>2024</v>
      </c>
      <c r="G282">
        <v>6.1699999999999964</v>
      </c>
    </row>
    <row r="283" spans="1:7" x14ac:dyDescent="0.25">
      <c r="A283" t="s">
        <v>22</v>
      </c>
      <c r="B283">
        <v>241616</v>
      </c>
      <c r="C283" t="s">
        <v>48</v>
      </c>
      <c r="D283" t="s">
        <v>49</v>
      </c>
      <c r="E283" t="s">
        <v>50</v>
      </c>
      <c r="F283">
        <v>2024</v>
      </c>
      <c r="G283">
        <v>1.4693107841523556E-15</v>
      </c>
    </row>
    <row r="284" spans="1:7" x14ac:dyDescent="0.25">
      <c r="A284" t="s">
        <v>22</v>
      </c>
      <c r="B284">
        <v>254782</v>
      </c>
      <c r="C284" t="s">
        <v>59</v>
      </c>
      <c r="D284" t="s">
        <v>60</v>
      </c>
      <c r="E284" t="s">
        <v>34</v>
      </c>
      <c r="F284">
        <v>2024</v>
      </c>
      <c r="G284">
        <v>34.26</v>
      </c>
    </row>
    <row r="285" spans="1:7" x14ac:dyDescent="0.25">
      <c r="A285" t="s">
        <v>22</v>
      </c>
      <c r="B285">
        <v>254783</v>
      </c>
      <c r="C285" t="s">
        <v>59</v>
      </c>
      <c r="D285" t="s">
        <v>66</v>
      </c>
      <c r="E285" t="s">
        <v>34</v>
      </c>
      <c r="F285">
        <v>2024</v>
      </c>
      <c r="G285">
        <v>35.07</v>
      </c>
    </row>
    <row r="286" spans="1:7" x14ac:dyDescent="0.25">
      <c r="A286" t="s">
        <v>22</v>
      </c>
      <c r="B286">
        <v>255786</v>
      </c>
      <c r="C286" t="s">
        <v>67</v>
      </c>
      <c r="D286" t="s">
        <v>68</v>
      </c>
      <c r="E286" t="s">
        <v>34</v>
      </c>
      <c r="F286">
        <v>2024</v>
      </c>
      <c r="G286">
        <v>-2.5326962749261384E-15</v>
      </c>
    </row>
    <row r="287" spans="1:7" x14ac:dyDescent="0.25">
      <c r="A287" t="s">
        <v>22</v>
      </c>
      <c r="B287">
        <v>260230</v>
      </c>
      <c r="C287" t="s">
        <v>122</v>
      </c>
      <c r="D287" t="s">
        <v>1071</v>
      </c>
      <c r="E287" t="s">
        <v>34</v>
      </c>
      <c r="F287">
        <v>2024</v>
      </c>
      <c r="G287">
        <v>53.039999999999992</v>
      </c>
    </row>
    <row r="288" spans="1:7" x14ac:dyDescent="0.25">
      <c r="A288" t="s">
        <v>22</v>
      </c>
      <c r="B288">
        <v>263571</v>
      </c>
      <c r="C288" t="s">
        <v>166</v>
      </c>
      <c r="D288" t="s">
        <v>167</v>
      </c>
      <c r="E288" t="s">
        <v>34</v>
      </c>
      <c r="F288">
        <v>2024</v>
      </c>
      <c r="G288">
        <v>16.550000000000004</v>
      </c>
    </row>
    <row r="289" spans="1:7" x14ac:dyDescent="0.25">
      <c r="A289" t="s">
        <v>22</v>
      </c>
      <c r="B289">
        <v>263572</v>
      </c>
      <c r="C289" t="s">
        <v>166</v>
      </c>
      <c r="D289" t="s">
        <v>168</v>
      </c>
      <c r="E289" t="s">
        <v>169</v>
      </c>
      <c r="F289">
        <v>2024</v>
      </c>
      <c r="G289">
        <v>10.900000000000013</v>
      </c>
    </row>
    <row r="290" spans="1:7" x14ac:dyDescent="0.25">
      <c r="A290" t="s">
        <v>22</v>
      </c>
      <c r="B290">
        <v>269118</v>
      </c>
      <c r="C290" t="s">
        <v>176</v>
      </c>
      <c r="D290" t="s">
        <v>177</v>
      </c>
      <c r="E290" t="s">
        <v>88</v>
      </c>
      <c r="F290">
        <v>2024</v>
      </c>
      <c r="G290">
        <v>2.8588242884097781E-15</v>
      </c>
    </row>
    <row r="291" spans="1:7" x14ac:dyDescent="0.25">
      <c r="A291" t="s">
        <v>22</v>
      </c>
      <c r="B291">
        <v>269757</v>
      </c>
      <c r="C291" t="s">
        <v>180</v>
      </c>
      <c r="D291" t="s">
        <v>181</v>
      </c>
      <c r="E291" t="s">
        <v>34</v>
      </c>
      <c r="F291">
        <v>2024</v>
      </c>
      <c r="G291">
        <v>-3.9829251008427491E-15</v>
      </c>
    </row>
    <row r="292" spans="1:7" x14ac:dyDescent="0.25">
      <c r="A292" t="s">
        <v>22</v>
      </c>
      <c r="B292">
        <v>269913</v>
      </c>
      <c r="C292" t="s">
        <v>192</v>
      </c>
      <c r="D292" t="s">
        <v>193</v>
      </c>
      <c r="E292" t="s">
        <v>195</v>
      </c>
      <c r="F292">
        <v>2024</v>
      </c>
      <c r="G292">
        <v>1.870000000000001</v>
      </c>
    </row>
    <row r="293" spans="1:7" x14ac:dyDescent="0.25">
      <c r="A293" t="s">
        <v>22</v>
      </c>
      <c r="B293">
        <v>269914</v>
      </c>
      <c r="C293" t="s">
        <v>192</v>
      </c>
      <c r="D293" t="s">
        <v>197</v>
      </c>
      <c r="E293" t="s">
        <v>195</v>
      </c>
      <c r="F293">
        <v>2024</v>
      </c>
      <c r="G293">
        <v>2.203098814490545E-15</v>
      </c>
    </row>
    <row r="294" spans="1:7" x14ac:dyDescent="0.25">
      <c r="A294" t="s">
        <v>22</v>
      </c>
      <c r="B294">
        <v>269916</v>
      </c>
      <c r="C294" t="s">
        <v>192</v>
      </c>
      <c r="D294" t="s">
        <v>199</v>
      </c>
      <c r="E294" t="s">
        <v>195</v>
      </c>
      <c r="F294">
        <v>2024</v>
      </c>
      <c r="G294">
        <v>2.1337098754514727E-16</v>
      </c>
    </row>
    <row r="295" spans="1:7" x14ac:dyDescent="0.25">
      <c r="A295" t="s">
        <v>22</v>
      </c>
      <c r="B295">
        <v>270066</v>
      </c>
      <c r="C295" t="s">
        <v>202</v>
      </c>
      <c r="D295" t="s">
        <v>203</v>
      </c>
      <c r="E295" t="s">
        <v>88</v>
      </c>
      <c r="F295">
        <v>2024</v>
      </c>
      <c r="G295">
        <v>52.09</v>
      </c>
    </row>
    <row r="296" spans="1:7" x14ac:dyDescent="0.25">
      <c r="A296" t="s">
        <v>22</v>
      </c>
      <c r="B296">
        <v>270432</v>
      </c>
      <c r="C296" t="s">
        <v>206</v>
      </c>
      <c r="D296" t="s">
        <v>1071</v>
      </c>
      <c r="E296" t="s">
        <v>34</v>
      </c>
      <c r="F296">
        <v>2024</v>
      </c>
      <c r="G296">
        <v>1.5178830414797062E-15</v>
      </c>
    </row>
    <row r="297" spans="1:7" x14ac:dyDescent="0.25">
      <c r="A297" t="s">
        <v>22</v>
      </c>
      <c r="B297">
        <v>272247</v>
      </c>
      <c r="C297" t="s">
        <v>211</v>
      </c>
      <c r="D297" t="s">
        <v>1071</v>
      </c>
      <c r="E297" t="s">
        <v>50</v>
      </c>
      <c r="F297">
        <v>2024</v>
      </c>
      <c r="G297">
        <v>0.51000000000000156</v>
      </c>
    </row>
    <row r="298" spans="1:7" x14ac:dyDescent="0.25">
      <c r="A298" t="s">
        <v>22</v>
      </c>
      <c r="B298">
        <v>273933</v>
      </c>
      <c r="C298" t="s">
        <v>212</v>
      </c>
      <c r="D298" t="s">
        <v>213</v>
      </c>
      <c r="E298" t="s">
        <v>34</v>
      </c>
      <c r="F298">
        <v>2024</v>
      </c>
      <c r="G298">
        <v>-3.7470027081099033E-15</v>
      </c>
    </row>
    <row r="299" spans="1:7" x14ac:dyDescent="0.25">
      <c r="A299" t="s">
        <v>22</v>
      </c>
      <c r="B299">
        <v>275019</v>
      </c>
      <c r="C299" t="s">
        <v>67</v>
      </c>
      <c r="D299" t="s">
        <v>225</v>
      </c>
      <c r="E299" t="s">
        <v>34</v>
      </c>
      <c r="F299">
        <v>2024</v>
      </c>
      <c r="G299">
        <v>-1.8509499488672532E-15</v>
      </c>
    </row>
    <row r="300" spans="1:7" x14ac:dyDescent="0.25">
      <c r="A300" t="s">
        <v>1078</v>
      </c>
      <c r="G300">
        <v>210.46</v>
      </c>
    </row>
    <row r="301" spans="1:7" x14ac:dyDescent="0.25">
      <c r="A301" t="s">
        <v>92</v>
      </c>
      <c r="B301">
        <v>257440</v>
      </c>
      <c r="C301" t="s">
        <v>84</v>
      </c>
      <c r="D301" t="s">
        <v>85</v>
      </c>
      <c r="E301" t="s">
        <v>88</v>
      </c>
      <c r="F301">
        <v>2024</v>
      </c>
      <c r="G301">
        <v>8.8300000000000054</v>
      </c>
    </row>
    <row r="302" spans="1:7" x14ac:dyDescent="0.25">
      <c r="A302" t="s">
        <v>1079</v>
      </c>
      <c r="G302">
        <v>8.8300000000000054</v>
      </c>
    </row>
    <row r="303" spans="1:7" x14ac:dyDescent="0.25">
      <c r="A303" t="s">
        <v>281</v>
      </c>
      <c r="B303">
        <v>287277</v>
      </c>
      <c r="C303" t="s">
        <v>561</v>
      </c>
      <c r="D303" t="s">
        <v>562</v>
      </c>
      <c r="E303" t="s">
        <v>34</v>
      </c>
      <c r="F303">
        <v>2024</v>
      </c>
      <c r="G303">
        <v>0.14000000000000018</v>
      </c>
    </row>
    <row r="304" spans="1:7" x14ac:dyDescent="0.25">
      <c r="A304" t="s">
        <v>281</v>
      </c>
      <c r="B304">
        <v>288979</v>
      </c>
      <c r="C304" t="s">
        <v>561</v>
      </c>
      <c r="D304" t="s">
        <v>571</v>
      </c>
      <c r="E304" t="s">
        <v>34</v>
      </c>
      <c r="F304">
        <v>2024</v>
      </c>
      <c r="G304">
        <v>0.1999999999999974</v>
      </c>
    </row>
    <row r="305" spans="1:7" x14ac:dyDescent="0.25">
      <c r="A305" t="s">
        <v>281</v>
      </c>
      <c r="B305">
        <v>288982</v>
      </c>
      <c r="C305" t="s">
        <v>561</v>
      </c>
      <c r="D305" t="s">
        <v>572</v>
      </c>
      <c r="E305" t="s">
        <v>195</v>
      </c>
      <c r="F305">
        <v>2024</v>
      </c>
      <c r="G305">
        <v>0.30999999999999989</v>
      </c>
    </row>
    <row r="306" spans="1:7" x14ac:dyDescent="0.25">
      <c r="A306" t="s">
        <v>281</v>
      </c>
      <c r="B306">
        <v>288983</v>
      </c>
      <c r="C306" t="s">
        <v>561</v>
      </c>
      <c r="D306" t="s">
        <v>573</v>
      </c>
      <c r="E306" t="s">
        <v>34</v>
      </c>
      <c r="F306">
        <v>2024</v>
      </c>
      <c r="G306">
        <v>0.36000000000000043</v>
      </c>
    </row>
    <row r="307" spans="1:7" x14ac:dyDescent="0.25">
      <c r="A307" t="s">
        <v>281</v>
      </c>
      <c r="B307">
        <v>288984</v>
      </c>
      <c r="C307" t="s">
        <v>561</v>
      </c>
      <c r="D307" t="s">
        <v>574</v>
      </c>
      <c r="E307" t="s">
        <v>169</v>
      </c>
      <c r="F307">
        <v>2024</v>
      </c>
      <c r="G307">
        <v>2.0800000000000005</v>
      </c>
    </row>
    <row r="308" spans="1:7" x14ac:dyDescent="0.25">
      <c r="A308" t="s">
        <v>281</v>
      </c>
      <c r="B308">
        <v>288985</v>
      </c>
      <c r="C308" t="s">
        <v>561</v>
      </c>
      <c r="D308" t="s">
        <v>575</v>
      </c>
      <c r="E308" t="s">
        <v>169</v>
      </c>
      <c r="F308">
        <v>2024</v>
      </c>
      <c r="G308">
        <v>2.4899999999999998</v>
      </c>
    </row>
    <row r="309" spans="1:7" x14ac:dyDescent="0.25">
      <c r="A309" t="s">
        <v>281</v>
      </c>
      <c r="B309">
        <v>289054</v>
      </c>
      <c r="C309" t="s">
        <v>576</v>
      </c>
      <c r="D309" t="s">
        <v>577</v>
      </c>
      <c r="E309" t="s">
        <v>34</v>
      </c>
      <c r="F309">
        <v>2024</v>
      </c>
      <c r="G309">
        <v>-1.9548598850782639E-14</v>
      </c>
    </row>
    <row r="310" spans="1:7" x14ac:dyDescent="0.25">
      <c r="A310" t="s">
        <v>281</v>
      </c>
      <c r="B310">
        <v>294822</v>
      </c>
      <c r="C310" t="s">
        <v>646</v>
      </c>
      <c r="D310" t="s">
        <v>653</v>
      </c>
      <c r="E310" t="s">
        <v>654</v>
      </c>
      <c r="F310">
        <v>2024</v>
      </c>
      <c r="G310">
        <v>4.1100000000000003</v>
      </c>
    </row>
    <row r="311" spans="1:7" x14ac:dyDescent="0.25">
      <c r="A311" t="s">
        <v>281</v>
      </c>
      <c r="B311">
        <v>294823</v>
      </c>
      <c r="C311" t="s">
        <v>414</v>
      </c>
      <c r="D311" t="s">
        <v>657</v>
      </c>
      <c r="E311" t="s">
        <v>34</v>
      </c>
      <c r="F311">
        <v>2024</v>
      </c>
      <c r="G311">
        <v>1.0799999999999998</v>
      </c>
    </row>
    <row r="312" spans="1:7" x14ac:dyDescent="0.25">
      <c r="A312" t="s">
        <v>281</v>
      </c>
      <c r="B312">
        <v>294825</v>
      </c>
      <c r="C312" t="s">
        <v>646</v>
      </c>
      <c r="D312" t="s">
        <v>659</v>
      </c>
      <c r="E312" t="s">
        <v>34</v>
      </c>
      <c r="F312">
        <v>2024</v>
      </c>
      <c r="G312">
        <v>7.9600000000000017</v>
      </c>
    </row>
    <row r="313" spans="1:7" x14ac:dyDescent="0.25">
      <c r="A313" t="s">
        <v>281</v>
      </c>
      <c r="B313">
        <v>294827</v>
      </c>
      <c r="C313" t="s">
        <v>414</v>
      </c>
      <c r="D313" t="s">
        <v>660</v>
      </c>
      <c r="E313" t="s">
        <v>34</v>
      </c>
      <c r="F313">
        <v>2024</v>
      </c>
      <c r="G313">
        <v>1.8041124150158794E-16</v>
      </c>
    </row>
    <row r="314" spans="1:7" x14ac:dyDescent="0.25">
      <c r="A314" t="s">
        <v>281</v>
      </c>
      <c r="B314">
        <v>294828</v>
      </c>
      <c r="C314" t="s">
        <v>414</v>
      </c>
      <c r="D314" t="s">
        <v>661</v>
      </c>
      <c r="E314" t="s">
        <v>34</v>
      </c>
      <c r="F314">
        <v>2024</v>
      </c>
      <c r="G314">
        <v>-2.4980018054066022E-16</v>
      </c>
    </row>
    <row r="315" spans="1:7" x14ac:dyDescent="0.25">
      <c r="A315" t="s">
        <v>281</v>
      </c>
      <c r="B315">
        <v>296065</v>
      </c>
      <c r="C315" t="s">
        <v>704</v>
      </c>
      <c r="D315" t="s">
        <v>705</v>
      </c>
      <c r="E315" t="s">
        <v>34</v>
      </c>
      <c r="F315">
        <v>2024</v>
      </c>
      <c r="G315">
        <v>-1.3322676295501878E-14</v>
      </c>
    </row>
    <row r="316" spans="1:7" x14ac:dyDescent="0.25">
      <c r="A316" t="s">
        <v>281</v>
      </c>
      <c r="B316">
        <v>296066</v>
      </c>
      <c r="C316" t="s">
        <v>561</v>
      </c>
      <c r="D316" t="s">
        <v>708</v>
      </c>
      <c r="E316" t="s">
        <v>220</v>
      </c>
      <c r="F316">
        <v>2024</v>
      </c>
      <c r="G316">
        <v>3.11</v>
      </c>
    </row>
    <row r="317" spans="1:7" x14ac:dyDescent="0.25">
      <c r="A317" t="s">
        <v>281</v>
      </c>
      <c r="B317">
        <v>296069</v>
      </c>
      <c r="C317" t="s">
        <v>709</v>
      </c>
      <c r="D317" t="s">
        <v>710</v>
      </c>
      <c r="E317" t="s">
        <v>34</v>
      </c>
      <c r="F317">
        <v>2024</v>
      </c>
      <c r="G317">
        <v>5.1156995306556041E-15</v>
      </c>
    </row>
    <row r="318" spans="1:7" x14ac:dyDescent="0.25">
      <c r="A318" t="s">
        <v>281</v>
      </c>
      <c r="B318">
        <v>296078</v>
      </c>
      <c r="C318" t="s">
        <v>704</v>
      </c>
      <c r="D318" t="s">
        <v>712</v>
      </c>
      <c r="E318" t="s">
        <v>34</v>
      </c>
      <c r="F318">
        <v>2024</v>
      </c>
      <c r="G318">
        <v>-1.7347234759768071E-17</v>
      </c>
    </row>
    <row r="319" spans="1:7" x14ac:dyDescent="0.25">
      <c r="A319" t="s">
        <v>281</v>
      </c>
      <c r="B319">
        <v>296450</v>
      </c>
      <c r="C319" t="s">
        <v>646</v>
      </c>
      <c r="D319" t="s">
        <v>731</v>
      </c>
      <c r="E319" t="s">
        <v>34</v>
      </c>
      <c r="F319">
        <v>2024</v>
      </c>
      <c r="G319">
        <v>2.886579864025407E-15</v>
      </c>
    </row>
    <row r="320" spans="1:7" x14ac:dyDescent="0.25">
      <c r="A320" t="s">
        <v>281</v>
      </c>
      <c r="B320">
        <v>296451</v>
      </c>
      <c r="C320" t="s">
        <v>414</v>
      </c>
      <c r="D320" t="s">
        <v>732</v>
      </c>
      <c r="E320" t="s">
        <v>34</v>
      </c>
      <c r="F320">
        <v>2024</v>
      </c>
      <c r="G320">
        <v>1.8041124150158794E-16</v>
      </c>
    </row>
    <row r="321" spans="1:7" x14ac:dyDescent="0.25">
      <c r="A321" t="s">
        <v>281</v>
      </c>
      <c r="B321">
        <v>296704</v>
      </c>
      <c r="C321" t="s">
        <v>704</v>
      </c>
      <c r="D321" t="s">
        <v>745</v>
      </c>
      <c r="E321" t="s">
        <v>34</v>
      </c>
      <c r="F321">
        <v>2024</v>
      </c>
      <c r="G321">
        <v>-2.3071822230491534E-16</v>
      </c>
    </row>
    <row r="322" spans="1:7" x14ac:dyDescent="0.25">
      <c r="A322" t="s">
        <v>281</v>
      </c>
      <c r="B322">
        <v>302525</v>
      </c>
      <c r="C322" t="s">
        <v>733</v>
      </c>
      <c r="D322" t="s">
        <v>1007</v>
      </c>
      <c r="E322" t="s">
        <v>34</v>
      </c>
      <c r="F322">
        <v>2024</v>
      </c>
      <c r="G322">
        <v>-9.0951551845463996E-15</v>
      </c>
    </row>
    <row r="323" spans="1:7" x14ac:dyDescent="0.25">
      <c r="A323" t="s">
        <v>1080</v>
      </c>
      <c r="G323">
        <v>21.839999999999964</v>
      </c>
    </row>
    <row r="324" spans="1:7" x14ac:dyDescent="0.25">
      <c r="A324" t="s">
        <v>1081</v>
      </c>
      <c r="G324">
        <v>272283.71999999846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 LEDGER DAN AGING</vt:lpstr>
      <vt:lpstr>RESUME AGING PERBUYER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Wiwin Winarsih</dc:creator>
  <cp:lastModifiedBy>Wiwin Winarsih</cp:lastModifiedBy>
  <dcterms:created xsi:type="dcterms:W3CDTF">2025-01-24T05:24:17Z</dcterms:created>
  <dcterms:modified xsi:type="dcterms:W3CDTF">2025-01-24T05:24:25Z</dcterms:modified>
</cp:coreProperties>
</file>