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Extract Fedex\"/>
    </mc:Choice>
  </mc:AlternateContent>
  <xr:revisionPtr revIDLastSave="0" documentId="13_ncr:1_{C1C05387-CE8F-4BA1-B089-38805CB85F60}" xr6:coauthVersionLast="47" xr6:coauthVersionMax="47" xr10:uidLastSave="{00000000-0000-0000-0000-000000000000}"/>
  <bookViews>
    <workbookView xWindow="-120" yWindow="-120" windowWidth="20730" windowHeight="11160" xr2:uid="{F43DDC24-DE11-424D-BBB2-803D1EA302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P5" i="1" s="1"/>
  <c r="P3" i="1"/>
  <c r="P4" i="1"/>
  <c r="P2" i="1"/>
  <c r="O2" i="1"/>
</calcChain>
</file>

<file path=xl/sharedStrings.xml><?xml version="1.0" encoding="utf-8"?>
<sst xmlns="http://schemas.openxmlformats.org/spreadsheetml/2006/main" count="37" uniqueCount="36">
  <si>
    <t>AWB</t>
  </si>
  <si>
    <t>Name Origin</t>
  </si>
  <si>
    <t>Stella</t>
  </si>
  <si>
    <t>Fty Origin</t>
  </si>
  <si>
    <t>NINGBO TWO BIRDS INDUSTRY CO., LTD</t>
  </si>
  <si>
    <t>Name Destination</t>
  </si>
  <si>
    <t>Fty Destination</t>
  </si>
  <si>
    <t>EKA</t>
  </si>
  <si>
    <t>PT.GISTEX GARMEN LNDONESIA</t>
  </si>
  <si>
    <t>Shipment Date</t>
  </si>
  <si>
    <t>INV Number</t>
  </si>
  <si>
    <t>BDOIR00029146</t>
  </si>
  <si>
    <t>Invoice Date</t>
  </si>
  <si>
    <t>19-10-2021</t>
  </si>
  <si>
    <t>Account (BDOR 720400, BDOIR 631100)</t>
  </si>
  <si>
    <t>1201.631100</t>
  </si>
  <si>
    <t>Standard Charge</t>
  </si>
  <si>
    <t>Oversize piece</t>
  </si>
  <si>
    <t>Emergency Situation</t>
  </si>
  <si>
    <t>Insurance</t>
  </si>
  <si>
    <t>Fuel Surcharge</t>
  </si>
  <si>
    <t>Total</t>
  </si>
  <si>
    <t>Incl VAT</t>
  </si>
  <si>
    <t>Status Checking</t>
  </si>
  <si>
    <t>Lokasi File  hasil extract</t>
  </si>
  <si>
    <t>Z:\HC\!Kotak Masuk\Extract DHL\Hasil Extract.xlsx</t>
  </si>
  <si>
    <t>Hasil Makro</t>
  </si>
  <si>
    <t>Mercy / Sumi</t>
  </si>
  <si>
    <t>MERCY / TINI</t>
  </si>
  <si>
    <t>870128687</t>
  </si>
  <si>
    <t>03 Jan 2024</t>
  </si>
  <si>
    <t>774438473160</t>
  </si>
  <si>
    <t>12/13/2023</t>
  </si>
  <si>
    <t>YAN LU</t>
  </si>
  <si>
    <t>SUMI/ MERCY / DIANA</t>
  </si>
  <si>
    <t>PT GISTEX GARMEN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</si>
</sst>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\-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quotePrefix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063B-1E84-44E7-BE12-1AFEC511DD2E}">
  <dimension ref="A1:Q7"/>
  <sheetViews>
    <sheetView tabSelected="1" topLeftCell="G1" workbookViewId="0">
      <selection activeCell="P5" sqref="P5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1" bestFit="1" customWidth="1"/>
    <col min="4" max="4" width="12.85546875" bestFit="1" customWidth="1"/>
    <col min="5" max="5" width="11.140625" bestFit="1" customWidth="1"/>
    <col min="6" max="6" width="34.7109375" bestFit="1" customWidth="1"/>
    <col min="7" max="7" width="17.28515625" bestFit="1" customWidth="1"/>
    <col min="8" max="8" width="27.7109375" bestFit="1" customWidth="1"/>
    <col min="9" max="9" width="35.28515625" bestFit="1" customWidth="1"/>
    <col min="10" max="10" width="15.5703125" bestFit="1" customWidth="1"/>
    <col min="11" max="11" width="12.7109375" bestFit="1" customWidth="1"/>
    <col min="12" max="12" width="17.7109375" bestFit="1" customWidth="1"/>
    <col min="13" max="13" width="12.7109375" bestFit="1" customWidth="1"/>
    <col min="15" max="15" width="10.5703125" bestFit="1" customWidth="1"/>
    <col min="16" max="16" width="11.140625" bestFit="1" customWidth="1"/>
    <col min="17" max="17" width="15" bestFit="1" customWidth="1"/>
  </cols>
  <sheetData>
    <row r="1" spans="1:17" x14ac:dyDescent="0.25">
      <c r="A1" t="s">
        <v>10</v>
      </c>
      <c r="B1" t="s">
        <v>12</v>
      </c>
      <c r="C1" t="s">
        <v>0</v>
      </c>
      <c r="D1" t="s">
        <v>9</v>
      </c>
      <c r="E1" t="s">
        <v>1</v>
      </c>
      <c r="F1" t="s">
        <v>3</v>
      </c>
      <c r="G1" t="s">
        <v>5</v>
      </c>
      <c r="H1" t="s">
        <v>6</v>
      </c>
      <c r="I1" t="s">
        <v>14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  <c r="O1" t="s">
        <v>21</v>
      </c>
      <c r="P1" t="s">
        <v>22</v>
      </c>
      <c r="Q1" t="s">
        <v>23</v>
      </c>
    </row>
    <row r="2" spans="1:17" x14ac:dyDescent="0.25">
      <c r="A2" t="s">
        <v>11</v>
      </c>
      <c r="B2" t="s">
        <v>13</v>
      </c>
      <c r="C2">
        <v>8509684713</v>
      </c>
      <c r="D2" s="1">
        <v>44477</v>
      </c>
      <c r="E2" t="s">
        <v>2</v>
      </c>
      <c r="F2" t="s">
        <v>4</v>
      </c>
      <c r="G2" t="s">
        <v>7</v>
      </c>
      <c r="H2" t="s">
        <v>8</v>
      </c>
      <c r="I2" s="3" t="s">
        <v>15</v>
      </c>
      <c r="J2" s="2">
        <v>741331</v>
      </c>
      <c r="K2" s="2"/>
      <c r="L2" s="2">
        <v>7500</v>
      </c>
      <c r="M2" s="2">
        <v>136662</v>
      </c>
      <c r="N2" s="2"/>
      <c r="O2" s="4">
        <f>SUM(J2:N2)</f>
        <v>885493</v>
      </c>
      <c r="P2" s="4">
        <f>ROUND(O2*1.01,0)</f>
        <v>894348</v>
      </c>
      <c r="Q2" s="5">
        <v>0</v>
      </c>
    </row>
    <row r="3" spans="1:17" x14ac:dyDescent="0.25">
      <c r="G3" t="s">
        <v>27</v>
      </c>
      <c r="O3" s="4">
        <f t="shared" ref="O3:O5" si="0">SUM(J3:N3)</f>
        <v>0</v>
      </c>
      <c r="P3" s="4">
        <f t="shared" ref="P3:P5" si="1">ROUND(O3*1.01,0)</f>
        <v>0</v>
      </c>
      <c r="Q3" s="5">
        <v>0</v>
      </c>
    </row>
    <row r="4" spans="1:17" x14ac:dyDescent="0.25">
      <c r="G4" t="s">
        <v>28</v>
      </c>
      <c r="O4" s="4">
        <f t="shared" si="0"/>
        <v>0</v>
      </c>
      <c r="P4" s="4">
        <f t="shared" si="1"/>
        <v>0</v>
      </c>
      <c r="Q4" s="5">
        <v>0</v>
      </c>
    </row>
    <row r="5" spans="1:17" x14ac:dyDescent="0.25">
      <c r="A5" s="6" t="s">
        <v>29</v>
      </c>
      <c r="B5" s="7" t="s">
        <v>30</v>
      </c>
      <c r="C5" s="7" t="s">
        <v>31</v>
      </c>
      <c r="D5" s="7" t="s">
        <v>32</v>
      </c>
      <c r="E5" s="6" t="s">
        <v>33</v>
      </c>
      <c r="F5" s="6" t="s">
        <v>29</v>
      </c>
      <c r="G5" s="6" t="s">
        <v>34</v>
      </c>
      <c r="H5" s="7" t="s">
        <v>35</v>
      </c>
      <c r="J5">
        <v>7452339</v>
      </c>
      <c r="O5" s="4">
        <f t="shared" si="0"/>
        <v>7452339</v>
      </c>
      <c r="P5" s="4">
        <f t="shared" si="1"/>
        <v>7526862</v>
      </c>
      <c r="Q5" s="5">
        <v>0</v>
      </c>
    </row>
    <row r="6" spans="1:17" x14ac:dyDescent="0.25">
      <c r="Q6" s="5">
        <v>0</v>
      </c>
    </row>
    <row r="7" spans="1:17" x14ac:dyDescent="0.25">
      <c r="Q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D207-3749-45A5-BFA9-E2BB5BFD5616}">
  <dimension ref="C4:D5"/>
  <sheetViews>
    <sheetView workbookViewId="0">
      <selection activeCell="C5" sqref="C5"/>
    </sheetView>
  </sheetViews>
  <sheetFormatPr defaultRowHeight="15" x14ac:dyDescent="0.25"/>
  <cols>
    <col min="3" max="3" width="22.140625" bestFit="1" customWidth="1"/>
    <col min="4" max="4" width="46" bestFit="1" customWidth="1"/>
  </cols>
  <sheetData>
    <row r="4" spans="3:4" x14ac:dyDescent="0.25">
      <c r="C4" t="s">
        <v>24</v>
      </c>
      <c r="D4" t="s">
        <v>25</v>
      </c>
    </row>
    <row r="5" spans="3:4" x14ac:dyDescent="0.25"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R. Subiana</dc:creator>
  <cp:lastModifiedBy>user</cp:lastModifiedBy>
  <dcterms:created xsi:type="dcterms:W3CDTF">2024-01-10T04:08:50Z</dcterms:created>
  <dcterms:modified xsi:type="dcterms:W3CDTF">2024-01-15T09:53:04Z</dcterms:modified>
</cp:coreProperties>
</file>