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di\Documents\!!!!!!!!!!!!!!!-LOCAL DISK-!!!!!!!!!!!!!!!\!MACRO PROJECTS\!!!!!ON PROGRESS\MACRO - Konfirmasi FEDEX\Hasil Pengolahan Macro\"/>
    </mc:Choice>
  </mc:AlternateContent>
  <xr:revisionPtr revIDLastSave="0" documentId="8_{FCDBB0EB-544D-4C3A-861A-41B98FEB4D05}" xr6:coauthVersionLast="47" xr6:coauthVersionMax="47" xr10:uidLastSave="{00000000-0000-0000-0000-000000000000}"/>
  <bookViews>
    <workbookView xWindow="-120" yWindow="-120" windowWidth="20640" windowHeight="11160" xr2:uid="{3594D574-742C-465E-8F65-66BE687E5463}"/>
  </bookViews>
  <sheets>
    <sheet name="WORKSHEET" sheetId="1" r:id="rId1"/>
  </sheets>
  <definedNames>
    <definedName name="_xlnm._FilterDatabase" localSheetId="0" hidden="1">WORKSHEET!$A$1:$O$14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<sst xmlns="http://schemas.openxmlformats.org/spreadsheetml/2006/main" count="29" uniqueCount="29">
  <si>
    <t>INV Number</t>
  </si>
  <si>
    <t>Invoice Date</t>
  </si>
  <si>
    <t>AWB</t>
  </si>
  <si>
    <t>Shipment Date</t>
  </si>
  <si>
    <t>Name Origin</t>
  </si>
  <si>
    <t>Fty Origin</t>
  </si>
  <si>
    <t>Name Destination</t>
  </si>
  <si>
    <t>Fty Destination</t>
  </si>
  <si>
    <t>Account (BDOR 720400, BDOIR 631100)</t>
  </si>
  <si>
    <t>Standard Charge</t>
  </si>
  <si>
    <t>Oversize piece</t>
  </si>
  <si>
    <t>Emergency Situation</t>
  </si>
  <si>
    <t>Fuel Surcharge</t>
  </si>
  <si>
    <t>Insurance</t>
  </si>
  <si>
    <t>Total</t>
  </si>
  <si>
    <t>Incl VAT</t>
  </si>
  <si>
    <t>Checking Status</t>
  </si>
  <si>
    <t>774438473160</t>
  </si>
  <si>
    <t>YAN LU</t>
  </si>
  <si>
    <t>SUMI/ MERCY / DIANA</t>
  </si>
  <si>
    <t>PT GISTEX GARMEN INDONESIA</t>
  </si>
  <si>
    <t>774565991045</t>
  </si>
  <si>
    <t>ZHONG</t>
  </si>
  <si>
    <t>NUNING</t>
  </si>
  <si>
    <t>PT. GISTEX GARMENT INDONESIA</t>
  </si>
  <si>
    <t>774581911125</t>
  </si>
  <si>
    <t>STELLA</t>
  </si>
  <si>
    <t>EKA</t>
  </si>
  <si>
    <t>PT.GISTEX GARMEN LNDONESIA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</si>
</sst>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\-dd\-yyyy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49" fontId="2" fillId="2" borderId="0" xfId="0" applyNumberFormat="1" applyFont="1" applyFill="1"/>
    <xf numFmtId="0" fontId="2" fillId="0" borderId="0" xfId="0" applyFon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quotePrefix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D4B5-6E72-4FE9-AB76-3A3048C92810}">
  <sheetPr codeName="Sheet2">
    <tabColor theme="3" tint="-0.499984740745262"/>
  </sheetPr>
  <dimension ref="A1:Q14"/>
  <sheetViews>
    <sheetView tabSelected="1" zoomScale="80" zoomScaleNormal="80" workbookViewId="0"/>
  </sheetViews>
  <sheetFormatPr defaultRowHeight="15" x14ac:dyDescent="0.25"/>
  <cols>
    <col min="1" max="1" width="12.140625" bestFit="1" customWidth="1"/>
    <col min="2" max="2" width="12.28515625" style="5" bestFit="1" customWidth="1"/>
    <col min="3" max="3" width="14.28515625" style="6" bestFit="1" customWidth="1"/>
    <col min="4" max="4" width="14.5703125" style="5" bestFit="1" customWidth="1"/>
    <col min="5" max="5" width="12.42578125" bestFit="1" customWidth="1"/>
    <col min="6" max="6" width="10.85546875" bestFit="1" customWidth="1"/>
    <col min="7" max="7" width="22.28515625" bestFit="1" customWidth="1"/>
    <col min="8" max="8" width="32.7109375" bestFit="1" customWidth="1"/>
    <col min="9" max="9" width="37.42578125" bestFit="1" customWidth="1"/>
    <col min="10" max="10" width="15.85546875" bestFit="1" customWidth="1"/>
    <col min="11" max="11" width="14.28515625" bestFit="1" customWidth="1"/>
    <col min="12" max="12" width="19.85546875" bestFit="1" customWidth="1"/>
    <col min="13" max="13" width="14.42578125" bestFit="1" customWidth="1"/>
    <col min="14" max="14" width="9.5703125" bestFit="1" customWidth="1"/>
    <col min="15" max="16" width="11.28515625" bestFit="1" customWidth="1"/>
    <col min="17" max="17" width="15.28515625" bestFit="1" customWidth="1"/>
  </cols>
  <sheetData>
    <row r="1" spans="1:17" s="4" customFormat="1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870128687</v>
      </c>
      <c r="B2" s="5">
        <v>45294</v>
      </c>
      <c r="C2" s="6" t="s">
        <v>17</v>
      </c>
      <c r="D2" s="5">
        <v>45273</v>
      </c>
      <c r="E2" t="s">
        <v>18</v>
      </c>
      <c r="F2">
        <v>870128687</v>
      </c>
      <c r="G2" t="s">
        <v>19</v>
      </c>
      <c r="H2" t="s">
        <v>20</v>
      </c>
      <c r="J2">
        <v>7452339</v>
      </c>
      <c r="O2" s="7">
        <f t="shared" ref="O2:O4" si="0">SUM(J2:N2)</f>
        <v>7452339</v>
      </c>
      <c r="P2" s="7">
        <f t="shared" ref="P2:P4" si="1">ROUND(O2*1.01,0)</f>
        <v>7526862</v>
      </c>
      <c r="Q2">
        <v>0</v>
      </c>
    </row>
    <row r="3" spans="1:17" x14ac:dyDescent="0.25">
      <c r="A3">
        <v>870128687</v>
      </c>
      <c r="B3" s="5">
        <v>45294</v>
      </c>
      <c r="C3" s="6" t="s">
        <v>21</v>
      </c>
      <c r="D3" s="5">
        <v>45283</v>
      </c>
      <c r="E3" t="s">
        <v>22</v>
      </c>
      <c r="F3">
        <v>870128687</v>
      </c>
      <c r="G3" t="s">
        <v>23</v>
      </c>
      <c r="H3" t="s">
        <v>24</v>
      </c>
      <c r="J3">
        <v>13268509</v>
      </c>
      <c r="O3">
        <f t="shared" si="0"/>
        <v>13268509</v>
      </c>
      <c r="P3">
        <f t="shared" si="1"/>
        <v>13401194</v>
      </c>
      <c r="Q3">
        <v>0</v>
      </c>
    </row>
    <row r="4" spans="1:17" x14ac:dyDescent="0.25">
      <c r="A4">
        <v>870128687</v>
      </c>
      <c r="B4" s="5">
        <v>45294</v>
      </c>
      <c r="C4" s="6" t="s">
        <v>25</v>
      </c>
      <c r="D4" s="5">
        <v>45283</v>
      </c>
      <c r="E4" t="s">
        <v>26</v>
      </c>
      <c r="F4">
        <v>870128687</v>
      </c>
      <c r="G4" t="s">
        <v>27</v>
      </c>
      <c r="H4" t="s">
        <v>28</v>
      </c>
      <c r="J4">
        <v>248615</v>
      </c>
      <c r="O4">
        <f t="shared" si="0"/>
        <v>248615</v>
      </c>
      <c r="P4">
        <f t="shared" si="1"/>
        <v>251101</v>
      </c>
      <c r="Q4">
        <v>0</v>
      </c>
    </row>
    <row r="6" spans="1:17" x14ac:dyDescent="0.25">
      <c r="A6" s="6"/>
      <c r="I6" s="8"/>
      <c r="J6" s="9"/>
      <c r="L6" s="9"/>
      <c r="M6" s="9"/>
      <c r="O6" s="7"/>
      <c r="P6" s="7"/>
    </row>
    <row r="7" spans="1:17" x14ac:dyDescent="0.25">
      <c r="A7" s="6"/>
      <c r="I7" s="8"/>
      <c r="J7" s="9"/>
      <c r="L7" s="9"/>
      <c r="M7" s="9"/>
      <c r="O7" s="7"/>
      <c r="P7" s="7"/>
    </row>
    <row r="14" spans="1:17" x14ac:dyDescent="0.25">
      <c r="E14" s="6"/>
      <c r="F14" s="6"/>
      <c r="G14" s="6"/>
      <c r="H14" s="6"/>
      <c r="I14" s="6"/>
      <c r="J14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2024-01-16T10:05:41Z</dcterms:created>
  <dcterms:modified xsi:type="dcterms:W3CDTF">2024-01-16T10:05:43Z</dcterms:modified>
</cp:coreProperties>
</file>