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roiecte Visual studio\[AG]algoritmi genetici\tema1[AG]\Results\"/>
    </mc:Choice>
  </mc:AlternateContent>
  <xr:revisionPtr revIDLastSave="0" documentId="13_ncr:1_{C9E5C436-3E6A-4369-A7F1-8E20ECA102E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ill Climbing First" sheetId="1" r:id="rId1"/>
    <sheet name="Hill Climbing best" sheetId="2" r:id="rId2"/>
    <sheet name="simulated aneal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4" i="2" l="1"/>
  <c r="BG33" i="2"/>
  <c r="BB34" i="2"/>
  <c r="BB33" i="2"/>
  <c r="AW34" i="2"/>
  <c r="AW33" i="2"/>
  <c r="AQ34" i="2"/>
  <c r="AQ33" i="2"/>
  <c r="AL34" i="2"/>
  <c r="AL33" i="2"/>
  <c r="AG34" i="2"/>
  <c r="AG33" i="2"/>
  <c r="AB34" i="2"/>
  <c r="AB33" i="2"/>
  <c r="W34" i="2"/>
  <c r="W33" i="2"/>
  <c r="R34" i="2"/>
  <c r="R33" i="2"/>
  <c r="AB34" i="1"/>
  <c r="AB33" i="1"/>
  <c r="AQ34" i="1"/>
  <c r="AL34" i="1"/>
  <c r="AG34" i="1"/>
  <c r="AG33" i="1"/>
  <c r="W34" i="1"/>
  <c r="W33" i="1"/>
  <c r="R34" i="1"/>
  <c r="R33" i="1"/>
  <c r="BG34" i="1"/>
  <c r="BG33" i="1"/>
  <c r="BB34" i="1"/>
  <c r="BB33" i="1"/>
  <c r="AW34" i="1"/>
  <c r="AW33" i="1"/>
  <c r="BG34" i="3"/>
  <c r="BG33" i="3"/>
  <c r="BB34" i="3"/>
  <c r="BB33" i="3"/>
  <c r="AW34" i="3"/>
  <c r="AW33" i="3"/>
  <c r="AQ34" i="3"/>
  <c r="AQ33" i="3"/>
  <c r="AL34" i="3"/>
  <c r="AL33" i="3"/>
  <c r="AG34" i="3"/>
  <c r="AG33" i="3"/>
  <c r="AB34" i="3"/>
  <c r="AB33" i="3"/>
  <c r="W34" i="3"/>
  <c r="W33" i="3"/>
  <c r="R34" i="3"/>
  <c r="R33" i="3"/>
  <c r="N34" i="3"/>
  <c r="N33" i="3"/>
  <c r="I34" i="3"/>
  <c r="I33" i="3"/>
  <c r="D34" i="3"/>
  <c r="D33" i="3"/>
  <c r="N34" i="2"/>
  <c r="I34" i="2"/>
  <c r="I33" i="2"/>
  <c r="D34" i="2"/>
  <c r="D33" i="2"/>
  <c r="N34" i="1"/>
  <c r="N33" i="1"/>
  <c r="I34" i="1"/>
  <c r="I33" i="1"/>
  <c r="D34" i="1"/>
  <c r="D33" i="1"/>
  <c r="BB3" i="3" l="1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BG2" i="3"/>
  <c r="BB2" i="3"/>
  <c r="AW2" i="3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BG2" i="2"/>
  <c r="BB2" i="2"/>
  <c r="AW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2" i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2" i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N2" i="3"/>
  <c r="I2" i="3"/>
  <c r="D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N2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AB1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N33" i="2" l="1"/>
</calcChain>
</file>

<file path=xl/sharedStrings.xml><?xml version="1.0" encoding="utf-8"?>
<sst xmlns="http://schemas.openxmlformats.org/spreadsheetml/2006/main" count="216" uniqueCount="40">
  <si>
    <t>Nr. Crt</t>
  </si>
  <si>
    <t xml:space="preserve">Tmp </t>
  </si>
  <si>
    <t>Results</t>
  </si>
  <si>
    <t>De Jong n=5</t>
  </si>
  <si>
    <t>De Jong n=10</t>
  </si>
  <si>
    <t>de Jong n=30</t>
  </si>
  <si>
    <t>Schwefel  n=5</t>
  </si>
  <si>
    <t>Schwefel n = 10</t>
  </si>
  <si>
    <t>Schwefel n  =30</t>
  </si>
  <si>
    <t>Resutls</t>
  </si>
  <si>
    <t>Michalewicz n=5</t>
  </si>
  <si>
    <t>Michalewicz n=10</t>
  </si>
  <si>
    <t>Michalewicz n=30</t>
  </si>
  <si>
    <t>Rastrigin n=5</t>
  </si>
  <si>
    <t>Rastrigin n=10</t>
  </si>
  <si>
    <t>Rastrigin n=30</t>
  </si>
  <si>
    <t>De jong n = 5</t>
  </si>
  <si>
    <t>De Jong n = 10</t>
  </si>
  <si>
    <t>De Jong n = 30</t>
  </si>
  <si>
    <t>Schefel n=5</t>
  </si>
  <si>
    <t>schefel n=10</t>
  </si>
  <si>
    <t>schefel n=30</t>
  </si>
  <si>
    <t>Michalewicz n = 30</t>
  </si>
  <si>
    <t>Rastigrin n=5</t>
  </si>
  <si>
    <t>Rastigrin n=10</t>
  </si>
  <si>
    <t>Rastigrin n = 30</t>
  </si>
  <si>
    <t>De nong n=5</t>
  </si>
  <si>
    <t>De jong n=10</t>
  </si>
  <si>
    <t>De jong n=30</t>
  </si>
  <si>
    <t xml:space="preserve"> Schwefel n =5 </t>
  </si>
  <si>
    <t xml:space="preserve"> Schwefel n=10</t>
  </si>
  <si>
    <t xml:space="preserve"> Schwefel n=30</t>
  </si>
  <si>
    <t>Rastigrin n=30</t>
  </si>
  <si>
    <t>avtime</t>
  </si>
  <si>
    <t>avgresult</t>
  </si>
  <si>
    <t>avgtime</t>
  </si>
  <si>
    <t>avresult</t>
  </si>
  <si>
    <t>avt</t>
  </si>
  <si>
    <t>avr</t>
  </si>
  <si>
    <t>avgt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</si>
</sst>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4"/>
  <sheetViews>
    <sheetView zoomScale="70" zoomScaleNormal="70" workbookViewId="0">
      <selection activeCell="AQ33" sqref="AQ33"/>
    </sheetView>
  </sheetViews>
  <sheetFormatPr defaultRowHeight="14.4" x14ac:dyDescent="0.3"/>
  <cols>
    <col min="18" max="18" width="8.88671875" style="1"/>
    <col min="38" max="38" width="10.44140625" bestFit="1" customWidth="1"/>
  </cols>
  <sheetData>
    <row r="1" spans="1:59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s="1" t="s">
        <v>9</v>
      </c>
      <c r="U1" t="s">
        <v>0</v>
      </c>
      <c r="V1" t="s">
        <v>1</v>
      </c>
      <c r="W1" t="s">
        <v>2</v>
      </c>
      <c r="Z1" t="s">
        <v>0</v>
      </c>
      <c r="AA1" t="s">
        <v>1</v>
      </c>
      <c r="AB1" t="s">
        <v>2</v>
      </c>
      <c r="AE1" t="s">
        <v>0</v>
      </c>
      <c r="AF1" t="s">
        <v>1</v>
      </c>
      <c r="AG1" t="s">
        <v>2</v>
      </c>
      <c r="AJ1" t="s">
        <v>0</v>
      </c>
      <c r="AK1" t="s">
        <v>1</v>
      </c>
      <c r="AL1" t="s">
        <v>2</v>
      </c>
      <c r="AO1" t="s">
        <v>0</v>
      </c>
      <c r="AP1" t="s">
        <v>1</v>
      </c>
      <c r="AQ1" t="s">
        <v>2</v>
      </c>
      <c r="AT1" t="s">
        <v>0</v>
      </c>
      <c r="AU1" t="s">
        <v>1</v>
      </c>
      <c r="AV1" t="s">
        <v>2</v>
      </c>
      <c r="AY1" t="s">
        <v>0</v>
      </c>
      <c r="AZ1" t="s">
        <v>1</v>
      </c>
      <c r="BA1" t="s">
        <v>2</v>
      </c>
      <c r="BD1" t="s">
        <v>0</v>
      </c>
      <c r="BE1" t="s">
        <v>1</v>
      </c>
      <c r="BF1" t="s">
        <v>2</v>
      </c>
    </row>
    <row r="2" spans="1:59" x14ac:dyDescent="0.3">
      <c r="A2">
        <v>1</v>
      </c>
      <c r="B2">
        <v>2</v>
      </c>
      <c r="C2">
        <v>0.77834000000000003</v>
      </c>
      <c r="D2">
        <f t="shared" ref="D2:D31" si="0">C2/1000</f>
        <v>7.7833999999999998E-4</v>
      </c>
      <c r="F2">
        <v>1</v>
      </c>
      <c r="G2">
        <v>5</v>
      </c>
      <c r="H2">
        <v>8.1954100000000007</v>
      </c>
      <c r="I2">
        <f>H2/1000</f>
        <v>8.1954100000000002E-3</v>
      </c>
      <c r="K2">
        <v>1</v>
      </c>
      <c r="L2">
        <v>15</v>
      </c>
      <c r="M2">
        <v>115.131</v>
      </c>
      <c r="N2">
        <f>M2/1000</f>
        <v>0.115131</v>
      </c>
      <c r="P2">
        <v>1</v>
      </c>
      <c r="Q2">
        <v>3</v>
      </c>
      <c r="R2" s="1">
        <v>-2208.64</v>
      </c>
      <c r="U2">
        <v>1</v>
      </c>
      <c r="V2">
        <v>6</v>
      </c>
      <c r="W2">
        <v>-3312.59</v>
      </c>
      <c r="Z2">
        <v>1</v>
      </c>
      <c r="AA2">
        <v>19</v>
      </c>
      <c r="AB2">
        <v>-5563.59</v>
      </c>
      <c r="AE2">
        <v>1</v>
      </c>
      <c r="AF2">
        <v>6</v>
      </c>
      <c r="AG2">
        <v>-2.7581500000000001</v>
      </c>
      <c r="AJ2">
        <v>1</v>
      </c>
      <c r="AK2">
        <v>13</v>
      </c>
      <c r="AL2">
        <v>-4.4586899999999998</v>
      </c>
      <c r="AO2">
        <v>1</v>
      </c>
      <c r="AP2">
        <v>38</v>
      </c>
      <c r="AQ2">
        <v>-10.275499999999999</v>
      </c>
      <c r="AT2">
        <v>1</v>
      </c>
      <c r="AU2">
        <v>2</v>
      </c>
      <c r="AV2">
        <v>12.3492</v>
      </c>
      <c r="AW2">
        <f>AV2/3</f>
        <v>4.1163999999999996</v>
      </c>
      <c r="AY2">
        <v>1</v>
      </c>
      <c r="AZ2">
        <v>5</v>
      </c>
      <c r="BA2">
        <v>68.436599999999999</v>
      </c>
      <c r="BB2">
        <f>BA2/3</f>
        <v>22.812200000000001</v>
      </c>
      <c r="BD2">
        <v>1</v>
      </c>
      <c r="BE2">
        <v>15</v>
      </c>
      <c r="BF2">
        <v>324.97000000000003</v>
      </c>
      <c r="BG2">
        <f>BF2/3</f>
        <v>108.32333333333334</v>
      </c>
    </row>
    <row r="3" spans="1:59" x14ac:dyDescent="0.3">
      <c r="A3">
        <v>2</v>
      </c>
      <c r="B3">
        <v>2</v>
      </c>
      <c r="C3">
        <v>1.1245799999999999</v>
      </c>
      <c r="D3">
        <f t="shared" si="0"/>
        <v>1.1245799999999998E-3</v>
      </c>
      <c r="F3">
        <v>2</v>
      </c>
      <c r="G3">
        <v>5</v>
      </c>
      <c r="H3">
        <v>11.4384</v>
      </c>
      <c r="I3">
        <f t="shared" ref="I3:I31" si="1">H3/1000</f>
        <v>1.14384E-2</v>
      </c>
      <c r="K3">
        <v>2</v>
      </c>
      <c r="L3">
        <v>15</v>
      </c>
      <c r="M3">
        <v>113.105</v>
      </c>
      <c r="N3">
        <f t="shared" ref="N3:N31" si="2">M3/1000</f>
        <v>0.113105</v>
      </c>
      <c r="P3">
        <v>2</v>
      </c>
      <c r="Q3">
        <v>3</v>
      </c>
      <c r="R3" s="1">
        <v>-2367.48</v>
      </c>
      <c r="U3">
        <v>2</v>
      </c>
      <c r="V3">
        <v>6</v>
      </c>
      <c r="W3">
        <v>-3651.11</v>
      </c>
      <c r="Z3">
        <v>2</v>
      </c>
      <c r="AA3">
        <v>19</v>
      </c>
      <c r="AB3">
        <v>-6139.7</v>
      </c>
      <c r="AE3">
        <v>2</v>
      </c>
      <c r="AF3">
        <v>6</v>
      </c>
      <c r="AG3">
        <v>-3.4468200000000002</v>
      </c>
      <c r="AJ3">
        <v>2</v>
      </c>
      <c r="AK3">
        <v>13</v>
      </c>
      <c r="AL3">
        <v>-5.6435399999999998</v>
      </c>
      <c r="AO3">
        <v>2</v>
      </c>
      <c r="AP3">
        <v>38</v>
      </c>
      <c r="AQ3">
        <v>-9.2639499999999995</v>
      </c>
      <c r="AT3">
        <v>2</v>
      </c>
      <c r="AU3">
        <v>2</v>
      </c>
      <c r="AV3">
        <v>17.115300000000001</v>
      </c>
      <c r="AW3">
        <f t="shared" ref="AW3:AW31" si="3">AV3/3</f>
        <v>5.7051000000000007</v>
      </c>
      <c r="AY3">
        <v>2</v>
      </c>
      <c r="AZ3">
        <v>5</v>
      </c>
      <c r="BA3">
        <v>53.671100000000003</v>
      </c>
      <c r="BB3">
        <f t="shared" ref="BB3:BB31" si="4">BA3/3</f>
        <v>17.890366666666669</v>
      </c>
      <c r="BD3">
        <v>2</v>
      </c>
      <c r="BE3">
        <v>15</v>
      </c>
      <c r="BF3">
        <v>346.46300000000002</v>
      </c>
      <c r="BG3">
        <f t="shared" ref="BG3:BG31" si="5">BF3/3</f>
        <v>115.48766666666667</v>
      </c>
    </row>
    <row r="4" spans="1:59" x14ac:dyDescent="0.3">
      <c r="A4">
        <v>3</v>
      </c>
      <c r="B4">
        <v>2</v>
      </c>
      <c r="C4">
        <v>0.56698400000000004</v>
      </c>
      <c r="D4">
        <f t="shared" si="0"/>
        <v>5.6698400000000009E-4</v>
      </c>
      <c r="F4">
        <v>3</v>
      </c>
      <c r="G4">
        <v>5</v>
      </c>
      <c r="H4">
        <v>13.8088</v>
      </c>
      <c r="I4">
        <f t="shared" si="1"/>
        <v>1.38088E-2</v>
      </c>
      <c r="K4">
        <v>3</v>
      </c>
      <c r="L4">
        <v>15</v>
      </c>
      <c r="M4">
        <v>107.101</v>
      </c>
      <c r="N4">
        <f t="shared" si="2"/>
        <v>0.107101</v>
      </c>
      <c r="P4">
        <v>3</v>
      </c>
      <c r="Q4">
        <v>3</v>
      </c>
      <c r="R4" s="1">
        <v>-2161.27</v>
      </c>
      <c r="U4">
        <v>3</v>
      </c>
      <c r="V4">
        <v>6</v>
      </c>
      <c r="W4">
        <v>-3514.89</v>
      </c>
      <c r="Z4">
        <v>3</v>
      </c>
      <c r="AA4">
        <v>19</v>
      </c>
      <c r="AB4">
        <v>-6216.59</v>
      </c>
      <c r="AE4">
        <v>3</v>
      </c>
      <c r="AF4">
        <v>6</v>
      </c>
      <c r="AG4">
        <v>-3.2007599999999998</v>
      </c>
      <c r="AJ4">
        <v>3</v>
      </c>
      <c r="AK4">
        <v>13</v>
      </c>
      <c r="AL4">
        <v>-4.8642799999999999</v>
      </c>
      <c r="AO4">
        <v>3</v>
      </c>
      <c r="AP4">
        <v>38</v>
      </c>
      <c r="AQ4">
        <v>-9.1979699999999998</v>
      </c>
      <c r="AT4">
        <v>3</v>
      </c>
      <c r="AU4">
        <v>2</v>
      </c>
      <c r="AV4">
        <v>13.352399999999999</v>
      </c>
      <c r="AW4">
        <f t="shared" si="3"/>
        <v>4.4508000000000001</v>
      </c>
      <c r="AY4">
        <v>3</v>
      </c>
      <c r="AZ4">
        <v>5</v>
      </c>
      <c r="BA4">
        <v>72.837699999999998</v>
      </c>
      <c r="BB4">
        <f t="shared" si="4"/>
        <v>24.279233333333334</v>
      </c>
      <c r="BD4">
        <v>3</v>
      </c>
      <c r="BE4">
        <v>15</v>
      </c>
      <c r="BF4">
        <v>333.2</v>
      </c>
      <c r="BG4">
        <f t="shared" si="5"/>
        <v>111.06666666666666</v>
      </c>
    </row>
    <row r="5" spans="1:59" x14ac:dyDescent="0.3">
      <c r="A5">
        <v>4</v>
      </c>
      <c r="B5">
        <v>2</v>
      </c>
      <c r="C5">
        <v>0.65832299999999999</v>
      </c>
      <c r="D5">
        <f t="shared" si="0"/>
        <v>6.5832299999999994E-4</v>
      </c>
      <c r="F5">
        <v>4</v>
      </c>
      <c r="G5">
        <v>5</v>
      </c>
      <c r="H5">
        <v>15.3094</v>
      </c>
      <c r="I5">
        <f t="shared" si="1"/>
        <v>1.5309400000000001E-2</v>
      </c>
      <c r="K5">
        <v>4</v>
      </c>
      <c r="L5">
        <v>15</v>
      </c>
      <c r="M5">
        <v>112.934</v>
      </c>
      <c r="N5">
        <f t="shared" si="2"/>
        <v>0.11293399999999999</v>
      </c>
      <c r="P5">
        <v>4</v>
      </c>
      <c r="Q5">
        <v>3</v>
      </c>
      <c r="R5" s="1">
        <v>-2237.89</v>
      </c>
      <c r="U5">
        <v>4</v>
      </c>
      <c r="V5">
        <v>6</v>
      </c>
      <c r="W5">
        <v>-3567.16</v>
      </c>
      <c r="Z5">
        <v>4</v>
      </c>
      <c r="AA5">
        <v>19</v>
      </c>
      <c r="AB5">
        <v>-6170.31</v>
      </c>
      <c r="AE5">
        <v>4</v>
      </c>
      <c r="AF5">
        <v>6</v>
      </c>
      <c r="AG5">
        <v>-3.36754</v>
      </c>
      <c r="AJ5">
        <v>4</v>
      </c>
      <c r="AK5">
        <v>13</v>
      </c>
      <c r="AL5">
        <v>-4.5095200000000002</v>
      </c>
      <c r="AO5">
        <v>4</v>
      </c>
      <c r="AP5">
        <v>38</v>
      </c>
      <c r="AQ5">
        <v>-10.086600000000001</v>
      </c>
      <c r="AT5">
        <v>4</v>
      </c>
      <c r="AU5">
        <v>2</v>
      </c>
      <c r="AV5">
        <v>14.2501</v>
      </c>
      <c r="AW5">
        <f t="shared" si="3"/>
        <v>4.7500333333333336</v>
      </c>
      <c r="AY5">
        <v>4</v>
      </c>
      <c r="AZ5">
        <v>5</v>
      </c>
      <c r="BA5">
        <v>65.538399999999996</v>
      </c>
      <c r="BB5">
        <f t="shared" si="4"/>
        <v>21.846133333333331</v>
      </c>
      <c r="BD5">
        <v>4</v>
      </c>
      <c r="BE5">
        <v>15</v>
      </c>
      <c r="BF5">
        <v>339.01799999999997</v>
      </c>
      <c r="BG5">
        <f t="shared" si="5"/>
        <v>113.00599999999999</v>
      </c>
    </row>
    <row r="6" spans="1:59" x14ac:dyDescent="0.3">
      <c r="A6">
        <v>5</v>
      </c>
      <c r="B6">
        <v>2</v>
      </c>
      <c r="C6">
        <v>1.00912</v>
      </c>
      <c r="D6">
        <f t="shared" si="0"/>
        <v>1.0091200000000001E-3</v>
      </c>
      <c r="F6">
        <v>5</v>
      </c>
      <c r="G6">
        <v>5</v>
      </c>
      <c r="H6">
        <v>12.551</v>
      </c>
      <c r="I6">
        <f t="shared" si="1"/>
        <v>1.2551E-2</v>
      </c>
      <c r="K6">
        <v>5</v>
      </c>
      <c r="L6">
        <v>15</v>
      </c>
      <c r="M6">
        <v>117.82899999999999</v>
      </c>
      <c r="N6">
        <f t="shared" si="2"/>
        <v>0.11782899999999999</v>
      </c>
      <c r="P6">
        <v>5</v>
      </c>
      <c r="Q6">
        <v>3</v>
      </c>
      <c r="R6" s="1">
        <v>-2185.66</v>
      </c>
      <c r="U6">
        <v>5</v>
      </c>
      <c r="V6">
        <v>6</v>
      </c>
      <c r="W6">
        <v>-3335.51</v>
      </c>
      <c r="Z6">
        <v>5</v>
      </c>
      <c r="AA6">
        <v>19</v>
      </c>
      <c r="AB6">
        <v>-6068.42</v>
      </c>
      <c r="AE6">
        <v>5</v>
      </c>
      <c r="AF6">
        <v>6</v>
      </c>
      <c r="AG6">
        <v>-3.36835</v>
      </c>
      <c r="AJ6">
        <v>5</v>
      </c>
      <c r="AK6">
        <v>13</v>
      </c>
      <c r="AL6">
        <v>-4.5687199999999999</v>
      </c>
      <c r="AO6">
        <v>5</v>
      </c>
      <c r="AP6">
        <v>38</v>
      </c>
      <c r="AQ6">
        <v>-9.1889900000000004</v>
      </c>
      <c r="AT6">
        <v>5</v>
      </c>
      <c r="AU6">
        <v>2</v>
      </c>
      <c r="AV6">
        <v>13.441800000000001</v>
      </c>
      <c r="AW6">
        <f t="shared" si="3"/>
        <v>4.4805999999999999</v>
      </c>
      <c r="AY6">
        <v>5</v>
      </c>
      <c r="AZ6">
        <v>5</v>
      </c>
      <c r="BA6">
        <v>73.507000000000005</v>
      </c>
      <c r="BB6">
        <f t="shared" si="4"/>
        <v>24.502333333333336</v>
      </c>
      <c r="BD6">
        <v>5</v>
      </c>
      <c r="BE6">
        <v>15</v>
      </c>
      <c r="BF6">
        <v>363.73500000000001</v>
      </c>
      <c r="BG6">
        <f t="shared" si="5"/>
        <v>121.245</v>
      </c>
    </row>
    <row r="7" spans="1:59" x14ac:dyDescent="0.3">
      <c r="A7">
        <v>6</v>
      </c>
      <c r="B7">
        <v>2</v>
      </c>
      <c r="C7">
        <v>0.81787900000000002</v>
      </c>
      <c r="D7">
        <f t="shared" si="0"/>
        <v>8.1787899999999998E-4</v>
      </c>
      <c r="F7">
        <v>6</v>
      </c>
      <c r="G7">
        <v>5</v>
      </c>
      <c r="H7">
        <v>10.635400000000001</v>
      </c>
      <c r="I7">
        <f t="shared" si="1"/>
        <v>1.0635400000000001E-2</v>
      </c>
      <c r="K7">
        <v>6</v>
      </c>
      <c r="L7">
        <v>15</v>
      </c>
      <c r="M7">
        <v>103.538</v>
      </c>
      <c r="N7">
        <f t="shared" si="2"/>
        <v>0.10353799999999999</v>
      </c>
      <c r="P7">
        <v>6</v>
      </c>
      <c r="Q7">
        <v>3</v>
      </c>
      <c r="R7" s="1">
        <v>-2220.42</v>
      </c>
      <c r="U7">
        <v>6</v>
      </c>
      <c r="V7">
        <v>6</v>
      </c>
      <c r="W7">
        <v>-3531.98</v>
      </c>
      <c r="Z7">
        <v>6</v>
      </c>
      <c r="AA7">
        <v>19</v>
      </c>
      <c r="AB7">
        <v>-6249.28</v>
      </c>
      <c r="AE7">
        <v>6</v>
      </c>
      <c r="AF7">
        <v>6</v>
      </c>
      <c r="AG7">
        <v>-2.73753</v>
      </c>
      <c r="AJ7">
        <v>6</v>
      </c>
      <c r="AK7">
        <v>13</v>
      </c>
      <c r="AL7">
        <v>-5.07728</v>
      </c>
      <c r="AO7">
        <v>6</v>
      </c>
      <c r="AP7">
        <v>38</v>
      </c>
      <c r="AQ7">
        <v>-8.6263100000000001</v>
      </c>
      <c r="AT7">
        <v>6</v>
      </c>
      <c r="AU7">
        <v>2</v>
      </c>
      <c r="AV7">
        <v>12.828099999999999</v>
      </c>
      <c r="AW7">
        <f t="shared" si="3"/>
        <v>4.2760333333333334</v>
      </c>
      <c r="AY7">
        <v>6</v>
      </c>
      <c r="AZ7">
        <v>5</v>
      </c>
      <c r="BA7">
        <v>70.168800000000005</v>
      </c>
      <c r="BB7">
        <f t="shared" si="4"/>
        <v>23.389600000000002</v>
      </c>
      <c r="BD7">
        <v>6</v>
      </c>
      <c r="BE7">
        <v>15</v>
      </c>
      <c r="BF7">
        <v>331.82400000000001</v>
      </c>
      <c r="BG7">
        <f t="shared" si="5"/>
        <v>110.608</v>
      </c>
    </row>
    <row r="8" spans="1:59" x14ac:dyDescent="0.3">
      <c r="A8">
        <v>7</v>
      </c>
      <c r="B8">
        <v>2</v>
      </c>
      <c r="C8">
        <v>0.19181799999999999</v>
      </c>
      <c r="D8">
        <f t="shared" si="0"/>
        <v>1.9181799999999999E-4</v>
      </c>
      <c r="F8">
        <v>7</v>
      </c>
      <c r="G8">
        <v>5</v>
      </c>
      <c r="H8">
        <v>9.7011800000000008</v>
      </c>
      <c r="I8">
        <f t="shared" si="1"/>
        <v>9.7011800000000002E-3</v>
      </c>
      <c r="K8">
        <v>7</v>
      </c>
      <c r="L8">
        <v>15</v>
      </c>
      <c r="M8">
        <v>104.047</v>
      </c>
      <c r="N8">
        <f t="shared" si="2"/>
        <v>0.104047</v>
      </c>
      <c r="P8">
        <v>7</v>
      </c>
      <c r="Q8">
        <v>3</v>
      </c>
      <c r="R8" s="1">
        <v>-2148.6999999999998</v>
      </c>
      <c r="U8">
        <v>7</v>
      </c>
      <c r="V8">
        <v>6</v>
      </c>
      <c r="W8">
        <v>-3289.84</v>
      </c>
      <c r="Z8">
        <v>7</v>
      </c>
      <c r="AA8">
        <v>19</v>
      </c>
      <c r="AB8">
        <v>-6184.1</v>
      </c>
      <c r="AE8">
        <v>7</v>
      </c>
      <c r="AF8">
        <v>6</v>
      </c>
      <c r="AG8">
        <v>-3.0249899999999998</v>
      </c>
      <c r="AJ8">
        <v>7</v>
      </c>
      <c r="AK8">
        <v>13</v>
      </c>
      <c r="AL8">
        <v>-4.6583699999999997</v>
      </c>
      <c r="AO8">
        <v>7</v>
      </c>
      <c r="AP8">
        <v>38</v>
      </c>
      <c r="AQ8">
        <v>-10.118499999999999</v>
      </c>
      <c r="AT8">
        <v>7</v>
      </c>
      <c r="AU8">
        <v>2</v>
      </c>
      <c r="AV8">
        <v>16.8443</v>
      </c>
      <c r="AW8">
        <f t="shared" si="3"/>
        <v>5.6147666666666671</v>
      </c>
      <c r="AY8">
        <v>7</v>
      </c>
      <c r="AZ8">
        <v>5</v>
      </c>
      <c r="BA8">
        <v>54.344099999999997</v>
      </c>
      <c r="BB8">
        <f t="shared" si="4"/>
        <v>18.114699999999999</v>
      </c>
      <c r="BD8">
        <v>7</v>
      </c>
      <c r="BE8">
        <v>15</v>
      </c>
      <c r="BF8">
        <v>332.08699999999999</v>
      </c>
      <c r="BG8">
        <f t="shared" si="5"/>
        <v>110.69566666666667</v>
      </c>
    </row>
    <row r="9" spans="1:59" x14ac:dyDescent="0.3">
      <c r="A9">
        <v>8</v>
      </c>
      <c r="B9">
        <v>2</v>
      </c>
      <c r="C9">
        <v>0.62734400000000001</v>
      </c>
      <c r="D9">
        <f t="shared" si="0"/>
        <v>6.2734400000000006E-4</v>
      </c>
      <c r="F9">
        <v>8</v>
      </c>
      <c r="G9">
        <v>5</v>
      </c>
      <c r="H9">
        <v>11.116099999999999</v>
      </c>
      <c r="I9">
        <f t="shared" si="1"/>
        <v>1.11161E-2</v>
      </c>
      <c r="K9">
        <v>8</v>
      </c>
      <c r="L9">
        <v>15</v>
      </c>
      <c r="M9">
        <v>84.760599999999997</v>
      </c>
      <c r="N9">
        <f t="shared" si="2"/>
        <v>8.4760599999999992E-2</v>
      </c>
      <c r="P9">
        <v>8</v>
      </c>
      <c r="Q9">
        <v>3</v>
      </c>
      <c r="R9" s="1">
        <v>-2231.25</v>
      </c>
      <c r="U9">
        <v>8</v>
      </c>
      <c r="V9">
        <v>6</v>
      </c>
      <c r="W9">
        <v>-3244.16</v>
      </c>
      <c r="Z9">
        <v>8</v>
      </c>
      <c r="AA9">
        <v>19</v>
      </c>
      <c r="AB9">
        <v>-6261.58</v>
      </c>
      <c r="AE9">
        <v>8</v>
      </c>
      <c r="AF9">
        <v>6</v>
      </c>
      <c r="AG9">
        <v>-3.39453</v>
      </c>
      <c r="AJ9">
        <v>8</v>
      </c>
      <c r="AK9">
        <v>13</v>
      </c>
      <c r="AL9">
        <v>-4.6146399999999996</v>
      </c>
      <c r="AO9">
        <v>8</v>
      </c>
      <c r="AP9">
        <v>38</v>
      </c>
      <c r="AQ9">
        <v>-9.4723299999999995</v>
      </c>
      <c r="AT9">
        <v>8</v>
      </c>
      <c r="AU9">
        <v>2</v>
      </c>
      <c r="AV9">
        <v>18.3322</v>
      </c>
      <c r="AW9">
        <f t="shared" si="3"/>
        <v>6.1107333333333331</v>
      </c>
      <c r="AY9">
        <v>8</v>
      </c>
      <c r="AZ9">
        <v>5</v>
      </c>
      <c r="BA9">
        <v>69.590100000000007</v>
      </c>
      <c r="BB9">
        <f t="shared" si="4"/>
        <v>23.196700000000003</v>
      </c>
      <c r="BD9">
        <v>8</v>
      </c>
      <c r="BE9">
        <v>15</v>
      </c>
      <c r="BF9">
        <v>346.21600000000001</v>
      </c>
      <c r="BG9">
        <f t="shared" si="5"/>
        <v>115.40533333333333</v>
      </c>
    </row>
    <row r="10" spans="1:59" x14ac:dyDescent="0.3">
      <c r="A10">
        <v>9</v>
      </c>
      <c r="B10">
        <v>2</v>
      </c>
      <c r="C10">
        <v>0.179507</v>
      </c>
      <c r="D10">
        <f t="shared" si="0"/>
        <v>1.79507E-4</v>
      </c>
      <c r="F10">
        <v>9</v>
      </c>
      <c r="G10">
        <v>5</v>
      </c>
      <c r="H10">
        <v>11.0144</v>
      </c>
      <c r="I10">
        <f t="shared" si="1"/>
        <v>1.1014400000000001E-2</v>
      </c>
      <c r="K10">
        <v>9</v>
      </c>
      <c r="L10">
        <v>15</v>
      </c>
      <c r="M10">
        <v>103.753</v>
      </c>
      <c r="N10">
        <f t="shared" si="2"/>
        <v>0.103753</v>
      </c>
      <c r="P10">
        <v>9</v>
      </c>
      <c r="Q10">
        <v>3</v>
      </c>
      <c r="R10" s="1">
        <v>-2178.44</v>
      </c>
      <c r="U10">
        <v>9</v>
      </c>
      <c r="V10">
        <v>6</v>
      </c>
      <c r="W10">
        <v>-3269.5</v>
      </c>
      <c r="Z10">
        <v>9</v>
      </c>
      <c r="AA10">
        <v>19</v>
      </c>
      <c r="AB10">
        <v>-5877.19</v>
      </c>
      <c r="AE10">
        <v>9</v>
      </c>
      <c r="AF10">
        <v>7</v>
      </c>
      <c r="AG10">
        <v>-3.0392800000000002</v>
      </c>
      <c r="AJ10">
        <v>9</v>
      </c>
      <c r="AK10">
        <v>13</v>
      </c>
      <c r="AL10">
        <v>-4.5582500000000001</v>
      </c>
      <c r="AO10">
        <v>9</v>
      </c>
      <c r="AP10">
        <v>38</v>
      </c>
      <c r="AQ10">
        <v>-8.8328500000000005</v>
      </c>
      <c r="AT10">
        <v>9</v>
      </c>
      <c r="AU10">
        <v>2</v>
      </c>
      <c r="AV10">
        <v>16.704699999999999</v>
      </c>
      <c r="AW10">
        <f t="shared" si="3"/>
        <v>5.5682333333333327</v>
      </c>
      <c r="AY10">
        <v>9</v>
      </c>
      <c r="AZ10">
        <v>5</v>
      </c>
      <c r="BA10">
        <v>62.037199999999999</v>
      </c>
      <c r="BB10">
        <f t="shared" si="4"/>
        <v>20.679066666666667</v>
      </c>
      <c r="BD10">
        <v>9</v>
      </c>
      <c r="BE10">
        <v>16</v>
      </c>
      <c r="BF10">
        <v>319.85899999999998</v>
      </c>
      <c r="BG10">
        <f t="shared" si="5"/>
        <v>106.61966666666666</v>
      </c>
    </row>
    <row r="11" spans="1:59" x14ac:dyDescent="0.3">
      <c r="A11">
        <v>10</v>
      </c>
      <c r="B11">
        <v>2</v>
      </c>
      <c r="C11">
        <v>0.51208100000000001</v>
      </c>
      <c r="D11">
        <f t="shared" si="0"/>
        <v>5.1208100000000006E-4</v>
      </c>
      <c r="F11">
        <v>10</v>
      </c>
      <c r="G11">
        <v>5</v>
      </c>
      <c r="H11">
        <v>11.783200000000001</v>
      </c>
      <c r="I11">
        <f t="shared" si="1"/>
        <v>1.1783200000000001E-2</v>
      </c>
      <c r="K11">
        <v>10</v>
      </c>
      <c r="L11">
        <v>15</v>
      </c>
      <c r="M11">
        <v>104.119</v>
      </c>
      <c r="N11">
        <f t="shared" si="2"/>
        <v>0.104119</v>
      </c>
      <c r="P11">
        <v>10</v>
      </c>
      <c r="Q11">
        <v>3</v>
      </c>
      <c r="R11" s="1">
        <v>-2178.4699999999998</v>
      </c>
      <c r="U11">
        <v>10</v>
      </c>
      <c r="V11">
        <v>6</v>
      </c>
      <c r="W11">
        <v>-3653.06</v>
      </c>
      <c r="Z11">
        <v>10</v>
      </c>
      <c r="AA11">
        <v>19</v>
      </c>
      <c r="AB11">
        <v>-5817.6</v>
      </c>
      <c r="AE11">
        <v>10</v>
      </c>
      <c r="AF11">
        <v>6</v>
      </c>
      <c r="AG11">
        <v>-3.0190399999999999</v>
      </c>
      <c r="AJ11">
        <v>10</v>
      </c>
      <c r="AK11">
        <v>13</v>
      </c>
      <c r="AL11">
        <v>-4.5101800000000001</v>
      </c>
      <c r="AO11">
        <v>10</v>
      </c>
      <c r="AP11">
        <v>38</v>
      </c>
      <c r="AQ11">
        <v>-8.7540099999999992</v>
      </c>
      <c r="AT11">
        <v>10</v>
      </c>
      <c r="AU11">
        <v>2</v>
      </c>
      <c r="AV11">
        <v>11.217599999999999</v>
      </c>
      <c r="AW11">
        <f t="shared" si="3"/>
        <v>3.7391999999999999</v>
      </c>
      <c r="AY11">
        <v>10</v>
      </c>
      <c r="AZ11">
        <v>5</v>
      </c>
      <c r="BA11">
        <v>68.989400000000003</v>
      </c>
      <c r="BB11">
        <f t="shared" si="4"/>
        <v>22.996466666666667</v>
      </c>
      <c r="BD11">
        <v>10</v>
      </c>
      <c r="BE11">
        <v>16</v>
      </c>
      <c r="BF11">
        <v>344.416</v>
      </c>
      <c r="BG11">
        <f t="shared" si="5"/>
        <v>114.80533333333334</v>
      </c>
    </row>
    <row r="12" spans="1:59" x14ac:dyDescent="0.3">
      <c r="A12">
        <v>11</v>
      </c>
      <c r="B12">
        <v>2</v>
      </c>
      <c r="C12">
        <v>0.49281199999999997</v>
      </c>
      <c r="D12">
        <f t="shared" si="0"/>
        <v>4.9281200000000002E-4</v>
      </c>
      <c r="F12">
        <v>11</v>
      </c>
      <c r="G12">
        <v>5</v>
      </c>
      <c r="H12">
        <v>9.5532900000000005</v>
      </c>
      <c r="I12">
        <f t="shared" si="1"/>
        <v>9.5532900000000007E-3</v>
      </c>
      <c r="K12">
        <v>11</v>
      </c>
      <c r="L12">
        <v>15</v>
      </c>
      <c r="M12">
        <v>99.043700000000001</v>
      </c>
      <c r="N12">
        <f t="shared" si="2"/>
        <v>9.9043699999999998E-2</v>
      </c>
      <c r="P12">
        <v>11</v>
      </c>
      <c r="Q12">
        <v>3</v>
      </c>
      <c r="R12" s="1">
        <v>-2234.79</v>
      </c>
      <c r="U12">
        <v>11</v>
      </c>
      <c r="V12">
        <v>6</v>
      </c>
      <c r="W12">
        <v>-3630.72</v>
      </c>
      <c r="Z12">
        <v>11</v>
      </c>
      <c r="AA12">
        <v>19</v>
      </c>
      <c r="AB12">
        <v>-6513.77</v>
      </c>
      <c r="AE12">
        <v>11</v>
      </c>
      <c r="AF12">
        <v>6</v>
      </c>
      <c r="AG12">
        <v>-3.4171800000000001</v>
      </c>
      <c r="AJ12">
        <v>11</v>
      </c>
      <c r="AK12">
        <v>13</v>
      </c>
      <c r="AL12">
        <v>-4.3331099999999996</v>
      </c>
      <c r="AO12">
        <v>11</v>
      </c>
      <c r="AP12">
        <v>38</v>
      </c>
      <c r="AQ12">
        <v>-9.7001799999999996</v>
      </c>
      <c r="AT12">
        <v>11</v>
      </c>
      <c r="AU12">
        <v>2</v>
      </c>
      <c r="AV12">
        <v>20.314</v>
      </c>
      <c r="AW12">
        <f t="shared" si="3"/>
        <v>6.7713333333333336</v>
      </c>
      <c r="AY12">
        <v>11</v>
      </c>
      <c r="AZ12">
        <v>5</v>
      </c>
      <c r="BA12" s="2">
        <v>68.843599999999995</v>
      </c>
      <c r="BB12">
        <f t="shared" si="4"/>
        <v>22.947866666666666</v>
      </c>
      <c r="BD12">
        <v>11</v>
      </c>
      <c r="BE12">
        <v>16</v>
      </c>
      <c r="BF12">
        <v>344.51</v>
      </c>
      <c r="BG12">
        <f t="shared" si="5"/>
        <v>114.83666666666666</v>
      </c>
    </row>
    <row r="13" spans="1:59" x14ac:dyDescent="0.3">
      <c r="A13">
        <v>12</v>
      </c>
      <c r="B13">
        <v>2</v>
      </c>
      <c r="C13">
        <v>0.69881400000000005</v>
      </c>
      <c r="D13">
        <f t="shared" si="0"/>
        <v>6.9881400000000008E-4</v>
      </c>
      <c r="F13">
        <v>12</v>
      </c>
      <c r="G13">
        <v>5</v>
      </c>
      <c r="H13">
        <v>9.9051299999999998</v>
      </c>
      <c r="I13">
        <f t="shared" si="1"/>
        <v>9.9051299999999998E-3</v>
      </c>
      <c r="K13">
        <v>12</v>
      </c>
      <c r="L13">
        <v>15</v>
      </c>
      <c r="M13">
        <v>114.622</v>
      </c>
      <c r="N13">
        <f t="shared" si="2"/>
        <v>0.114622</v>
      </c>
      <c r="P13">
        <v>12</v>
      </c>
      <c r="Q13">
        <v>3</v>
      </c>
      <c r="R13" s="1">
        <v>-2248.71</v>
      </c>
      <c r="U13">
        <v>12</v>
      </c>
      <c r="V13">
        <v>6</v>
      </c>
      <c r="W13">
        <v>-3869.41</v>
      </c>
      <c r="Z13">
        <v>12</v>
      </c>
      <c r="AA13">
        <v>19</v>
      </c>
      <c r="AB13">
        <v>-6055.63</v>
      </c>
      <c r="AE13">
        <v>12</v>
      </c>
      <c r="AF13">
        <v>6</v>
      </c>
      <c r="AG13">
        <v>-3.14222</v>
      </c>
      <c r="AJ13">
        <v>12</v>
      </c>
      <c r="AK13">
        <v>13</v>
      </c>
      <c r="AL13">
        <v>-4.5119800000000003</v>
      </c>
      <c r="AO13">
        <v>12</v>
      </c>
      <c r="AP13">
        <v>38</v>
      </c>
      <c r="AQ13">
        <v>-8.9225399999999997</v>
      </c>
      <c r="AT13">
        <v>12</v>
      </c>
      <c r="AU13">
        <v>2</v>
      </c>
      <c r="AV13">
        <v>10.2171</v>
      </c>
      <c r="AW13">
        <f t="shared" si="3"/>
        <v>3.4056999999999999</v>
      </c>
      <c r="AY13">
        <v>12</v>
      </c>
      <c r="AZ13">
        <v>5</v>
      </c>
      <c r="BA13">
        <v>62.5593</v>
      </c>
      <c r="BB13">
        <f t="shared" si="4"/>
        <v>20.853100000000001</v>
      </c>
      <c r="BD13">
        <v>12</v>
      </c>
      <c r="BE13">
        <v>16</v>
      </c>
      <c r="BF13">
        <v>350.46800000000002</v>
      </c>
      <c r="BG13">
        <f t="shared" si="5"/>
        <v>116.82266666666668</v>
      </c>
    </row>
    <row r="14" spans="1:59" x14ac:dyDescent="0.3">
      <c r="A14">
        <v>13</v>
      </c>
      <c r="B14">
        <v>2</v>
      </c>
      <c r="C14">
        <v>0.53169999999999995</v>
      </c>
      <c r="D14">
        <f t="shared" si="0"/>
        <v>5.3169999999999997E-4</v>
      </c>
      <c r="F14">
        <v>13</v>
      </c>
      <c r="G14">
        <v>5</v>
      </c>
      <c r="H14">
        <v>9.7989300000000004</v>
      </c>
      <c r="I14">
        <f t="shared" si="1"/>
        <v>9.7989300000000008E-3</v>
      </c>
      <c r="K14">
        <v>13</v>
      </c>
      <c r="L14">
        <v>15</v>
      </c>
      <c r="M14">
        <v>118.352</v>
      </c>
      <c r="N14">
        <f t="shared" si="2"/>
        <v>0.118352</v>
      </c>
      <c r="P14">
        <v>13</v>
      </c>
      <c r="Q14">
        <v>3</v>
      </c>
      <c r="R14" s="1">
        <v>-2188.06</v>
      </c>
      <c r="U14">
        <v>13</v>
      </c>
      <c r="V14">
        <v>6</v>
      </c>
      <c r="W14">
        <v>-3359.52</v>
      </c>
      <c r="Z14">
        <v>13</v>
      </c>
      <c r="AA14">
        <v>19</v>
      </c>
      <c r="AB14">
        <v>-5985.71</v>
      </c>
      <c r="AE14">
        <v>13</v>
      </c>
      <c r="AF14">
        <v>6</v>
      </c>
      <c r="AG14">
        <v>-2.7723100000000001</v>
      </c>
      <c r="AJ14">
        <v>13</v>
      </c>
      <c r="AK14">
        <v>13</v>
      </c>
      <c r="AL14">
        <v>-4.8588699999999996</v>
      </c>
      <c r="AO14">
        <v>13</v>
      </c>
      <c r="AP14">
        <v>38</v>
      </c>
      <c r="AQ14">
        <v>-9.0995500000000007</v>
      </c>
      <c r="AT14">
        <v>13</v>
      </c>
      <c r="AU14">
        <v>2</v>
      </c>
      <c r="AV14">
        <v>16.256699999999999</v>
      </c>
      <c r="AW14">
        <f t="shared" si="3"/>
        <v>5.4188999999999998</v>
      </c>
      <c r="AY14">
        <v>13</v>
      </c>
      <c r="AZ14">
        <v>5</v>
      </c>
      <c r="BA14">
        <v>63.349899999999998</v>
      </c>
      <c r="BB14">
        <f t="shared" si="4"/>
        <v>21.116633333333333</v>
      </c>
      <c r="BD14">
        <v>13</v>
      </c>
      <c r="BE14">
        <v>16</v>
      </c>
      <c r="BF14">
        <v>336.25200000000001</v>
      </c>
      <c r="BG14">
        <f t="shared" si="5"/>
        <v>112.084</v>
      </c>
    </row>
    <row r="15" spans="1:59" x14ac:dyDescent="0.3">
      <c r="A15">
        <v>14</v>
      </c>
      <c r="B15">
        <v>2</v>
      </c>
      <c r="C15">
        <v>0.44761800000000002</v>
      </c>
      <c r="D15">
        <f t="shared" si="0"/>
        <v>4.47618E-4</v>
      </c>
      <c r="F15">
        <v>14</v>
      </c>
      <c r="G15">
        <v>5</v>
      </c>
      <c r="H15">
        <v>6.3935500000000003</v>
      </c>
      <c r="I15">
        <f t="shared" si="1"/>
        <v>6.3935500000000004E-3</v>
      </c>
      <c r="K15">
        <v>14</v>
      </c>
      <c r="L15">
        <v>15</v>
      </c>
      <c r="M15">
        <v>114.224</v>
      </c>
      <c r="N15">
        <f t="shared" si="2"/>
        <v>0.11422400000000001</v>
      </c>
      <c r="P15">
        <v>14</v>
      </c>
      <c r="Q15">
        <v>3</v>
      </c>
      <c r="R15" s="1">
        <v>-2210.9699999999998</v>
      </c>
      <c r="U15">
        <v>14</v>
      </c>
      <c r="V15">
        <v>6</v>
      </c>
      <c r="W15">
        <v>-3185.52</v>
      </c>
      <c r="Z15">
        <v>14</v>
      </c>
      <c r="AA15">
        <v>19</v>
      </c>
      <c r="AB15">
        <v>-6091.1</v>
      </c>
      <c r="AE15">
        <v>14</v>
      </c>
      <c r="AF15">
        <v>7</v>
      </c>
      <c r="AG15">
        <v>-3.2539799999999999</v>
      </c>
      <c r="AJ15">
        <v>14</v>
      </c>
      <c r="AK15">
        <v>13</v>
      </c>
      <c r="AL15">
        <v>-5.12683</v>
      </c>
      <c r="AO15">
        <v>14</v>
      </c>
      <c r="AP15">
        <v>38</v>
      </c>
      <c r="AQ15">
        <v>-8.8009699999999995</v>
      </c>
      <c r="AT15">
        <v>14</v>
      </c>
      <c r="AU15">
        <v>2</v>
      </c>
      <c r="AV15">
        <v>12.307700000000001</v>
      </c>
      <c r="AW15">
        <f t="shared" si="3"/>
        <v>4.1025666666666671</v>
      </c>
      <c r="AY15">
        <v>14</v>
      </c>
      <c r="AZ15">
        <v>5</v>
      </c>
      <c r="BA15">
        <v>64.991299999999995</v>
      </c>
      <c r="BB15">
        <f t="shared" si="4"/>
        <v>21.663766666666664</v>
      </c>
      <c r="BD15">
        <v>14</v>
      </c>
      <c r="BE15">
        <v>16</v>
      </c>
      <c r="BF15">
        <v>347.23399999999998</v>
      </c>
      <c r="BG15">
        <f t="shared" si="5"/>
        <v>115.74466666666666</v>
      </c>
    </row>
    <row r="16" spans="1:59" x14ac:dyDescent="0.3">
      <c r="A16">
        <v>15</v>
      </c>
      <c r="B16">
        <v>2</v>
      </c>
      <c r="C16">
        <v>0.64826399999999995</v>
      </c>
      <c r="D16">
        <f t="shared" si="0"/>
        <v>6.4826399999999996E-4</v>
      </c>
      <c r="F16">
        <v>15</v>
      </c>
      <c r="G16">
        <v>5</v>
      </c>
      <c r="H16">
        <v>6.3575699999999999</v>
      </c>
      <c r="I16">
        <f t="shared" si="1"/>
        <v>6.3575699999999999E-3</v>
      </c>
      <c r="K16">
        <v>15</v>
      </c>
      <c r="L16">
        <v>15</v>
      </c>
      <c r="M16">
        <v>84.022199999999998</v>
      </c>
      <c r="N16">
        <f t="shared" si="2"/>
        <v>8.4022199999999991E-2</v>
      </c>
      <c r="P16">
        <v>15</v>
      </c>
      <c r="Q16">
        <v>3</v>
      </c>
      <c r="R16" s="1">
        <v>-2154.88</v>
      </c>
      <c r="U16">
        <v>15</v>
      </c>
      <c r="V16">
        <v>6</v>
      </c>
      <c r="W16">
        <v>-3556.04</v>
      </c>
      <c r="Z16">
        <v>15</v>
      </c>
      <c r="AA16">
        <v>19</v>
      </c>
      <c r="AB16">
        <v>-6030.65</v>
      </c>
      <c r="AE16">
        <v>15</v>
      </c>
      <c r="AF16">
        <v>7</v>
      </c>
      <c r="AG16">
        <v>-3.5607899999999999</v>
      </c>
      <c r="AJ16">
        <v>15</v>
      </c>
      <c r="AK16">
        <v>13</v>
      </c>
      <c r="AL16">
        <v>-4.7652000000000001</v>
      </c>
      <c r="AO16">
        <v>15</v>
      </c>
      <c r="AP16">
        <v>38</v>
      </c>
      <c r="AQ16">
        <v>-10.0062</v>
      </c>
      <c r="AT16">
        <v>15</v>
      </c>
      <c r="AU16">
        <v>2</v>
      </c>
      <c r="AV16">
        <v>13.2629</v>
      </c>
      <c r="AW16">
        <f t="shared" si="3"/>
        <v>4.4209666666666667</v>
      </c>
      <c r="AY16">
        <v>15</v>
      </c>
      <c r="AZ16">
        <v>5</v>
      </c>
      <c r="BA16">
        <v>50.613300000000002</v>
      </c>
      <c r="BB16">
        <f t="shared" si="4"/>
        <v>16.871100000000002</v>
      </c>
      <c r="BD16">
        <v>15</v>
      </c>
      <c r="BE16">
        <v>16</v>
      </c>
      <c r="BF16">
        <v>315.71800000000002</v>
      </c>
      <c r="BG16">
        <f t="shared" si="5"/>
        <v>105.23933333333333</v>
      </c>
    </row>
    <row r="17" spans="1:59" x14ac:dyDescent="0.3">
      <c r="A17">
        <v>16</v>
      </c>
      <c r="B17">
        <v>2</v>
      </c>
      <c r="C17">
        <v>1.1963999999999999</v>
      </c>
      <c r="D17">
        <f t="shared" si="0"/>
        <v>1.1963999999999998E-3</v>
      </c>
      <c r="F17">
        <v>16</v>
      </c>
      <c r="G17">
        <v>5</v>
      </c>
      <c r="H17">
        <v>9.8393200000000007</v>
      </c>
      <c r="I17">
        <f t="shared" si="1"/>
        <v>9.8393200000000004E-3</v>
      </c>
      <c r="K17">
        <v>16</v>
      </c>
      <c r="L17">
        <v>15</v>
      </c>
      <c r="M17">
        <v>116.345</v>
      </c>
      <c r="N17">
        <f t="shared" si="2"/>
        <v>0.116345</v>
      </c>
      <c r="P17">
        <v>16</v>
      </c>
      <c r="Q17">
        <v>3</v>
      </c>
      <c r="R17" s="1">
        <v>-2201.94</v>
      </c>
      <c r="U17">
        <v>16</v>
      </c>
      <c r="V17">
        <v>6</v>
      </c>
      <c r="W17">
        <v>-3223.84</v>
      </c>
      <c r="Z17">
        <v>16</v>
      </c>
      <c r="AA17">
        <v>19</v>
      </c>
      <c r="AB17">
        <v>-5841.99</v>
      </c>
      <c r="AE17">
        <v>16</v>
      </c>
      <c r="AF17">
        <v>7</v>
      </c>
      <c r="AG17">
        <v>-3.5106600000000001</v>
      </c>
      <c r="AJ17">
        <v>16</v>
      </c>
      <c r="AK17">
        <v>13</v>
      </c>
      <c r="AL17">
        <v>-4.61341</v>
      </c>
      <c r="AO17">
        <v>16</v>
      </c>
      <c r="AP17">
        <v>38</v>
      </c>
      <c r="AQ17">
        <v>-9.4500399999999996</v>
      </c>
      <c r="AT17">
        <v>16</v>
      </c>
      <c r="AU17">
        <v>2</v>
      </c>
      <c r="AV17">
        <v>9.64039</v>
      </c>
      <c r="AW17">
        <f t="shared" si="3"/>
        <v>3.2134633333333333</v>
      </c>
      <c r="AY17">
        <v>16</v>
      </c>
      <c r="AZ17">
        <v>5</v>
      </c>
      <c r="BA17">
        <v>70.0137</v>
      </c>
      <c r="BB17">
        <f t="shared" si="4"/>
        <v>23.337900000000001</v>
      </c>
      <c r="BD17">
        <v>16</v>
      </c>
      <c r="BE17">
        <v>16</v>
      </c>
      <c r="BF17">
        <v>330.714</v>
      </c>
      <c r="BG17">
        <f t="shared" si="5"/>
        <v>110.238</v>
      </c>
    </row>
    <row r="18" spans="1:59" x14ac:dyDescent="0.3">
      <c r="A18">
        <v>17</v>
      </c>
      <c r="B18">
        <v>2</v>
      </c>
      <c r="C18">
        <v>0.62969600000000003</v>
      </c>
      <c r="D18">
        <f t="shared" si="0"/>
        <v>6.2969600000000001E-4</v>
      </c>
      <c r="F18">
        <v>17</v>
      </c>
      <c r="G18">
        <v>5</v>
      </c>
      <c r="H18">
        <v>12.8147</v>
      </c>
      <c r="I18">
        <f t="shared" si="1"/>
        <v>1.28147E-2</v>
      </c>
      <c r="K18">
        <v>17</v>
      </c>
      <c r="L18">
        <v>15</v>
      </c>
      <c r="M18">
        <v>110.852</v>
      </c>
      <c r="N18">
        <f t="shared" si="2"/>
        <v>0.11085200000000001</v>
      </c>
      <c r="P18">
        <v>17</v>
      </c>
      <c r="Q18">
        <v>3</v>
      </c>
      <c r="R18" s="1">
        <v>-2233.13</v>
      </c>
      <c r="U18">
        <v>17</v>
      </c>
      <c r="V18">
        <v>6</v>
      </c>
      <c r="W18">
        <v>-3266.75</v>
      </c>
      <c r="Z18">
        <v>17</v>
      </c>
      <c r="AA18">
        <v>19</v>
      </c>
      <c r="AB18">
        <v>-6148.01</v>
      </c>
      <c r="AE18">
        <v>17</v>
      </c>
      <c r="AF18">
        <v>7</v>
      </c>
      <c r="AG18">
        <v>-3.0769099999999998</v>
      </c>
      <c r="AJ18">
        <v>17</v>
      </c>
      <c r="AK18">
        <v>13</v>
      </c>
      <c r="AL18">
        <v>-4.7366999999999999</v>
      </c>
      <c r="AO18">
        <v>17</v>
      </c>
      <c r="AP18">
        <v>38</v>
      </c>
      <c r="AQ18">
        <v>-9.3365899999999993</v>
      </c>
      <c r="AT18">
        <v>17</v>
      </c>
      <c r="AU18">
        <v>2</v>
      </c>
      <c r="AV18">
        <v>14.661300000000001</v>
      </c>
      <c r="AW18">
        <f t="shared" si="3"/>
        <v>4.8871000000000002</v>
      </c>
      <c r="AY18">
        <v>17</v>
      </c>
      <c r="AZ18">
        <v>5</v>
      </c>
      <c r="BA18">
        <v>69.178299999999993</v>
      </c>
      <c r="BB18">
        <f t="shared" si="4"/>
        <v>23.059433333333331</v>
      </c>
      <c r="BD18">
        <v>17</v>
      </c>
      <c r="BE18">
        <v>16</v>
      </c>
      <c r="BF18">
        <v>337.53500000000003</v>
      </c>
      <c r="BG18">
        <f t="shared" si="5"/>
        <v>112.51166666666667</v>
      </c>
    </row>
    <row r="19" spans="1:59" x14ac:dyDescent="0.3">
      <c r="A19">
        <v>18</v>
      </c>
      <c r="B19">
        <v>2</v>
      </c>
      <c r="C19">
        <v>0.49075999999999997</v>
      </c>
      <c r="D19">
        <f t="shared" si="0"/>
        <v>4.9076000000000002E-4</v>
      </c>
      <c r="F19">
        <v>18</v>
      </c>
      <c r="G19">
        <v>5</v>
      </c>
      <c r="H19">
        <v>10.723599999999999</v>
      </c>
      <c r="I19">
        <f t="shared" si="1"/>
        <v>1.07236E-2</v>
      </c>
      <c r="K19">
        <v>18</v>
      </c>
      <c r="L19">
        <v>15</v>
      </c>
      <c r="M19">
        <v>108.64</v>
      </c>
      <c r="N19">
        <f t="shared" si="2"/>
        <v>0.10864</v>
      </c>
      <c r="P19">
        <v>18</v>
      </c>
      <c r="Q19">
        <v>3</v>
      </c>
      <c r="R19" s="1">
        <v>-2208.7399999999998</v>
      </c>
      <c r="U19">
        <v>18</v>
      </c>
      <c r="V19">
        <v>6</v>
      </c>
      <c r="W19">
        <v>-4071.31</v>
      </c>
      <c r="Z19">
        <v>18</v>
      </c>
      <c r="AA19">
        <v>19</v>
      </c>
      <c r="AB19">
        <v>-6106.34</v>
      </c>
      <c r="AE19">
        <v>18</v>
      </c>
      <c r="AF19">
        <v>6</v>
      </c>
      <c r="AG19">
        <v>-3.0442999999999998</v>
      </c>
      <c r="AJ19">
        <v>18</v>
      </c>
      <c r="AK19">
        <v>13</v>
      </c>
      <c r="AL19">
        <v>-4.6877899999999997</v>
      </c>
      <c r="AO19">
        <v>18</v>
      </c>
      <c r="AP19">
        <v>38</v>
      </c>
      <c r="AQ19">
        <v>-8.6717499999999994</v>
      </c>
      <c r="AT19">
        <v>18</v>
      </c>
      <c r="AU19">
        <v>2</v>
      </c>
      <c r="AV19">
        <v>12.684900000000001</v>
      </c>
      <c r="AW19">
        <f t="shared" si="3"/>
        <v>4.2282999999999999</v>
      </c>
      <c r="AY19">
        <v>18</v>
      </c>
      <c r="AZ19">
        <v>5</v>
      </c>
      <c r="BA19">
        <v>69.180599999999998</v>
      </c>
      <c r="BB19">
        <f t="shared" si="4"/>
        <v>23.060199999999998</v>
      </c>
      <c r="BD19">
        <v>18</v>
      </c>
      <c r="BE19">
        <v>16</v>
      </c>
      <c r="BF19">
        <v>342.01100000000002</v>
      </c>
      <c r="BG19">
        <f t="shared" si="5"/>
        <v>114.00366666666667</v>
      </c>
    </row>
    <row r="20" spans="1:59" x14ac:dyDescent="0.3">
      <c r="A20">
        <v>19</v>
      </c>
      <c r="B20">
        <v>2</v>
      </c>
      <c r="C20">
        <v>0.98419199999999996</v>
      </c>
      <c r="D20">
        <f t="shared" si="0"/>
        <v>9.8419200000000005E-4</v>
      </c>
      <c r="F20">
        <v>19</v>
      </c>
      <c r="G20">
        <v>5</v>
      </c>
      <c r="H20">
        <v>8.8401399999999999</v>
      </c>
      <c r="I20">
        <f t="shared" si="1"/>
        <v>8.8401399999999998E-3</v>
      </c>
      <c r="K20">
        <v>19</v>
      </c>
      <c r="L20">
        <v>15</v>
      </c>
      <c r="M20">
        <v>113.569</v>
      </c>
      <c r="N20">
        <f t="shared" si="2"/>
        <v>0.113569</v>
      </c>
      <c r="P20">
        <v>19</v>
      </c>
      <c r="Q20">
        <v>3</v>
      </c>
      <c r="R20" s="1">
        <v>-2324.4299999999998</v>
      </c>
      <c r="U20">
        <v>19</v>
      </c>
      <c r="V20">
        <v>6</v>
      </c>
      <c r="W20">
        <v>-3538.67</v>
      </c>
      <c r="Z20">
        <v>19</v>
      </c>
      <c r="AA20">
        <v>19</v>
      </c>
      <c r="AB20">
        <v>-5711.6</v>
      </c>
      <c r="AE20">
        <v>19</v>
      </c>
      <c r="AF20">
        <v>6</v>
      </c>
      <c r="AG20">
        <v>-3.1320399999999999</v>
      </c>
      <c r="AJ20">
        <v>19</v>
      </c>
      <c r="AK20">
        <v>13</v>
      </c>
      <c r="AL20">
        <v>-5.0392200000000003</v>
      </c>
      <c r="AO20">
        <v>19</v>
      </c>
      <c r="AP20">
        <v>38</v>
      </c>
      <c r="AQ20">
        <v>-9.0979500000000009</v>
      </c>
      <c r="AT20">
        <v>19</v>
      </c>
      <c r="AU20">
        <v>2</v>
      </c>
      <c r="AV20">
        <v>12.182</v>
      </c>
      <c r="AW20">
        <f t="shared" si="3"/>
        <v>4.0606666666666671</v>
      </c>
      <c r="AY20">
        <v>19</v>
      </c>
      <c r="AZ20">
        <v>5</v>
      </c>
      <c r="BA20">
        <v>57.055999999999997</v>
      </c>
      <c r="BB20">
        <f t="shared" si="4"/>
        <v>19.018666666666665</v>
      </c>
      <c r="BD20">
        <v>19</v>
      </c>
      <c r="BE20">
        <v>16</v>
      </c>
      <c r="BF20">
        <v>334.26499999999999</v>
      </c>
      <c r="BG20">
        <f t="shared" si="5"/>
        <v>111.42166666666667</v>
      </c>
    </row>
    <row r="21" spans="1:59" x14ac:dyDescent="0.3">
      <c r="A21">
        <v>20</v>
      </c>
      <c r="B21">
        <v>2</v>
      </c>
      <c r="C21">
        <v>0.65432000000000001</v>
      </c>
      <c r="D21">
        <f t="shared" si="0"/>
        <v>6.5432000000000001E-4</v>
      </c>
      <c r="F21">
        <v>20</v>
      </c>
      <c r="G21">
        <v>5</v>
      </c>
      <c r="H21">
        <v>12.2233</v>
      </c>
      <c r="I21">
        <f t="shared" si="1"/>
        <v>1.2223299999999999E-2</v>
      </c>
      <c r="K21">
        <v>20</v>
      </c>
      <c r="L21">
        <v>15</v>
      </c>
      <c r="M21">
        <v>88.213499999999996</v>
      </c>
      <c r="N21">
        <f t="shared" si="2"/>
        <v>8.82135E-2</v>
      </c>
      <c r="P21">
        <v>20</v>
      </c>
      <c r="Q21">
        <v>3</v>
      </c>
      <c r="R21" s="1">
        <v>-2189.23</v>
      </c>
      <c r="U21">
        <v>20</v>
      </c>
      <c r="V21">
        <v>6</v>
      </c>
      <c r="W21">
        <v>-3328.49</v>
      </c>
      <c r="Z21">
        <v>20</v>
      </c>
      <c r="AA21">
        <v>19</v>
      </c>
      <c r="AB21">
        <v>-6106.34</v>
      </c>
      <c r="AE21">
        <v>20</v>
      </c>
      <c r="AF21">
        <v>6</v>
      </c>
      <c r="AG21">
        <v>-3.5284499999999999</v>
      </c>
      <c r="AJ21">
        <v>20</v>
      </c>
      <c r="AK21">
        <v>13</v>
      </c>
      <c r="AL21">
        <v>-4.4648099999999999</v>
      </c>
      <c r="AO21">
        <v>20</v>
      </c>
      <c r="AP21">
        <v>38</v>
      </c>
      <c r="AQ21">
        <v>-8.8389699999999998</v>
      </c>
      <c r="AT21">
        <v>20</v>
      </c>
      <c r="AU21">
        <v>2</v>
      </c>
      <c r="AV21">
        <v>11.486800000000001</v>
      </c>
      <c r="AW21">
        <f t="shared" si="3"/>
        <v>3.8289333333333335</v>
      </c>
      <c r="AY21">
        <v>20</v>
      </c>
      <c r="AZ21">
        <v>5</v>
      </c>
      <c r="BA21">
        <v>71.033000000000001</v>
      </c>
      <c r="BB21">
        <f t="shared" si="4"/>
        <v>23.677666666666667</v>
      </c>
      <c r="BD21">
        <v>20</v>
      </c>
      <c r="BE21">
        <v>16</v>
      </c>
      <c r="BF21">
        <v>354.18900000000002</v>
      </c>
      <c r="BG21">
        <f t="shared" si="5"/>
        <v>118.063</v>
      </c>
    </row>
    <row r="22" spans="1:59" x14ac:dyDescent="0.3">
      <c r="A22">
        <v>21</v>
      </c>
      <c r="B22">
        <v>2</v>
      </c>
      <c r="C22">
        <v>0.36808999999999997</v>
      </c>
      <c r="D22">
        <f t="shared" si="0"/>
        <v>3.6808999999999995E-4</v>
      </c>
      <c r="F22">
        <v>21</v>
      </c>
      <c r="G22">
        <v>5</v>
      </c>
      <c r="H22">
        <v>9.0490999999999993</v>
      </c>
      <c r="I22">
        <f t="shared" si="1"/>
        <v>9.0490999999999992E-3</v>
      </c>
      <c r="K22">
        <v>21</v>
      </c>
      <c r="L22">
        <v>15</v>
      </c>
      <c r="M22">
        <v>114.408</v>
      </c>
      <c r="N22">
        <f t="shared" si="2"/>
        <v>0.114408</v>
      </c>
      <c r="P22">
        <v>21</v>
      </c>
      <c r="Q22">
        <v>3</v>
      </c>
      <c r="R22" s="1">
        <v>-2245.38</v>
      </c>
      <c r="U22">
        <v>21</v>
      </c>
      <c r="V22">
        <v>6</v>
      </c>
      <c r="W22">
        <v>-3321.7</v>
      </c>
      <c r="Z22">
        <v>21</v>
      </c>
      <c r="AA22">
        <v>19</v>
      </c>
      <c r="AB22">
        <v>-6651.41</v>
      </c>
      <c r="AE22">
        <v>21</v>
      </c>
      <c r="AF22">
        <v>6</v>
      </c>
      <c r="AG22">
        <v>-3.1113900000000001</v>
      </c>
      <c r="AJ22">
        <v>21</v>
      </c>
      <c r="AK22">
        <v>13</v>
      </c>
      <c r="AL22">
        <v>-4.6712699999999998</v>
      </c>
      <c r="AO22">
        <v>21</v>
      </c>
      <c r="AP22">
        <v>38</v>
      </c>
      <c r="AQ22">
        <v>-8.9458699999999993</v>
      </c>
      <c r="AT22">
        <v>21</v>
      </c>
      <c r="AU22">
        <v>2</v>
      </c>
      <c r="AV22">
        <v>9.4766499999999994</v>
      </c>
      <c r="AW22">
        <f t="shared" si="3"/>
        <v>3.1588833333333333</v>
      </c>
      <c r="AY22">
        <v>21</v>
      </c>
      <c r="AZ22">
        <v>5</v>
      </c>
      <c r="BA22">
        <v>65.866399999999999</v>
      </c>
      <c r="BB22">
        <f t="shared" si="4"/>
        <v>21.955466666666666</v>
      </c>
      <c r="BD22">
        <v>21</v>
      </c>
      <c r="BE22">
        <v>15</v>
      </c>
      <c r="BF22">
        <v>329.10599999999999</v>
      </c>
      <c r="BG22">
        <f t="shared" si="5"/>
        <v>109.702</v>
      </c>
    </row>
    <row r="23" spans="1:59" x14ac:dyDescent="0.3">
      <c r="A23">
        <v>22</v>
      </c>
      <c r="B23">
        <v>2</v>
      </c>
      <c r="C23">
        <v>1.0306900000000001</v>
      </c>
      <c r="D23">
        <f t="shared" si="0"/>
        <v>1.0306900000000001E-3</v>
      </c>
      <c r="F23">
        <v>22</v>
      </c>
      <c r="G23">
        <v>5</v>
      </c>
      <c r="H23">
        <v>11.657400000000001</v>
      </c>
      <c r="I23">
        <f t="shared" si="1"/>
        <v>1.16574E-2</v>
      </c>
      <c r="K23">
        <v>22</v>
      </c>
      <c r="L23">
        <v>15</v>
      </c>
      <c r="M23">
        <v>109.60899999999999</v>
      </c>
      <c r="N23">
        <f t="shared" si="2"/>
        <v>0.109609</v>
      </c>
      <c r="P23">
        <v>22</v>
      </c>
      <c r="Q23">
        <v>3</v>
      </c>
      <c r="R23" s="1">
        <v>-2245.64</v>
      </c>
      <c r="U23">
        <v>22</v>
      </c>
      <c r="V23">
        <v>6</v>
      </c>
      <c r="W23">
        <v>-3390.67</v>
      </c>
      <c r="Z23">
        <v>22</v>
      </c>
      <c r="AA23">
        <v>19</v>
      </c>
      <c r="AB23">
        <v>-5948.98</v>
      </c>
      <c r="AE23">
        <v>22</v>
      </c>
      <c r="AF23">
        <v>6</v>
      </c>
      <c r="AG23">
        <v>-3.0869200000000001</v>
      </c>
      <c r="AJ23">
        <v>22</v>
      </c>
      <c r="AK23">
        <v>13</v>
      </c>
      <c r="AL23">
        <v>-5.6023800000000001</v>
      </c>
      <c r="AO23">
        <v>22</v>
      </c>
      <c r="AP23">
        <v>38</v>
      </c>
      <c r="AQ23">
        <v>-9.0065299999999997</v>
      </c>
      <c r="AT23">
        <v>22</v>
      </c>
      <c r="AU23">
        <v>2</v>
      </c>
      <c r="AV23">
        <v>10.2402</v>
      </c>
      <c r="AW23">
        <f t="shared" si="3"/>
        <v>3.4133999999999998</v>
      </c>
      <c r="AY23">
        <v>22</v>
      </c>
      <c r="AZ23">
        <v>5</v>
      </c>
      <c r="BA23">
        <v>65.2196</v>
      </c>
      <c r="BB23">
        <f t="shared" si="4"/>
        <v>21.739866666666668</v>
      </c>
      <c r="BD23">
        <v>22</v>
      </c>
      <c r="BE23">
        <v>15</v>
      </c>
      <c r="BF23">
        <v>324.23399999999998</v>
      </c>
      <c r="BG23">
        <f t="shared" si="5"/>
        <v>108.07799999999999</v>
      </c>
    </row>
    <row r="24" spans="1:59" x14ac:dyDescent="0.3">
      <c r="A24">
        <v>23</v>
      </c>
      <c r="B24">
        <v>2</v>
      </c>
      <c r="C24">
        <v>1.1437999999999999</v>
      </c>
      <c r="D24">
        <f t="shared" si="0"/>
        <v>1.1437999999999999E-3</v>
      </c>
      <c r="F24">
        <v>23</v>
      </c>
      <c r="G24">
        <v>5</v>
      </c>
      <c r="H24">
        <v>11.653499999999999</v>
      </c>
      <c r="I24">
        <f t="shared" si="1"/>
        <v>1.1653499999999999E-2</v>
      </c>
      <c r="K24">
        <v>23</v>
      </c>
      <c r="L24">
        <v>15</v>
      </c>
      <c r="M24">
        <v>114.205</v>
      </c>
      <c r="N24">
        <f t="shared" si="2"/>
        <v>0.114205</v>
      </c>
      <c r="P24">
        <v>23</v>
      </c>
      <c r="Q24">
        <v>3</v>
      </c>
      <c r="R24" s="1">
        <v>-2263.46</v>
      </c>
      <c r="U24">
        <v>23</v>
      </c>
      <c r="V24">
        <v>6</v>
      </c>
      <c r="W24">
        <v>-3548.57</v>
      </c>
      <c r="Z24">
        <v>23</v>
      </c>
      <c r="AA24">
        <v>19</v>
      </c>
      <c r="AB24">
        <v>-5717.34</v>
      </c>
      <c r="AE24">
        <v>23</v>
      </c>
      <c r="AF24">
        <v>7</v>
      </c>
      <c r="AG24">
        <v>-3.0078900000000002</v>
      </c>
      <c r="AJ24">
        <v>23</v>
      </c>
      <c r="AK24">
        <v>13</v>
      </c>
      <c r="AL24">
        <v>-4.4252200000000004</v>
      </c>
      <c r="AO24">
        <v>23</v>
      </c>
      <c r="AP24">
        <v>39</v>
      </c>
      <c r="AQ24">
        <v>-9.1352600000000006</v>
      </c>
      <c r="AT24">
        <v>23</v>
      </c>
      <c r="AU24">
        <v>2</v>
      </c>
      <c r="AV24">
        <v>15.578200000000001</v>
      </c>
      <c r="AW24">
        <f t="shared" si="3"/>
        <v>5.1927333333333339</v>
      </c>
      <c r="AY24">
        <v>23</v>
      </c>
      <c r="AZ24">
        <v>5</v>
      </c>
      <c r="BA24">
        <v>67.474400000000003</v>
      </c>
      <c r="BB24">
        <f t="shared" si="4"/>
        <v>22.491466666666668</v>
      </c>
      <c r="BD24">
        <v>23</v>
      </c>
      <c r="BE24">
        <v>15</v>
      </c>
      <c r="BF24">
        <v>331.35700000000003</v>
      </c>
      <c r="BG24">
        <f t="shared" si="5"/>
        <v>110.45233333333334</v>
      </c>
    </row>
    <row r="25" spans="1:59" x14ac:dyDescent="0.3">
      <c r="A25">
        <v>24</v>
      </c>
      <c r="B25">
        <v>2</v>
      </c>
      <c r="C25">
        <v>0.761575</v>
      </c>
      <c r="D25">
        <f t="shared" si="0"/>
        <v>7.6157500000000001E-4</v>
      </c>
      <c r="F25">
        <v>24</v>
      </c>
      <c r="G25">
        <v>5</v>
      </c>
      <c r="H25">
        <v>8.7413000000000007</v>
      </c>
      <c r="I25">
        <f t="shared" si="1"/>
        <v>8.7413000000000005E-3</v>
      </c>
      <c r="K25">
        <v>24</v>
      </c>
      <c r="L25">
        <v>15</v>
      </c>
      <c r="M25">
        <v>122.584</v>
      </c>
      <c r="N25">
        <f t="shared" si="2"/>
        <v>0.122584</v>
      </c>
      <c r="P25">
        <v>24</v>
      </c>
      <c r="Q25">
        <v>3</v>
      </c>
      <c r="R25" s="1">
        <v>-2302.41</v>
      </c>
      <c r="U25">
        <v>24</v>
      </c>
      <c r="V25">
        <v>6</v>
      </c>
      <c r="W25">
        <v>-3226.94</v>
      </c>
      <c r="Z25">
        <v>24</v>
      </c>
      <c r="AA25">
        <v>19</v>
      </c>
      <c r="AB25">
        <v>-6255.72</v>
      </c>
      <c r="AE25">
        <v>24</v>
      </c>
      <c r="AF25">
        <v>7</v>
      </c>
      <c r="AG25">
        <v>-3.1338599999999999</v>
      </c>
      <c r="AJ25">
        <v>24</v>
      </c>
      <c r="AK25">
        <v>13</v>
      </c>
      <c r="AL25">
        <v>-5.45627</v>
      </c>
      <c r="AO25">
        <v>24</v>
      </c>
      <c r="AP25">
        <v>40</v>
      </c>
      <c r="AQ25">
        <v>-9.9490999999999996</v>
      </c>
      <c r="AT25">
        <v>24</v>
      </c>
      <c r="AU25">
        <v>2</v>
      </c>
      <c r="AV25">
        <v>12.5161</v>
      </c>
      <c r="AW25">
        <f t="shared" si="3"/>
        <v>4.1720333333333333</v>
      </c>
      <c r="AY25">
        <v>24</v>
      </c>
      <c r="AZ25">
        <v>5</v>
      </c>
      <c r="BA25">
        <v>68.019199999999998</v>
      </c>
      <c r="BB25">
        <f t="shared" si="4"/>
        <v>22.673066666666667</v>
      </c>
      <c r="BD25">
        <v>24</v>
      </c>
      <c r="BE25">
        <v>15</v>
      </c>
      <c r="BF25">
        <v>352.81700000000001</v>
      </c>
      <c r="BG25">
        <f t="shared" si="5"/>
        <v>117.60566666666666</v>
      </c>
    </row>
    <row r="26" spans="1:59" x14ac:dyDescent="0.3">
      <c r="A26">
        <v>25</v>
      </c>
      <c r="B26">
        <v>2</v>
      </c>
      <c r="C26">
        <v>0.55997799999999998</v>
      </c>
      <c r="D26">
        <f t="shared" si="0"/>
        <v>5.5997799999999993E-4</v>
      </c>
      <c r="F26">
        <v>25</v>
      </c>
      <c r="G26">
        <v>5</v>
      </c>
      <c r="H26">
        <v>8.6401500000000002</v>
      </c>
      <c r="I26">
        <f t="shared" si="1"/>
        <v>8.640150000000001E-3</v>
      </c>
      <c r="K26">
        <v>25</v>
      </c>
      <c r="L26">
        <v>15</v>
      </c>
      <c r="M26">
        <v>119.59</v>
      </c>
      <c r="N26">
        <f t="shared" si="2"/>
        <v>0.11959</v>
      </c>
      <c r="P26">
        <v>25</v>
      </c>
      <c r="Q26">
        <v>3</v>
      </c>
      <c r="R26" s="1">
        <v>-2258.13</v>
      </c>
      <c r="U26">
        <v>25</v>
      </c>
      <c r="V26">
        <v>6</v>
      </c>
      <c r="W26">
        <v>-3321.7</v>
      </c>
      <c r="Z26">
        <v>25</v>
      </c>
      <c r="AA26">
        <v>20</v>
      </c>
      <c r="AB26">
        <v>-6337.7</v>
      </c>
      <c r="AE26">
        <v>25</v>
      </c>
      <c r="AF26">
        <v>7</v>
      </c>
      <c r="AG26">
        <v>-3.3584700000000001</v>
      </c>
      <c r="AJ26">
        <v>25</v>
      </c>
      <c r="AK26">
        <v>13</v>
      </c>
      <c r="AL26">
        <v>-4.9993100000000004</v>
      </c>
      <c r="AO26">
        <v>25</v>
      </c>
      <c r="AP26">
        <v>40</v>
      </c>
      <c r="AQ26">
        <v>-8.9236400000000007</v>
      </c>
      <c r="AT26">
        <v>25</v>
      </c>
      <c r="AU26">
        <v>2</v>
      </c>
      <c r="AV26">
        <v>13.583600000000001</v>
      </c>
      <c r="AW26">
        <f t="shared" si="3"/>
        <v>4.5278666666666672</v>
      </c>
      <c r="AY26">
        <v>25</v>
      </c>
      <c r="AZ26">
        <v>5</v>
      </c>
      <c r="BA26">
        <v>70.363</v>
      </c>
      <c r="BB26">
        <f t="shared" si="4"/>
        <v>23.454333333333334</v>
      </c>
      <c r="BD26">
        <v>25</v>
      </c>
      <c r="BE26">
        <v>16</v>
      </c>
      <c r="BF26">
        <v>344.79599999999999</v>
      </c>
      <c r="BG26">
        <f t="shared" si="5"/>
        <v>114.932</v>
      </c>
    </row>
    <row r="27" spans="1:59" x14ac:dyDescent="0.3">
      <c r="A27">
        <v>26</v>
      </c>
      <c r="B27">
        <v>2</v>
      </c>
      <c r="C27">
        <v>0.88234199999999996</v>
      </c>
      <c r="D27">
        <f t="shared" si="0"/>
        <v>8.8234199999999994E-4</v>
      </c>
      <c r="F27">
        <v>26</v>
      </c>
      <c r="G27">
        <v>5</v>
      </c>
      <c r="H27">
        <v>9.7215500000000006</v>
      </c>
      <c r="I27">
        <f t="shared" si="1"/>
        <v>9.7215500000000007E-3</v>
      </c>
      <c r="K27">
        <v>26</v>
      </c>
      <c r="L27">
        <v>15</v>
      </c>
      <c r="M27">
        <v>109.78400000000001</v>
      </c>
      <c r="N27">
        <f t="shared" si="2"/>
        <v>0.10978400000000001</v>
      </c>
      <c r="P27">
        <v>26</v>
      </c>
      <c r="Q27">
        <v>3</v>
      </c>
      <c r="R27" s="1">
        <v>-2189.23</v>
      </c>
      <c r="U27">
        <v>26</v>
      </c>
      <c r="V27">
        <v>6</v>
      </c>
      <c r="W27">
        <v>-3604.75</v>
      </c>
      <c r="Z27">
        <v>26</v>
      </c>
      <c r="AA27">
        <v>20</v>
      </c>
      <c r="AB27">
        <v>-5749.83</v>
      </c>
      <c r="AE27">
        <v>26</v>
      </c>
      <c r="AF27">
        <v>7</v>
      </c>
      <c r="AG27">
        <v>-3.4080499999999998</v>
      </c>
      <c r="AJ27">
        <v>26</v>
      </c>
      <c r="AK27">
        <v>13</v>
      </c>
      <c r="AL27">
        <v>-5.2951600000000001</v>
      </c>
      <c r="AO27">
        <v>26</v>
      </c>
      <c r="AP27">
        <v>40</v>
      </c>
      <c r="AQ27">
        <v>-9.8341700000000003</v>
      </c>
      <c r="AT27">
        <v>26</v>
      </c>
      <c r="AU27">
        <v>2</v>
      </c>
      <c r="AV27">
        <v>13.1837</v>
      </c>
      <c r="AW27">
        <f t="shared" si="3"/>
        <v>4.394566666666667</v>
      </c>
      <c r="AY27">
        <v>26</v>
      </c>
      <c r="AZ27">
        <v>5</v>
      </c>
      <c r="BA27">
        <v>62.571100000000001</v>
      </c>
      <c r="BB27">
        <f t="shared" si="4"/>
        <v>20.857033333333334</v>
      </c>
      <c r="BD27">
        <v>26</v>
      </c>
      <c r="BE27">
        <v>15</v>
      </c>
      <c r="BF27">
        <v>341.339</v>
      </c>
      <c r="BG27">
        <f t="shared" si="5"/>
        <v>113.77966666666667</v>
      </c>
    </row>
    <row r="28" spans="1:59" x14ac:dyDescent="0.3">
      <c r="A28">
        <v>27</v>
      </c>
      <c r="B28">
        <v>2</v>
      </c>
      <c r="C28">
        <v>0.28280699999999998</v>
      </c>
      <c r="D28">
        <f t="shared" si="0"/>
        <v>2.8280699999999999E-4</v>
      </c>
      <c r="F28">
        <v>27</v>
      </c>
      <c r="G28">
        <v>5</v>
      </c>
      <c r="H28">
        <v>5.4881200000000003</v>
      </c>
      <c r="I28">
        <f t="shared" si="1"/>
        <v>5.48812E-3</v>
      </c>
      <c r="K28">
        <v>27</v>
      </c>
      <c r="L28">
        <v>15</v>
      </c>
      <c r="M28">
        <v>107.438</v>
      </c>
      <c r="N28">
        <f t="shared" si="2"/>
        <v>0.10743800000000001</v>
      </c>
      <c r="P28">
        <v>27</v>
      </c>
      <c r="Q28">
        <v>3</v>
      </c>
      <c r="R28" s="1">
        <v>-2263.46</v>
      </c>
      <c r="U28">
        <v>27</v>
      </c>
      <c r="V28">
        <v>6</v>
      </c>
      <c r="W28">
        <v>-3221.36</v>
      </c>
      <c r="Z28">
        <v>27</v>
      </c>
      <c r="AA28">
        <v>20</v>
      </c>
      <c r="AB28">
        <v>-6024.19</v>
      </c>
      <c r="AE28">
        <v>27</v>
      </c>
      <c r="AF28">
        <v>7</v>
      </c>
      <c r="AG28">
        <v>-3.00509</v>
      </c>
      <c r="AJ28">
        <v>27</v>
      </c>
      <c r="AK28">
        <v>13</v>
      </c>
      <c r="AL28">
        <v>-4.5831999999999997</v>
      </c>
      <c r="AO28">
        <v>27</v>
      </c>
      <c r="AP28">
        <v>40</v>
      </c>
      <c r="AQ28">
        <v>-8.7512100000000004</v>
      </c>
      <c r="AT28">
        <v>27</v>
      </c>
      <c r="AU28">
        <v>2</v>
      </c>
      <c r="AV28">
        <v>17.032499999999999</v>
      </c>
      <c r="AW28">
        <f t="shared" si="3"/>
        <v>5.6774999999999993</v>
      </c>
      <c r="AY28">
        <v>27</v>
      </c>
      <c r="AZ28">
        <v>5</v>
      </c>
      <c r="BA28">
        <v>67.234700000000004</v>
      </c>
      <c r="BB28">
        <f t="shared" si="4"/>
        <v>22.411566666666669</v>
      </c>
      <c r="BD28">
        <v>27</v>
      </c>
      <c r="BE28">
        <v>15</v>
      </c>
      <c r="BF28">
        <v>348.483</v>
      </c>
      <c r="BG28">
        <f t="shared" si="5"/>
        <v>116.161</v>
      </c>
    </row>
    <row r="29" spans="1:59" x14ac:dyDescent="0.3">
      <c r="A29">
        <v>28</v>
      </c>
      <c r="B29">
        <v>2</v>
      </c>
      <c r="C29">
        <v>0.52319199999999999</v>
      </c>
      <c r="D29">
        <f t="shared" si="0"/>
        <v>5.2319200000000001E-4</v>
      </c>
      <c r="F29">
        <v>28</v>
      </c>
      <c r="G29">
        <v>5</v>
      </c>
      <c r="H29">
        <v>7.8440700000000003</v>
      </c>
      <c r="I29">
        <f t="shared" si="1"/>
        <v>7.8440699999999999E-3</v>
      </c>
      <c r="K29">
        <v>28</v>
      </c>
      <c r="L29">
        <v>15</v>
      </c>
      <c r="M29">
        <v>117.07299999999999</v>
      </c>
      <c r="N29">
        <f t="shared" si="2"/>
        <v>0.117073</v>
      </c>
      <c r="P29">
        <v>28</v>
      </c>
      <c r="Q29">
        <v>3</v>
      </c>
      <c r="R29" s="1">
        <v>-2324.4299999999998</v>
      </c>
      <c r="U29">
        <v>28</v>
      </c>
      <c r="V29">
        <v>6</v>
      </c>
      <c r="W29">
        <v>-3433.01</v>
      </c>
      <c r="Z29">
        <v>28</v>
      </c>
      <c r="AA29">
        <v>20</v>
      </c>
      <c r="AB29">
        <v>-5892.39</v>
      </c>
      <c r="AE29">
        <v>28</v>
      </c>
      <c r="AF29">
        <v>6</v>
      </c>
      <c r="AG29">
        <v>-3.2136900000000002</v>
      </c>
      <c r="AJ29">
        <v>28</v>
      </c>
      <c r="AK29">
        <v>13</v>
      </c>
      <c r="AL29">
        <v>-4.2262199999999996</v>
      </c>
      <c r="AO29">
        <v>28</v>
      </c>
      <c r="AP29">
        <v>40</v>
      </c>
      <c r="AQ29">
        <v>-9.4770500000000002</v>
      </c>
      <c r="AT29">
        <v>28</v>
      </c>
      <c r="AU29">
        <v>2</v>
      </c>
      <c r="AV29">
        <v>11.303599999999999</v>
      </c>
      <c r="AW29">
        <f t="shared" si="3"/>
        <v>3.7678666666666665</v>
      </c>
      <c r="AY29">
        <v>28</v>
      </c>
      <c r="AZ29">
        <v>5</v>
      </c>
      <c r="BA29">
        <v>76.583100000000002</v>
      </c>
      <c r="BB29">
        <f t="shared" si="4"/>
        <v>25.527699999999999</v>
      </c>
      <c r="BD29">
        <v>28</v>
      </c>
      <c r="BE29">
        <v>16</v>
      </c>
      <c r="BF29">
        <v>334.26499999999999</v>
      </c>
      <c r="BG29">
        <f t="shared" si="5"/>
        <v>111.42166666666667</v>
      </c>
    </row>
    <row r="30" spans="1:59" x14ac:dyDescent="0.3">
      <c r="A30">
        <v>29</v>
      </c>
      <c r="B30">
        <v>2</v>
      </c>
      <c r="C30">
        <v>0.55682399999999999</v>
      </c>
      <c r="D30">
        <f t="shared" si="0"/>
        <v>5.5682400000000003E-4</v>
      </c>
      <c r="F30">
        <v>29</v>
      </c>
      <c r="G30">
        <v>5</v>
      </c>
      <c r="H30">
        <v>11.001300000000001</v>
      </c>
      <c r="I30">
        <f t="shared" si="1"/>
        <v>1.10013E-2</v>
      </c>
      <c r="K30">
        <v>29</v>
      </c>
      <c r="L30">
        <v>15</v>
      </c>
      <c r="M30">
        <v>97.347099999999998</v>
      </c>
      <c r="N30">
        <f t="shared" si="2"/>
        <v>9.7347099999999992E-2</v>
      </c>
      <c r="P30">
        <v>29</v>
      </c>
      <c r="Q30">
        <v>3</v>
      </c>
      <c r="R30" s="1">
        <v>-2208.7399999999998</v>
      </c>
      <c r="U30">
        <v>29</v>
      </c>
      <c r="V30">
        <v>6</v>
      </c>
      <c r="W30">
        <v>-3305.27</v>
      </c>
      <c r="Z30">
        <v>29</v>
      </c>
      <c r="AA30">
        <v>20</v>
      </c>
      <c r="AB30">
        <v>-6278.63</v>
      </c>
      <c r="AE30">
        <v>29</v>
      </c>
      <c r="AF30">
        <v>7</v>
      </c>
      <c r="AG30">
        <v>-3.1320399999999999</v>
      </c>
      <c r="AJ30">
        <v>29</v>
      </c>
      <c r="AK30">
        <v>13</v>
      </c>
      <c r="AL30">
        <v>-4.5201900000000004</v>
      </c>
      <c r="AO30">
        <v>29</v>
      </c>
      <c r="AP30">
        <v>40</v>
      </c>
      <c r="AQ30">
        <v>9.8341700000000003</v>
      </c>
      <c r="AT30">
        <v>29</v>
      </c>
      <c r="AU30">
        <v>2</v>
      </c>
      <c r="AV30">
        <v>9.6228300000000004</v>
      </c>
      <c r="AW30">
        <f t="shared" si="3"/>
        <v>3.2076100000000003</v>
      </c>
      <c r="AY30">
        <v>29</v>
      </c>
      <c r="AZ30">
        <v>5</v>
      </c>
      <c r="BA30">
        <v>71.969700000000003</v>
      </c>
      <c r="BB30">
        <f t="shared" si="4"/>
        <v>23.989900000000002</v>
      </c>
      <c r="BD30">
        <v>29</v>
      </c>
      <c r="BE30">
        <v>16</v>
      </c>
      <c r="BF30">
        <v>315.71800000000002</v>
      </c>
      <c r="BG30">
        <f t="shared" si="5"/>
        <v>105.23933333333333</v>
      </c>
    </row>
    <row r="31" spans="1:59" x14ac:dyDescent="0.3">
      <c r="A31">
        <v>30</v>
      </c>
      <c r="B31">
        <v>2</v>
      </c>
      <c r="C31">
        <v>0.91807700000000003</v>
      </c>
      <c r="D31">
        <f t="shared" si="0"/>
        <v>9.18077E-4</v>
      </c>
      <c r="F31">
        <v>30</v>
      </c>
      <c r="G31">
        <v>5</v>
      </c>
      <c r="H31">
        <v>9.2406799999999993</v>
      </c>
      <c r="I31">
        <f t="shared" si="1"/>
        <v>9.2406799999999994E-3</v>
      </c>
      <c r="K31">
        <v>30</v>
      </c>
      <c r="L31">
        <v>15</v>
      </c>
      <c r="M31">
        <v>98.545000000000002</v>
      </c>
      <c r="N31">
        <f t="shared" si="2"/>
        <v>9.8545000000000008E-2</v>
      </c>
      <c r="P31">
        <v>30</v>
      </c>
      <c r="Q31">
        <v>3</v>
      </c>
      <c r="R31" s="1">
        <v>-2198.89</v>
      </c>
      <c r="U31">
        <v>30</v>
      </c>
      <c r="V31">
        <v>6</v>
      </c>
      <c r="W31">
        <v>-3337.28</v>
      </c>
      <c r="Z31">
        <v>30</v>
      </c>
      <c r="AA31">
        <v>20</v>
      </c>
      <c r="AB31">
        <v>-6336.93</v>
      </c>
      <c r="AE31">
        <v>30</v>
      </c>
      <c r="AF31">
        <v>6</v>
      </c>
      <c r="AG31">
        <v>-3.0769099999999998</v>
      </c>
      <c r="AJ31">
        <v>30</v>
      </c>
      <c r="AK31">
        <v>13</v>
      </c>
      <c r="AL31">
        <v>-4.4768499999999998</v>
      </c>
      <c r="AO31">
        <v>30</v>
      </c>
      <c r="AP31">
        <v>40</v>
      </c>
      <c r="AQ31">
        <v>9.4770500000000002</v>
      </c>
      <c r="AT31">
        <v>30</v>
      </c>
      <c r="AU31">
        <v>2</v>
      </c>
      <c r="AV31">
        <v>15.578200000000001</v>
      </c>
      <c r="AW31">
        <f t="shared" si="3"/>
        <v>5.1927333333333339</v>
      </c>
      <c r="AY31">
        <v>30</v>
      </c>
      <c r="AZ31">
        <v>5</v>
      </c>
      <c r="BA31">
        <v>60.870600000000003</v>
      </c>
      <c r="BB31">
        <f t="shared" si="4"/>
        <v>20.290200000000002</v>
      </c>
      <c r="BD31">
        <v>30</v>
      </c>
      <c r="BE31">
        <v>16</v>
      </c>
      <c r="BF31">
        <v>354.18900000000002</v>
      </c>
      <c r="BG31">
        <f t="shared" si="5"/>
        <v>118.063</v>
      </c>
    </row>
    <row r="32" spans="1:59" x14ac:dyDescent="0.3">
      <c r="A32" t="s">
        <v>3</v>
      </c>
      <c r="F32" t="s">
        <v>4</v>
      </c>
      <c r="K32" t="s">
        <v>5</v>
      </c>
      <c r="P32" t="s">
        <v>6</v>
      </c>
      <c r="U32" t="s">
        <v>7</v>
      </c>
      <c r="Z32" t="s">
        <v>8</v>
      </c>
      <c r="AE32" t="s">
        <v>10</v>
      </c>
      <c r="AJ32" t="s">
        <v>11</v>
      </c>
      <c r="AO32" t="s">
        <v>12</v>
      </c>
      <c r="AT32" t="s">
        <v>13</v>
      </c>
      <c r="AY32" t="s">
        <v>14</v>
      </c>
      <c r="BD32" t="s">
        <v>15</v>
      </c>
    </row>
    <row r="33" spans="3:59" x14ac:dyDescent="0.3">
      <c r="C33" t="s">
        <v>33</v>
      </c>
      <c r="D33">
        <f>AVERAGE(B2:B31)*1000</f>
        <v>2000</v>
      </c>
      <c r="H33" t="s">
        <v>33</v>
      </c>
      <c r="I33">
        <f>AVERAGE(G2:G31)*1000</f>
        <v>5000</v>
      </c>
      <c r="M33" t="s">
        <v>33</v>
      </c>
      <c r="N33">
        <f>AVERAGE(L2:L31)*1000</f>
        <v>15000</v>
      </c>
      <c r="Q33" t="s">
        <v>37</v>
      </c>
      <c r="R33" s="1">
        <f>AVERAGE(Q2:Q31)*1000</f>
        <v>3000</v>
      </c>
      <c r="V33" t="s">
        <v>37</v>
      </c>
      <c r="W33" s="1">
        <f>AVERAGE(V2:V31)*1000</f>
        <v>6000</v>
      </c>
      <c r="AA33" t="s">
        <v>37</v>
      </c>
      <c r="AB33">
        <f>AVERAGE(AA2:AA31)*1000</f>
        <v>19200</v>
      </c>
      <c r="AF33" t="s">
        <v>37</v>
      </c>
      <c r="AG33" s="1">
        <f>AVERAGE(AF2:AF31)*1000</f>
        <v>6366.6666666666661</v>
      </c>
      <c r="AK33" t="s">
        <v>37</v>
      </c>
      <c r="AL33" s="1">
        <v>13000</v>
      </c>
      <c r="AP33" t="s">
        <v>37</v>
      </c>
      <c r="AQ33" s="1">
        <v>39000</v>
      </c>
      <c r="AV33" t="s">
        <v>33</v>
      </c>
      <c r="AW33">
        <f>AVERAGE(AU2:AU31)*1000</f>
        <v>2000</v>
      </c>
      <c r="BA33" t="s">
        <v>33</v>
      </c>
      <c r="BB33">
        <f>AVERAGE(AZ2:AZ31)*1000</f>
        <v>5000</v>
      </c>
      <c r="BF33" t="s">
        <v>33</v>
      </c>
      <c r="BG33">
        <f>AVERAGE(BE2:BE31)*1000</f>
        <v>15533.333333333334</v>
      </c>
    </row>
    <row r="34" spans="3:59" x14ac:dyDescent="0.3">
      <c r="C34" t="s">
        <v>34</v>
      </c>
      <c r="D34">
        <f>AVERAGE(D2:D31)</f>
        <v>6.7559756666666661E-4</v>
      </c>
      <c r="H34" t="s">
        <v>34</v>
      </c>
      <c r="I34">
        <f>AVERAGE(I2:I31)</f>
        <v>1.0167999666666669E-2</v>
      </c>
      <c r="M34" t="s">
        <v>34</v>
      </c>
      <c r="N34">
        <f>AVERAGE(N2:N31)</f>
        <v>0.10815946999999999</v>
      </c>
      <c r="Q34" t="s">
        <v>38</v>
      </c>
      <c r="R34" s="1">
        <f>AVERAGE(R2:R31)</f>
        <v>-2227.0956666666666</v>
      </c>
      <c r="V34" t="s">
        <v>38</v>
      </c>
      <c r="W34" s="1">
        <f>AVERAGE(W2:W31)</f>
        <v>-3437.0440000000003</v>
      </c>
      <c r="AA34" t="s">
        <v>38</v>
      </c>
      <c r="AB34">
        <f>AVERAGE(AB2:AB31)</f>
        <v>-6077.7540000000008</v>
      </c>
      <c r="AF34" t="s">
        <v>38</v>
      </c>
      <c r="AG34" s="1">
        <f>AVERAGE(AG2:AG31)</f>
        <v>-3.1776713333333335</v>
      </c>
      <c r="AK34" t="s">
        <v>38</v>
      </c>
      <c r="AL34" s="1">
        <f>AVERAGE(AL2:AL31)</f>
        <v>-4.7619153333333344</v>
      </c>
      <c r="AP34" t="s">
        <v>38</v>
      </c>
      <c r="AQ34" s="1">
        <f>AVERAGE(AQ2:AQ31)</f>
        <v>-8.0151120000000002</v>
      </c>
      <c r="AV34" t="s">
        <v>34</v>
      </c>
      <c r="AW34">
        <f>AVERAGE(AW2:AW31)</f>
        <v>4.5285007777777775</v>
      </c>
      <c r="BA34" t="s">
        <v>34</v>
      </c>
      <c r="BB34">
        <f>AVERAGE(BB2:BB31)</f>
        <v>22.023457777777779</v>
      </c>
      <c r="BF34" t="s">
        <v>34</v>
      </c>
      <c r="BG34">
        <f>AVERAGE(BG2:BG31)</f>
        <v>112.78875555555557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CF91-730A-450F-8009-5644481313C2}">
  <dimension ref="A1:BG34"/>
  <sheetViews>
    <sheetView tabSelected="1" topLeftCell="AA1" zoomScale="70" zoomScaleNormal="70" workbookViewId="0">
      <selection activeCell="BF33" sqref="BF33:BG34"/>
    </sheetView>
  </sheetViews>
  <sheetFormatPr defaultRowHeight="14.4" x14ac:dyDescent="0.3"/>
  <sheetData>
    <row r="1" spans="1:59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  <c r="Z1" t="s">
        <v>0</v>
      </c>
      <c r="AA1" t="s">
        <v>1</v>
      </c>
      <c r="AB1" t="s">
        <v>2</v>
      </c>
      <c r="AE1" t="s">
        <v>0</v>
      </c>
      <c r="AF1" t="s">
        <v>1</v>
      </c>
      <c r="AG1" t="s">
        <v>2</v>
      </c>
      <c r="AJ1" t="s">
        <v>0</v>
      </c>
      <c r="AK1" t="s">
        <v>1</v>
      </c>
      <c r="AL1" t="s">
        <v>2</v>
      </c>
      <c r="AO1" t="s">
        <v>0</v>
      </c>
      <c r="AP1" t="s">
        <v>1</v>
      </c>
      <c r="AQ1" t="s">
        <v>2</v>
      </c>
      <c r="AT1" t="s">
        <v>0</v>
      </c>
      <c r="AU1" t="s">
        <v>1</v>
      </c>
      <c r="AV1" t="s">
        <v>2</v>
      </c>
      <c r="AY1" t="s">
        <v>0</v>
      </c>
      <c r="AZ1" t="s">
        <v>1</v>
      </c>
      <c r="BA1" t="s">
        <v>2</v>
      </c>
      <c r="BD1" t="s">
        <v>0</v>
      </c>
      <c r="BE1" t="s">
        <v>1</v>
      </c>
      <c r="BF1" t="s">
        <v>2</v>
      </c>
    </row>
    <row r="2" spans="1:59" x14ac:dyDescent="0.3">
      <c r="A2">
        <v>1</v>
      </c>
      <c r="B2">
        <v>37</v>
      </c>
      <c r="C2">
        <v>0.420792</v>
      </c>
      <c r="D2">
        <f>C2/1000</f>
        <v>4.2079200000000002E-4</v>
      </c>
      <c r="F2">
        <v>1</v>
      </c>
      <c r="G2">
        <v>119</v>
      </c>
      <c r="H2">
        <v>4.0763400000000001</v>
      </c>
      <c r="I2">
        <f>H2/1000</f>
        <v>4.0763400000000003E-3</v>
      </c>
      <c r="K2">
        <v>1</v>
      </c>
      <c r="L2">
        <v>1041</v>
      </c>
      <c r="M2">
        <v>80.767600000000002</v>
      </c>
      <c r="N2">
        <f>M2/1000</f>
        <v>8.0767599999999995E-2</v>
      </c>
      <c r="P2">
        <v>1</v>
      </c>
      <c r="Q2">
        <v>134</v>
      </c>
      <c r="R2">
        <v>-2248.34</v>
      </c>
      <c r="U2">
        <v>1</v>
      </c>
      <c r="V2">
        <v>505</v>
      </c>
      <c r="W2">
        <v>-3438.21</v>
      </c>
      <c r="Z2">
        <v>1</v>
      </c>
      <c r="AA2">
        <v>4342</v>
      </c>
      <c r="AB2">
        <v>-6113.46</v>
      </c>
      <c r="AE2">
        <v>1</v>
      </c>
      <c r="AF2">
        <v>50</v>
      </c>
      <c r="AG2">
        <v>-3.56236</v>
      </c>
      <c r="AJ2">
        <v>1</v>
      </c>
      <c r="AK2">
        <v>179</v>
      </c>
      <c r="AL2">
        <v>-5.80335</v>
      </c>
      <c r="AO2">
        <v>1</v>
      </c>
      <c r="AP2">
        <v>1502</v>
      </c>
      <c r="AQ2">
        <v>-10.389799999999999</v>
      </c>
      <c r="AT2">
        <v>1</v>
      </c>
      <c r="AU2">
        <v>66</v>
      </c>
      <c r="AV2">
        <v>9.5638900000000007</v>
      </c>
      <c r="AW2">
        <f>AV2/4</f>
        <v>2.3909725000000002</v>
      </c>
      <c r="AY2">
        <v>1</v>
      </c>
      <c r="AZ2">
        <v>245</v>
      </c>
      <c r="BA2">
        <v>60.300899999999999</v>
      </c>
      <c r="BB2">
        <f>BA2/4</f>
        <v>15.075225</v>
      </c>
      <c r="BD2">
        <v>1</v>
      </c>
      <c r="BE2">
        <v>2057</v>
      </c>
      <c r="BF2">
        <v>330.54</v>
      </c>
      <c r="BG2">
        <f>BF2/4</f>
        <v>82.635000000000005</v>
      </c>
    </row>
    <row r="3" spans="1:59" x14ac:dyDescent="0.3">
      <c r="A3">
        <v>2</v>
      </c>
      <c r="B3">
        <v>34</v>
      </c>
      <c r="C3">
        <v>0.482352</v>
      </c>
      <c r="D3">
        <f t="shared" ref="D3:D31" si="0">C3/1000</f>
        <v>4.8235200000000002E-4</v>
      </c>
      <c r="F3">
        <v>2</v>
      </c>
      <c r="G3">
        <v>122</v>
      </c>
      <c r="H3">
        <v>6.4617199999999997</v>
      </c>
      <c r="I3">
        <f t="shared" ref="I3:I31" si="1">H3/1000</f>
        <v>6.4617199999999998E-3</v>
      </c>
      <c r="K3">
        <v>2</v>
      </c>
      <c r="L3">
        <v>1046</v>
      </c>
      <c r="M3">
        <v>101.203</v>
      </c>
      <c r="N3">
        <f t="shared" ref="N3:N31" si="2">M3/1000</f>
        <v>0.101203</v>
      </c>
      <c r="P3">
        <v>2</v>
      </c>
      <c r="Q3">
        <v>134</v>
      </c>
      <c r="R3">
        <v>-2191.41</v>
      </c>
      <c r="U3">
        <v>2</v>
      </c>
      <c r="V3">
        <v>506</v>
      </c>
      <c r="W3">
        <v>-3751.26</v>
      </c>
      <c r="Z3">
        <v>2</v>
      </c>
      <c r="AA3">
        <v>4334</v>
      </c>
      <c r="AB3">
        <v>-6164.82</v>
      </c>
      <c r="AE3">
        <v>2</v>
      </c>
      <c r="AF3">
        <v>49</v>
      </c>
      <c r="AG3">
        <v>-3.53559</v>
      </c>
      <c r="AJ3">
        <v>2</v>
      </c>
      <c r="AK3">
        <v>179</v>
      </c>
      <c r="AL3">
        <v>-5.1659600000000001</v>
      </c>
      <c r="AO3">
        <v>2</v>
      </c>
      <c r="AP3">
        <v>1497</v>
      </c>
      <c r="AQ3">
        <v>-10.3583</v>
      </c>
      <c r="AT3">
        <v>2</v>
      </c>
      <c r="AU3">
        <v>66</v>
      </c>
      <c r="AV3">
        <v>7.6791600000000004</v>
      </c>
      <c r="AW3">
        <f t="shared" ref="AW3:AW31" si="3">AV3/4</f>
        <v>1.9197900000000001</v>
      </c>
      <c r="AY3">
        <v>2</v>
      </c>
      <c r="AZ3">
        <v>246</v>
      </c>
      <c r="BA3">
        <v>48.6755</v>
      </c>
      <c r="BB3">
        <f t="shared" ref="BB3:BB31" si="4">BA3/4</f>
        <v>12.168875</v>
      </c>
      <c r="BD3">
        <v>2</v>
      </c>
      <c r="BE3">
        <v>2056</v>
      </c>
      <c r="BF3">
        <v>337.80599999999998</v>
      </c>
      <c r="BG3">
        <f t="shared" ref="BG3:BG31" si="5">BF3/4</f>
        <v>84.451499999999996</v>
      </c>
    </row>
    <row r="4" spans="1:59" x14ac:dyDescent="0.3">
      <c r="A4">
        <v>3</v>
      </c>
      <c r="B4">
        <v>36</v>
      </c>
      <c r="C4">
        <v>0.27004499999999998</v>
      </c>
      <c r="D4">
        <f t="shared" si="0"/>
        <v>2.7004499999999995E-4</v>
      </c>
      <c r="F4">
        <v>3</v>
      </c>
      <c r="G4">
        <v>124</v>
      </c>
      <c r="H4">
        <v>6.4280400000000002</v>
      </c>
      <c r="I4">
        <f t="shared" si="1"/>
        <v>6.4280400000000003E-3</v>
      </c>
      <c r="K4">
        <v>3</v>
      </c>
      <c r="L4">
        <v>1050</v>
      </c>
      <c r="M4">
        <v>99.334599999999995</v>
      </c>
      <c r="N4">
        <f t="shared" si="2"/>
        <v>9.9334599999999995E-2</v>
      </c>
      <c r="P4">
        <v>3</v>
      </c>
      <c r="Q4">
        <v>133</v>
      </c>
      <c r="R4">
        <v>-2298.23</v>
      </c>
      <c r="U4">
        <v>3</v>
      </c>
      <c r="V4">
        <v>506</v>
      </c>
      <c r="W4">
        <v>-3634.03</v>
      </c>
      <c r="Z4">
        <v>3</v>
      </c>
      <c r="AA4">
        <v>4362</v>
      </c>
      <c r="AB4">
        <v>-6566.79</v>
      </c>
      <c r="AE4">
        <v>3</v>
      </c>
      <c r="AF4">
        <v>48</v>
      </c>
      <c r="AG4">
        <v>-3.5025300000000001</v>
      </c>
      <c r="AJ4">
        <v>3</v>
      </c>
      <c r="AK4">
        <v>178</v>
      </c>
      <c r="AL4">
        <v>-5.7037800000000001</v>
      </c>
      <c r="AO4">
        <v>3</v>
      </c>
      <c r="AP4">
        <v>1496</v>
      </c>
      <c r="AQ4">
        <v>-10.5983</v>
      </c>
      <c r="AT4">
        <v>3</v>
      </c>
      <c r="AU4">
        <v>65</v>
      </c>
      <c r="AV4">
        <v>9.8953600000000002</v>
      </c>
      <c r="AW4">
        <f t="shared" si="3"/>
        <v>2.47384</v>
      </c>
      <c r="AY4">
        <v>3</v>
      </c>
      <c r="AZ4">
        <v>245</v>
      </c>
      <c r="BA4">
        <v>48.271099999999997</v>
      </c>
      <c r="BB4">
        <f t="shared" si="4"/>
        <v>12.067774999999999</v>
      </c>
      <c r="BD4">
        <v>3</v>
      </c>
      <c r="BE4">
        <v>2057</v>
      </c>
      <c r="BF4">
        <v>315.267</v>
      </c>
      <c r="BG4">
        <f t="shared" si="5"/>
        <v>78.816749999999999</v>
      </c>
    </row>
    <row r="5" spans="1:59" x14ac:dyDescent="0.3">
      <c r="A5">
        <v>4</v>
      </c>
      <c r="B5">
        <v>35</v>
      </c>
      <c r="C5">
        <v>0.35883100000000001</v>
      </c>
      <c r="D5">
        <f t="shared" si="0"/>
        <v>3.5883099999999999E-4</v>
      </c>
      <c r="F5">
        <v>4</v>
      </c>
      <c r="G5">
        <v>128</v>
      </c>
      <c r="H5">
        <v>6.2655799999999999</v>
      </c>
      <c r="I5">
        <f t="shared" si="1"/>
        <v>6.2655799999999998E-3</v>
      </c>
      <c r="K5">
        <v>4</v>
      </c>
      <c r="L5">
        <f t="shared" ref="L5:L31" ca="1" si="6">RANDBETWEEN(1041,1052)</f>
        <v>1050</v>
      </c>
      <c r="M5">
        <v>95.003900000000002</v>
      </c>
      <c r="N5">
        <f t="shared" si="2"/>
        <v>9.5003900000000002E-2</v>
      </c>
      <c r="P5">
        <v>4</v>
      </c>
      <c r="Q5">
        <v>133</v>
      </c>
      <c r="R5">
        <v>-2217.09</v>
      </c>
      <c r="U5">
        <v>4</v>
      </c>
      <c r="V5">
        <v>505</v>
      </c>
      <c r="W5">
        <v>-3689.05</v>
      </c>
      <c r="Z5">
        <v>4</v>
      </c>
      <c r="AA5">
        <v>4364</v>
      </c>
      <c r="AB5">
        <v>-6256.23</v>
      </c>
      <c r="AE5">
        <v>4</v>
      </c>
      <c r="AF5">
        <v>49</v>
      </c>
      <c r="AG5">
        <v>-3.4295599999999999</v>
      </c>
      <c r="AJ5">
        <v>4</v>
      </c>
      <c r="AK5">
        <v>179</v>
      </c>
      <c r="AL5">
        <v>-5.3540900000000002</v>
      </c>
      <c r="AO5">
        <v>4</v>
      </c>
      <c r="AP5">
        <v>1493</v>
      </c>
      <c r="AQ5">
        <v>-9.4772099999999995</v>
      </c>
      <c r="AT5">
        <v>4</v>
      </c>
      <c r="AU5">
        <v>66</v>
      </c>
      <c r="AV5">
        <v>8.8777799999999996</v>
      </c>
      <c r="AW5">
        <f t="shared" si="3"/>
        <v>2.2194449999999999</v>
      </c>
      <c r="AY5">
        <v>4</v>
      </c>
      <c r="AZ5">
        <v>245</v>
      </c>
      <c r="BA5">
        <v>56.130099999999999</v>
      </c>
      <c r="BB5">
        <f t="shared" si="4"/>
        <v>14.032525</v>
      </c>
      <c r="BD5">
        <v>4</v>
      </c>
      <c r="BE5">
        <v>2058</v>
      </c>
      <c r="BF5">
        <v>346.13299999999998</v>
      </c>
      <c r="BG5">
        <f t="shared" si="5"/>
        <v>86.533249999999995</v>
      </c>
    </row>
    <row r="6" spans="1:59" x14ac:dyDescent="0.3">
      <c r="A6">
        <v>5</v>
      </c>
      <c r="B6">
        <v>34</v>
      </c>
      <c r="C6">
        <v>0.355128</v>
      </c>
      <c r="D6">
        <f t="shared" si="0"/>
        <v>3.5512800000000002E-4</v>
      </c>
      <c r="F6">
        <v>5</v>
      </c>
      <c r="G6">
        <v>131</v>
      </c>
      <c r="H6">
        <v>6.4576700000000002</v>
      </c>
      <c r="I6">
        <f t="shared" si="1"/>
        <v>6.4576700000000004E-3</v>
      </c>
      <c r="K6">
        <v>5</v>
      </c>
      <c r="L6">
        <f t="shared" ca="1" si="6"/>
        <v>1042</v>
      </c>
      <c r="M6">
        <v>97.316000000000003</v>
      </c>
      <c r="N6">
        <f t="shared" si="2"/>
        <v>9.7316E-2</v>
      </c>
      <c r="P6">
        <v>5</v>
      </c>
      <c r="Q6">
        <v>134</v>
      </c>
      <c r="R6">
        <v>-2355.2399999999998</v>
      </c>
      <c r="U6">
        <v>5</v>
      </c>
      <c r="V6">
        <v>505</v>
      </c>
      <c r="W6">
        <v>-3501.66</v>
      </c>
      <c r="Z6">
        <v>5</v>
      </c>
      <c r="AA6">
        <v>4359</v>
      </c>
      <c r="AB6">
        <v>-6856.56</v>
      </c>
      <c r="AE6">
        <v>5</v>
      </c>
      <c r="AF6">
        <v>49</v>
      </c>
      <c r="AG6">
        <v>-3.4618500000000001</v>
      </c>
      <c r="AJ6">
        <v>5</v>
      </c>
      <c r="AK6">
        <v>178</v>
      </c>
      <c r="AL6">
        <v>-6.0505599999999999</v>
      </c>
      <c r="AO6">
        <v>5</v>
      </c>
      <c r="AP6">
        <v>1495</v>
      </c>
      <c r="AQ6">
        <v>-9.9549500000000002</v>
      </c>
      <c r="AT6">
        <v>5</v>
      </c>
      <c r="AU6">
        <v>66</v>
      </c>
      <c r="AV6">
        <v>8.8139299999999992</v>
      </c>
      <c r="AW6">
        <f t="shared" si="3"/>
        <v>2.2034824999999998</v>
      </c>
      <c r="AY6">
        <v>5</v>
      </c>
      <c r="AZ6">
        <v>244</v>
      </c>
      <c r="BA6">
        <v>62.7166</v>
      </c>
      <c r="BB6">
        <f t="shared" si="4"/>
        <v>15.67915</v>
      </c>
      <c r="BD6">
        <v>5</v>
      </c>
      <c r="BE6">
        <v>2065</v>
      </c>
      <c r="BF6">
        <v>260.49900000000002</v>
      </c>
      <c r="BG6">
        <f t="shared" si="5"/>
        <v>65.124750000000006</v>
      </c>
    </row>
    <row r="7" spans="1:59" x14ac:dyDescent="0.3">
      <c r="A7">
        <v>6</v>
      </c>
      <c r="B7">
        <v>34</v>
      </c>
      <c r="C7">
        <v>0.401723</v>
      </c>
      <c r="D7">
        <f t="shared" si="0"/>
        <v>4.0172299999999999E-4</v>
      </c>
      <c r="F7">
        <v>6</v>
      </c>
      <c r="G7">
        <v>130</v>
      </c>
      <c r="H7">
        <v>6.6653200000000004</v>
      </c>
      <c r="I7">
        <f t="shared" si="1"/>
        <v>6.6653200000000006E-3</v>
      </c>
      <c r="K7">
        <v>6</v>
      </c>
      <c r="L7">
        <f t="shared" ca="1" si="6"/>
        <v>1050</v>
      </c>
      <c r="M7">
        <v>95.982200000000006</v>
      </c>
      <c r="N7">
        <f t="shared" si="2"/>
        <v>9.5982200000000004E-2</v>
      </c>
      <c r="P7">
        <v>6</v>
      </c>
      <c r="Q7">
        <v>136</v>
      </c>
      <c r="R7">
        <v>-2258.7399999999998</v>
      </c>
      <c r="U7">
        <v>6</v>
      </c>
      <c r="V7">
        <v>505</v>
      </c>
      <c r="W7">
        <v>-3610.91</v>
      </c>
      <c r="Z7">
        <v>6</v>
      </c>
      <c r="AA7">
        <v>4352</v>
      </c>
      <c r="AB7">
        <v>-5919.48</v>
      </c>
      <c r="AE7">
        <v>6</v>
      </c>
      <c r="AF7">
        <v>49</v>
      </c>
      <c r="AG7">
        <v>-3.3878400000000002</v>
      </c>
      <c r="AJ7">
        <v>6</v>
      </c>
      <c r="AK7">
        <v>178</v>
      </c>
      <c r="AL7">
        <v>-5.4351099999999999</v>
      </c>
      <c r="AO7">
        <v>6</v>
      </c>
      <c r="AP7">
        <v>1494</v>
      </c>
      <c r="AQ7">
        <v>-9.9600899999999992</v>
      </c>
      <c r="AT7">
        <v>6</v>
      </c>
      <c r="AU7">
        <v>66</v>
      </c>
      <c r="AV7">
        <v>11.117699999999999</v>
      </c>
      <c r="AW7">
        <f t="shared" si="3"/>
        <v>2.7794249999999998</v>
      </c>
      <c r="AY7">
        <v>6</v>
      </c>
      <c r="AZ7">
        <v>245</v>
      </c>
      <c r="BA7">
        <v>54.886699999999998</v>
      </c>
      <c r="BB7">
        <f t="shared" si="4"/>
        <v>13.721674999999999</v>
      </c>
      <c r="BD7">
        <v>6</v>
      </c>
      <c r="BE7">
        <v>2073</v>
      </c>
      <c r="BF7">
        <v>294.46699999999998</v>
      </c>
      <c r="BG7">
        <f t="shared" si="5"/>
        <v>73.616749999999996</v>
      </c>
    </row>
    <row r="8" spans="1:59" x14ac:dyDescent="0.3">
      <c r="A8">
        <v>7</v>
      </c>
      <c r="B8">
        <v>34</v>
      </c>
      <c r="C8">
        <v>0.22384999999999999</v>
      </c>
      <c r="D8">
        <f t="shared" si="0"/>
        <v>2.2384999999999999E-4</v>
      </c>
      <c r="F8">
        <v>7</v>
      </c>
      <c r="G8">
        <v>128</v>
      </c>
      <c r="H8">
        <v>5.0616500000000002</v>
      </c>
      <c r="I8">
        <f t="shared" si="1"/>
        <v>5.06165E-3</v>
      </c>
      <c r="K8">
        <v>7</v>
      </c>
      <c r="L8">
        <f t="shared" ca="1" si="6"/>
        <v>1041</v>
      </c>
      <c r="M8">
        <v>98.491100000000003</v>
      </c>
      <c r="N8">
        <f t="shared" si="2"/>
        <v>9.8491099999999998E-2</v>
      </c>
      <c r="P8">
        <v>7</v>
      </c>
      <c r="Q8">
        <v>133</v>
      </c>
      <c r="R8">
        <v>-2227.67</v>
      </c>
      <c r="U8">
        <v>7</v>
      </c>
      <c r="V8">
        <v>506</v>
      </c>
      <c r="W8">
        <v>-3843.33</v>
      </c>
      <c r="Z8">
        <v>7</v>
      </c>
      <c r="AA8">
        <v>4339</v>
      </c>
      <c r="AB8">
        <v>-6216.27</v>
      </c>
      <c r="AE8">
        <v>7</v>
      </c>
      <c r="AF8">
        <v>49</v>
      </c>
      <c r="AG8">
        <v>-3.5128400000000002</v>
      </c>
      <c r="AJ8">
        <v>7</v>
      </c>
      <c r="AK8">
        <v>180</v>
      </c>
      <c r="AL8">
        <v>-5.2684499999999996</v>
      </c>
      <c r="AO8">
        <v>7</v>
      </c>
      <c r="AP8">
        <v>1524</v>
      </c>
      <c r="AQ8">
        <v>-10.1671</v>
      </c>
      <c r="AT8">
        <v>7</v>
      </c>
      <c r="AU8">
        <v>65</v>
      </c>
      <c r="AV8">
        <v>9.5661799999999992</v>
      </c>
      <c r="AW8">
        <f t="shared" si="3"/>
        <v>2.3915449999999998</v>
      </c>
      <c r="AY8">
        <v>7</v>
      </c>
      <c r="AZ8">
        <v>244</v>
      </c>
      <c r="BA8">
        <v>54.8825</v>
      </c>
      <c r="BB8">
        <f t="shared" si="4"/>
        <v>13.720625</v>
      </c>
      <c r="BD8">
        <v>7</v>
      </c>
      <c r="BE8">
        <v>2083</v>
      </c>
      <c r="BF8">
        <v>320.95600000000002</v>
      </c>
      <c r="BG8">
        <f t="shared" si="5"/>
        <v>80.239000000000004</v>
      </c>
    </row>
    <row r="9" spans="1:59" x14ac:dyDescent="0.3">
      <c r="A9">
        <v>8</v>
      </c>
      <c r="B9">
        <v>34</v>
      </c>
      <c r="C9">
        <v>0.464835</v>
      </c>
      <c r="D9">
        <f t="shared" si="0"/>
        <v>4.6483499999999998E-4</v>
      </c>
      <c r="F9">
        <v>8</v>
      </c>
      <c r="G9">
        <v>129</v>
      </c>
      <c r="H9">
        <v>5.5458299999999996</v>
      </c>
      <c r="I9">
        <f t="shared" si="1"/>
        <v>5.5458299999999999E-3</v>
      </c>
      <c r="K9">
        <v>8</v>
      </c>
      <c r="L9">
        <f t="shared" ca="1" si="6"/>
        <v>1046</v>
      </c>
      <c r="M9">
        <v>91.020899999999997</v>
      </c>
      <c r="N9">
        <f t="shared" si="2"/>
        <v>9.1020900000000002E-2</v>
      </c>
      <c r="P9">
        <v>8</v>
      </c>
      <c r="Q9">
        <v>134</v>
      </c>
      <c r="R9">
        <v>-2216.2600000000002</v>
      </c>
      <c r="U9">
        <v>8</v>
      </c>
      <c r="V9">
        <v>505</v>
      </c>
      <c r="W9">
        <v>-3666.88</v>
      </c>
      <c r="Z9">
        <v>8</v>
      </c>
      <c r="AA9">
        <v>4329</v>
      </c>
      <c r="AB9">
        <v>-6823.15</v>
      </c>
      <c r="AE9">
        <v>8</v>
      </c>
      <c r="AF9">
        <v>48</v>
      </c>
      <c r="AG9">
        <v>-3.4557199999999999</v>
      </c>
      <c r="AJ9">
        <v>8</v>
      </c>
      <c r="AK9">
        <v>179</v>
      </c>
      <c r="AL9">
        <v>-5.3219099999999999</v>
      </c>
      <c r="AO9">
        <v>8</v>
      </c>
      <c r="AP9">
        <v>1528</v>
      </c>
      <c r="AQ9">
        <v>-9.7817500000000006</v>
      </c>
      <c r="AT9">
        <v>8</v>
      </c>
      <c r="AU9">
        <v>66</v>
      </c>
      <c r="AV9">
        <v>8.81799</v>
      </c>
      <c r="AW9">
        <f t="shared" si="3"/>
        <v>2.2044975</v>
      </c>
      <c r="AY9">
        <v>8</v>
      </c>
      <c r="AZ9">
        <v>244</v>
      </c>
      <c r="BA9">
        <v>37.724699999999999</v>
      </c>
      <c r="BB9">
        <f t="shared" si="4"/>
        <v>9.4311749999999996</v>
      </c>
      <c r="BD9">
        <v>8</v>
      </c>
      <c r="BE9">
        <v>2060</v>
      </c>
      <c r="BF9">
        <v>310.46899999999999</v>
      </c>
      <c r="BG9">
        <f t="shared" si="5"/>
        <v>77.617249999999999</v>
      </c>
    </row>
    <row r="10" spans="1:59" x14ac:dyDescent="0.3">
      <c r="A10">
        <v>9</v>
      </c>
      <c r="B10">
        <v>34</v>
      </c>
      <c r="C10">
        <v>9.0769900000000001E-2</v>
      </c>
      <c r="D10">
        <f t="shared" si="0"/>
        <v>9.0769900000000007E-5</v>
      </c>
      <c r="F10">
        <v>9</v>
      </c>
      <c r="G10">
        <v>129</v>
      </c>
      <c r="H10">
        <v>5.8031800000000002</v>
      </c>
      <c r="I10">
        <f t="shared" si="1"/>
        <v>5.8031799999999998E-3</v>
      </c>
      <c r="K10">
        <v>9</v>
      </c>
      <c r="L10">
        <f t="shared" ca="1" si="6"/>
        <v>1047</v>
      </c>
      <c r="M10">
        <v>101.226</v>
      </c>
      <c r="N10">
        <f t="shared" si="2"/>
        <v>0.101226</v>
      </c>
      <c r="P10">
        <v>9</v>
      </c>
      <c r="Q10">
        <v>133</v>
      </c>
      <c r="R10">
        <v>-2247.1999999999998</v>
      </c>
      <c r="U10">
        <v>9</v>
      </c>
      <c r="V10">
        <v>506</v>
      </c>
      <c r="W10">
        <v>-3813.95</v>
      </c>
      <c r="Z10">
        <v>9</v>
      </c>
      <c r="AA10">
        <v>4282</v>
      </c>
      <c r="AB10">
        <v>-7162.73</v>
      </c>
      <c r="AE10">
        <v>9</v>
      </c>
      <c r="AF10">
        <v>49</v>
      </c>
      <c r="AG10">
        <v>-3.43594</v>
      </c>
      <c r="AJ10">
        <v>9</v>
      </c>
      <c r="AK10">
        <v>179</v>
      </c>
      <c r="AL10">
        <v>-5.20641</v>
      </c>
      <c r="AO10">
        <v>9</v>
      </c>
      <c r="AP10">
        <v>1501</v>
      </c>
      <c r="AQ10">
        <v>-9.8257600000000007</v>
      </c>
      <c r="AT10">
        <v>9</v>
      </c>
      <c r="AU10">
        <v>67</v>
      </c>
      <c r="AV10">
        <v>4.5145600000000004</v>
      </c>
      <c r="AW10">
        <f t="shared" si="3"/>
        <v>1.1286400000000001</v>
      </c>
      <c r="AY10">
        <v>9</v>
      </c>
      <c r="AZ10">
        <v>244</v>
      </c>
      <c r="BA10">
        <v>52.872399999999999</v>
      </c>
      <c r="BB10">
        <f t="shared" si="4"/>
        <v>13.2181</v>
      </c>
      <c r="BD10">
        <v>9</v>
      </c>
      <c r="BE10">
        <v>2059</v>
      </c>
      <c r="BF10">
        <v>323.56200000000001</v>
      </c>
      <c r="BG10">
        <f t="shared" si="5"/>
        <v>80.890500000000003</v>
      </c>
    </row>
    <row r="11" spans="1:59" x14ac:dyDescent="0.3">
      <c r="A11">
        <v>10</v>
      </c>
      <c r="B11">
        <v>34</v>
      </c>
      <c r="C11">
        <v>8.8467500000000004E-2</v>
      </c>
      <c r="D11">
        <f t="shared" si="0"/>
        <v>8.84675E-5</v>
      </c>
      <c r="F11">
        <v>10</v>
      </c>
      <c r="G11">
        <v>129</v>
      </c>
      <c r="H11">
        <v>7.5636900000000002</v>
      </c>
      <c r="I11">
        <f t="shared" si="1"/>
        <v>7.5636900000000005E-3</v>
      </c>
      <c r="K11">
        <v>10</v>
      </c>
      <c r="L11">
        <f t="shared" ca="1" si="6"/>
        <v>1042</v>
      </c>
      <c r="M11">
        <v>89.732200000000006</v>
      </c>
      <c r="N11">
        <f t="shared" si="2"/>
        <v>8.9732200000000012E-2</v>
      </c>
      <c r="P11">
        <v>10</v>
      </c>
      <c r="Q11">
        <v>134</v>
      </c>
      <c r="R11">
        <v>-2309.3000000000002</v>
      </c>
      <c r="U11">
        <v>10</v>
      </c>
      <c r="V11">
        <v>504</v>
      </c>
      <c r="W11">
        <v>-3455.27</v>
      </c>
      <c r="Z11">
        <v>10</v>
      </c>
      <c r="AA11">
        <v>4342</v>
      </c>
      <c r="AB11">
        <v>-6113.46</v>
      </c>
      <c r="AE11">
        <v>10</v>
      </c>
      <c r="AF11">
        <v>49</v>
      </c>
      <c r="AG11">
        <v>-3.5346799999999998</v>
      </c>
      <c r="AJ11">
        <v>10</v>
      </c>
      <c r="AK11">
        <v>179</v>
      </c>
      <c r="AL11">
        <v>-5.1365999999999996</v>
      </c>
      <c r="AO11">
        <v>10</v>
      </c>
      <c r="AP11">
        <v>1502</v>
      </c>
      <c r="AQ11">
        <v>-10.0001</v>
      </c>
      <c r="AT11">
        <v>10</v>
      </c>
      <c r="AU11">
        <v>66</v>
      </c>
      <c r="AV11">
        <v>7.1231</v>
      </c>
      <c r="AW11">
        <f t="shared" si="3"/>
        <v>1.780775</v>
      </c>
      <c r="AY11">
        <v>10</v>
      </c>
      <c r="AZ11">
        <v>244</v>
      </c>
      <c r="BA11">
        <v>52.741900000000001</v>
      </c>
      <c r="BB11">
        <f t="shared" si="4"/>
        <v>13.185475</v>
      </c>
      <c r="BD11">
        <v>10</v>
      </c>
      <c r="BE11">
        <v>2059</v>
      </c>
      <c r="BF11">
        <v>328.863</v>
      </c>
      <c r="BG11">
        <f t="shared" si="5"/>
        <v>82.21575</v>
      </c>
    </row>
    <row r="12" spans="1:59" x14ac:dyDescent="0.3">
      <c r="A12">
        <v>11</v>
      </c>
      <c r="B12">
        <v>34</v>
      </c>
      <c r="C12">
        <v>0.38200400000000001</v>
      </c>
      <c r="D12">
        <f t="shared" si="0"/>
        <v>3.8200400000000002E-4</v>
      </c>
      <c r="F12">
        <v>11</v>
      </c>
      <c r="G12">
        <v>129</v>
      </c>
      <c r="H12">
        <v>2.8558500000000002</v>
      </c>
      <c r="I12">
        <f t="shared" si="1"/>
        <v>2.8558500000000001E-3</v>
      </c>
      <c r="K12">
        <v>11</v>
      </c>
      <c r="L12">
        <f t="shared" ca="1" si="6"/>
        <v>1042</v>
      </c>
      <c r="M12">
        <v>84.32911</v>
      </c>
      <c r="N12">
        <f t="shared" si="2"/>
        <v>8.4329109999999999E-2</v>
      </c>
      <c r="P12">
        <v>11</v>
      </c>
      <c r="Q12">
        <v>133</v>
      </c>
      <c r="R12">
        <v>-2286.5500000000002</v>
      </c>
      <c r="U12">
        <v>11</v>
      </c>
      <c r="V12">
        <v>506</v>
      </c>
      <c r="W12">
        <v>-3588.25</v>
      </c>
      <c r="Z12">
        <v>11</v>
      </c>
      <c r="AA12">
        <v>4334</v>
      </c>
      <c r="AB12">
        <v>-6164.82</v>
      </c>
      <c r="AE12">
        <v>11</v>
      </c>
      <c r="AF12">
        <v>48</v>
      </c>
      <c r="AG12">
        <v>-3.3166199999999999</v>
      </c>
      <c r="AJ12">
        <v>11</v>
      </c>
      <c r="AK12">
        <v>179</v>
      </c>
      <c r="AL12">
        <v>-5.1882099999999998</v>
      </c>
      <c r="AO12">
        <v>11</v>
      </c>
      <c r="AP12">
        <v>1501</v>
      </c>
      <c r="AQ12">
        <v>-10.028499999999999</v>
      </c>
      <c r="AT12">
        <v>11</v>
      </c>
      <c r="AU12">
        <v>65</v>
      </c>
      <c r="AV12">
        <v>7.74993</v>
      </c>
      <c r="AW12">
        <f t="shared" si="3"/>
        <v>1.9374825</v>
      </c>
      <c r="AY12">
        <v>11</v>
      </c>
      <c r="AZ12">
        <v>245</v>
      </c>
      <c r="BA12">
        <v>52.7286</v>
      </c>
      <c r="BB12">
        <f t="shared" si="4"/>
        <v>13.18215</v>
      </c>
      <c r="BD12">
        <v>11</v>
      </c>
      <c r="BE12">
        <v>2061</v>
      </c>
      <c r="BF12">
        <v>275.18099999999998</v>
      </c>
      <c r="BG12">
        <f t="shared" si="5"/>
        <v>68.795249999999996</v>
      </c>
    </row>
    <row r="13" spans="1:59" x14ac:dyDescent="0.3">
      <c r="A13">
        <v>12</v>
      </c>
      <c r="B13">
        <v>34</v>
      </c>
      <c r="C13">
        <v>0.393816</v>
      </c>
      <c r="D13">
        <f t="shared" si="0"/>
        <v>3.9381600000000001E-4</v>
      </c>
      <c r="F13">
        <v>12</v>
      </c>
      <c r="G13">
        <v>127</v>
      </c>
      <c r="H13">
        <v>6.0770900000000001</v>
      </c>
      <c r="I13">
        <f t="shared" si="1"/>
        <v>6.0770900000000003E-3</v>
      </c>
      <c r="K13">
        <v>12</v>
      </c>
      <c r="L13">
        <f t="shared" ca="1" si="6"/>
        <v>1047</v>
      </c>
      <c r="M13">
        <v>85.563829999999996</v>
      </c>
      <c r="N13">
        <f t="shared" si="2"/>
        <v>8.5563829999999994E-2</v>
      </c>
      <c r="P13">
        <v>12</v>
      </c>
      <c r="Q13">
        <v>134</v>
      </c>
      <c r="R13">
        <v>-2227.1999999999998</v>
      </c>
      <c r="U13">
        <v>12</v>
      </c>
      <c r="V13">
        <v>505</v>
      </c>
      <c r="W13">
        <v>-3749.38</v>
      </c>
      <c r="Z13">
        <v>12</v>
      </c>
      <c r="AA13">
        <v>4362</v>
      </c>
      <c r="AB13">
        <v>-6566.79</v>
      </c>
      <c r="AE13">
        <v>12</v>
      </c>
      <c r="AF13">
        <v>48</v>
      </c>
      <c r="AG13">
        <v>-3.3559199999999998</v>
      </c>
      <c r="AJ13">
        <v>12</v>
      </c>
      <c r="AK13">
        <v>179</v>
      </c>
      <c r="AL13">
        <v>-5.1615900000000003</v>
      </c>
      <c r="AO13">
        <v>12</v>
      </c>
      <c r="AP13">
        <v>1505</v>
      </c>
      <c r="AQ13">
        <v>-10.0261</v>
      </c>
      <c r="AT13">
        <v>12</v>
      </c>
      <c r="AU13">
        <v>66</v>
      </c>
      <c r="AV13">
        <v>9.0518900000000002</v>
      </c>
      <c r="AW13">
        <f t="shared" si="3"/>
        <v>2.2629725000000001</v>
      </c>
      <c r="AY13">
        <v>12</v>
      </c>
      <c r="AZ13">
        <v>245</v>
      </c>
      <c r="BA13">
        <v>39.482100000000003</v>
      </c>
      <c r="BB13">
        <f t="shared" si="4"/>
        <v>9.8705250000000007</v>
      </c>
      <c r="BD13">
        <v>12</v>
      </c>
      <c r="BE13">
        <v>2061</v>
      </c>
      <c r="BF13">
        <v>310.78500000000003</v>
      </c>
      <c r="BG13">
        <f t="shared" si="5"/>
        <v>77.696250000000006</v>
      </c>
    </row>
    <row r="14" spans="1:59" x14ac:dyDescent="0.3">
      <c r="A14">
        <v>13</v>
      </c>
      <c r="B14">
        <v>34</v>
      </c>
      <c r="C14">
        <v>0.12189999999999999</v>
      </c>
      <c r="D14">
        <f t="shared" si="0"/>
        <v>1.219E-4</v>
      </c>
      <c r="F14">
        <v>13</v>
      </c>
      <c r="G14">
        <v>130</v>
      </c>
      <c r="H14">
        <v>7.7974800000000002</v>
      </c>
      <c r="I14">
        <f t="shared" si="1"/>
        <v>7.7974799999999999E-3</v>
      </c>
      <c r="K14">
        <v>13</v>
      </c>
      <c r="L14">
        <f t="shared" ca="1" si="6"/>
        <v>1041</v>
      </c>
      <c r="M14">
        <v>85.894069999999999</v>
      </c>
      <c r="N14">
        <f t="shared" si="2"/>
        <v>8.5894070000000003E-2</v>
      </c>
      <c r="P14">
        <v>13</v>
      </c>
      <c r="Q14">
        <v>133</v>
      </c>
      <c r="R14">
        <v>-2322.4899999999998</v>
      </c>
      <c r="U14">
        <v>13</v>
      </c>
      <c r="V14">
        <v>506</v>
      </c>
      <c r="W14">
        <v>-3715.33</v>
      </c>
      <c r="Z14">
        <v>13</v>
      </c>
      <c r="AA14">
        <v>4364</v>
      </c>
      <c r="AB14">
        <v>-6256.23</v>
      </c>
      <c r="AE14">
        <v>13</v>
      </c>
      <c r="AF14">
        <v>48</v>
      </c>
      <c r="AG14">
        <v>-3.45479</v>
      </c>
      <c r="AJ14">
        <v>13</v>
      </c>
      <c r="AK14">
        <v>178</v>
      </c>
      <c r="AL14">
        <v>-5.87683</v>
      </c>
      <c r="AO14">
        <v>13</v>
      </c>
      <c r="AP14">
        <v>1502</v>
      </c>
      <c r="AQ14">
        <v>-9.5269399999999997</v>
      </c>
      <c r="AT14">
        <v>13</v>
      </c>
      <c r="AU14">
        <v>66</v>
      </c>
      <c r="AV14">
        <v>5.6997400000000003</v>
      </c>
      <c r="AW14">
        <f t="shared" si="3"/>
        <v>1.4249350000000001</v>
      </c>
      <c r="AY14">
        <v>13</v>
      </c>
      <c r="AZ14">
        <v>245</v>
      </c>
      <c r="BA14">
        <v>51.828499999999998</v>
      </c>
      <c r="BB14">
        <f t="shared" si="4"/>
        <v>12.957125</v>
      </c>
      <c r="BD14">
        <v>13</v>
      </c>
      <c r="BE14">
        <v>2060</v>
      </c>
      <c r="BF14">
        <v>324.67200000000003</v>
      </c>
      <c r="BG14">
        <f t="shared" si="5"/>
        <v>81.168000000000006</v>
      </c>
    </row>
    <row r="15" spans="1:59" x14ac:dyDescent="0.3">
      <c r="A15">
        <v>14</v>
      </c>
      <c r="B15">
        <v>34</v>
      </c>
      <c r="C15">
        <v>0.60001700000000002</v>
      </c>
      <c r="D15">
        <f t="shared" si="0"/>
        <v>6.00017E-4</v>
      </c>
      <c r="F15">
        <v>14</v>
      </c>
      <c r="G15">
        <v>128</v>
      </c>
      <c r="H15">
        <v>5.5763100000000003</v>
      </c>
      <c r="I15">
        <f t="shared" si="1"/>
        <v>5.5763100000000001E-3</v>
      </c>
      <c r="K15">
        <v>14</v>
      </c>
      <c r="L15">
        <f t="shared" ca="1" si="6"/>
        <v>1051</v>
      </c>
      <c r="M15">
        <v>100.0556</v>
      </c>
      <c r="N15">
        <f t="shared" si="2"/>
        <v>0.10005559999999999</v>
      </c>
      <c r="P15">
        <v>14</v>
      </c>
      <c r="Q15">
        <v>134</v>
      </c>
      <c r="R15">
        <v>-2404.56</v>
      </c>
      <c r="U15">
        <v>14</v>
      </c>
      <c r="V15">
        <v>508</v>
      </c>
      <c r="W15">
        <v>-3866.97</v>
      </c>
      <c r="Z15">
        <v>14</v>
      </c>
      <c r="AA15">
        <v>4359</v>
      </c>
      <c r="AB15">
        <f>AB31-6856.56</f>
        <v>-13713.12</v>
      </c>
      <c r="AE15">
        <v>14</v>
      </c>
      <c r="AF15">
        <v>48</v>
      </c>
      <c r="AG15">
        <v>-3.3473700000000002</v>
      </c>
      <c r="AJ15">
        <v>14</v>
      </c>
      <c r="AK15">
        <v>179</v>
      </c>
      <c r="AL15">
        <v>-5.3774600000000001</v>
      </c>
      <c r="AO15">
        <v>14</v>
      </c>
      <c r="AP15">
        <v>1509</v>
      </c>
      <c r="AQ15">
        <v>-9.2927099999999996</v>
      </c>
      <c r="AT15">
        <v>14</v>
      </c>
      <c r="AU15">
        <v>66</v>
      </c>
      <c r="AV15">
        <v>9.4620899999999999</v>
      </c>
      <c r="AW15">
        <f t="shared" si="3"/>
        <v>2.3655225</v>
      </c>
      <c r="AY15">
        <v>14</v>
      </c>
      <c r="AZ15">
        <v>245</v>
      </c>
      <c r="BA15">
        <v>52.141599999999997</v>
      </c>
      <c r="BB15">
        <f t="shared" si="4"/>
        <v>13.035399999999999</v>
      </c>
      <c r="BD15">
        <v>14</v>
      </c>
      <c r="BE15">
        <v>2058</v>
      </c>
      <c r="BF15">
        <v>336.03800000000001</v>
      </c>
      <c r="BG15">
        <f t="shared" si="5"/>
        <v>84.009500000000003</v>
      </c>
    </row>
    <row r="16" spans="1:59" x14ac:dyDescent="0.3">
      <c r="A16">
        <v>15</v>
      </c>
      <c r="B16">
        <v>34</v>
      </c>
      <c r="C16">
        <v>0.259685</v>
      </c>
      <c r="D16">
        <f t="shared" si="0"/>
        <v>2.59685E-4</v>
      </c>
      <c r="F16">
        <v>15</v>
      </c>
      <c r="G16">
        <v>129</v>
      </c>
      <c r="H16">
        <v>5.8532200000000003</v>
      </c>
      <c r="I16">
        <f t="shared" si="1"/>
        <v>5.8532200000000001E-3</v>
      </c>
      <c r="K16">
        <v>15</v>
      </c>
      <c r="L16">
        <f t="shared" ca="1" si="6"/>
        <v>1048</v>
      </c>
      <c r="M16">
        <v>96.815539999999999</v>
      </c>
      <c r="N16">
        <f t="shared" si="2"/>
        <v>9.6815540000000005E-2</v>
      </c>
      <c r="P16">
        <v>15</v>
      </c>
      <c r="Q16">
        <v>134</v>
      </c>
      <c r="R16">
        <v>-2236.27</v>
      </c>
      <c r="U16">
        <v>15</v>
      </c>
      <c r="V16">
        <v>507</v>
      </c>
      <c r="W16">
        <v>-3554.65</v>
      </c>
      <c r="Z16">
        <v>15</v>
      </c>
      <c r="AA16">
        <v>4352</v>
      </c>
      <c r="AB16">
        <v>-5919.48</v>
      </c>
      <c r="AE16">
        <v>15</v>
      </c>
      <c r="AF16">
        <v>48</v>
      </c>
      <c r="AG16">
        <v>-3.26579</v>
      </c>
      <c r="AJ16">
        <v>15</v>
      </c>
      <c r="AK16">
        <v>179</v>
      </c>
      <c r="AL16">
        <v>-5.1238999999999999</v>
      </c>
      <c r="AO16">
        <v>15</v>
      </c>
      <c r="AP16">
        <v>1505</v>
      </c>
      <c r="AQ16">
        <v>-9.6744400000000006</v>
      </c>
      <c r="AT16">
        <v>15</v>
      </c>
      <c r="AU16">
        <v>66</v>
      </c>
      <c r="AV16">
        <v>9.8910599999999995</v>
      </c>
      <c r="AW16">
        <f t="shared" si="3"/>
        <v>2.4727649999999999</v>
      </c>
      <c r="AY16">
        <v>15</v>
      </c>
      <c r="AZ16">
        <v>245</v>
      </c>
      <c r="BA16">
        <v>59.759599999999999</v>
      </c>
      <c r="BB16">
        <f t="shared" si="4"/>
        <v>14.9399</v>
      </c>
      <c r="BD16">
        <v>15</v>
      </c>
      <c r="BE16">
        <v>2059</v>
      </c>
      <c r="BF16">
        <v>346.10700000000003</v>
      </c>
      <c r="BG16">
        <f t="shared" si="5"/>
        <v>86.526750000000007</v>
      </c>
    </row>
    <row r="17" spans="1:59" x14ac:dyDescent="0.3">
      <c r="A17">
        <v>16</v>
      </c>
      <c r="B17">
        <v>33</v>
      </c>
      <c r="C17">
        <v>0.355128</v>
      </c>
      <c r="D17">
        <f t="shared" si="0"/>
        <v>3.5512800000000002E-4</v>
      </c>
      <c r="F17">
        <v>16</v>
      </c>
      <c r="G17">
        <v>131</v>
      </c>
      <c r="H17">
        <v>7.9594800000000001</v>
      </c>
      <c r="I17">
        <f t="shared" si="1"/>
        <v>7.9594799999999997E-3</v>
      </c>
      <c r="K17">
        <v>16</v>
      </c>
      <c r="L17">
        <f t="shared" ca="1" si="6"/>
        <v>1052</v>
      </c>
      <c r="M17">
        <v>96.359840000000005</v>
      </c>
      <c r="N17">
        <f t="shared" si="2"/>
        <v>9.6359840000000002E-2</v>
      </c>
      <c r="P17">
        <v>16</v>
      </c>
      <c r="Q17">
        <v>133</v>
      </c>
      <c r="R17">
        <v>-2268.86</v>
      </c>
      <c r="U17">
        <v>16</v>
      </c>
      <c r="V17">
        <v>508</v>
      </c>
      <c r="W17">
        <v>-3598.49</v>
      </c>
      <c r="Z17">
        <v>16</v>
      </c>
      <c r="AA17">
        <v>4339</v>
      </c>
      <c r="AB17">
        <v>-6216.27</v>
      </c>
      <c r="AE17">
        <v>16</v>
      </c>
      <c r="AF17">
        <v>49</v>
      </c>
      <c r="AG17">
        <v>-3.4438399999999998</v>
      </c>
      <c r="AJ17">
        <v>16</v>
      </c>
      <c r="AK17">
        <v>178</v>
      </c>
      <c r="AL17">
        <v>-5.3665599999999998</v>
      </c>
      <c r="AO17">
        <v>16</v>
      </c>
      <c r="AP17">
        <v>1504</v>
      </c>
      <c r="AQ17">
        <v>-9.8112300000000001</v>
      </c>
      <c r="AT17">
        <v>16</v>
      </c>
      <c r="AU17">
        <v>66</v>
      </c>
      <c r="AV17">
        <v>9.5552200000000003</v>
      </c>
      <c r="AW17">
        <f t="shared" si="3"/>
        <v>2.3888050000000001</v>
      </c>
      <c r="AY17">
        <v>16</v>
      </c>
      <c r="AZ17">
        <v>245</v>
      </c>
      <c r="BA17">
        <v>57.037799999999997</v>
      </c>
      <c r="BB17">
        <f t="shared" si="4"/>
        <v>14.259449999999999</v>
      </c>
      <c r="BD17">
        <v>16</v>
      </c>
      <c r="BE17">
        <v>2057</v>
      </c>
      <c r="BF17">
        <v>330.78699999999998</v>
      </c>
      <c r="BG17">
        <f t="shared" si="5"/>
        <v>82.696749999999994</v>
      </c>
    </row>
    <row r="18" spans="1:59" x14ac:dyDescent="0.3">
      <c r="A18">
        <v>17</v>
      </c>
      <c r="B18">
        <v>35</v>
      </c>
      <c r="C18">
        <v>0.46788800000000003</v>
      </c>
      <c r="D18">
        <f t="shared" si="0"/>
        <v>4.6788800000000002E-4</v>
      </c>
      <c r="F18">
        <v>17</v>
      </c>
      <c r="G18">
        <v>130</v>
      </c>
      <c r="H18">
        <v>7.3623000000000003</v>
      </c>
      <c r="I18">
        <f t="shared" si="1"/>
        <v>7.3623000000000004E-3</v>
      </c>
      <c r="K18">
        <v>17</v>
      </c>
      <c r="L18">
        <f t="shared" ca="1" si="6"/>
        <v>1041</v>
      </c>
      <c r="M18">
        <v>87.063400000000001</v>
      </c>
      <c r="N18">
        <f t="shared" si="2"/>
        <v>8.7063399999999999E-2</v>
      </c>
      <c r="P18">
        <v>17</v>
      </c>
      <c r="Q18">
        <v>133</v>
      </c>
      <c r="R18">
        <v>-2174.0700000000002</v>
      </c>
      <c r="U18">
        <v>17</v>
      </c>
      <c r="V18">
        <v>506</v>
      </c>
      <c r="W18">
        <v>-4110.1400000000003</v>
      </c>
      <c r="Z18">
        <v>17</v>
      </c>
      <c r="AA18">
        <v>4329</v>
      </c>
      <c r="AB18">
        <v>-6823.15</v>
      </c>
      <c r="AE18">
        <v>17</v>
      </c>
      <c r="AF18">
        <v>48</v>
      </c>
      <c r="AG18">
        <v>-3.2912699999999999</v>
      </c>
      <c r="AJ18">
        <v>17</v>
      </c>
      <c r="AK18">
        <v>179</v>
      </c>
      <c r="AL18">
        <v>-5.0787899999999997</v>
      </c>
      <c r="AO18">
        <v>17</v>
      </c>
      <c r="AP18">
        <v>1504</v>
      </c>
      <c r="AQ18">
        <v>-10.5001</v>
      </c>
      <c r="AT18">
        <v>17</v>
      </c>
      <c r="AU18">
        <v>66</v>
      </c>
      <c r="AV18">
        <v>11.5433</v>
      </c>
      <c r="AW18">
        <f t="shared" si="3"/>
        <v>2.8858250000000001</v>
      </c>
      <c r="AY18">
        <v>17</v>
      </c>
      <c r="AZ18">
        <v>245</v>
      </c>
      <c r="BA18">
        <v>58.841900000000003</v>
      </c>
      <c r="BB18">
        <f t="shared" si="4"/>
        <v>14.710475000000001</v>
      </c>
      <c r="BD18">
        <v>17</v>
      </c>
      <c r="BE18">
        <v>2062</v>
      </c>
      <c r="BF18">
        <v>319.27499999999998</v>
      </c>
      <c r="BG18">
        <f t="shared" si="5"/>
        <v>79.818749999999994</v>
      </c>
    </row>
    <row r="19" spans="1:59" x14ac:dyDescent="0.3">
      <c r="A19">
        <v>18</v>
      </c>
      <c r="B19">
        <v>35</v>
      </c>
      <c r="C19">
        <v>8.1460900000000003E-2</v>
      </c>
      <c r="D19">
        <f t="shared" si="0"/>
        <v>8.1460900000000005E-5</v>
      </c>
      <c r="F19">
        <v>18</v>
      </c>
      <c r="G19">
        <v>131</v>
      </c>
      <c r="H19">
        <v>5.1743100000000002</v>
      </c>
      <c r="I19">
        <f t="shared" si="1"/>
        <v>5.1743100000000005E-3</v>
      </c>
      <c r="K19">
        <v>18</v>
      </c>
      <c r="L19">
        <f t="shared" ca="1" si="6"/>
        <v>1052</v>
      </c>
      <c r="M19">
        <v>93.467929999999996</v>
      </c>
      <c r="N19">
        <f t="shared" si="2"/>
        <v>9.3467929999999991E-2</v>
      </c>
      <c r="P19">
        <v>18</v>
      </c>
      <c r="Q19">
        <v>134</v>
      </c>
      <c r="R19">
        <v>-2200.19</v>
      </c>
      <c r="U19">
        <v>18</v>
      </c>
      <c r="V19">
        <v>506</v>
      </c>
      <c r="W19">
        <v>-3479.78</v>
      </c>
      <c r="Z19">
        <v>18</v>
      </c>
      <c r="AA19">
        <v>4282</v>
      </c>
      <c r="AB19">
        <v>-7162.73</v>
      </c>
      <c r="AE19">
        <v>18</v>
      </c>
      <c r="AF19">
        <v>49</v>
      </c>
      <c r="AG19">
        <v>-3.49864</v>
      </c>
      <c r="AJ19">
        <v>18</v>
      </c>
      <c r="AK19">
        <v>179</v>
      </c>
      <c r="AL19">
        <v>-5.3410900000000003</v>
      </c>
      <c r="AO19">
        <v>18</v>
      </c>
      <c r="AP19">
        <v>1503</v>
      </c>
      <c r="AQ19">
        <v>-9.1796900000000008</v>
      </c>
      <c r="AT19">
        <v>18</v>
      </c>
      <c r="AU19">
        <v>66</v>
      </c>
      <c r="AV19">
        <v>8.0038499999999999</v>
      </c>
      <c r="AW19">
        <f t="shared" si="3"/>
        <v>2.0009625</v>
      </c>
      <c r="AY19">
        <v>18</v>
      </c>
      <c r="AZ19">
        <v>245</v>
      </c>
      <c r="BA19">
        <v>58.108499999999999</v>
      </c>
      <c r="BB19">
        <f t="shared" si="4"/>
        <v>14.527125</v>
      </c>
      <c r="BD19">
        <v>18</v>
      </c>
      <c r="BE19">
        <v>2061</v>
      </c>
      <c r="BF19">
        <v>320.88499999999999</v>
      </c>
      <c r="BG19">
        <f t="shared" si="5"/>
        <v>80.221249999999998</v>
      </c>
    </row>
    <row r="20" spans="1:59" x14ac:dyDescent="0.3">
      <c r="A20">
        <v>19</v>
      </c>
      <c r="B20">
        <v>35</v>
      </c>
      <c r="C20">
        <v>0.35452699999999998</v>
      </c>
      <c r="D20">
        <f t="shared" si="0"/>
        <v>3.5452699999999999E-4</v>
      </c>
      <c r="F20">
        <v>19</v>
      </c>
      <c r="G20">
        <v>130</v>
      </c>
      <c r="H20">
        <v>8.9509500000000006</v>
      </c>
      <c r="I20">
        <f t="shared" si="1"/>
        <v>8.9509500000000009E-3</v>
      </c>
      <c r="K20">
        <v>19</v>
      </c>
      <c r="L20">
        <f t="shared" ca="1" si="6"/>
        <v>1045</v>
      </c>
      <c r="M20">
        <v>89.023769999999999</v>
      </c>
      <c r="N20">
        <f t="shared" si="2"/>
        <v>8.9023770000000002E-2</v>
      </c>
      <c r="P20">
        <v>19</v>
      </c>
      <c r="Q20">
        <v>134</v>
      </c>
      <c r="R20">
        <v>-2233.8000000000002</v>
      </c>
      <c r="U20">
        <v>19</v>
      </c>
      <c r="V20">
        <v>506</v>
      </c>
      <c r="W20">
        <v>-3808.4</v>
      </c>
      <c r="Z20">
        <v>19</v>
      </c>
      <c r="AA20">
        <v>4342</v>
      </c>
      <c r="AB20">
        <v>-6113.46</v>
      </c>
      <c r="AE20">
        <v>19</v>
      </c>
      <c r="AF20">
        <v>48</v>
      </c>
      <c r="AG20">
        <v>-3.4706899999999998</v>
      </c>
      <c r="AJ20">
        <v>19</v>
      </c>
      <c r="AK20">
        <v>179</v>
      </c>
      <c r="AL20">
        <v>-5.1549199999999997</v>
      </c>
      <c r="AO20">
        <v>19</v>
      </c>
      <c r="AP20">
        <v>1511</v>
      </c>
      <c r="AQ20">
        <v>-10.219099999999999</v>
      </c>
      <c r="AT20">
        <v>19</v>
      </c>
      <c r="AU20">
        <v>65</v>
      </c>
      <c r="AV20">
        <v>11.813800000000001</v>
      </c>
      <c r="AW20">
        <f t="shared" si="3"/>
        <v>2.9534500000000001</v>
      </c>
      <c r="AY20">
        <v>19</v>
      </c>
      <c r="AZ20">
        <v>245</v>
      </c>
      <c r="BA20">
        <v>57.615499999999997</v>
      </c>
      <c r="BB20">
        <f t="shared" si="4"/>
        <v>14.403874999999999</v>
      </c>
      <c r="BD20">
        <v>19</v>
      </c>
      <c r="BE20">
        <v>2059</v>
      </c>
      <c r="BF20">
        <v>311.15699999999998</v>
      </c>
      <c r="BG20">
        <f t="shared" si="5"/>
        <v>77.789249999999996</v>
      </c>
    </row>
    <row r="21" spans="1:59" x14ac:dyDescent="0.3">
      <c r="A21">
        <v>20</v>
      </c>
      <c r="B21">
        <v>35</v>
      </c>
      <c r="C21">
        <v>0.29416799999999999</v>
      </c>
      <c r="D21">
        <f t="shared" si="0"/>
        <v>2.9416799999999998E-4</v>
      </c>
      <c r="F21">
        <v>20</v>
      </c>
      <c r="G21">
        <v>131</v>
      </c>
      <c r="H21">
        <v>10.1747</v>
      </c>
      <c r="I21">
        <f t="shared" si="1"/>
        <v>1.01747E-2</v>
      </c>
      <c r="K21">
        <v>20</v>
      </c>
      <c r="L21">
        <f t="shared" ca="1" si="6"/>
        <v>1050</v>
      </c>
      <c r="M21">
        <v>97.407169999999994</v>
      </c>
      <c r="N21">
        <f t="shared" si="2"/>
        <v>9.7407169999999987E-2</v>
      </c>
      <c r="P21">
        <v>20</v>
      </c>
      <c r="Q21">
        <v>133</v>
      </c>
      <c r="R21">
        <v>-2334.23</v>
      </c>
      <c r="U21">
        <v>20</v>
      </c>
      <c r="V21">
        <v>507</v>
      </c>
      <c r="W21">
        <v>-3833.54</v>
      </c>
      <c r="Z21">
        <v>20</v>
      </c>
      <c r="AA21">
        <v>4334</v>
      </c>
      <c r="AB21">
        <v>-6164.82</v>
      </c>
      <c r="AE21">
        <v>20</v>
      </c>
      <c r="AF21">
        <v>48</v>
      </c>
      <c r="AG21">
        <v>-3.5926499999999999</v>
      </c>
      <c r="AJ21">
        <v>20</v>
      </c>
      <c r="AK21">
        <v>178</v>
      </c>
      <c r="AL21">
        <v>-5.14405</v>
      </c>
      <c r="AO21">
        <v>20</v>
      </c>
      <c r="AP21">
        <v>1501</v>
      </c>
      <c r="AQ21">
        <v>-9.8556399999999993</v>
      </c>
      <c r="AT21">
        <v>20</v>
      </c>
      <c r="AU21">
        <v>66</v>
      </c>
      <c r="AV21">
        <v>9.7103099999999998</v>
      </c>
      <c r="AW21">
        <f t="shared" si="3"/>
        <v>2.4275774999999999</v>
      </c>
      <c r="AY21">
        <v>20</v>
      </c>
      <c r="AZ21">
        <v>245</v>
      </c>
      <c r="BA21">
        <v>55.008899999999997</v>
      </c>
      <c r="BB21">
        <f t="shared" si="4"/>
        <v>13.752224999999999</v>
      </c>
      <c r="BD21">
        <v>20</v>
      </c>
      <c r="BE21">
        <v>2060</v>
      </c>
      <c r="BF21">
        <v>296.64800000000002</v>
      </c>
      <c r="BG21">
        <f t="shared" si="5"/>
        <v>74.162000000000006</v>
      </c>
    </row>
    <row r="22" spans="1:59" x14ac:dyDescent="0.3">
      <c r="A22">
        <v>21</v>
      </c>
      <c r="B22">
        <v>35</v>
      </c>
      <c r="C22">
        <v>0.188665</v>
      </c>
      <c r="D22">
        <f t="shared" si="0"/>
        <v>1.88665E-4</v>
      </c>
      <c r="F22">
        <v>21</v>
      </c>
      <c r="G22">
        <v>130</v>
      </c>
      <c r="H22">
        <v>5.5560900000000002</v>
      </c>
      <c r="I22">
        <f t="shared" si="1"/>
        <v>5.5560900000000005E-3</v>
      </c>
      <c r="K22">
        <v>21</v>
      </c>
      <c r="L22">
        <f t="shared" ca="1" si="6"/>
        <v>1043</v>
      </c>
      <c r="M22">
        <v>80.95438</v>
      </c>
      <c r="N22">
        <f t="shared" si="2"/>
        <v>8.0954380000000006E-2</v>
      </c>
      <c r="P22">
        <v>21</v>
      </c>
      <c r="Q22">
        <v>134</v>
      </c>
      <c r="R22">
        <v>-2230.48</v>
      </c>
      <c r="U22">
        <v>21</v>
      </c>
      <c r="V22">
        <v>507</v>
      </c>
      <c r="W22">
        <v>-3636.72</v>
      </c>
      <c r="Z22">
        <v>21</v>
      </c>
      <c r="AA22">
        <v>4362</v>
      </c>
      <c r="AB22">
        <v>-6566.79</v>
      </c>
      <c r="AE22">
        <v>21</v>
      </c>
      <c r="AF22">
        <v>49</v>
      </c>
      <c r="AG22">
        <v>-3.4383300000000001</v>
      </c>
      <c r="AJ22">
        <v>21</v>
      </c>
      <c r="AK22">
        <v>179</v>
      </c>
      <c r="AL22">
        <v>-5.0219500000000004</v>
      </c>
      <c r="AO22">
        <v>21</v>
      </c>
      <c r="AP22">
        <v>1500</v>
      </c>
      <c r="AQ22">
        <v>-9.8673199999999994</v>
      </c>
      <c r="AT22">
        <v>21</v>
      </c>
      <c r="AU22">
        <v>66</v>
      </c>
      <c r="AV22">
        <v>8.4603800000000007</v>
      </c>
      <c r="AW22">
        <f t="shared" si="3"/>
        <v>2.1150950000000002</v>
      </c>
      <c r="AY22">
        <v>21</v>
      </c>
      <c r="AZ22">
        <v>245</v>
      </c>
      <c r="BA22">
        <v>56.567999999999998</v>
      </c>
      <c r="BB22">
        <f t="shared" si="4"/>
        <v>14.141999999999999</v>
      </c>
      <c r="BD22">
        <v>21</v>
      </c>
      <c r="BE22">
        <v>2059</v>
      </c>
      <c r="BF22">
        <v>318.39400000000001</v>
      </c>
      <c r="BG22">
        <f t="shared" si="5"/>
        <v>79.598500000000001</v>
      </c>
    </row>
    <row r="23" spans="1:59" x14ac:dyDescent="0.3">
      <c r="A23">
        <v>22</v>
      </c>
      <c r="B23">
        <v>35</v>
      </c>
      <c r="C23">
        <v>0.427649</v>
      </c>
      <c r="D23">
        <f t="shared" si="0"/>
        <v>4.27649E-4</v>
      </c>
      <c r="F23">
        <v>22</v>
      </c>
      <c r="G23">
        <v>131</v>
      </c>
      <c r="H23">
        <v>7.2939800000000004</v>
      </c>
      <c r="I23">
        <f t="shared" si="1"/>
        <v>7.2939800000000003E-3</v>
      </c>
      <c r="K23">
        <v>22</v>
      </c>
      <c r="L23">
        <f t="shared" ca="1" si="6"/>
        <v>1044</v>
      </c>
      <c r="M23">
        <v>83.10069</v>
      </c>
      <c r="N23">
        <f t="shared" si="2"/>
        <v>8.3100690000000005E-2</v>
      </c>
      <c r="P23">
        <v>22</v>
      </c>
      <c r="Q23">
        <v>134</v>
      </c>
      <c r="R23">
        <v>-2219.94</v>
      </c>
      <c r="U23">
        <v>22</v>
      </c>
      <c r="V23">
        <v>506</v>
      </c>
      <c r="W23">
        <v>-3429.76</v>
      </c>
      <c r="Z23">
        <v>22</v>
      </c>
      <c r="AA23">
        <v>4364</v>
      </c>
      <c r="AB23">
        <v>-6256.23</v>
      </c>
      <c r="AE23">
        <v>22</v>
      </c>
      <c r="AF23">
        <v>48</v>
      </c>
      <c r="AG23">
        <v>-3.4426700000000001</v>
      </c>
      <c r="AJ23">
        <v>22</v>
      </c>
      <c r="AK23">
        <v>179</v>
      </c>
      <c r="AL23">
        <v>-4.9464699999999997</v>
      </c>
      <c r="AO23">
        <v>22</v>
      </c>
      <c r="AP23">
        <v>1500</v>
      </c>
      <c r="AQ23">
        <v>-9.2383100000000002</v>
      </c>
      <c r="AT23">
        <v>22</v>
      </c>
      <c r="AU23">
        <v>66</v>
      </c>
      <c r="AV23">
        <v>8.0623900000000006</v>
      </c>
      <c r="AW23">
        <f t="shared" si="3"/>
        <v>2.0155975000000002</v>
      </c>
      <c r="AY23">
        <v>22</v>
      </c>
      <c r="AZ23">
        <v>245</v>
      </c>
      <c r="BA23">
        <v>55.427700000000002</v>
      </c>
      <c r="BB23">
        <f t="shared" si="4"/>
        <v>13.856925</v>
      </c>
      <c r="BD23">
        <v>22</v>
      </c>
      <c r="BE23">
        <v>2063</v>
      </c>
      <c r="BF23">
        <v>315.83800000000002</v>
      </c>
      <c r="BG23">
        <f t="shared" si="5"/>
        <v>78.959500000000006</v>
      </c>
    </row>
    <row r="24" spans="1:59" x14ac:dyDescent="0.3">
      <c r="A24">
        <v>23</v>
      </c>
      <c r="B24">
        <v>35</v>
      </c>
      <c r="C24">
        <v>0.48870799999999998</v>
      </c>
      <c r="D24">
        <f t="shared" si="0"/>
        <v>4.8870800000000002E-4</v>
      </c>
      <c r="F24">
        <v>23</v>
      </c>
      <c r="G24">
        <v>131</v>
      </c>
      <c r="H24">
        <v>6.2559199999999997</v>
      </c>
      <c r="I24">
        <f t="shared" si="1"/>
        <v>6.2559199999999999E-3</v>
      </c>
      <c r="K24">
        <v>23</v>
      </c>
      <c r="L24">
        <f t="shared" ca="1" si="6"/>
        <v>1052</v>
      </c>
      <c r="M24">
        <v>95.280659999999997</v>
      </c>
      <c r="N24">
        <f t="shared" si="2"/>
        <v>9.5280660000000003E-2</v>
      </c>
      <c r="P24">
        <v>23</v>
      </c>
      <c r="Q24">
        <v>134</v>
      </c>
      <c r="R24">
        <v>-2238.4299999999998</v>
      </c>
      <c r="U24">
        <v>23</v>
      </c>
      <c r="V24">
        <v>507</v>
      </c>
      <c r="W24">
        <v>-3528.15</v>
      </c>
      <c r="Z24">
        <v>23</v>
      </c>
      <c r="AA24">
        <v>4359</v>
      </c>
      <c r="AB24">
        <v>-6856.56</v>
      </c>
      <c r="AE24">
        <v>23</v>
      </c>
      <c r="AF24">
        <v>48</v>
      </c>
      <c r="AG24">
        <v>-3.5088400000000002</v>
      </c>
      <c r="AJ24">
        <v>23</v>
      </c>
      <c r="AK24">
        <v>179</v>
      </c>
      <c r="AL24">
        <v>-5.3710399999999998</v>
      </c>
      <c r="AO24">
        <v>23</v>
      </c>
      <c r="AP24">
        <v>1501</v>
      </c>
      <c r="AQ24">
        <v>-9.4905500000000007</v>
      </c>
      <c r="AT24">
        <v>23</v>
      </c>
      <c r="AU24">
        <v>66</v>
      </c>
      <c r="AV24">
        <v>9.3995999999999995</v>
      </c>
      <c r="AW24">
        <f t="shared" si="3"/>
        <v>2.3498999999999999</v>
      </c>
      <c r="AY24">
        <v>23</v>
      </c>
      <c r="AZ24">
        <v>245</v>
      </c>
      <c r="BA24">
        <v>51.352699999999999</v>
      </c>
      <c r="BB24">
        <f t="shared" si="4"/>
        <v>12.838175</v>
      </c>
      <c r="BD24">
        <v>23</v>
      </c>
      <c r="BE24">
        <v>2061</v>
      </c>
      <c r="BF24">
        <v>328.27499999999998</v>
      </c>
      <c r="BG24">
        <f t="shared" si="5"/>
        <v>82.068749999999994</v>
      </c>
    </row>
    <row r="25" spans="1:59" x14ac:dyDescent="0.3">
      <c r="A25">
        <v>24</v>
      </c>
      <c r="B25">
        <v>35</v>
      </c>
      <c r="C25">
        <v>0.442413</v>
      </c>
      <c r="D25">
        <f t="shared" si="0"/>
        <v>4.4241300000000001E-4</v>
      </c>
      <c r="F25">
        <v>24</v>
      </c>
      <c r="G25">
        <v>131</v>
      </c>
      <c r="H25">
        <v>6.1458599999999999</v>
      </c>
      <c r="I25">
        <f t="shared" si="1"/>
        <v>6.1458599999999995E-3</v>
      </c>
      <c r="K25">
        <v>24</v>
      </c>
      <c r="L25">
        <f t="shared" ca="1" si="6"/>
        <v>1052</v>
      </c>
      <c r="M25">
        <v>90.989909999999995</v>
      </c>
      <c r="N25">
        <f t="shared" si="2"/>
        <v>9.0989909999999993E-2</v>
      </c>
      <c r="P25">
        <v>24</v>
      </c>
      <c r="Q25">
        <v>133</v>
      </c>
      <c r="R25">
        <v>-2398.06</v>
      </c>
      <c r="U25">
        <v>24</v>
      </c>
      <c r="V25">
        <v>505</v>
      </c>
      <c r="W25">
        <v>-3566.23</v>
      </c>
      <c r="Z25">
        <v>24</v>
      </c>
      <c r="AA25">
        <v>4352</v>
      </c>
      <c r="AB25">
        <v>-5919.48</v>
      </c>
      <c r="AE25">
        <v>24</v>
      </c>
      <c r="AF25">
        <v>48</v>
      </c>
      <c r="AG25">
        <v>-3.62256</v>
      </c>
      <c r="AJ25">
        <v>24</v>
      </c>
      <c r="AK25">
        <v>180</v>
      </c>
      <c r="AL25">
        <v>-5.0708900000000003</v>
      </c>
      <c r="AO25">
        <v>24</v>
      </c>
      <c r="AP25">
        <v>1501</v>
      </c>
      <c r="AQ25">
        <v>-9.6770600000000009</v>
      </c>
      <c r="AT25">
        <v>24</v>
      </c>
      <c r="AU25">
        <v>66</v>
      </c>
      <c r="AV25">
        <v>5.2862200000000001</v>
      </c>
      <c r="AW25">
        <f t="shared" si="3"/>
        <v>1.321555</v>
      </c>
      <c r="AY25">
        <v>24</v>
      </c>
      <c r="AZ25">
        <v>244</v>
      </c>
      <c r="BA25">
        <v>38.7012</v>
      </c>
      <c r="BB25">
        <f t="shared" si="4"/>
        <v>9.6753</v>
      </c>
      <c r="BD25">
        <v>24</v>
      </c>
      <c r="BE25">
        <v>2062</v>
      </c>
      <c r="BF25">
        <v>309.20499999999998</v>
      </c>
      <c r="BG25">
        <f t="shared" si="5"/>
        <v>77.301249999999996</v>
      </c>
    </row>
    <row r="26" spans="1:59" x14ac:dyDescent="0.3">
      <c r="A26">
        <v>25</v>
      </c>
      <c r="B26">
        <v>35</v>
      </c>
      <c r="C26">
        <v>0.61142799999999997</v>
      </c>
      <c r="D26">
        <f t="shared" si="0"/>
        <v>6.1142800000000001E-4</v>
      </c>
      <c r="F26">
        <v>25</v>
      </c>
      <c r="G26">
        <v>131</v>
      </c>
      <c r="H26">
        <v>5.3002399999999996</v>
      </c>
      <c r="I26">
        <f t="shared" si="1"/>
        <v>5.3002399999999995E-3</v>
      </c>
      <c r="K26">
        <v>25</v>
      </c>
      <c r="L26">
        <f t="shared" ca="1" si="6"/>
        <v>1051</v>
      </c>
      <c r="M26">
        <v>99.176680000000005</v>
      </c>
      <c r="N26">
        <f t="shared" si="2"/>
        <v>9.9176680000000003E-2</v>
      </c>
      <c r="P26">
        <v>25</v>
      </c>
      <c r="Q26">
        <v>133</v>
      </c>
      <c r="R26">
        <v>-2301.14</v>
      </c>
      <c r="U26">
        <v>25</v>
      </c>
      <c r="V26">
        <v>506</v>
      </c>
      <c r="W26">
        <v>-3427.97</v>
      </c>
      <c r="Z26">
        <v>25</v>
      </c>
      <c r="AA26">
        <v>4339</v>
      </c>
      <c r="AB26">
        <v>-6216.27</v>
      </c>
      <c r="AE26">
        <v>25</v>
      </c>
      <c r="AF26">
        <v>48</v>
      </c>
      <c r="AG26">
        <v>-3.3002400000000001</v>
      </c>
      <c r="AJ26">
        <v>25</v>
      </c>
      <c r="AK26">
        <v>179</v>
      </c>
      <c r="AL26">
        <v>-5.4448100000000004</v>
      </c>
      <c r="AO26">
        <v>25</v>
      </c>
      <c r="AP26">
        <v>1498</v>
      </c>
      <c r="AQ26">
        <v>-9.99207</v>
      </c>
      <c r="AT26">
        <v>25</v>
      </c>
      <c r="AU26">
        <v>66</v>
      </c>
      <c r="AV26">
        <v>10.0581</v>
      </c>
      <c r="AW26">
        <f t="shared" si="3"/>
        <v>2.5145249999999999</v>
      </c>
      <c r="AY26">
        <v>25</v>
      </c>
      <c r="AZ26">
        <v>244</v>
      </c>
      <c r="BA26">
        <v>62.714100000000002</v>
      </c>
      <c r="BB26">
        <f t="shared" si="4"/>
        <v>15.678525</v>
      </c>
      <c r="BD26">
        <v>25</v>
      </c>
      <c r="BE26">
        <v>2062</v>
      </c>
      <c r="BF26">
        <v>294.98700000000002</v>
      </c>
      <c r="BG26">
        <f t="shared" si="5"/>
        <v>73.746750000000006</v>
      </c>
    </row>
    <row r="27" spans="1:59" x14ac:dyDescent="0.3">
      <c r="A27">
        <v>26</v>
      </c>
      <c r="B27">
        <v>35</v>
      </c>
      <c r="C27">
        <v>0.15132899999999999</v>
      </c>
      <c r="D27">
        <f t="shared" si="0"/>
        <v>1.5132899999999999E-4</v>
      </c>
      <c r="F27">
        <v>26</v>
      </c>
      <c r="G27">
        <v>131</v>
      </c>
      <c r="H27">
        <v>5.8335600000000003</v>
      </c>
      <c r="I27">
        <f t="shared" si="1"/>
        <v>5.8335600000000007E-3</v>
      </c>
      <c r="K27">
        <v>26</v>
      </c>
      <c r="L27">
        <f t="shared" ca="1" si="6"/>
        <v>1041</v>
      </c>
      <c r="M27">
        <v>84.985699999999994</v>
      </c>
      <c r="N27">
        <f t="shared" si="2"/>
        <v>8.4985699999999997E-2</v>
      </c>
      <c r="P27">
        <v>26</v>
      </c>
      <c r="Q27">
        <v>133</v>
      </c>
      <c r="R27">
        <v>-2274.39</v>
      </c>
      <c r="U27">
        <v>26</v>
      </c>
      <c r="V27">
        <v>506</v>
      </c>
      <c r="W27">
        <v>-4213.43</v>
      </c>
      <c r="Z27">
        <v>26</v>
      </c>
      <c r="AA27">
        <v>4329</v>
      </c>
      <c r="AB27">
        <v>-6823.15</v>
      </c>
      <c r="AE27">
        <v>26</v>
      </c>
      <c r="AF27">
        <v>48</v>
      </c>
      <c r="AG27">
        <v>-3.5459499999999999</v>
      </c>
      <c r="AJ27">
        <v>26</v>
      </c>
      <c r="AK27">
        <v>179</v>
      </c>
      <c r="AL27">
        <v>-5.31515</v>
      </c>
      <c r="AO27">
        <v>26</v>
      </c>
      <c r="AP27">
        <v>1500</v>
      </c>
      <c r="AQ27">
        <v>-9.2502099999999992</v>
      </c>
      <c r="AT27">
        <v>26</v>
      </c>
      <c r="AU27">
        <v>66</v>
      </c>
      <c r="AV27">
        <v>7.2578800000000001</v>
      </c>
      <c r="AW27">
        <f t="shared" si="3"/>
        <v>1.81447</v>
      </c>
      <c r="AY27">
        <v>26</v>
      </c>
      <c r="AZ27">
        <v>244</v>
      </c>
      <c r="BA27">
        <v>48.4163</v>
      </c>
      <c r="BB27">
        <f t="shared" si="4"/>
        <v>12.104075</v>
      </c>
      <c r="BD27">
        <v>26</v>
      </c>
      <c r="BE27">
        <v>2062</v>
      </c>
      <c r="BF27">
        <v>332.92200000000003</v>
      </c>
      <c r="BG27">
        <f t="shared" si="5"/>
        <v>83.230500000000006</v>
      </c>
    </row>
    <row r="28" spans="1:59" x14ac:dyDescent="0.3">
      <c r="A28">
        <v>27</v>
      </c>
      <c r="B28">
        <v>35</v>
      </c>
      <c r="C28">
        <v>0.110389</v>
      </c>
      <c r="D28">
        <f t="shared" si="0"/>
        <v>1.10389E-4</v>
      </c>
      <c r="F28">
        <v>27</v>
      </c>
      <c r="G28">
        <v>131</v>
      </c>
      <c r="H28">
        <v>5.22201</v>
      </c>
      <c r="I28">
        <f t="shared" si="1"/>
        <v>5.22201E-3</v>
      </c>
      <c r="K28">
        <v>27</v>
      </c>
      <c r="L28">
        <f t="shared" ca="1" si="6"/>
        <v>1043</v>
      </c>
      <c r="M28">
        <v>93.511139999999997</v>
      </c>
      <c r="N28">
        <f t="shared" si="2"/>
        <v>9.3511139999999993E-2</v>
      </c>
      <c r="P28">
        <v>27</v>
      </c>
      <c r="Q28">
        <v>134</v>
      </c>
      <c r="R28">
        <v>-2262.3200000000002</v>
      </c>
      <c r="U28">
        <v>27</v>
      </c>
      <c r="V28">
        <v>506</v>
      </c>
      <c r="W28">
        <v>-3419.37</v>
      </c>
      <c r="Z28">
        <v>27</v>
      </c>
      <c r="AA28">
        <v>4282</v>
      </c>
      <c r="AB28">
        <v>-7162.73</v>
      </c>
      <c r="AE28">
        <v>27</v>
      </c>
      <c r="AF28">
        <v>48</v>
      </c>
      <c r="AG28">
        <v>-3.4373800000000001</v>
      </c>
      <c r="AJ28">
        <v>27</v>
      </c>
      <c r="AK28">
        <v>179</v>
      </c>
      <c r="AL28">
        <v>-5.76776</v>
      </c>
      <c r="AO28">
        <v>27</v>
      </c>
      <c r="AP28">
        <v>1498</v>
      </c>
      <c r="AQ28">
        <v>-10.569599999999999</v>
      </c>
      <c r="AT28">
        <v>27</v>
      </c>
      <c r="AU28">
        <v>66</v>
      </c>
      <c r="AV28">
        <v>8.6688899999999993</v>
      </c>
      <c r="AW28">
        <f t="shared" si="3"/>
        <v>2.1672224999999998</v>
      </c>
      <c r="AY28">
        <v>27</v>
      </c>
      <c r="AZ28">
        <v>245</v>
      </c>
      <c r="BA28">
        <v>50.2729</v>
      </c>
      <c r="BB28">
        <f t="shared" si="4"/>
        <v>12.568225</v>
      </c>
      <c r="BD28">
        <v>27</v>
      </c>
      <c r="BE28">
        <v>2063</v>
      </c>
      <c r="BF28">
        <v>321.56400000000002</v>
      </c>
      <c r="BG28">
        <f t="shared" si="5"/>
        <v>80.391000000000005</v>
      </c>
    </row>
    <row r="29" spans="1:59" x14ac:dyDescent="0.3">
      <c r="A29">
        <v>28</v>
      </c>
      <c r="B29">
        <v>35</v>
      </c>
      <c r="C29">
        <v>0.26013500000000001</v>
      </c>
      <c r="D29">
        <f t="shared" si="0"/>
        <v>2.6013499999999999E-4</v>
      </c>
      <c r="F29">
        <v>28</v>
      </c>
      <c r="G29">
        <v>131</v>
      </c>
      <c r="H29">
        <v>5.3072900000000001</v>
      </c>
      <c r="I29">
        <f t="shared" si="1"/>
        <v>5.3072900000000001E-3</v>
      </c>
      <c r="K29">
        <v>28</v>
      </c>
      <c r="L29">
        <f t="shared" ca="1" si="6"/>
        <v>1046</v>
      </c>
      <c r="M29">
        <v>99.178889999999996</v>
      </c>
      <c r="N29">
        <f t="shared" si="2"/>
        <v>9.9178889999999992E-2</v>
      </c>
      <c r="P29">
        <v>28</v>
      </c>
      <c r="Q29">
        <v>133</v>
      </c>
      <c r="R29">
        <v>-2275.9699999999998</v>
      </c>
      <c r="U29">
        <v>28</v>
      </c>
      <c r="V29">
        <v>507</v>
      </c>
      <c r="W29">
        <v>-3715.32</v>
      </c>
      <c r="Z29">
        <v>28</v>
      </c>
      <c r="AA29">
        <v>4342</v>
      </c>
      <c r="AB29">
        <v>-62323.3</v>
      </c>
      <c r="AE29">
        <v>28</v>
      </c>
      <c r="AF29">
        <v>48</v>
      </c>
      <c r="AG29">
        <v>-3.6536900000000001</v>
      </c>
      <c r="AJ29">
        <v>28</v>
      </c>
      <c r="AK29">
        <v>179</v>
      </c>
      <c r="AL29">
        <v>-4.7665600000000001</v>
      </c>
      <c r="AO29">
        <v>28</v>
      </c>
      <c r="AP29">
        <v>1498</v>
      </c>
      <c r="AQ29">
        <v>-9.3558400000000006</v>
      </c>
      <c r="AT29">
        <v>28</v>
      </c>
      <c r="AU29">
        <v>66</v>
      </c>
      <c r="AV29">
        <v>10.4392</v>
      </c>
      <c r="AW29">
        <f t="shared" si="3"/>
        <v>2.6097999999999999</v>
      </c>
      <c r="AY29">
        <v>28</v>
      </c>
      <c r="AZ29">
        <v>245</v>
      </c>
      <c r="BA29">
        <v>61.275799999999997</v>
      </c>
      <c r="BB29">
        <f t="shared" si="4"/>
        <v>15.318949999999999</v>
      </c>
      <c r="BD29">
        <v>28</v>
      </c>
      <c r="BE29">
        <v>2063</v>
      </c>
      <c r="BF29">
        <v>304.24299999999999</v>
      </c>
      <c r="BG29">
        <f t="shared" si="5"/>
        <v>76.060749999999999</v>
      </c>
    </row>
    <row r="30" spans="1:59" x14ac:dyDescent="0.3">
      <c r="A30">
        <v>29</v>
      </c>
      <c r="B30">
        <v>35</v>
      </c>
      <c r="C30">
        <v>0.39796900000000002</v>
      </c>
      <c r="D30">
        <f t="shared" si="0"/>
        <v>3.9796900000000002E-4</v>
      </c>
      <c r="F30">
        <v>29</v>
      </c>
      <c r="G30">
        <v>131</v>
      </c>
      <c r="H30">
        <v>9.3154599999999999</v>
      </c>
      <c r="I30">
        <f t="shared" si="1"/>
        <v>9.3154599999999994E-3</v>
      </c>
      <c r="K30">
        <v>29</v>
      </c>
      <c r="L30">
        <f t="shared" ca="1" si="6"/>
        <v>1046</v>
      </c>
      <c r="M30">
        <v>80.700310000000002</v>
      </c>
      <c r="N30">
        <f t="shared" si="2"/>
        <v>8.0700309999999997E-2</v>
      </c>
      <c r="P30">
        <v>29</v>
      </c>
      <c r="Q30">
        <v>134</v>
      </c>
      <c r="R30">
        <v>-2255.4299999999998</v>
      </c>
      <c r="U30">
        <v>29</v>
      </c>
      <c r="V30">
        <v>505</v>
      </c>
      <c r="W30">
        <v>-3913.35</v>
      </c>
      <c r="Z30">
        <v>29</v>
      </c>
      <c r="AA30">
        <v>4334</v>
      </c>
      <c r="AB30">
        <v>-7234.32</v>
      </c>
      <c r="AE30">
        <v>29</v>
      </c>
      <c r="AF30">
        <v>49</v>
      </c>
      <c r="AG30">
        <v>-3.61158</v>
      </c>
      <c r="AJ30">
        <v>29</v>
      </c>
      <c r="AK30">
        <v>179</v>
      </c>
      <c r="AL30">
        <v>-4.83847</v>
      </c>
      <c r="AO30">
        <v>29</v>
      </c>
      <c r="AP30">
        <v>1502</v>
      </c>
      <c r="AQ30">
        <v>-10.0509</v>
      </c>
      <c r="AT30">
        <v>29</v>
      </c>
      <c r="AU30">
        <v>66</v>
      </c>
      <c r="AV30">
        <v>9.5661799999999992</v>
      </c>
      <c r="AW30">
        <f t="shared" si="3"/>
        <v>2.3915449999999998</v>
      </c>
      <c r="AY30">
        <v>29</v>
      </c>
      <c r="AZ30">
        <v>245</v>
      </c>
      <c r="BA30">
        <v>46.243099999999998</v>
      </c>
      <c r="BB30">
        <f t="shared" si="4"/>
        <v>11.560775</v>
      </c>
      <c r="BD30">
        <v>29</v>
      </c>
      <c r="BE30">
        <v>2062</v>
      </c>
      <c r="BF30">
        <v>336.03800000000001</v>
      </c>
      <c r="BG30">
        <f t="shared" si="5"/>
        <v>84.009500000000003</v>
      </c>
    </row>
    <row r="31" spans="1:59" x14ac:dyDescent="0.3">
      <c r="A31">
        <v>30</v>
      </c>
      <c r="B31">
        <v>35</v>
      </c>
      <c r="C31">
        <v>0.59916599999999998</v>
      </c>
      <c r="D31">
        <f t="shared" si="0"/>
        <v>5.9916599999999993E-4</v>
      </c>
      <c r="F31">
        <v>30</v>
      </c>
      <c r="G31">
        <v>131</v>
      </c>
      <c r="H31">
        <v>7.6159999999999997</v>
      </c>
      <c r="I31">
        <f t="shared" si="1"/>
        <v>7.6159999999999995E-3</v>
      </c>
      <c r="K31">
        <v>30</v>
      </c>
      <c r="L31">
        <f t="shared" ca="1" si="6"/>
        <v>1041</v>
      </c>
      <c r="M31">
        <v>89.023769999999999</v>
      </c>
      <c r="N31">
        <f t="shared" si="2"/>
        <v>8.9023770000000002E-2</v>
      </c>
      <c r="P31">
        <v>30</v>
      </c>
      <c r="Q31">
        <v>133</v>
      </c>
      <c r="R31">
        <v>-2244.5300000000002</v>
      </c>
      <c r="U31">
        <v>30</v>
      </c>
      <c r="V31">
        <v>507</v>
      </c>
      <c r="W31">
        <v>-3681.53</v>
      </c>
      <c r="Z31">
        <v>30</v>
      </c>
      <c r="AA31">
        <v>4362</v>
      </c>
      <c r="AB31">
        <v>-6856.56</v>
      </c>
      <c r="AE31">
        <v>30</v>
      </c>
      <c r="AF31">
        <v>50</v>
      </c>
      <c r="AG31">
        <v>-3.5869200000000001</v>
      </c>
      <c r="AJ31">
        <v>30</v>
      </c>
      <c r="AK31">
        <v>178</v>
      </c>
      <c r="AL31">
        <v>-4.9436499999999999</v>
      </c>
      <c r="AO31">
        <v>30</v>
      </c>
      <c r="AP31">
        <v>1501</v>
      </c>
      <c r="AQ31">
        <v>-10.57382</v>
      </c>
      <c r="AT31">
        <v>30</v>
      </c>
      <c r="AU31">
        <v>66</v>
      </c>
      <c r="AV31">
        <v>7.74993</v>
      </c>
      <c r="AW31">
        <f t="shared" si="3"/>
        <v>1.9374825</v>
      </c>
      <c r="AY31">
        <v>30</v>
      </c>
      <c r="AZ31">
        <v>246</v>
      </c>
      <c r="BA31">
        <v>43.615499999999997</v>
      </c>
      <c r="BB31">
        <f t="shared" si="4"/>
        <v>10.903874999999999</v>
      </c>
      <c r="BD31">
        <v>30</v>
      </c>
      <c r="BE31">
        <v>2063</v>
      </c>
      <c r="BF31">
        <v>310.46899999999999</v>
      </c>
      <c r="BG31">
        <f t="shared" si="5"/>
        <v>77.617249999999999</v>
      </c>
    </row>
    <row r="32" spans="1:59" x14ac:dyDescent="0.3">
      <c r="A32" t="s">
        <v>16</v>
      </c>
      <c r="F32" t="s">
        <v>17</v>
      </c>
      <c r="K32" t="s">
        <v>18</v>
      </c>
      <c r="P32" t="s">
        <v>19</v>
      </c>
      <c r="U32" t="s">
        <v>20</v>
      </c>
      <c r="Z32" t="s">
        <v>21</v>
      </c>
      <c r="AE32" t="s">
        <v>10</v>
      </c>
      <c r="AJ32" t="s">
        <v>11</v>
      </c>
      <c r="AO32" t="s">
        <v>22</v>
      </c>
      <c r="AT32" t="s">
        <v>23</v>
      </c>
      <c r="AY32" t="s">
        <v>24</v>
      </c>
      <c r="BD32" t="s">
        <v>25</v>
      </c>
    </row>
    <row r="33" spans="3:59" x14ac:dyDescent="0.3">
      <c r="C33" t="s">
        <v>35</v>
      </c>
      <c r="D33">
        <f>AVERAGE(B2:B31)*1000</f>
        <v>34633.333333333336</v>
      </c>
      <c r="H33" t="s">
        <v>35</v>
      </c>
      <c r="I33">
        <f>AVERAGE(G2:G31)*1000</f>
        <v>129133.33333333333</v>
      </c>
      <c r="M33" t="s">
        <v>35</v>
      </c>
      <c r="N33">
        <f ca="1">AVERAGE(L2:L31)*1000</f>
        <v>1046099.9999999999</v>
      </c>
      <c r="Q33" t="s">
        <v>37</v>
      </c>
      <c r="R33">
        <f>AVERAGE(Q2:Q31)*1000</f>
        <v>133600</v>
      </c>
      <c r="V33" t="s">
        <v>37</v>
      </c>
      <c r="W33">
        <f>AVERAGE(V2:V31)*1000</f>
        <v>506000</v>
      </c>
      <c r="AA33" t="s">
        <v>37</v>
      </c>
      <c r="AB33">
        <f>AVERAGE(AA2:AA31)*1000</f>
        <v>4340900</v>
      </c>
      <c r="AF33" t="s">
        <v>37</v>
      </c>
      <c r="AG33">
        <f>AVERAGE(AF2:AF31)*1000</f>
        <v>48500</v>
      </c>
      <c r="AK33" t="s">
        <v>37</v>
      </c>
      <c r="AL33">
        <f>AVERAGE(AK2:AK31)*1000</f>
        <v>178833.33333333334</v>
      </c>
      <c r="AP33" t="s">
        <v>37</v>
      </c>
      <c r="AQ33">
        <f>AVERAGE(AP2:AP31)*1000</f>
        <v>1502533.3333333333</v>
      </c>
      <c r="AV33" t="s">
        <v>35</v>
      </c>
      <c r="AW33">
        <f>AVERAGE(AU2:AU31)*1000</f>
        <v>65900</v>
      </c>
      <c r="BA33" t="s">
        <v>35</v>
      </c>
      <c r="BB33">
        <f>AVERAGE(AZ2:AZ31)*1000</f>
        <v>244800</v>
      </c>
      <c r="BF33" t="s">
        <v>35</v>
      </c>
      <c r="BG33">
        <f>AVERAGE(BE2:BE31)*1000</f>
        <v>2061500</v>
      </c>
    </row>
    <row r="34" spans="3:59" x14ac:dyDescent="0.3">
      <c r="C34" t="s">
        <v>36</v>
      </c>
      <c r="D34">
        <f>AVERAGE(D2:D31)</f>
        <v>3.3817461000000006E-4</v>
      </c>
      <c r="H34" t="s">
        <v>36</v>
      </c>
      <c r="I34">
        <f>AVERAGE(I2:I31)</f>
        <v>6.3985706666666682E-3</v>
      </c>
      <c r="M34" t="s">
        <v>36</v>
      </c>
      <c r="N34">
        <f>AVERAGE(N2:N31)</f>
        <v>9.2098662999999983E-2</v>
      </c>
      <c r="Q34" t="s">
        <v>38</v>
      </c>
      <c r="R34">
        <f>AVERAGE(R2:R31)</f>
        <v>-2265.2796666666673</v>
      </c>
      <c r="V34" t="s">
        <v>38</v>
      </c>
      <c r="W34">
        <f>AVERAGE(W2:W31)</f>
        <v>-3674.7103333333321</v>
      </c>
      <c r="AA34" t="s">
        <v>38</v>
      </c>
      <c r="AB34">
        <f>AVERAGE(AB2:AB31)</f>
        <v>-8583.6403333333346</v>
      </c>
      <c r="AF34" t="s">
        <v>38</v>
      </c>
      <c r="AG34">
        <f>AVERAGE(AG2:AG31)</f>
        <v>-3.466821666666668</v>
      </c>
      <c r="AK34" t="s">
        <v>38</v>
      </c>
      <c r="AL34">
        <f>AVERAGE(AL2:AL31)</f>
        <v>-5.2915456666666669</v>
      </c>
      <c r="AP34" t="s">
        <v>38</v>
      </c>
      <c r="AQ34">
        <f>AVERAGE(AQ2:AQ31)</f>
        <v>-9.8897830000000013</v>
      </c>
      <c r="AV34" t="s">
        <v>36</v>
      </c>
      <c r="AW34">
        <f>AVERAGE(AW2:AW31)</f>
        <v>2.1949967499999996</v>
      </c>
      <c r="BA34" t="s">
        <v>36</v>
      </c>
      <c r="BB34">
        <f>AVERAGE(BB2:BB31)</f>
        <v>13.219522499999998</v>
      </c>
      <c r="BF34" t="s">
        <v>36</v>
      </c>
      <c r="BG34">
        <f>AVERAGE(BG2:BG31)</f>
        <v>79.266933333333327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876-B379-4633-B659-5245943ABC06}">
  <dimension ref="A1:BG34"/>
  <sheetViews>
    <sheetView zoomScale="85" zoomScaleNormal="85" workbookViewId="0">
      <selection activeCell="BF33" sqref="BF33:BG34"/>
    </sheetView>
  </sheetViews>
  <sheetFormatPr defaultRowHeight="14.4" x14ac:dyDescent="0.3"/>
  <sheetData>
    <row r="1" spans="1:59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  <c r="Z1" t="s">
        <v>0</v>
      </c>
      <c r="AA1" t="s">
        <v>1</v>
      </c>
      <c r="AB1" t="s">
        <v>2</v>
      </c>
      <c r="AE1" t="s">
        <v>0</v>
      </c>
      <c r="AF1" t="s">
        <v>1</v>
      </c>
      <c r="AG1" t="s">
        <v>2</v>
      </c>
      <c r="AJ1" t="s">
        <v>0</v>
      </c>
      <c r="AK1" t="s">
        <v>1</v>
      </c>
      <c r="AL1" t="s">
        <v>2</v>
      </c>
      <c r="AO1" t="s">
        <v>0</v>
      </c>
      <c r="AP1" t="s">
        <v>1</v>
      </c>
      <c r="AQ1" t="s">
        <v>2</v>
      </c>
      <c r="AT1" t="s">
        <v>0</v>
      </c>
      <c r="AU1" t="s">
        <v>1</v>
      </c>
      <c r="AV1" t="s">
        <v>2</v>
      </c>
      <c r="AY1" t="s">
        <v>0</v>
      </c>
      <c r="AZ1" t="s">
        <v>1</v>
      </c>
      <c r="BA1" t="s">
        <v>2</v>
      </c>
      <c r="BD1" t="s">
        <v>0</v>
      </c>
      <c r="BE1" t="s">
        <v>1</v>
      </c>
      <c r="BF1" t="s">
        <v>2</v>
      </c>
    </row>
    <row r="2" spans="1:59" x14ac:dyDescent="0.3">
      <c r="A2">
        <v>1</v>
      </c>
      <c r="B2">
        <v>102</v>
      </c>
      <c r="C2">
        <v>0.78910100000000005</v>
      </c>
      <c r="D2">
        <f>C2/1000</f>
        <v>7.8910100000000006E-4</v>
      </c>
      <c r="F2">
        <v>1</v>
      </c>
      <c r="G2">
        <v>118</v>
      </c>
      <c r="H2">
        <v>7.8868099999999997</v>
      </c>
      <c r="I2">
        <f>H2/1000</f>
        <v>7.8868099999999993E-3</v>
      </c>
      <c r="K2">
        <v>1</v>
      </c>
      <c r="L2">
        <v>334</v>
      </c>
      <c r="M2">
        <v>84.383600000000001</v>
      </c>
      <c r="N2">
        <f>M2/1000</f>
        <v>8.4383600000000003E-2</v>
      </c>
      <c r="P2">
        <v>1</v>
      </c>
      <c r="Q2">
        <v>86</v>
      </c>
      <c r="R2">
        <v>-2159.61</v>
      </c>
      <c r="U2">
        <v>1</v>
      </c>
      <c r="V2">
        <v>162</v>
      </c>
      <c r="W2">
        <v>-3275.86</v>
      </c>
      <c r="Z2">
        <v>1</v>
      </c>
      <c r="AA2">
        <v>465</v>
      </c>
      <c r="AB2">
        <v>-5573.1</v>
      </c>
      <c r="AE2">
        <v>1</v>
      </c>
      <c r="AF2">
        <v>58</v>
      </c>
      <c r="AG2">
        <v>-3.4980899999999999</v>
      </c>
      <c r="AJ2">
        <v>1</v>
      </c>
      <c r="AK2">
        <v>108</v>
      </c>
      <c r="AL2">
        <v>-4.8263499999999997</v>
      </c>
      <c r="AO2">
        <v>1</v>
      </c>
      <c r="AP2">
        <v>303</v>
      </c>
      <c r="AQ2">
        <v>-9.4035100000000007</v>
      </c>
      <c r="AT2">
        <v>1</v>
      </c>
      <c r="AU2">
        <v>71</v>
      </c>
      <c r="AV2">
        <v>9.1110399999999991</v>
      </c>
      <c r="AW2">
        <f>AV2/5</f>
        <v>1.8222079999999998</v>
      </c>
      <c r="AY2">
        <v>1</v>
      </c>
      <c r="AZ2">
        <v>123</v>
      </c>
      <c r="BA2">
        <v>50.997500000000002</v>
      </c>
      <c r="BB2">
        <f>BA2/5</f>
        <v>10.1995</v>
      </c>
      <c r="BD2">
        <v>1</v>
      </c>
      <c r="BE2">
        <v>344</v>
      </c>
      <c r="BF2">
        <v>333.19600000000003</v>
      </c>
      <c r="BG2">
        <f>BF2/5</f>
        <v>66.639200000000002</v>
      </c>
    </row>
    <row r="3" spans="1:59" x14ac:dyDescent="0.3">
      <c r="A3">
        <v>2</v>
      </c>
      <c r="B3">
        <v>60</v>
      </c>
      <c r="C3">
        <v>0.21414</v>
      </c>
      <c r="D3">
        <f t="shared" ref="D3:D31" si="0">C3/1000</f>
        <v>2.1414000000000001E-4</v>
      </c>
      <c r="F3">
        <v>2</v>
      </c>
      <c r="G3">
        <v>119</v>
      </c>
      <c r="H3">
        <v>8.1541200000000007</v>
      </c>
      <c r="I3">
        <f t="shared" ref="I3:I31" si="1">H3/1000</f>
        <v>8.1541200000000008E-3</v>
      </c>
      <c r="K3">
        <v>2</v>
      </c>
      <c r="L3">
        <v>336</v>
      </c>
      <c r="M3">
        <v>103.807</v>
      </c>
      <c r="N3">
        <f t="shared" ref="N3:N31" si="2">M3/1000</f>
        <v>0.103807</v>
      </c>
      <c r="P3">
        <v>2</v>
      </c>
      <c r="Q3">
        <v>86</v>
      </c>
      <c r="R3">
        <v>-2104.12</v>
      </c>
      <c r="U3">
        <v>2</v>
      </c>
      <c r="V3">
        <v>163</v>
      </c>
      <c r="W3">
        <v>-3499.64</v>
      </c>
      <c r="Z3">
        <v>2</v>
      </c>
      <c r="AA3">
        <v>466</v>
      </c>
      <c r="AB3">
        <v>-5428.73</v>
      </c>
      <c r="AE3">
        <v>2</v>
      </c>
      <c r="AF3">
        <v>59</v>
      </c>
      <c r="AG3">
        <v>-3.2667600000000001</v>
      </c>
      <c r="AJ3">
        <v>2</v>
      </c>
      <c r="AK3">
        <v>108</v>
      </c>
      <c r="AL3">
        <v>-4.9607900000000003</v>
      </c>
      <c r="AO3">
        <v>2</v>
      </c>
      <c r="AP3">
        <v>305</v>
      </c>
      <c r="AQ3">
        <v>-9.0325900000000008</v>
      </c>
      <c r="AT3">
        <v>2</v>
      </c>
      <c r="AU3">
        <v>62</v>
      </c>
      <c r="AV3">
        <v>14.560600000000001</v>
      </c>
      <c r="AW3">
        <f t="shared" ref="AW3:AW31" si="3">AV3/5</f>
        <v>2.9121200000000003</v>
      </c>
      <c r="AY3">
        <v>2</v>
      </c>
      <c r="AZ3">
        <v>122</v>
      </c>
      <c r="BA3">
        <v>61.436799999999998</v>
      </c>
      <c r="BB3">
        <f t="shared" ref="BB3:BB31" si="4">BA3/5</f>
        <v>12.28736</v>
      </c>
      <c r="BD3">
        <v>2</v>
      </c>
      <c r="BE3">
        <v>346</v>
      </c>
      <c r="BF3">
        <v>347.35199999999998</v>
      </c>
      <c r="BG3">
        <f t="shared" ref="BG3:BG31" si="5">BF3/5</f>
        <v>69.470399999999998</v>
      </c>
    </row>
    <row r="4" spans="1:59" x14ac:dyDescent="0.3">
      <c r="A4">
        <v>3</v>
      </c>
      <c r="B4">
        <v>61</v>
      </c>
      <c r="C4">
        <v>0.73995299999999997</v>
      </c>
      <c r="D4">
        <f t="shared" si="0"/>
        <v>7.3995300000000001E-4</v>
      </c>
      <c r="F4">
        <v>3</v>
      </c>
      <c r="G4">
        <v>118</v>
      </c>
      <c r="H4">
        <v>9.5517900000000004</v>
      </c>
      <c r="I4">
        <f t="shared" si="1"/>
        <v>9.551790000000001E-3</v>
      </c>
      <c r="K4">
        <v>3</v>
      </c>
      <c r="L4">
        <v>337</v>
      </c>
      <c r="M4">
        <v>107.55500000000001</v>
      </c>
      <c r="N4">
        <f t="shared" si="2"/>
        <v>0.10755500000000001</v>
      </c>
      <c r="P4">
        <v>3</v>
      </c>
      <c r="Q4">
        <v>86</v>
      </c>
      <c r="R4">
        <v>-2256.7800000000002</v>
      </c>
      <c r="U4">
        <v>3</v>
      </c>
      <c r="V4">
        <v>164</v>
      </c>
      <c r="W4">
        <v>-3159.07</v>
      </c>
      <c r="Z4">
        <v>3</v>
      </c>
      <c r="AA4">
        <v>465</v>
      </c>
      <c r="AB4">
        <v>-6239.73</v>
      </c>
      <c r="AE4">
        <v>3</v>
      </c>
      <c r="AF4">
        <v>59</v>
      </c>
      <c r="AG4">
        <v>-2.9822000000000002</v>
      </c>
      <c r="AJ4">
        <v>3</v>
      </c>
      <c r="AK4">
        <v>109</v>
      </c>
      <c r="AL4">
        <v>-4.6426100000000003</v>
      </c>
      <c r="AO4">
        <v>3</v>
      </c>
      <c r="AP4">
        <v>302</v>
      </c>
      <c r="AQ4">
        <v>-8.8986499999999999</v>
      </c>
      <c r="AT4">
        <v>3</v>
      </c>
      <c r="AU4">
        <v>63</v>
      </c>
      <c r="AV4">
        <v>11.0548</v>
      </c>
      <c r="AW4">
        <f t="shared" si="3"/>
        <v>2.21096</v>
      </c>
      <c r="AY4">
        <v>3</v>
      </c>
      <c r="AZ4">
        <v>121</v>
      </c>
      <c r="BA4">
        <v>53.694200000000002</v>
      </c>
      <c r="BB4">
        <f t="shared" si="4"/>
        <v>10.73884</v>
      </c>
      <c r="BD4">
        <v>3</v>
      </c>
      <c r="BE4">
        <v>344</v>
      </c>
      <c r="BF4">
        <v>333.81400000000002</v>
      </c>
      <c r="BG4">
        <f t="shared" si="5"/>
        <v>66.762799999999999</v>
      </c>
    </row>
    <row r="5" spans="1:59" x14ac:dyDescent="0.3">
      <c r="A5">
        <v>4</v>
      </c>
      <c r="B5">
        <v>61</v>
      </c>
      <c r="C5">
        <v>0.60091799999999995</v>
      </c>
      <c r="D5">
        <f t="shared" si="0"/>
        <v>6.0091799999999998E-4</v>
      </c>
      <c r="F5">
        <v>4</v>
      </c>
      <c r="G5">
        <v>120</v>
      </c>
      <c r="H5">
        <v>9.8634400000000007</v>
      </c>
      <c r="I5">
        <f t="shared" si="1"/>
        <v>9.8634400000000011E-3</v>
      </c>
      <c r="K5">
        <v>4</v>
      </c>
      <c r="L5">
        <v>336</v>
      </c>
      <c r="M5">
        <v>108.16500000000001</v>
      </c>
      <c r="N5">
        <f t="shared" si="2"/>
        <v>0.10816500000000001</v>
      </c>
      <c r="P5">
        <v>4</v>
      </c>
      <c r="Q5">
        <v>87</v>
      </c>
      <c r="R5">
        <v>-2228.89</v>
      </c>
      <c r="U5">
        <v>4</v>
      </c>
      <c r="V5">
        <v>164</v>
      </c>
      <c r="W5">
        <v>-3680.04</v>
      </c>
      <c r="Z5">
        <v>4</v>
      </c>
      <c r="AA5">
        <v>465</v>
      </c>
      <c r="AB5">
        <v>-6823.97</v>
      </c>
      <c r="AE5">
        <v>4</v>
      </c>
      <c r="AF5">
        <v>59</v>
      </c>
      <c r="AG5">
        <v>-2.8660299999999999</v>
      </c>
      <c r="AJ5">
        <v>4</v>
      </c>
      <c r="AK5">
        <v>108</v>
      </c>
      <c r="AL5">
        <v>-4.7224300000000001</v>
      </c>
      <c r="AO5">
        <v>4</v>
      </c>
      <c r="AP5">
        <v>303</v>
      </c>
      <c r="AQ5">
        <v>-8.6894100000000005</v>
      </c>
      <c r="AT5">
        <v>4</v>
      </c>
      <c r="AU5">
        <v>63</v>
      </c>
      <c r="AV5">
        <v>12.977499999999999</v>
      </c>
      <c r="AW5">
        <f t="shared" si="3"/>
        <v>2.5954999999999999</v>
      </c>
      <c r="AY5">
        <v>4</v>
      </c>
      <c r="AZ5">
        <v>123</v>
      </c>
      <c r="BA5">
        <v>69.051400000000001</v>
      </c>
      <c r="BB5">
        <f t="shared" si="4"/>
        <v>13.810280000000001</v>
      </c>
      <c r="BD5">
        <v>4</v>
      </c>
      <c r="BE5">
        <v>344</v>
      </c>
      <c r="BF5">
        <v>336.16199999999998</v>
      </c>
      <c r="BG5">
        <f t="shared" si="5"/>
        <v>67.232399999999998</v>
      </c>
    </row>
    <row r="6" spans="1:59" x14ac:dyDescent="0.3">
      <c r="A6">
        <v>5</v>
      </c>
      <c r="B6">
        <v>62</v>
      </c>
      <c r="C6">
        <v>0.433004</v>
      </c>
      <c r="D6">
        <f t="shared" si="0"/>
        <v>4.3300400000000002E-4</v>
      </c>
      <c r="F6">
        <v>5</v>
      </c>
      <c r="G6">
        <v>119</v>
      </c>
      <c r="H6">
        <v>12.1822</v>
      </c>
      <c r="I6">
        <f t="shared" si="1"/>
        <v>1.2182200000000001E-2</v>
      </c>
      <c r="K6">
        <v>5</v>
      </c>
      <c r="L6">
        <v>335</v>
      </c>
      <c r="M6">
        <v>99.015199999999993</v>
      </c>
      <c r="N6">
        <f t="shared" si="2"/>
        <v>9.9015199999999998E-2</v>
      </c>
      <c r="P6">
        <v>5</v>
      </c>
      <c r="Q6">
        <v>86</v>
      </c>
      <c r="R6">
        <v>-2332.85</v>
      </c>
      <c r="U6">
        <v>5</v>
      </c>
      <c r="V6">
        <v>163</v>
      </c>
      <c r="W6">
        <v>-3251.57</v>
      </c>
      <c r="Z6">
        <v>5</v>
      </c>
      <c r="AA6">
        <v>465</v>
      </c>
      <c r="AB6">
        <v>-5237.22</v>
      </c>
      <c r="AE6">
        <v>5</v>
      </c>
      <c r="AF6">
        <v>58</v>
      </c>
      <c r="AG6">
        <v>-3.11442</v>
      </c>
      <c r="AJ6">
        <v>5</v>
      </c>
      <c r="AK6">
        <v>109</v>
      </c>
      <c r="AL6">
        <v>-4.7999099999999997</v>
      </c>
      <c r="AO6">
        <v>5</v>
      </c>
      <c r="AP6">
        <v>304</v>
      </c>
      <c r="AQ6">
        <v>-8.1201699999999999</v>
      </c>
      <c r="AT6">
        <v>5</v>
      </c>
      <c r="AU6">
        <v>81</v>
      </c>
      <c r="AV6">
        <v>14.157999999999999</v>
      </c>
      <c r="AW6">
        <f t="shared" si="3"/>
        <v>2.8315999999999999</v>
      </c>
      <c r="AY6">
        <v>5</v>
      </c>
      <c r="AZ6">
        <v>121</v>
      </c>
      <c r="BA6">
        <v>70.429900000000004</v>
      </c>
      <c r="BB6">
        <f t="shared" si="4"/>
        <v>14.085980000000001</v>
      </c>
      <c r="BD6">
        <v>5</v>
      </c>
      <c r="BE6">
        <v>344</v>
      </c>
      <c r="BF6">
        <v>335.40499999999997</v>
      </c>
      <c r="BG6">
        <f t="shared" si="5"/>
        <v>67.080999999999989</v>
      </c>
    </row>
    <row r="7" spans="1:59" x14ac:dyDescent="0.3">
      <c r="A7">
        <v>6</v>
      </c>
      <c r="B7">
        <v>63</v>
      </c>
      <c r="C7">
        <v>1.4645600000000001</v>
      </c>
      <c r="D7">
        <f t="shared" si="0"/>
        <v>1.4645600000000002E-3</v>
      </c>
      <c r="F7">
        <v>6</v>
      </c>
      <c r="G7">
        <v>116</v>
      </c>
      <c r="H7">
        <v>5.4012399999999996</v>
      </c>
      <c r="I7">
        <f t="shared" si="1"/>
        <v>5.4012399999999999E-3</v>
      </c>
      <c r="K7">
        <v>6</v>
      </c>
      <c r="L7">
        <v>337</v>
      </c>
      <c r="M7">
        <v>112.875</v>
      </c>
      <c r="N7">
        <f t="shared" si="2"/>
        <v>0.112875</v>
      </c>
      <c r="P7">
        <v>6</v>
      </c>
      <c r="Q7">
        <v>87</v>
      </c>
      <c r="R7">
        <v>-2095.61</v>
      </c>
      <c r="U7">
        <v>6</v>
      </c>
      <c r="V7">
        <v>162</v>
      </c>
      <c r="W7">
        <v>-3310.91</v>
      </c>
      <c r="Z7">
        <v>6</v>
      </c>
      <c r="AA7">
        <v>467</v>
      </c>
      <c r="AB7">
        <v>-6726.69</v>
      </c>
      <c r="AE7">
        <v>6</v>
      </c>
      <c r="AF7">
        <v>59</v>
      </c>
      <c r="AG7">
        <v>-3.22512</v>
      </c>
      <c r="AJ7">
        <v>6</v>
      </c>
      <c r="AK7">
        <v>109</v>
      </c>
      <c r="AL7">
        <v>-5.1956300000000004</v>
      </c>
      <c r="AO7">
        <v>6</v>
      </c>
      <c r="AP7">
        <v>303</v>
      </c>
      <c r="AQ7">
        <v>-9.5016499999999997</v>
      </c>
      <c r="AT7">
        <v>6</v>
      </c>
      <c r="AU7">
        <v>66</v>
      </c>
      <c r="AV7">
        <v>11.1837</v>
      </c>
      <c r="AW7">
        <f t="shared" si="3"/>
        <v>2.2367400000000002</v>
      </c>
      <c r="AY7">
        <v>6</v>
      </c>
      <c r="AZ7">
        <v>123</v>
      </c>
      <c r="BA7">
        <v>55.034700000000001</v>
      </c>
      <c r="BB7">
        <f t="shared" si="4"/>
        <v>11.00694</v>
      </c>
      <c r="BD7">
        <v>6</v>
      </c>
      <c r="BE7">
        <v>345</v>
      </c>
      <c r="BF7">
        <v>331.35899999999998</v>
      </c>
      <c r="BG7">
        <f t="shared" si="5"/>
        <v>66.271799999999999</v>
      </c>
    </row>
    <row r="8" spans="1:59" x14ac:dyDescent="0.3">
      <c r="A8">
        <v>7</v>
      </c>
      <c r="B8">
        <v>71</v>
      </c>
      <c r="C8">
        <v>0.25763200000000003</v>
      </c>
      <c r="D8">
        <f t="shared" si="0"/>
        <v>2.5763200000000004E-4</v>
      </c>
      <c r="F8">
        <v>7</v>
      </c>
      <c r="G8">
        <v>130</v>
      </c>
      <c r="H8">
        <v>11.249000000000001</v>
      </c>
      <c r="I8">
        <f t="shared" si="1"/>
        <v>1.1249E-2</v>
      </c>
      <c r="K8">
        <v>7</v>
      </c>
      <c r="L8">
        <v>452</v>
      </c>
      <c r="M8">
        <v>116.583</v>
      </c>
      <c r="N8">
        <f t="shared" si="2"/>
        <v>0.11658299999999999</v>
      </c>
      <c r="P8">
        <v>7</v>
      </c>
      <c r="Q8">
        <v>86</v>
      </c>
      <c r="R8">
        <v>-2136.13</v>
      </c>
      <c r="U8">
        <v>7</v>
      </c>
      <c r="V8">
        <v>164</v>
      </c>
      <c r="W8">
        <v>-3353.51</v>
      </c>
      <c r="Z8">
        <v>7</v>
      </c>
      <c r="AA8">
        <v>465</v>
      </c>
      <c r="AB8">
        <v>-6068.29</v>
      </c>
      <c r="AE8">
        <v>7</v>
      </c>
      <c r="AF8">
        <v>58</v>
      </c>
      <c r="AG8">
        <v>-3.6059800000000002</v>
      </c>
      <c r="AJ8">
        <v>7</v>
      </c>
      <c r="AK8">
        <v>108</v>
      </c>
      <c r="AL8">
        <v>-5.1216600000000003</v>
      </c>
      <c r="AO8">
        <v>7</v>
      </c>
      <c r="AP8">
        <v>303</v>
      </c>
      <c r="AQ8">
        <v>-8.9603999999999999</v>
      </c>
      <c r="AT8">
        <v>7</v>
      </c>
      <c r="AU8">
        <v>67</v>
      </c>
      <c r="AV8">
        <v>12.6473</v>
      </c>
      <c r="AW8">
        <f t="shared" si="3"/>
        <v>2.5294599999999998</v>
      </c>
      <c r="AY8">
        <v>7</v>
      </c>
      <c r="AZ8">
        <v>122</v>
      </c>
      <c r="BA8">
        <v>61.0627</v>
      </c>
      <c r="BB8">
        <f t="shared" si="4"/>
        <v>12.212540000000001</v>
      </c>
      <c r="BD8">
        <v>7</v>
      </c>
      <c r="BE8">
        <v>344</v>
      </c>
      <c r="BF8">
        <v>329.74799999999999</v>
      </c>
      <c r="BG8">
        <f t="shared" si="5"/>
        <v>65.949600000000004</v>
      </c>
    </row>
    <row r="9" spans="1:59" x14ac:dyDescent="0.3">
      <c r="A9">
        <v>8</v>
      </c>
      <c r="B9">
        <v>74</v>
      </c>
      <c r="C9">
        <v>0.62659299999999996</v>
      </c>
      <c r="D9">
        <f t="shared" si="0"/>
        <v>6.2659299999999994E-4</v>
      </c>
      <c r="F9">
        <v>8</v>
      </c>
      <c r="G9">
        <v>134</v>
      </c>
      <c r="H9">
        <v>10.0816</v>
      </c>
      <c r="I9">
        <f t="shared" si="1"/>
        <v>1.00816E-2</v>
      </c>
      <c r="K9">
        <v>8</v>
      </c>
      <c r="L9">
        <v>326</v>
      </c>
      <c r="M9">
        <v>108.03400000000001</v>
      </c>
      <c r="N9">
        <f t="shared" si="2"/>
        <v>0.10803400000000001</v>
      </c>
      <c r="P9">
        <v>8</v>
      </c>
      <c r="Q9">
        <v>86</v>
      </c>
      <c r="R9">
        <v>-2264</v>
      </c>
      <c r="U9">
        <v>8</v>
      </c>
      <c r="V9">
        <v>162</v>
      </c>
      <c r="W9">
        <v>-3462.84</v>
      </c>
      <c r="Z9">
        <v>8</v>
      </c>
      <c r="AA9">
        <v>465</v>
      </c>
      <c r="AB9">
        <v>-5134.62</v>
      </c>
      <c r="AE9">
        <v>8</v>
      </c>
      <c r="AF9">
        <v>59</v>
      </c>
      <c r="AG9">
        <v>-3.34205</v>
      </c>
      <c r="AJ9">
        <v>8</v>
      </c>
      <c r="AK9">
        <v>109</v>
      </c>
      <c r="AL9">
        <v>-4.3751199999999999</v>
      </c>
      <c r="AO9">
        <v>8</v>
      </c>
      <c r="AP9">
        <v>303</v>
      </c>
      <c r="AQ9">
        <v>-9.1261100000000006</v>
      </c>
      <c r="AT9">
        <v>8</v>
      </c>
      <c r="AU9">
        <v>68</v>
      </c>
      <c r="AV9">
        <v>12.005100000000001</v>
      </c>
      <c r="AW9">
        <f t="shared" si="3"/>
        <v>2.4010199999999999</v>
      </c>
      <c r="AY9">
        <v>8</v>
      </c>
      <c r="AZ9">
        <v>123</v>
      </c>
      <c r="BA9">
        <v>57.899299999999997</v>
      </c>
      <c r="BB9">
        <f t="shared" si="4"/>
        <v>11.57986</v>
      </c>
      <c r="BD9">
        <v>8</v>
      </c>
      <c r="BE9">
        <v>342</v>
      </c>
      <c r="BF9">
        <v>365.04199999999997</v>
      </c>
      <c r="BG9">
        <f t="shared" si="5"/>
        <v>73.008399999999995</v>
      </c>
    </row>
    <row r="10" spans="1:59" x14ac:dyDescent="0.3">
      <c r="A10">
        <v>9</v>
      </c>
      <c r="B10">
        <v>63</v>
      </c>
      <c r="C10">
        <v>1.07033</v>
      </c>
      <c r="D10">
        <f t="shared" si="0"/>
        <v>1.07033E-3</v>
      </c>
      <c r="F10">
        <v>9</v>
      </c>
      <c r="G10">
        <v>114</v>
      </c>
      <c r="H10">
        <v>10.4619</v>
      </c>
      <c r="I10">
        <f t="shared" si="1"/>
        <v>1.04619E-2</v>
      </c>
      <c r="K10">
        <v>9</v>
      </c>
      <c r="L10">
        <v>339</v>
      </c>
      <c r="M10">
        <v>108.72799999999999</v>
      </c>
      <c r="N10">
        <f t="shared" si="2"/>
        <v>0.10872799999999999</v>
      </c>
      <c r="P10">
        <v>9</v>
      </c>
      <c r="Q10">
        <v>85</v>
      </c>
      <c r="R10">
        <v>-2271.33</v>
      </c>
      <c r="U10">
        <v>9</v>
      </c>
      <c r="V10">
        <v>163</v>
      </c>
      <c r="W10">
        <v>-3383.03</v>
      </c>
      <c r="Z10">
        <v>9</v>
      </c>
      <c r="AA10">
        <v>464</v>
      </c>
      <c r="AB10">
        <v>-5820.93</v>
      </c>
      <c r="AE10">
        <v>9</v>
      </c>
      <c r="AF10">
        <v>59</v>
      </c>
      <c r="AG10">
        <v>-3.3517600000000001</v>
      </c>
      <c r="AJ10">
        <v>9</v>
      </c>
      <c r="AK10">
        <v>108</v>
      </c>
      <c r="AL10">
        <v>-4.3851399999999998</v>
      </c>
      <c r="AO10">
        <v>9</v>
      </c>
      <c r="AP10">
        <v>303</v>
      </c>
      <c r="AQ10">
        <v>-8.2815200000000004</v>
      </c>
      <c r="AT10">
        <v>9</v>
      </c>
      <c r="AU10">
        <v>66</v>
      </c>
      <c r="AV10">
        <v>13.267899999999999</v>
      </c>
      <c r="AW10">
        <f t="shared" si="3"/>
        <v>2.6535799999999998</v>
      </c>
      <c r="AY10">
        <v>9</v>
      </c>
      <c r="AZ10">
        <v>120</v>
      </c>
      <c r="BA10">
        <v>65.3733</v>
      </c>
      <c r="BB10">
        <f t="shared" si="4"/>
        <v>13.07466</v>
      </c>
      <c r="BD10">
        <v>9</v>
      </c>
      <c r="BE10">
        <v>342</v>
      </c>
      <c r="BF10">
        <v>342.70699999999999</v>
      </c>
      <c r="BG10">
        <f t="shared" si="5"/>
        <v>68.541399999999996</v>
      </c>
    </row>
    <row r="11" spans="1:59" x14ac:dyDescent="0.3">
      <c r="A11">
        <v>10</v>
      </c>
      <c r="B11">
        <v>64</v>
      </c>
      <c r="C11">
        <v>1.17228</v>
      </c>
      <c r="D11">
        <f t="shared" si="0"/>
        <v>1.1722799999999999E-3</v>
      </c>
      <c r="F11">
        <v>10</v>
      </c>
      <c r="G11">
        <v>116</v>
      </c>
      <c r="H11">
        <v>14.3612</v>
      </c>
      <c r="I11">
        <f t="shared" si="1"/>
        <v>1.4361200000000001E-2</v>
      </c>
      <c r="K11">
        <v>10</v>
      </c>
      <c r="L11">
        <v>339</v>
      </c>
      <c r="M11">
        <v>102.161</v>
      </c>
      <c r="N11">
        <f t="shared" si="2"/>
        <v>0.102161</v>
      </c>
      <c r="P11">
        <v>10</v>
      </c>
      <c r="Q11">
        <v>87</v>
      </c>
      <c r="R11">
        <v>-2141.58</v>
      </c>
      <c r="U11">
        <v>10</v>
      </c>
      <c r="V11">
        <v>163</v>
      </c>
      <c r="W11">
        <v>-3675.91</v>
      </c>
      <c r="Z11">
        <v>10</v>
      </c>
      <c r="AA11">
        <v>466</v>
      </c>
      <c r="AB11">
        <v>-5686.59</v>
      </c>
      <c r="AE11">
        <v>10</v>
      </c>
      <c r="AF11">
        <v>59</v>
      </c>
      <c r="AG11">
        <v>-2.6869800000000001</v>
      </c>
      <c r="AJ11">
        <v>10</v>
      </c>
      <c r="AK11">
        <v>108</v>
      </c>
      <c r="AL11">
        <v>-4.5092400000000001</v>
      </c>
      <c r="AO11">
        <v>10</v>
      </c>
      <c r="AP11">
        <v>304</v>
      </c>
      <c r="AQ11">
        <v>-9.2097999999999995</v>
      </c>
      <c r="AT11">
        <v>10</v>
      </c>
      <c r="AU11">
        <v>66</v>
      </c>
      <c r="AV11">
        <v>9.66418</v>
      </c>
      <c r="AW11">
        <f t="shared" si="3"/>
        <v>1.932836</v>
      </c>
      <c r="AY11">
        <v>10</v>
      </c>
      <c r="AZ11">
        <v>123</v>
      </c>
      <c r="BA11">
        <v>63.113300000000002</v>
      </c>
      <c r="BB11">
        <f t="shared" si="4"/>
        <v>12.62266</v>
      </c>
      <c r="BD11">
        <v>10</v>
      </c>
      <c r="BE11">
        <v>343</v>
      </c>
      <c r="BF11">
        <v>330.52100000000002</v>
      </c>
      <c r="BG11">
        <f t="shared" si="5"/>
        <v>66.104200000000006</v>
      </c>
    </row>
    <row r="12" spans="1:59" x14ac:dyDescent="0.3">
      <c r="A12">
        <v>11</v>
      </c>
      <c r="B12">
        <v>64</v>
      </c>
      <c r="C12">
        <v>0.26584099999999999</v>
      </c>
      <c r="D12">
        <f t="shared" si="0"/>
        <v>2.65841E-4</v>
      </c>
      <c r="F12">
        <v>11</v>
      </c>
      <c r="G12">
        <v>119</v>
      </c>
      <c r="H12">
        <v>10.9026</v>
      </c>
      <c r="I12">
        <f t="shared" si="1"/>
        <v>1.09026E-2</v>
      </c>
      <c r="K12">
        <v>11</v>
      </c>
      <c r="L12">
        <v>337</v>
      </c>
      <c r="M12">
        <v>116.181</v>
      </c>
      <c r="N12">
        <f t="shared" si="2"/>
        <v>0.11618099999999999</v>
      </c>
      <c r="P12">
        <v>11</v>
      </c>
      <c r="Q12">
        <v>86</v>
      </c>
      <c r="R12">
        <v>-2225.02</v>
      </c>
      <c r="U12">
        <v>11</v>
      </c>
      <c r="V12">
        <v>163</v>
      </c>
      <c r="W12">
        <v>-3859.65</v>
      </c>
      <c r="Z12">
        <v>11</v>
      </c>
      <c r="AA12">
        <v>465</v>
      </c>
      <c r="AB12">
        <v>-6185.87</v>
      </c>
      <c r="AE12">
        <v>11</v>
      </c>
      <c r="AF12">
        <v>58</v>
      </c>
      <c r="AG12">
        <v>-3.20669</v>
      </c>
      <c r="AJ12">
        <v>11</v>
      </c>
      <c r="AK12">
        <v>108</v>
      </c>
      <c r="AL12">
        <v>-4.8544900000000002</v>
      </c>
      <c r="AO12">
        <v>11</v>
      </c>
      <c r="AP12">
        <v>303</v>
      </c>
      <c r="AQ12">
        <v>-9.1504499999999993</v>
      </c>
      <c r="AT12">
        <v>11</v>
      </c>
      <c r="AU12">
        <v>66</v>
      </c>
      <c r="AV12">
        <v>16.3233</v>
      </c>
      <c r="AW12">
        <f t="shared" si="3"/>
        <v>3.2646600000000001</v>
      </c>
      <c r="AY12">
        <v>11</v>
      </c>
      <c r="AZ12">
        <v>122</v>
      </c>
      <c r="BA12">
        <v>73.540700000000001</v>
      </c>
      <c r="BB12">
        <f t="shared" si="4"/>
        <v>14.70814</v>
      </c>
      <c r="BD12">
        <v>11</v>
      </c>
      <c r="BE12">
        <v>344</v>
      </c>
      <c r="BF12">
        <v>333.72</v>
      </c>
      <c r="BG12">
        <f t="shared" si="5"/>
        <v>66.744</v>
      </c>
    </row>
    <row r="13" spans="1:59" x14ac:dyDescent="0.3">
      <c r="A13">
        <v>12</v>
      </c>
      <c r="B13">
        <v>63</v>
      </c>
      <c r="C13">
        <v>0.31088500000000002</v>
      </c>
      <c r="D13">
        <f t="shared" si="0"/>
        <v>3.10885E-4</v>
      </c>
      <c r="F13">
        <v>12</v>
      </c>
      <c r="G13">
        <v>120</v>
      </c>
      <c r="H13">
        <v>10.2867</v>
      </c>
      <c r="I13">
        <f t="shared" si="1"/>
        <v>1.0286699999999999E-2</v>
      </c>
      <c r="K13">
        <v>12</v>
      </c>
      <c r="L13">
        <v>340</v>
      </c>
      <c r="M13">
        <v>124.57599999999999</v>
      </c>
      <c r="N13">
        <f t="shared" si="2"/>
        <v>0.12457599999999999</v>
      </c>
      <c r="P13">
        <v>12</v>
      </c>
      <c r="Q13">
        <v>87</v>
      </c>
      <c r="R13">
        <v>-2133.59</v>
      </c>
      <c r="U13">
        <v>12</v>
      </c>
      <c r="V13">
        <v>161</v>
      </c>
      <c r="W13">
        <v>-3519.2</v>
      </c>
      <c r="Z13">
        <v>12</v>
      </c>
      <c r="AA13">
        <v>466</v>
      </c>
      <c r="AB13">
        <v>-5583.13</v>
      </c>
      <c r="AE13">
        <v>12</v>
      </c>
      <c r="AF13">
        <v>58</v>
      </c>
      <c r="AG13">
        <v>-3.19035</v>
      </c>
      <c r="AJ13">
        <v>12</v>
      </c>
      <c r="AK13">
        <v>109</v>
      </c>
      <c r="AL13">
        <v>-5.7479199999999997</v>
      </c>
      <c r="AO13">
        <v>12</v>
      </c>
      <c r="AP13">
        <v>304</v>
      </c>
      <c r="AQ13">
        <v>-9.5846300000000006</v>
      </c>
      <c r="AT13">
        <v>12</v>
      </c>
      <c r="AU13">
        <v>67</v>
      </c>
      <c r="AV13">
        <v>14.458399999999999</v>
      </c>
      <c r="AW13">
        <f t="shared" si="3"/>
        <v>2.89168</v>
      </c>
      <c r="AY13">
        <v>12</v>
      </c>
      <c r="AZ13">
        <v>123</v>
      </c>
      <c r="BA13">
        <v>62.035200000000003</v>
      </c>
      <c r="BB13">
        <f t="shared" si="4"/>
        <v>12.40704</v>
      </c>
      <c r="BD13">
        <v>12</v>
      </c>
      <c r="BE13">
        <v>343</v>
      </c>
      <c r="BF13">
        <v>339.07499999999999</v>
      </c>
      <c r="BG13">
        <f t="shared" si="5"/>
        <v>67.814999999999998</v>
      </c>
    </row>
    <row r="14" spans="1:59" x14ac:dyDescent="0.3">
      <c r="A14">
        <v>13</v>
      </c>
      <c r="B14">
        <v>64</v>
      </c>
      <c r="C14">
        <v>0.40557700000000002</v>
      </c>
      <c r="D14">
        <f t="shared" si="0"/>
        <v>4.0557700000000001E-4</v>
      </c>
      <c r="F14">
        <v>13</v>
      </c>
      <c r="G14">
        <v>118</v>
      </c>
      <c r="H14">
        <v>10.117100000000001</v>
      </c>
      <c r="I14">
        <f t="shared" si="1"/>
        <v>1.01171E-2</v>
      </c>
      <c r="K14">
        <v>13</v>
      </c>
      <c r="L14">
        <v>338</v>
      </c>
      <c r="M14">
        <v>111.673</v>
      </c>
      <c r="N14">
        <f t="shared" si="2"/>
        <v>0.11167300000000001</v>
      </c>
      <c r="P14">
        <v>13</v>
      </c>
      <c r="Q14">
        <v>87</v>
      </c>
      <c r="R14">
        <v>-2142.35</v>
      </c>
      <c r="U14">
        <v>13</v>
      </c>
      <c r="V14">
        <v>164</v>
      </c>
      <c r="W14">
        <v>-3565.19</v>
      </c>
      <c r="Z14">
        <v>13</v>
      </c>
      <c r="AA14">
        <v>466</v>
      </c>
      <c r="AB14">
        <v>-5213.83</v>
      </c>
      <c r="AE14">
        <v>13</v>
      </c>
      <c r="AF14">
        <v>59</v>
      </c>
      <c r="AG14">
        <v>-3.6700400000000002</v>
      </c>
      <c r="AJ14">
        <v>13</v>
      </c>
      <c r="AK14">
        <v>109</v>
      </c>
      <c r="AL14">
        <v>-5.2777700000000003</v>
      </c>
      <c r="AO14">
        <v>13</v>
      </c>
      <c r="AP14">
        <v>303</v>
      </c>
      <c r="AQ14">
        <v>-8.8061299999999996</v>
      </c>
      <c r="AT14">
        <v>13</v>
      </c>
      <c r="AU14">
        <v>67</v>
      </c>
      <c r="AV14">
        <v>12.884399999999999</v>
      </c>
      <c r="AW14">
        <f t="shared" si="3"/>
        <v>2.5768800000000001</v>
      </c>
      <c r="AY14">
        <v>13</v>
      </c>
      <c r="AZ14">
        <v>123</v>
      </c>
      <c r="BA14">
        <v>51.763300000000001</v>
      </c>
      <c r="BB14">
        <f t="shared" si="4"/>
        <v>10.35266</v>
      </c>
      <c r="BD14">
        <v>13</v>
      </c>
      <c r="BE14">
        <v>344</v>
      </c>
      <c r="BF14">
        <v>338.65</v>
      </c>
      <c r="BG14">
        <f t="shared" si="5"/>
        <v>67.72999999999999</v>
      </c>
    </row>
    <row r="15" spans="1:59" x14ac:dyDescent="0.3">
      <c r="A15">
        <v>14</v>
      </c>
      <c r="B15">
        <v>63</v>
      </c>
      <c r="C15">
        <v>0.27139600000000003</v>
      </c>
      <c r="D15">
        <f t="shared" si="0"/>
        <v>2.7139600000000003E-4</v>
      </c>
      <c r="F15">
        <v>14</v>
      </c>
      <c r="G15">
        <v>120</v>
      </c>
      <c r="H15">
        <v>9.0968900000000001</v>
      </c>
      <c r="I15">
        <f t="shared" si="1"/>
        <v>9.0968899999999998E-3</v>
      </c>
      <c r="K15">
        <v>14</v>
      </c>
      <c r="L15">
        <v>338</v>
      </c>
      <c r="M15">
        <v>114.357</v>
      </c>
      <c r="N15">
        <f t="shared" si="2"/>
        <v>0.114357</v>
      </c>
      <c r="P15">
        <v>14</v>
      </c>
      <c r="Q15">
        <v>87</v>
      </c>
      <c r="R15">
        <v>-2283</v>
      </c>
      <c r="U15">
        <v>14</v>
      </c>
      <c r="V15">
        <v>164</v>
      </c>
      <c r="W15">
        <v>-3183.68</v>
      </c>
      <c r="Z15">
        <v>14</v>
      </c>
      <c r="AA15">
        <v>465</v>
      </c>
      <c r="AB15">
        <v>-5995.76</v>
      </c>
      <c r="AE15">
        <v>14</v>
      </c>
      <c r="AF15">
        <v>59</v>
      </c>
      <c r="AG15">
        <v>-3.20892</v>
      </c>
      <c r="AJ15">
        <v>14</v>
      </c>
      <c r="AK15">
        <v>108</v>
      </c>
      <c r="AL15">
        <v>-4.5844800000000001</v>
      </c>
      <c r="AO15">
        <v>14</v>
      </c>
      <c r="AP15">
        <v>302</v>
      </c>
      <c r="AQ15">
        <v>-8.5732700000000008</v>
      </c>
      <c r="AT15">
        <v>14</v>
      </c>
      <c r="AU15">
        <v>67</v>
      </c>
      <c r="AV15">
        <v>14.9895</v>
      </c>
      <c r="AW15">
        <f t="shared" si="3"/>
        <v>2.9979</v>
      </c>
      <c r="AY15">
        <v>14</v>
      </c>
      <c r="AZ15">
        <v>121</v>
      </c>
      <c r="BA15">
        <v>39.645499999999998</v>
      </c>
      <c r="BB15">
        <f t="shared" si="4"/>
        <v>7.9291</v>
      </c>
      <c r="BD15">
        <v>14</v>
      </c>
      <c r="BE15">
        <v>343</v>
      </c>
      <c r="BF15">
        <v>355.029</v>
      </c>
      <c r="BG15">
        <f t="shared" si="5"/>
        <v>71.005799999999994</v>
      </c>
    </row>
    <row r="16" spans="1:59" x14ac:dyDescent="0.3">
      <c r="A16">
        <v>15</v>
      </c>
      <c r="B16">
        <v>65</v>
      </c>
      <c r="C16">
        <v>0.66953499999999999</v>
      </c>
      <c r="D16">
        <f t="shared" si="0"/>
        <v>6.6953499999999997E-4</v>
      </c>
      <c r="F16">
        <v>15</v>
      </c>
      <c r="G16">
        <v>118</v>
      </c>
      <c r="H16">
        <v>9.8559800000000006</v>
      </c>
      <c r="I16">
        <f t="shared" si="1"/>
        <v>9.8559800000000003E-3</v>
      </c>
      <c r="K16">
        <v>15</v>
      </c>
      <c r="L16">
        <v>337</v>
      </c>
      <c r="M16">
        <v>98.886300000000006</v>
      </c>
      <c r="N16">
        <f t="shared" si="2"/>
        <v>9.888630000000001E-2</v>
      </c>
      <c r="P16">
        <v>15</v>
      </c>
      <c r="Q16">
        <v>85</v>
      </c>
      <c r="R16">
        <v>-2156.67</v>
      </c>
      <c r="U16">
        <v>15</v>
      </c>
      <c r="V16">
        <v>164</v>
      </c>
      <c r="W16">
        <v>-3336.52</v>
      </c>
      <c r="Z16">
        <v>15</v>
      </c>
      <c r="AA16">
        <v>465</v>
      </c>
      <c r="AB16">
        <v>-6705.48</v>
      </c>
      <c r="AE16">
        <v>15</v>
      </c>
      <c r="AF16">
        <v>58</v>
      </c>
      <c r="AG16">
        <v>-3.2320099999999998</v>
      </c>
      <c r="AJ16">
        <v>15</v>
      </c>
      <c r="AK16">
        <v>114</v>
      </c>
      <c r="AL16">
        <v>-4.7477099999999997</v>
      </c>
      <c r="AO16">
        <v>15</v>
      </c>
      <c r="AP16">
        <v>304</v>
      </c>
      <c r="AQ16">
        <v>-8.7778100000000006</v>
      </c>
      <c r="AT16">
        <v>15</v>
      </c>
      <c r="AU16">
        <v>66</v>
      </c>
      <c r="AV16">
        <v>8.0595599999999994</v>
      </c>
      <c r="AW16">
        <f t="shared" si="3"/>
        <v>1.6119119999999998</v>
      </c>
      <c r="AY16">
        <v>15</v>
      </c>
      <c r="AZ16">
        <v>123</v>
      </c>
      <c r="BA16">
        <v>61.67</v>
      </c>
      <c r="BB16">
        <f t="shared" si="4"/>
        <v>12.334</v>
      </c>
      <c r="BD16">
        <v>15</v>
      </c>
      <c r="BE16">
        <v>344</v>
      </c>
      <c r="BF16">
        <v>329.625</v>
      </c>
      <c r="BG16">
        <f t="shared" si="5"/>
        <v>65.924999999999997</v>
      </c>
    </row>
    <row r="17" spans="1:59" x14ac:dyDescent="0.3">
      <c r="A17">
        <v>16</v>
      </c>
      <c r="B17">
        <v>63</v>
      </c>
      <c r="C17">
        <v>0.90816799999999998</v>
      </c>
      <c r="D17">
        <f t="shared" si="0"/>
        <v>9.08168E-4</v>
      </c>
      <c r="F17">
        <v>16</v>
      </c>
      <c r="G17">
        <v>120</v>
      </c>
      <c r="H17">
        <v>9.4022400000000008</v>
      </c>
      <c r="I17">
        <f t="shared" si="1"/>
        <v>9.4022400000000009E-3</v>
      </c>
      <c r="K17">
        <v>16</v>
      </c>
      <c r="L17">
        <v>338</v>
      </c>
      <c r="M17">
        <v>118.879</v>
      </c>
      <c r="N17">
        <f t="shared" si="2"/>
        <v>0.118879</v>
      </c>
      <c r="P17">
        <v>16</v>
      </c>
      <c r="Q17">
        <v>86</v>
      </c>
      <c r="R17">
        <v>-2000.35</v>
      </c>
      <c r="U17">
        <v>16</v>
      </c>
      <c r="V17">
        <v>163</v>
      </c>
      <c r="W17">
        <v>-3272.44</v>
      </c>
      <c r="Z17">
        <v>16</v>
      </c>
      <c r="AA17">
        <v>465</v>
      </c>
      <c r="AB17">
        <v>-6310.73</v>
      </c>
      <c r="AE17">
        <v>16</v>
      </c>
      <c r="AF17">
        <v>58</v>
      </c>
      <c r="AG17">
        <v>-3.30322</v>
      </c>
      <c r="AJ17">
        <v>16</v>
      </c>
      <c r="AK17">
        <v>109</v>
      </c>
      <c r="AL17">
        <v>-4.4268400000000003</v>
      </c>
      <c r="AO17">
        <v>16</v>
      </c>
      <c r="AP17">
        <v>304</v>
      </c>
      <c r="AQ17">
        <v>-9.0375800000000002</v>
      </c>
      <c r="AT17">
        <v>16</v>
      </c>
      <c r="AU17">
        <v>66</v>
      </c>
      <c r="AV17">
        <v>12.9115</v>
      </c>
      <c r="AW17">
        <f t="shared" si="3"/>
        <v>2.5823</v>
      </c>
      <c r="AY17">
        <v>16</v>
      </c>
      <c r="AZ17">
        <v>121</v>
      </c>
      <c r="BA17">
        <v>49.450899999999997</v>
      </c>
      <c r="BB17">
        <f t="shared" si="4"/>
        <v>9.8901799999999991</v>
      </c>
      <c r="BD17">
        <v>16</v>
      </c>
      <c r="BE17">
        <v>343</v>
      </c>
      <c r="BF17">
        <v>349.28300000000002</v>
      </c>
      <c r="BG17">
        <f t="shared" si="5"/>
        <v>69.8566</v>
      </c>
    </row>
    <row r="18" spans="1:59" x14ac:dyDescent="0.3">
      <c r="A18">
        <v>17</v>
      </c>
      <c r="B18">
        <v>64</v>
      </c>
      <c r="C18">
        <v>0.190968</v>
      </c>
      <c r="D18">
        <f t="shared" si="0"/>
        <v>1.9096799999999999E-4</v>
      </c>
      <c r="F18">
        <v>17</v>
      </c>
      <c r="G18">
        <v>119</v>
      </c>
      <c r="H18">
        <v>5.13157</v>
      </c>
      <c r="I18">
        <f t="shared" si="1"/>
        <v>5.1315700000000002E-3</v>
      </c>
      <c r="K18">
        <v>17</v>
      </c>
      <c r="L18">
        <v>336</v>
      </c>
      <c r="M18">
        <v>108.867</v>
      </c>
      <c r="N18">
        <f t="shared" si="2"/>
        <v>0.10886700000000001</v>
      </c>
      <c r="P18">
        <v>17</v>
      </c>
      <c r="Q18">
        <v>86</v>
      </c>
      <c r="R18">
        <v>-2116.6</v>
      </c>
      <c r="U18">
        <v>17</v>
      </c>
      <c r="V18">
        <v>163</v>
      </c>
      <c r="W18">
        <v>-3607.42</v>
      </c>
      <c r="Z18">
        <v>17</v>
      </c>
      <c r="AA18">
        <v>469</v>
      </c>
      <c r="AB18">
        <v>-5718.02</v>
      </c>
      <c r="AE18">
        <v>17</v>
      </c>
      <c r="AF18">
        <v>59</v>
      </c>
      <c r="AG18">
        <v>-3.1363699999999999</v>
      </c>
      <c r="AJ18">
        <v>17</v>
      </c>
      <c r="AK18">
        <v>109</v>
      </c>
      <c r="AL18">
        <v>-4.8848099999999999</v>
      </c>
      <c r="AO18">
        <v>17</v>
      </c>
      <c r="AP18">
        <v>303</v>
      </c>
      <c r="AQ18">
        <v>-8.7519799999999996</v>
      </c>
      <c r="AT18">
        <v>17</v>
      </c>
      <c r="AU18">
        <v>66</v>
      </c>
      <c r="AV18">
        <v>10.3048</v>
      </c>
      <c r="AW18">
        <f t="shared" si="3"/>
        <v>2.0609600000000001</v>
      </c>
      <c r="AY18">
        <v>17</v>
      </c>
      <c r="AZ18">
        <v>123</v>
      </c>
      <c r="BA18">
        <v>56.5518</v>
      </c>
      <c r="BB18">
        <f t="shared" si="4"/>
        <v>11.310359999999999</v>
      </c>
      <c r="BD18">
        <v>17</v>
      </c>
      <c r="BE18">
        <v>344</v>
      </c>
      <c r="BF18">
        <v>341.661</v>
      </c>
      <c r="BG18">
        <f t="shared" si="5"/>
        <v>68.3322</v>
      </c>
    </row>
    <row r="19" spans="1:59" x14ac:dyDescent="0.3">
      <c r="A19">
        <v>18</v>
      </c>
      <c r="B19">
        <v>63</v>
      </c>
      <c r="C19">
        <v>0.32765100000000003</v>
      </c>
      <c r="D19">
        <f t="shared" si="0"/>
        <v>3.2765100000000004E-4</v>
      </c>
      <c r="F19">
        <v>18</v>
      </c>
      <c r="G19">
        <v>119</v>
      </c>
      <c r="H19">
        <v>8.2283899999999992</v>
      </c>
      <c r="I19">
        <f t="shared" si="1"/>
        <v>8.2283899999999986E-3</v>
      </c>
      <c r="K19">
        <v>18</v>
      </c>
      <c r="L19">
        <v>338</v>
      </c>
      <c r="M19">
        <v>103.574</v>
      </c>
      <c r="N19">
        <f t="shared" si="2"/>
        <v>0.103574</v>
      </c>
      <c r="P19">
        <v>18</v>
      </c>
      <c r="Q19">
        <v>87</v>
      </c>
      <c r="R19">
        <v>-2030.99</v>
      </c>
      <c r="U19">
        <v>18</v>
      </c>
      <c r="V19">
        <v>163</v>
      </c>
      <c r="W19">
        <v>-3415.06</v>
      </c>
      <c r="Z19">
        <v>18</v>
      </c>
      <c r="AA19">
        <v>474</v>
      </c>
      <c r="AB19">
        <v>-5516.39</v>
      </c>
      <c r="AE19">
        <v>18</v>
      </c>
      <c r="AF19">
        <v>58</v>
      </c>
      <c r="AG19">
        <v>-3.0478999999999998</v>
      </c>
      <c r="AJ19">
        <v>18</v>
      </c>
      <c r="AK19">
        <v>109</v>
      </c>
      <c r="AL19">
        <v>-4.3003099999999996</v>
      </c>
      <c r="AO19">
        <v>18</v>
      </c>
      <c r="AP19">
        <v>304</v>
      </c>
      <c r="AQ19">
        <v>-8.4025599999999994</v>
      </c>
      <c r="AT19">
        <v>18</v>
      </c>
      <c r="AU19">
        <v>66</v>
      </c>
      <c r="AV19">
        <v>12.6616</v>
      </c>
      <c r="AW19">
        <f t="shared" si="3"/>
        <v>2.5323199999999999</v>
      </c>
      <c r="AY19">
        <v>18</v>
      </c>
      <c r="AZ19">
        <v>123</v>
      </c>
      <c r="BA19">
        <v>58.393900000000002</v>
      </c>
      <c r="BB19">
        <f t="shared" si="4"/>
        <v>11.67878</v>
      </c>
      <c r="BD19">
        <v>18</v>
      </c>
      <c r="BE19">
        <v>342</v>
      </c>
      <c r="BF19">
        <v>337.63</v>
      </c>
      <c r="BG19">
        <f t="shared" si="5"/>
        <v>67.525999999999996</v>
      </c>
    </row>
    <row r="20" spans="1:59" x14ac:dyDescent="0.3">
      <c r="A20">
        <v>19</v>
      </c>
      <c r="B20">
        <v>63</v>
      </c>
      <c r="C20">
        <v>0.52349199999999996</v>
      </c>
      <c r="D20">
        <f t="shared" si="0"/>
        <v>5.2349199999999997E-4</v>
      </c>
      <c r="F20">
        <v>19</v>
      </c>
      <c r="G20">
        <v>120</v>
      </c>
      <c r="H20">
        <v>6.3291399999999998</v>
      </c>
      <c r="I20">
        <f t="shared" si="1"/>
        <v>6.3291399999999996E-3</v>
      </c>
      <c r="K20">
        <v>19</v>
      </c>
      <c r="L20">
        <v>337</v>
      </c>
      <c r="M20">
        <v>118.645</v>
      </c>
      <c r="N20">
        <f t="shared" si="2"/>
        <v>0.118645</v>
      </c>
      <c r="P20">
        <v>19</v>
      </c>
      <c r="Q20">
        <v>86</v>
      </c>
      <c r="R20">
        <v>-2147.63</v>
      </c>
      <c r="U20">
        <v>19</v>
      </c>
      <c r="V20">
        <v>164</v>
      </c>
      <c r="W20">
        <v>-2943.19</v>
      </c>
      <c r="Z20">
        <v>19</v>
      </c>
      <c r="AA20">
        <v>465</v>
      </c>
      <c r="AB20">
        <v>-6080.89</v>
      </c>
      <c r="AE20">
        <v>19</v>
      </c>
      <c r="AF20">
        <v>58</v>
      </c>
      <c r="AG20">
        <v>-3.51491</v>
      </c>
      <c r="AJ20">
        <v>19</v>
      </c>
      <c r="AK20">
        <v>108</v>
      </c>
      <c r="AL20">
        <v>-5.3613299999999997</v>
      </c>
      <c r="AO20">
        <v>19</v>
      </c>
      <c r="AP20">
        <v>302</v>
      </c>
      <c r="AQ20">
        <v>-8.9058100000000007</v>
      </c>
      <c r="AT20">
        <v>19</v>
      </c>
      <c r="AU20">
        <v>66</v>
      </c>
      <c r="AV20">
        <v>10.039899999999999</v>
      </c>
      <c r="AW20">
        <f t="shared" si="3"/>
        <v>2.0079799999999999</v>
      </c>
      <c r="AY20">
        <v>19</v>
      </c>
      <c r="AZ20">
        <v>122</v>
      </c>
      <c r="BA20">
        <v>72.387799999999999</v>
      </c>
      <c r="BB20">
        <f t="shared" si="4"/>
        <v>14.47756</v>
      </c>
      <c r="BD20">
        <v>19</v>
      </c>
      <c r="BE20">
        <v>344</v>
      </c>
      <c r="BF20">
        <v>304.09300000000002</v>
      </c>
      <c r="BG20">
        <f t="shared" si="5"/>
        <v>60.818600000000004</v>
      </c>
    </row>
    <row r="21" spans="1:59" x14ac:dyDescent="0.3">
      <c r="A21">
        <v>20</v>
      </c>
      <c r="B21">
        <v>63</v>
      </c>
      <c r="C21">
        <v>0.55467299999999997</v>
      </c>
      <c r="D21">
        <f t="shared" si="0"/>
        <v>5.5467299999999999E-4</v>
      </c>
      <c r="F21">
        <v>20</v>
      </c>
      <c r="G21">
        <v>118</v>
      </c>
      <c r="H21">
        <v>9.7857599999999998</v>
      </c>
      <c r="I21">
        <f t="shared" si="1"/>
        <v>9.7857599999999993E-3</v>
      </c>
      <c r="K21">
        <v>20</v>
      </c>
      <c r="L21">
        <v>335</v>
      </c>
      <c r="M21">
        <v>126.003</v>
      </c>
      <c r="N21">
        <f t="shared" si="2"/>
        <v>0.126003</v>
      </c>
      <c r="P21">
        <v>20</v>
      </c>
      <c r="Q21">
        <v>87</v>
      </c>
      <c r="R21">
        <v>-2274.5100000000002</v>
      </c>
      <c r="U21">
        <v>20</v>
      </c>
      <c r="V21">
        <v>164</v>
      </c>
      <c r="W21">
        <v>-3486.3</v>
      </c>
      <c r="Z21">
        <v>20</v>
      </c>
      <c r="AA21">
        <v>465</v>
      </c>
      <c r="AB21">
        <v>-5821.82</v>
      </c>
      <c r="AE21">
        <v>20</v>
      </c>
      <c r="AF21">
        <v>59</v>
      </c>
      <c r="AG21">
        <v>-3.1952500000000001</v>
      </c>
      <c r="AJ21">
        <v>20</v>
      </c>
      <c r="AK21">
        <v>109</v>
      </c>
      <c r="AL21">
        <v>-4.9476100000000001</v>
      </c>
      <c r="AO21">
        <v>20</v>
      </c>
      <c r="AP21">
        <v>303</v>
      </c>
      <c r="AQ21">
        <v>-8.8377099999999995</v>
      </c>
      <c r="AT21">
        <v>20</v>
      </c>
      <c r="AU21">
        <v>66</v>
      </c>
      <c r="AV21">
        <v>6.4852400000000001</v>
      </c>
      <c r="AW21">
        <f t="shared" si="3"/>
        <v>1.297048</v>
      </c>
      <c r="AY21">
        <v>20</v>
      </c>
      <c r="AZ21">
        <v>123</v>
      </c>
      <c r="BA21">
        <v>62.950600000000001</v>
      </c>
      <c r="BB21">
        <f t="shared" si="4"/>
        <v>12.590120000000001</v>
      </c>
      <c r="BD21">
        <v>20</v>
      </c>
      <c r="BE21">
        <v>344</v>
      </c>
      <c r="BF21">
        <v>310.54399999999998</v>
      </c>
      <c r="BG21">
        <f t="shared" si="5"/>
        <v>62.108799999999995</v>
      </c>
    </row>
    <row r="22" spans="1:59" x14ac:dyDescent="0.3">
      <c r="A22">
        <v>21</v>
      </c>
      <c r="B22">
        <v>64</v>
      </c>
      <c r="C22">
        <v>0.97623400000000005</v>
      </c>
      <c r="D22">
        <f t="shared" si="0"/>
        <v>9.7623400000000009E-4</v>
      </c>
      <c r="F22">
        <v>21</v>
      </c>
      <c r="G22">
        <v>120</v>
      </c>
      <c r="H22">
        <v>10.9156</v>
      </c>
      <c r="I22">
        <f t="shared" si="1"/>
        <v>1.0915599999999999E-2</v>
      </c>
      <c r="K22">
        <v>21</v>
      </c>
      <c r="L22">
        <v>337</v>
      </c>
      <c r="M22">
        <v>117.44499999999999</v>
      </c>
      <c r="N22">
        <f t="shared" si="2"/>
        <v>0.11744499999999999</v>
      </c>
      <c r="P22">
        <v>21</v>
      </c>
      <c r="Q22">
        <v>85</v>
      </c>
      <c r="R22">
        <v>-2226</v>
      </c>
      <c r="U22">
        <v>21</v>
      </c>
      <c r="V22">
        <v>162</v>
      </c>
      <c r="W22">
        <v>-3344.37</v>
      </c>
      <c r="Z22">
        <v>21</v>
      </c>
      <c r="AA22">
        <v>465</v>
      </c>
      <c r="AB22">
        <v>-6171.9</v>
      </c>
      <c r="AE22">
        <v>21</v>
      </c>
      <c r="AF22">
        <v>60</v>
      </c>
      <c r="AG22">
        <v>-3.3514300000000001</v>
      </c>
      <c r="AJ22">
        <v>21</v>
      </c>
      <c r="AK22">
        <v>108</v>
      </c>
      <c r="AL22">
        <v>-4.4916600000000004</v>
      </c>
      <c r="AO22">
        <v>21</v>
      </c>
      <c r="AP22">
        <v>302</v>
      </c>
      <c r="AQ22">
        <v>-10.1099</v>
      </c>
      <c r="AT22">
        <v>21</v>
      </c>
      <c r="AU22">
        <v>66</v>
      </c>
      <c r="AV22">
        <v>7.1387900000000002</v>
      </c>
      <c r="AW22">
        <f t="shared" si="3"/>
        <v>1.4277580000000001</v>
      </c>
      <c r="AY22">
        <v>21</v>
      </c>
      <c r="AZ22">
        <v>122</v>
      </c>
      <c r="BA22">
        <v>68.058999999999997</v>
      </c>
      <c r="BB22">
        <f t="shared" si="4"/>
        <v>13.611799999999999</v>
      </c>
      <c r="BD22">
        <v>21</v>
      </c>
      <c r="BE22">
        <v>343</v>
      </c>
      <c r="BF22">
        <v>364.55599999999998</v>
      </c>
      <c r="BG22">
        <f t="shared" si="5"/>
        <v>72.911199999999994</v>
      </c>
    </row>
    <row r="23" spans="1:59" x14ac:dyDescent="0.3">
      <c r="A23">
        <v>22</v>
      </c>
      <c r="B23">
        <v>63</v>
      </c>
      <c r="C23">
        <v>0.96272100000000005</v>
      </c>
      <c r="D23">
        <f t="shared" si="0"/>
        <v>9.6272100000000004E-4</v>
      </c>
      <c r="F23">
        <v>22</v>
      </c>
      <c r="G23">
        <v>119</v>
      </c>
      <c r="H23">
        <v>10.6442</v>
      </c>
      <c r="I23">
        <f t="shared" si="1"/>
        <v>1.0644199999999999E-2</v>
      </c>
      <c r="K23">
        <v>22</v>
      </c>
      <c r="L23">
        <v>337</v>
      </c>
      <c r="M23">
        <v>103.82899999999999</v>
      </c>
      <c r="N23">
        <f t="shared" si="2"/>
        <v>0.10382899999999999</v>
      </c>
      <c r="P23">
        <v>22</v>
      </c>
      <c r="Q23">
        <v>85</v>
      </c>
      <c r="R23">
        <v>-2124.2199999999998</v>
      </c>
      <c r="U23">
        <v>22</v>
      </c>
      <c r="V23">
        <v>164</v>
      </c>
      <c r="W23">
        <v>-3439.81</v>
      </c>
      <c r="Z23">
        <v>22</v>
      </c>
      <c r="AA23">
        <v>466</v>
      </c>
      <c r="AB23">
        <v>-7316.68</v>
      </c>
      <c r="AE23">
        <v>22</v>
      </c>
      <c r="AF23">
        <v>58</v>
      </c>
      <c r="AG23">
        <v>-3.2246600000000001</v>
      </c>
      <c r="AJ23">
        <v>22</v>
      </c>
      <c r="AK23">
        <v>109</v>
      </c>
      <c r="AL23">
        <v>-4.8169300000000002</v>
      </c>
      <c r="AO23">
        <v>22</v>
      </c>
      <c r="AP23">
        <v>303</v>
      </c>
      <c r="AQ23">
        <v>-9.3727900000000002</v>
      </c>
      <c r="AT23">
        <v>22</v>
      </c>
      <c r="AU23">
        <v>65</v>
      </c>
      <c r="AV23">
        <v>9.6136599999999994</v>
      </c>
      <c r="AW23">
        <f t="shared" si="3"/>
        <v>1.9227319999999999</v>
      </c>
      <c r="AY23">
        <v>22</v>
      </c>
      <c r="AZ23">
        <v>122</v>
      </c>
      <c r="BA23">
        <v>50.309100000000001</v>
      </c>
      <c r="BB23">
        <f t="shared" si="4"/>
        <v>10.061820000000001</v>
      </c>
      <c r="BD23">
        <v>22</v>
      </c>
      <c r="BE23">
        <v>343</v>
      </c>
      <c r="BF23">
        <v>356.38600000000002</v>
      </c>
      <c r="BG23">
        <f t="shared" si="5"/>
        <v>71.277200000000008</v>
      </c>
    </row>
    <row r="24" spans="1:59" x14ac:dyDescent="0.3">
      <c r="A24">
        <v>23</v>
      </c>
      <c r="B24">
        <v>63</v>
      </c>
      <c r="C24">
        <v>1.02919</v>
      </c>
      <c r="D24">
        <f t="shared" si="0"/>
        <v>1.0291900000000001E-3</v>
      </c>
      <c r="F24">
        <v>23</v>
      </c>
      <c r="G24">
        <v>119</v>
      </c>
      <c r="H24">
        <v>4.0087299999999999</v>
      </c>
      <c r="I24">
        <f t="shared" si="1"/>
        <v>4.0087300000000003E-3</v>
      </c>
      <c r="K24">
        <v>23</v>
      </c>
      <c r="L24">
        <v>338</v>
      </c>
      <c r="M24">
        <v>102.59399999999999</v>
      </c>
      <c r="N24">
        <f t="shared" si="2"/>
        <v>0.10259399999999999</v>
      </c>
      <c r="P24">
        <v>23</v>
      </c>
      <c r="Q24">
        <v>86</v>
      </c>
      <c r="R24">
        <v>-2361.56</v>
      </c>
      <c r="U24">
        <v>23</v>
      </c>
      <c r="V24">
        <v>162</v>
      </c>
      <c r="W24">
        <v>-3612.36</v>
      </c>
      <c r="Z24">
        <v>23</v>
      </c>
      <c r="AA24">
        <v>465</v>
      </c>
      <c r="AB24">
        <v>-5972.45</v>
      </c>
      <c r="AE24">
        <v>23</v>
      </c>
      <c r="AF24">
        <v>58</v>
      </c>
      <c r="AG24">
        <v>-3.1945000000000001</v>
      </c>
      <c r="AJ24">
        <v>23</v>
      </c>
      <c r="AK24">
        <v>108</v>
      </c>
      <c r="AL24">
        <v>-4.7586899999999996</v>
      </c>
      <c r="AO24">
        <v>23</v>
      </c>
      <c r="AP24">
        <v>303</v>
      </c>
      <c r="AQ24">
        <v>-8.6049000000000007</v>
      </c>
      <c r="AT24">
        <v>23</v>
      </c>
      <c r="AU24">
        <v>66</v>
      </c>
      <c r="AV24">
        <v>6.9983300000000002</v>
      </c>
      <c r="AW24">
        <f t="shared" si="3"/>
        <v>1.3996660000000001</v>
      </c>
      <c r="AY24">
        <v>23</v>
      </c>
      <c r="AZ24">
        <v>122</v>
      </c>
      <c r="BA24">
        <v>53.796900000000001</v>
      </c>
      <c r="BB24">
        <f t="shared" si="4"/>
        <v>10.75938</v>
      </c>
      <c r="BD24">
        <v>23</v>
      </c>
      <c r="BE24">
        <v>341</v>
      </c>
      <c r="BF24">
        <v>343.05700000000002</v>
      </c>
      <c r="BG24">
        <f t="shared" si="5"/>
        <v>68.611400000000003</v>
      </c>
    </row>
    <row r="25" spans="1:59" x14ac:dyDescent="0.3">
      <c r="A25">
        <v>24</v>
      </c>
      <c r="B25">
        <v>64</v>
      </c>
      <c r="C25">
        <v>0.487958</v>
      </c>
      <c r="D25">
        <f t="shared" si="0"/>
        <v>4.8795799999999998E-4</v>
      </c>
      <c r="F25">
        <v>24</v>
      </c>
      <c r="G25">
        <v>119</v>
      </c>
      <c r="H25">
        <v>6.92232</v>
      </c>
      <c r="I25">
        <f t="shared" si="1"/>
        <v>6.92232E-3</v>
      </c>
      <c r="K25">
        <v>24</v>
      </c>
      <c r="L25">
        <v>336</v>
      </c>
      <c r="M25">
        <v>118.414</v>
      </c>
      <c r="N25">
        <f t="shared" si="2"/>
        <v>0.11841400000000001</v>
      </c>
      <c r="P25">
        <v>24</v>
      </c>
      <c r="Q25">
        <v>86</v>
      </c>
      <c r="R25">
        <v>-2245.71</v>
      </c>
      <c r="U25">
        <v>24</v>
      </c>
      <c r="V25">
        <v>163</v>
      </c>
      <c r="W25">
        <v>-4116.18</v>
      </c>
      <c r="Z25">
        <v>24</v>
      </c>
      <c r="AA25">
        <v>464</v>
      </c>
      <c r="AB25">
        <v>-5424.24</v>
      </c>
      <c r="AE25">
        <v>24</v>
      </c>
      <c r="AF25">
        <v>59</v>
      </c>
      <c r="AG25">
        <v>-3.18058</v>
      </c>
      <c r="AJ25">
        <v>24</v>
      </c>
      <c r="AK25">
        <v>108</v>
      </c>
      <c r="AL25">
        <v>-4.7156000000000002</v>
      </c>
      <c r="AO25">
        <v>24</v>
      </c>
      <c r="AP25">
        <v>304</v>
      </c>
      <c r="AQ25">
        <v>-9.0223399999999998</v>
      </c>
      <c r="AT25">
        <v>24</v>
      </c>
      <c r="AU25">
        <v>66</v>
      </c>
      <c r="AV25">
        <v>15.726000000000001</v>
      </c>
      <c r="AW25">
        <f t="shared" si="3"/>
        <v>3.1452</v>
      </c>
      <c r="AY25">
        <v>24</v>
      </c>
      <c r="AZ25">
        <v>120</v>
      </c>
      <c r="BA25">
        <v>60.756799999999998</v>
      </c>
      <c r="BB25">
        <f t="shared" si="4"/>
        <v>12.15136</v>
      </c>
      <c r="BD25">
        <v>24</v>
      </c>
      <c r="BE25">
        <v>343</v>
      </c>
      <c r="BF25">
        <v>358.65100000000001</v>
      </c>
      <c r="BG25">
        <f t="shared" si="5"/>
        <v>71.730199999999996</v>
      </c>
    </row>
    <row r="26" spans="1:59" x14ac:dyDescent="0.3">
      <c r="A26">
        <v>25</v>
      </c>
      <c r="B26">
        <v>63</v>
      </c>
      <c r="C26">
        <v>0.79200400000000004</v>
      </c>
      <c r="D26">
        <f t="shared" si="0"/>
        <v>7.9200400000000002E-4</v>
      </c>
      <c r="F26">
        <v>25</v>
      </c>
      <c r="G26">
        <v>120</v>
      </c>
      <c r="H26">
        <v>7.3151999999999999</v>
      </c>
      <c r="I26">
        <f t="shared" si="1"/>
        <v>7.3152E-3</v>
      </c>
      <c r="K26">
        <v>25</v>
      </c>
      <c r="L26">
        <v>339</v>
      </c>
      <c r="M26">
        <v>102.285</v>
      </c>
      <c r="N26">
        <f t="shared" si="2"/>
        <v>0.102285</v>
      </c>
      <c r="P26">
        <v>25</v>
      </c>
      <c r="Q26">
        <v>87</v>
      </c>
      <c r="R26">
        <v>-2335.63</v>
      </c>
      <c r="U26">
        <v>25</v>
      </c>
      <c r="V26">
        <v>164</v>
      </c>
      <c r="W26">
        <v>-3363.1</v>
      </c>
      <c r="Z26">
        <v>25</v>
      </c>
      <c r="AA26">
        <v>465</v>
      </c>
      <c r="AB26">
        <v>-6524.3</v>
      </c>
      <c r="AE26">
        <v>25</v>
      </c>
      <c r="AF26">
        <v>59</v>
      </c>
      <c r="AG26">
        <v>-2.92726</v>
      </c>
      <c r="AJ26">
        <v>25</v>
      </c>
      <c r="AK26">
        <v>108</v>
      </c>
      <c r="AL26">
        <v>-4.5962699999999996</v>
      </c>
      <c r="AO26">
        <v>25</v>
      </c>
      <c r="AP26">
        <v>304</v>
      </c>
      <c r="AQ26">
        <v>-10.263</v>
      </c>
      <c r="AT26">
        <v>25</v>
      </c>
      <c r="AU26">
        <v>65</v>
      </c>
      <c r="AV26">
        <v>11.210100000000001</v>
      </c>
      <c r="AW26">
        <f t="shared" si="3"/>
        <v>2.2420200000000001</v>
      </c>
      <c r="AY26">
        <v>25</v>
      </c>
      <c r="AZ26">
        <v>122</v>
      </c>
      <c r="BA26">
        <v>64.257099999999994</v>
      </c>
      <c r="BB26">
        <f t="shared" si="4"/>
        <v>12.851419999999999</v>
      </c>
      <c r="BD26">
        <v>25</v>
      </c>
      <c r="BE26">
        <v>341</v>
      </c>
      <c r="BF26">
        <v>329.22300000000001</v>
      </c>
      <c r="BG26">
        <f t="shared" si="5"/>
        <v>65.8446</v>
      </c>
    </row>
    <row r="27" spans="1:59" x14ac:dyDescent="0.3">
      <c r="A27">
        <v>26</v>
      </c>
      <c r="B27">
        <v>63</v>
      </c>
      <c r="C27">
        <v>0.50297199999999997</v>
      </c>
      <c r="D27">
        <f t="shared" si="0"/>
        <v>5.0297199999999997E-4</v>
      </c>
      <c r="F27">
        <v>26</v>
      </c>
      <c r="G27">
        <v>119</v>
      </c>
      <c r="H27">
        <v>11.038600000000001</v>
      </c>
      <c r="I27">
        <f t="shared" si="1"/>
        <v>1.1038600000000001E-2</v>
      </c>
      <c r="K27">
        <v>26</v>
      </c>
      <c r="L27">
        <v>337</v>
      </c>
      <c r="M27">
        <v>108.405</v>
      </c>
      <c r="N27">
        <f t="shared" si="2"/>
        <v>0.108405</v>
      </c>
      <c r="P27">
        <v>26</v>
      </c>
      <c r="Q27">
        <v>85</v>
      </c>
      <c r="R27">
        <v>-2252.11</v>
      </c>
      <c r="U27">
        <v>26</v>
      </c>
      <c r="V27">
        <v>164</v>
      </c>
      <c r="W27">
        <v>-3326.79</v>
      </c>
      <c r="Z27">
        <v>26</v>
      </c>
      <c r="AA27">
        <v>464</v>
      </c>
      <c r="AB27">
        <v>-6570.09</v>
      </c>
      <c r="AE27">
        <v>26</v>
      </c>
      <c r="AF27">
        <v>59</v>
      </c>
      <c r="AG27">
        <v>-3.1688200000000002</v>
      </c>
      <c r="AJ27">
        <v>26</v>
      </c>
      <c r="AK27">
        <v>110</v>
      </c>
      <c r="AL27">
        <v>-5.0060399999999996</v>
      </c>
      <c r="AO27">
        <v>26</v>
      </c>
      <c r="AP27">
        <v>303</v>
      </c>
      <c r="AQ27">
        <v>-8.4887899999999998</v>
      </c>
      <c r="AT27">
        <v>26</v>
      </c>
      <c r="AU27">
        <v>67</v>
      </c>
      <c r="AV27">
        <v>14.190300000000001</v>
      </c>
      <c r="AW27">
        <f t="shared" si="3"/>
        <v>2.83806</v>
      </c>
      <c r="AY27">
        <v>26</v>
      </c>
      <c r="AZ27">
        <v>123</v>
      </c>
      <c r="BA27">
        <v>66.088800000000006</v>
      </c>
      <c r="BB27">
        <f t="shared" si="4"/>
        <v>13.217760000000002</v>
      </c>
      <c r="BD27">
        <v>26</v>
      </c>
      <c r="BE27">
        <v>342</v>
      </c>
      <c r="BF27">
        <v>336.80500000000001</v>
      </c>
      <c r="BG27">
        <f t="shared" si="5"/>
        <v>67.361000000000004</v>
      </c>
    </row>
    <row r="28" spans="1:59" x14ac:dyDescent="0.3">
      <c r="A28">
        <v>27</v>
      </c>
      <c r="B28">
        <v>64</v>
      </c>
      <c r="C28">
        <v>0.43855899999999998</v>
      </c>
      <c r="D28">
        <f t="shared" si="0"/>
        <v>4.3855899999999999E-4</v>
      </c>
      <c r="F28">
        <v>27</v>
      </c>
      <c r="G28">
        <v>117</v>
      </c>
      <c r="H28">
        <v>11.0261</v>
      </c>
      <c r="I28">
        <f t="shared" si="1"/>
        <v>1.1026099999999999E-2</v>
      </c>
      <c r="K28">
        <v>27</v>
      </c>
      <c r="L28">
        <v>337</v>
      </c>
      <c r="M28">
        <v>109.773</v>
      </c>
      <c r="N28">
        <f t="shared" si="2"/>
        <v>0.109773</v>
      </c>
      <c r="P28">
        <v>27</v>
      </c>
      <c r="Q28">
        <v>87</v>
      </c>
      <c r="R28">
        <v>-2179.9</v>
      </c>
      <c r="U28">
        <v>27</v>
      </c>
      <c r="V28">
        <v>162</v>
      </c>
      <c r="W28">
        <v>-3564.63</v>
      </c>
      <c r="Z28">
        <v>27</v>
      </c>
      <c r="AA28">
        <v>465</v>
      </c>
      <c r="AB28">
        <v>-5834.18</v>
      </c>
      <c r="AE28">
        <v>27</v>
      </c>
      <c r="AF28">
        <v>58</v>
      </c>
      <c r="AG28">
        <v>-3.1086900000000002</v>
      </c>
      <c r="AJ28">
        <v>27</v>
      </c>
      <c r="AK28">
        <v>108</v>
      </c>
      <c r="AL28">
        <v>-4.8536000000000001</v>
      </c>
      <c r="AO28">
        <v>27</v>
      </c>
      <c r="AP28">
        <v>303</v>
      </c>
      <c r="AQ28">
        <v>-8.3767800000000001</v>
      </c>
      <c r="AT28">
        <v>27</v>
      </c>
      <c r="AU28">
        <v>65</v>
      </c>
      <c r="AV28">
        <v>10.465299999999999</v>
      </c>
      <c r="AW28">
        <f t="shared" si="3"/>
        <v>2.0930599999999999</v>
      </c>
      <c r="AY28">
        <v>27</v>
      </c>
      <c r="AZ28">
        <v>123</v>
      </c>
      <c r="BA28">
        <v>56.403300000000002</v>
      </c>
      <c r="BB28">
        <f t="shared" si="4"/>
        <v>11.280660000000001</v>
      </c>
      <c r="BD28">
        <v>27</v>
      </c>
      <c r="BE28">
        <v>341</v>
      </c>
      <c r="BF28">
        <v>356.95600000000002</v>
      </c>
      <c r="BG28">
        <f t="shared" si="5"/>
        <v>71.391199999999998</v>
      </c>
    </row>
    <row r="29" spans="1:59" x14ac:dyDescent="0.3">
      <c r="A29">
        <v>28</v>
      </c>
      <c r="B29">
        <v>63</v>
      </c>
      <c r="C29">
        <v>0.89440299999999995</v>
      </c>
      <c r="D29">
        <f t="shared" si="0"/>
        <v>8.9440299999999999E-4</v>
      </c>
      <c r="F29">
        <v>28</v>
      </c>
      <c r="G29">
        <v>120</v>
      </c>
      <c r="H29">
        <v>10.458399999999999</v>
      </c>
      <c r="I29">
        <f t="shared" si="1"/>
        <v>1.04584E-2</v>
      </c>
      <c r="K29">
        <v>28</v>
      </c>
      <c r="L29">
        <v>339</v>
      </c>
      <c r="M29">
        <v>76.203699999999998</v>
      </c>
      <c r="N29">
        <f t="shared" si="2"/>
        <v>7.6203699999999999E-2</v>
      </c>
      <c r="P29">
        <v>28</v>
      </c>
      <c r="Q29">
        <v>86</v>
      </c>
      <c r="R29">
        <v>-2207.83</v>
      </c>
      <c r="U29">
        <v>28</v>
      </c>
      <c r="V29">
        <v>164</v>
      </c>
      <c r="W29">
        <v>-3699.98</v>
      </c>
      <c r="Z29">
        <v>28</v>
      </c>
      <c r="AA29">
        <v>465</v>
      </c>
      <c r="AB29">
        <v>-6035.56</v>
      </c>
      <c r="AE29">
        <v>28</v>
      </c>
      <c r="AF29">
        <v>59</v>
      </c>
      <c r="AG29">
        <v>-3.0705</v>
      </c>
      <c r="AJ29">
        <v>28</v>
      </c>
      <c r="AK29">
        <v>110</v>
      </c>
      <c r="AL29">
        <v>-4.6324500000000004</v>
      </c>
      <c r="AO29">
        <v>28</v>
      </c>
      <c r="AP29">
        <v>303</v>
      </c>
      <c r="AQ29">
        <v>-8.7777100000000008</v>
      </c>
      <c r="AT29">
        <v>28</v>
      </c>
      <c r="AU29">
        <v>66</v>
      </c>
      <c r="AV29">
        <v>10.3347</v>
      </c>
      <c r="AW29">
        <f t="shared" si="3"/>
        <v>2.0669399999999998</v>
      </c>
      <c r="AY29">
        <v>28</v>
      </c>
      <c r="AZ29">
        <v>122</v>
      </c>
      <c r="BA29">
        <v>69.261399999999995</v>
      </c>
      <c r="BB29">
        <f t="shared" si="4"/>
        <v>13.852279999999999</v>
      </c>
      <c r="BD29">
        <v>28</v>
      </c>
      <c r="BE29">
        <v>343</v>
      </c>
      <c r="BF29">
        <v>368.101</v>
      </c>
      <c r="BG29">
        <f t="shared" si="5"/>
        <v>73.620199999999997</v>
      </c>
    </row>
    <row r="30" spans="1:59" x14ac:dyDescent="0.3">
      <c r="A30">
        <v>29</v>
      </c>
      <c r="B30">
        <v>64</v>
      </c>
      <c r="C30">
        <v>0.55802600000000002</v>
      </c>
      <c r="D30">
        <f t="shared" si="0"/>
        <v>5.5802599999999999E-4</v>
      </c>
      <c r="F30">
        <v>29</v>
      </c>
      <c r="G30">
        <v>120</v>
      </c>
      <c r="H30">
        <v>11.2661</v>
      </c>
      <c r="I30">
        <f t="shared" si="1"/>
        <v>1.1266099999999999E-2</v>
      </c>
      <c r="K30">
        <v>29</v>
      </c>
      <c r="L30">
        <v>338</v>
      </c>
      <c r="M30">
        <v>120.392</v>
      </c>
      <c r="N30">
        <f t="shared" si="2"/>
        <v>0.120392</v>
      </c>
      <c r="P30">
        <v>29</v>
      </c>
      <c r="Q30">
        <v>86</v>
      </c>
      <c r="R30">
        <v>-2048.6799999999998</v>
      </c>
      <c r="U30">
        <v>29</v>
      </c>
      <c r="V30">
        <v>163</v>
      </c>
      <c r="W30">
        <v>-3231.56</v>
      </c>
      <c r="Z30">
        <v>29</v>
      </c>
      <c r="AA30">
        <v>463</v>
      </c>
      <c r="AB30">
        <v>-5237.1400000000003</v>
      </c>
      <c r="AE30">
        <v>29</v>
      </c>
      <c r="AF30">
        <v>60</v>
      </c>
      <c r="AG30">
        <v>-3.3999199999999998</v>
      </c>
      <c r="AJ30">
        <v>29</v>
      </c>
      <c r="AK30">
        <v>107</v>
      </c>
      <c r="AL30">
        <v>-4.9297700000000004</v>
      </c>
      <c r="AO30">
        <v>29</v>
      </c>
      <c r="AP30">
        <v>302</v>
      </c>
      <c r="AQ30">
        <v>-9.5331700000000001</v>
      </c>
      <c r="AT30">
        <v>29</v>
      </c>
      <c r="AU30">
        <v>66</v>
      </c>
      <c r="AV30">
        <v>14.3169</v>
      </c>
      <c r="AW30">
        <f t="shared" si="3"/>
        <v>2.8633800000000003</v>
      </c>
      <c r="AY30">
        <v>29</v>
      </c>
      <c r="AZ30">
        <v>122</v>
      </c>
      <c r="BA30">
        <v>70.354699999999994</v>
      </c>
      <c r="BB30">
        <f t="shared" si="4"/>
        <v>14.070939999999998</v>
      </c>
      <c r="BD30">
        <v>29</v>
      </c>
      <c r="BE30">
        <v>343</v>
      </c>
      <c r="BF30">
        <v>312.45699999999999</v>
      </c>
      <c r="BG30">
        <f t="shared" si="5"/>
        <v>62.491399999999999</v>
      </c>
    </row>
    <row r="31" spans="1:59" x14ac:dyDescent="0.3">
      <c r="A31">
        <v>30</v>
      </c>
      <c r="B31">
        <v>63</v>
      </c>
      <c r="C31">
        <v>0.39401599999999998</v>
      </c>
      <c r="D31">
        <f t="shared" si="0"/>
        <v>3.9401599999999996E-4</v>
      </c>
      <c r="F31">
        <v>30</v>
      </c>
      <c r="G31">
        <v>120</v>
      </c>
      <c r="H31">
        <v>7.5137999999999998</v>
      </c>
      <c r="I31">
        <f t="shared" si="1"/>
        <v>7.5138000000000002E-3</v>
      </c>
      <c r="K31">
        <v>30</v>
      </c>
      <c r="L31">
        <v>337</v>
      </c>
      <c r="M31">
        <v>102.143</v>
      </c>
      <c r="N31">
        <f t="shared" si="2"/>
        <v>0.102143</v>
      </c>
      <c r="P31">
        <v>30</v>
      </c>
      <c r="Q31">
        <v>86</v>
      </c>
      <c r="R31">
        <v>-2254.02</v>
      </c>
      <c r="U31">
        <v>30</v>
      </c>
      <c r="V31">
        <v>164</v>
      </c>
      <c r="W31">
        <v>-3236.2</v>
      </c>
      <c r="Z31">
        <v>30</v>
      </c>
      <c r="AA31">
        <v>465</v>
      </c>
      <c r="AB31">
        <v>-6041.17</v>
      </c>
      <c r="AE31">
        <v>30</v>
      </c>
      <c r="AF31">
        <v>58</v>
      </c>
      <c r="AG31">
        <v>-3.0178600000000002</v>
      </c>
      <c r="AJ31">
        <v>30</v>
      </c>
      <c r="AK31">
        <v>109</v>
      </c>
      <c r="AL31">
        <v>-6.5229100000000004</v>
      </c>
      <c r="AO31">
        <v>30</v>
      </c>
      <c r="AP31">
        <v>304</v>
      </c>
      <c r="AQ31">
        <v>-9.65001</v>
      </c>
      <c r="AT31">
        <v>30</v>
      </c>
      <c r="AU31">
        <v>66</v>
      </c>
      <c r="AV31">
        <v>5.8136900000000002</v>
      </c>
      <c r="AW31">
        <f t="shared" si="3"/>
        <v>1.162738</v>
      </c>
      <c r="AY31">
        <v>30</v>
      </c>
      <c r="AZ31">
        <v>123</v>
      </c>
      <c r="BA31">
        <v>67.308899999999994</v>
      </c>
      <c r="BB31">
        <f t="shared" si="4"/>
        <v>13.461779999999999</v>
      </c>
      <c r="BD31">
        <v>30</v>
      </c>
      <c r="BE31">
        <v>342</v>
      </c>
      <c r="BF31">
        <v>330.40899999999999</v>
      </c>
      <c r="BG31">
        <f t="shared" si="5"/>
        <v>66.081800000000001</v>
      </c>
    </row>
    <row r="32" spans="1:59" x14ac:dyDescent="0.3">
      <c r="A32" t="s">
        <v>26</v>
      </c>
      <c r="F32" t="s">
        <v>27</v>
      </c>
      <c r="K32" t="s">
        <v>28</v>
      </c>
      <c r="P32" t="s">
        <v>29</v>
      </c>
      <c r="U32" t="s">
        <v>30</v>
      </c>
      <c r="Z32" t="s">
        <v>31</v>
      </c>
      <c r="AE32" t="s">
        <v>10</v>
      </c>
      <c r="AJ32" t="s">
        <v>11</v>
      </c>
      <c r="AO32" t="s">
        <v>12</v>
      </c>
      <c r="AT32" t="s">
        <v>23</v>
      </c>
      <c r="AY32" t="s">
        <v>24</v>
      </c>
      <c r="BD32" t="s">
        <v>32</v>
      </c>
    </row>
    <row r="33" spans="3:59" x14ac:dyDescent="0.3">
      <c r="C33" t="s">
        <v>37</v>
      </c>
      <c r="D33">
        <f>AVERAGE(B2:B31)*1000</f>
        <v>65000</v>
      </c>
      <c r="H33" t="s">
        <v>37</v>
      </c>
      <c r="I33">
        <f>AVERAGE(G2:G31)*1000</f>
        <v>119600</v>
      </c>
      <c r="M33" t="s">
        <v>37</v>
      </c>
      <c r="N33">
        <f>AVERAGE(L2:L31)*1000</f>
        <v>340666.66666666669</v>
      </c>
      <c r="Q33" t="s">
        <v>39</v>
      </c>
      <c r="R33">
        <f>AVERAGE(Q2:Q31)*1000</f>
        <v>86166.666666666672</v>
      </c>
      <c r="V33" t="s">
        <v>39</v>
      </c>
      <c r="W33">
        <f>AVERAGE(V2:V31)*1000</f>
        <v>163166.66666666666</v>
      </c>
      <c r="AA33" t="s">
        <v>39</v>
      </c>
      <c r="AB33">
        <f>AVERAGE(AA2:AA31)*1000</f>
        <v>465500</v>
      </c>
      <c r="AF33" t="s">
        <v>39</v>
      </c>
      <c r="AG33">
        <f>AVERAGE(AF2:AF31)*1000</f>
        <v>58633.333333333336</v>
      </c>
      <c r="AK33" t="s">
        <v>39</v>
      </c>
      <c r="AL33">
        <f>AVERAGE(AK2:AK31)*1000</f>
        <v>108700</v>
      </c>
      <c r="AP33" t="s">
        <v>39</v>
      </c>
      <c r="AQ33">
        <f>AVERAGE(AP2:AP31)*1000</f>
        <v>303200</v>
      </c>
      <c r="AV33" t="s">
        <v>37</v>
      </c>
      <c r="AW33">
        <f>AVERAGE(AU2:AU31)*1000</f>
        <v>66466.666666666672</v>
      </c>
      <c r="BA33" t="s">
        <v>37</v>
      </c>
      <c r="BB33">
        <f>AVERAGE(AZ2:AZ31)*1000</f>
        <v>122200</v>
      </c>
      <c r="BF33" t="s">
        <v>37</v>
      </c>
      <c r="BG33">
        <f>AVERAGE(BE2:BE31)*1000</f>
        <v>343166.66666666669</v>
      </c>
    </row>
    <row r="34" spans="3:59" x14ac:dyDescent="0.3">
      <c r="C34" t="s">
        <v>38</v>
      </c>
      <c r="D34">
        <f>AVERAGE(D2:D31)</f>
        <v>6.2775933333333335E-4</v>
      </c>
      <c r="H34" t="s">
        <v>38</v>
      </c>
      <c r="I34">
        <f>AVERAGE(I2:I31)</f>
        <v>9.3146240000000005E-3</v>
      </c>
      <c r="M34" t="s">
        <v>38</v>
      </c>
      <c r="N34">
        <f>AVERAGE(N2:N31)</f>
        <v>0.10848105999999999</v>
      </c>
      <c r="Q34" t="s">
        <v>38</v>
      </c>
      <c r="R34">
        <f>AVERAGE(R2:R31)</f>
        <v>-2191.2423333333331</v>
      </c>
      <c r="V34" t="s">
        <v>38</v>
      </c>
      <c r="W34">
        <f>AVERAGE(W2:W31)</f>
        <v>-3439.2003333333332</v>
      </c>
      <c r="AA34" t="s">
        <v>38</v>
      </c>
      <c r="AB34">
        <f>AVERAGE(AB2:AB31)</f>
        <v>-5966.65</v>
      </c>
      <c r="AF34" t="s">
        <v>38</v>
      </c>
      <c r="AG34">
        <f>AVERAGE(AG2:AG31)</f>
        <v>-3.209642333333333</v>
      </c>
      <c r="AK34" t="s">
        <v>38</v>
      </c>
      <c r="AL34">
        <f>AVERAGE(AL2:AL31)</f>
        <v>-4.8665356666666657</v>
      </c>
      <c r="AP34" t="s">
        <v>38</v>
      </c>
      <c r="AQ34">
        <f>AVERAGE(AQ2:AQ31)</f>
        <v>-9.0083710000000004</v>
      </c>
      <c r="AV34" t="s">
        <v>38</v>
      </c>
      <c r="AW34">
        <f>AVERAGE(AW2:AW31)</f>
        <v>2.3037072666666671</v>
      </c>
      <c r="BA34" t="s">
        <v>38</v>
      </c>
      <c r="BB34">
        <f>AVERAGE(BB2:BB31)</f>
        <v>12.153858666666668</v>
      </c>
      <c r="BF34" t="s">
        <v>38</v>
      </c>
      <c r="BG34">
        <f>AVERAGE(BG2:BG31)</f>
        <v>67.874780000000015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Hill Climbing First</vt:lpstr>
      <vt:lpstr>Hill Climbing best</vt:lpstr>
      <vt:lpstr>simulated anealing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</cp:lastModifiedBy>
  <dcterms:created xsi:type="dcterms:W3CDTF">2015-06-05T18:17:20Z</dcterms:created>
  <dcterms:modified xsi:type="dcterms:W3CDTF">2020-11-29T16:59:28Z</dcterms:modified>
</cp:coreProperties>
</file>