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ihai\Desktop\results\"/>
    </mc:Choice>
  </mc:AlternateContent>
  <xr:revisionPtr revIDLastSave="0" documentId="13_ncr:1_{1978A794-07D0-40D2-804B-AC2FBEBACF4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eJong" sheetId="1" r:id="rId1"/>
    <sheet name="Rastigrin" sheetId="2" r:id="rId2"/>
    <sheet name="schwefel" sheetId="3" r:id="rId3"/>
    <sheet name="Michalewicz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0" i="4" l="1"/>
  <c r="E110" i="4"/>
  <c r="B110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G4" i="4"/>
  <c r="J4" i="4" s="1"/>
  <c r="K109" i="4"/>
  <c r="K108" i="4"/>
  <c r="D12" i="4"/>
  <c r="D20" i="4"/>
  <c r="D28" i="4"/>
  <c r="D36" i="4"/>
  <c r="D44" i="4"/>
  <c r="D52" i="4"/>
  <c r="D60" i="4"/>
  <c r="D68" i="4"/>
  <c r="D76" i="4"/>
  <c r="D84" i="4"/>
  <c r="D92" i="4"/>
  <c r="D100" i="4"/>
  <c r="D5" i="4"/>
  <c r="D6" i="4"/>
  <c r="D7" i="4"/>
  <c r="D8" i="4"/>
  <c r="D9" i="4"/>
  <c r="D10" i="4"/>
  <c r="D11" i="4"/>
  <c r="D13" i="4"/>
  <c r="D14" i="4"/>
  <c r="D15" i="4"/>
  <c r="D16" i="4"/>
  <c r="D17" i="4"/>
  <c r="D18" i="4"/>
  <c r="D19" i="4"/>
  <c r="D21" i="4"/>
  <c r="D22" i="4"/>
  <c r="D23" i="4"/>
  <c r="D24" i="4"/>
  <c r="D25" i="4"/>
  <c r="D26" i="4"/>
  <c r="D27" i="4"/>
  <c r="D29" i="4"/>
  <c r="D30" i="4"/>
  <c r="D31" i="4"/>
  <c r="D32" i="4"/>
  <c r="D33" i="4"/>
  <c r="D34" i="4"/>
  <c r="D35" i="4"/>
  <c r="D37" i="4"/>
  <c r="D38" i="4"/>
  <c r="D39" i="4"/>
  <c r="D40" i="4"/>
  <c r="D41" i="4"/>
  <c r="D42" i="4"/>
  <c r="D43" i="4"/>
  <c r="D45" i="4"/>
  <c r="D46" i="4"/>
  <c r="D47" i="4"/>
  <c r="D48" i="4"/>
  <c r="D49" i="4"/>
  <c r="D50" i="4"/>
  <c r="D51" i="4"/>
  <c r="D53" i="4"/>
  <c r="D54" i="4"/>
  <c r="D55" i="4"/>
  <c r="D56" i="4"/>
  <c r="D57" i="4"/>
  <c r="D58" i="4"/>
  <c r="D59" i="4"/>
  <c r="D61" i="4"/>
  <c r="D62" i="4"/>
  <c r="D63" i="4"/>
  <c r="D64" i="4"/>
  <c r="D65" i="4"/>
  <c r="D66" i="4"/>
  <c r="D67" i="4"/>
  <c r="D69" i="4"/>
  <c r="D70" i="4"/>
  <c r="D71" i="4"/>
  <c r="D72" i="4"/>
  <c r="D73" i="4"/>
  <c r="D74" i="4"/>
  <c r="D75" i="4"/>
  <c r="D77" i="4"/>
  <c r="D78" i="4"/>
  <c r="D79" i="4"/>
  <c r="D80" i="4"/>
  <c r="D81" i="4"/>
  <c r="D82" i="4"/>
  <c r="D83" i="4"/>
  <c r="D85" i="4"/>
  <c r="D86" i="4"/>
  <c r="D87" i="4"/>
  <c r="D88" i="4"/>
  <c r="D89" i="4"/>
  <c r="D90" i="4"/>
  <c r="D91" i="4"/>
  <c r="D93" i="4"/>
  <c r="D94" i="4"/>
  <c r="D95" i="4"/>
  <c r="D96" i="4"/>
  <c r="D97" i="4"/>
  <c r="D98" i="4"/>
  <c r="D99" i="4"/>
  <c r="D101" i="4"/>
  <c r="D102" i="4"/>
  <c r="D103" i="4"/>
  <c r="B105" i="4"/>
  <c r="H110" i="1"/>
  <c r="H109" i="1"/>
  <c r="H108" i="1"/>
  <c r="E110" i="1"/>
  <c r="E109" i="1"/>
  <c r="E108" i="1"/>
  <c r="B110" i="1"/>
  <c r="B109" i="1"/>
  <c r="B108" i="1"/>
  <c r="H109" i="2"/>
  <c r="H108" i="2"/>
  <c r="H107" i="2"/>
  <c r="H106" i="2"/>
  <c r="H105" i="2"/>
  <c r="H104" i="2"/>
  <c r="H103" i="2"/>
  <c r="H109" i="4"/>
  <c r="H108" i="4"/>
  <c r="E109" i="4"/>
  <c r="E108" i="4"/>
  <c r="B109" i="4"/>
  <c r="B108" i="4"/>
  <c r="E108" i="2"/>
  <c r="E103" i="2"/>
  <c r="E109" i="2"/>
  <c r="E107" i="2"/>
  <c r="E106" i="2"/>
  <c r="E105" i="2"/>
  <c r="E104" i="2"/>
  <c r="B109" i="2"/>
  <c r="B108" i="2"/>
  <c r="B107" i="2"/>
  <c r="B106" i="2"/>
  <c r="B105" i="2"/>
  <c r="B104" i="2"/>
  <c r="B103" i="2"/>
  <c r="H109" i="3"/>
  <c r="H108" i="3"/>
  <c r="H107" i="3"/>
  <c r="H106" i="3"/>
  <c r="H105" i="3"/>
  <c r="H104" i="3"/>
  <c r="H103" i="3"/>
  <c r="E109" i="3"/>
  <c r="E108" i="3"/>
  <c r="E107" i="3"/>
  <c r="E106" i="3"/>
  <c r="E105" i="3"/>
  <c r="E104" i="3"/>
  <c r="E103" i="3"/>
  <c r="B109" i="3"/>
  <c r="B108" i="3"/>
  <c r="B107" i="3"/>
  <c r="B106" i="3"/>
  <c r="B105" i="3"/>
  <c r="B104" i="3"/>
  <c r="B103" i="3"/>
  <c r="K104" i="4" l="1"/>
  <c r="H106" i="4"/>
  <c r="H105" i="4"/>
  <c r="H107" i="4"/>
  <c r="D4" i="4"/>
  <c r="E104" i="4" s="1"/>
  <c r="K107" i="4"/>
  <c r="K105" i="4"/>
  <c r="K106" i="4"/>
  <c r="H104" i="4"/>
  <c r="E105" i="4"/>
  <c r="E106" i="4"/>
  <c r="B106" i="4"/>
  <c r="B104" i="4"/>
  <c r="B107" i="4"/>
  <c r="E107" i="4" l="1"/>
</calcChain>
</file>

<file path=xl/sharedStrings.xml><?xml version="1.0" encoding="utf-8"?>
<sst xmlns="http://schemas.openxmlformats.org/spreadsheetml/2006/main" count="135" uniqueCount="35">
  <si>
    <t>Timp</t>
  </si>
  <si>
    <t>De Jong n=5</t>
  </si>
  <si>
    <t>Rezuzltat</t>
  </si>
  <si>
    <t>De Jong n=30</t>
  </si>
  <si>
    <t>De Jong n=10</t>
  </si>
  <si>
    <t>Rastigrin n=5</t>
  </si>
  <si>
    <t>Rastigrin n=10</t>
  </si>
  <si>
    <t>Rastigrin n=30</t>
  </si>
  <si>
    <t>Schwefel n=5</t>
  </si>
  <si>
    <t>Scwhelfe n=10</t>
  </si>
  <si>
    <t>schwefel n=30</t>
  </si>
  <si>
    <t>stdev:</t>
  </si>
  <si>
    <t>media</t>
  </si>
  <si>
    <t>max</t>
  </si>
  <si>
    <t>min</t>
  </si>
  <si>
    <t>aprox 0</t>
  </si>
  <si>
    <t>aprox 0.1</t>
  </si>
  <si>
    <t>stdev</t>
  </si>
  <si>
    <t>mean</t>
  </si>
  <si>
    <t>worst Tine</t>
  </si>
  <si>
    <t>best time</t>
  </si>
  <si>
    <t>average tine</t>
  </si>
  <si>
    <t>wort time</t>
  </si>
  <si>
    <t>best Tine</t>
  </si>
  <si>
    <t>averate tine</t>
  </si>
  <si>
    <t xml:space="preserve">min </t>
  </si>
  <si>
    <t>best tine</t>
  </si>
  <si>
    <t>average time</t>
  </si>
  <si>
    <t>average</t>
  </si>
  <si>
    <t>worstt time</t>
  </si>
  <si>
    <t>schwefel n=5</t>
  </si>
  <si>
    <t>schwefel n=10</t>
  </si>
  <si>
    <t xml:space="preserve">max </t>
  </si>
  <si>
    <t xml:space="preserve">average </t>
  </si>
  <si>
    <t>worst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</si>
</sst>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</a:t>
            </a:r>
            <a:r>
              <a:rPr lang="en-US" baseline="0"/>
              <a:t> = 30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DeJong!$L$4:$L$103</c:f>
              <c:numCache>
                <c:formatCode>General</c:formatCode>
                <c:ptCount val="100"/>
                <c:pt idx="0">
                  <c:v>8.1432999999999992E-3</c:v>
                </c:pt>
                <c:pt idx="1">
                  <c:v>8.1845699999999997E-4</c:v>
                </c:pt>
                <c:pt idx="2">
                  <c:v>8.5980699999999993E-3</c:v>
                </c:pt>
                <c:pt idx="3">
                  <c:v>4.0094800000000002E-3</c:v>
                </c:pt>
                <c:pt idx="4">
                  <c:v>6.5594900000000003E-3</c:v>
                </c:pt>
                <c:pt idx="5">
                  <c:v>1.6087199999999999E-3</c:v>
                </c:pt>
                <c:pt idx="6" formatCode="0.00E+00">
                  <c:v>8.2980900000000004E-6</c:v>
                </c:pt>
                <c:pt idx="7">
                  <c:v>4.4399499999999998E-3</c:v>
                </c:pt>
                <c:pt idx="8">
                  <c:v>1.30426E-3</c:v>
                </c:pt>
                <c:pt idx="9">
                  <c:v>1.2923399999999999E-3</c:v>
                </c:pt>
                <c:pt idx="10">
                  <c:v>3.7928699999999998E-3</c:v>
                </c:pt>
                <c:pt idx="11">
                  <c:v>7.0997600000000001E-3</c:v>
                </c:pt>
                <c:pt idx="12">
                  <c:v>4.3949499999999999E-3</c:v>
                </c:pt>
                <c:pt idx="13">
                  <c:v>8.0408700000000003E-3</c:v>
                </c:pt>
                <c:pt idx="14">
                  <c:v>8.3551200000000006E-3</c:v>
                </c:pt>
                <c:pt idx="15">
                  <c:v>1.7478699999999999E-3</c:v>
                </c:pt>
                <c:pt idx="16">
                  <c:v>1.45206E-3</c:v>
                </c:pt>
                <c:pt idx="17">
                  <c:v>2.4106E-4</c:v>
                </c:pt>
                <c:pt idx="18">
                  <c:v>9.7777699999999999E-4</c:v>
                </c:pt>
                <c:pt idx="19">
                  <c:v>6.1505099999999997E-3</c:v>
                </c:pt>
                <c:pt idx="20">
                  <c:v>2.4160000000000002E-3</c:v>
                </c:pt>
                <c:pt idx="21">
                  <c:v>8.7991500000000004E-3</c:v>
                </c:pt>
                <c:pt idx="22">
                  <c:v>1.02896E-3</c:v>
                </c:pt>
                <c:pt idx="23">
                  <c:v>7.7904300000000001E-3</c:v>
                </c:pt>
                <c:pt idx="24">
                  <c:v>7.2653800000000001E-3</c:v>
                </c:pt>
                <c:pt idx="25">
                  <c:v>5.5896899999999996E-3</c:v>
                </c:pt>
                <c:pt idx="26">
                  <c:v>7.5310500000000001E-3</c:v>
                </c:pt>
                <c:pt idx="27">
                  <c:v>6.8011699999999996E-3</c:v>
                </c:pt>
                <c:pt idx="28">
                  <c:v>7.3702500000000001E-3</c:v>
                </c:pt>
                <c:pt idx="29">
                  <c:v>7.0193E-3</c:v>
                </c:pt>
                <c:pt idx="30">
                  <c:v>8.0567099999999999E-3</c:v>
                </c:pt>
                <c:pt idx="31">
                  <c:v>2.22507E-3</c:v>
                </c:pt>
                <c:pt idx="32">
                  <c:v>8.8443299999999992E-3</c:v>
                </c:pt>
                <c:pt idx="33">
                  <c:v>6.4943600000000002E-3</c:v>
                </c:pt>
                <c:pt idx="34">
                  <c:v>4.3500500000000003E-3</c:v>
                </c:pt>
                <c:pt idx="35">
                  <c:v>2.9855599999999999E-3</c:v>
                </c:pt>
                <c:pt idx="36">
                  <c:v>5.0630299999999996E-3</c:v>
                </c:pt>
                <c:pt idx="37">
                  <c:v>2.4658900000000001E-3</c:v>
                </c:pt>
                <c:pt idx="38">
                  <c:v>6.3181599999999997E-3</c:v>
                </c:pt>
                <c:pt idx="39">
                  <c:v>6.1994399999999996E-3</c:v>
                </c:pt>
                <c:pt idx="40">
                  <c:v>8.4070299999999994E-3</c:v>
                </c:pt>
                <c:pt idx="41">
                  <c:v>4.3170500000000002E-3</c:v>
                </c:pt>
                <c:pt idx="42">
                  <c:v>2.8040500000000002E-3</c:v>
                </c:pt>
                <c:pt idx="43">
                  <c:v>4.2549500000000004E-3</c:v>
                </c:pt>
                <c:pt idx="44">
                  <c:v>3.6758200000000002E-3</c:v>
                </c:pt>
                <c:pt idx="45">
                  <c:v>6.3641399999999999E-3</c:v>
                </c:pt>
                <c:pt idx="46">
                  <c:v>8.6597199999999992E-3</c:v>
                </c:pt>
                <c:pt idx="47">
                  <c:v>2.3793299999999998E-3</c:v>
                </c:pt>
                <c:pt idx="48">
                  <c:v>8.4005299999999998E-3</c:v>
                </c:pt>
                <c:pt idx="49">
                  <c:v>3.2619200000000002E-3</c:v>
                </c:pt>
                <c:pt idx="50">
                  <c:v>6.11175E-3</c:v>
                </c:pt>
                <c:pt idx="51">
                  <c:v>3.1483100000000001E-3</c:v>
                </c:pt>
                <c:pt idx="52">
                  <c:v>1.0976200000000001E-3</c:v>
                </c:pt>
                <c:pt idx="53">
                  <c:v>2.46437E-3</c:v>
                </c:pt>
                <c:pt idx="54">
                  <c:v>7.5627100000000003E-3</c:v>
                </c:pt>
                <c:pt idx="55">
                  <c:v>8.0473200000000002E-3</c:v>
                </c:pt>
                <c:pt idx="56">
                  <c:v>8.4115800000000001E-3</c:v>
                </c:pt>
                <c:pt idx="57">
                  <c:v>2.9806699999999999E-3</c:v>
                </c:pt>
                <c:pt idx="58">
                  <c:v>3.4445600000000002E-3</c:v>
                </c:pt>
                <c:pt idx="59">
                  <c:v>5.12562E-3</c:v>
                </c:pt>
                <c:pt idx="60">
                  <c:v>1.85155E-3</c:v>
                </c:pt>
                <c:pt idx="61">
                  <c:v>1.9081899999999999E-3</c:v>
                </c:pt>
                <c:pt idx="62">
                  <c:v>4.79511E-3</c:v>
                </c:pt>
                <c:pt idx="63">
                  <c:v>7.5309699999999997E-3</c:v>
                </c:pt>
                <c:pt idx="64">
                  <c:v>3.67213E-3</c:v>
                </c:pt>
                <c:pt idx="65">
                  <c:v>8.0126399999999997E-3</c:v>
                </c:pt>
                <c:pt idx="66">
                  <c:v>1.88923E-3</c:v>
                </c:pt>
                <c:pt idx="67">
                  <c:v>7.3410699999999999E-3</c:v>
                </c:pt>
                <c:pt idx="68">
                  <c:v>8.0901199999999993E-3</c:v>
                </c:pt>
                <c:pt idx="69">
                  <c:v>5.9148400000000002E-3</c:v>
                </c:pt>
                <c:pt idx="70">
                  <c:v>5.4464800000000001E-3</c:v>
                </c:pt>
                <c:pt idx="71">
                  <c:v>4.3071100000000002E-4</c:v>
                </c:pt>
                <c:pt idx="72">
                  <c:v>8.8828799999999992E-3</c:v>
                </c:pt>
                <c:pt idx="73">
                  <c:v>1.0267099999999999E-3</c:v>
                </c:pt>
                <c:pt idx="74">
                  <c:v>7.8860900000000001E-3</c:v>
                </c:pt>
                <c:pt idx="75">
                  <c:v>5.4375999999999999E-3</c:v>
                </c:pt>
                <c:pt idx="76">
                  <c:v>4.3425099999999999E-3</c:v>
                </c:pt>
                <c:pt idx="77">
                  <c:v>2.1076599999999999E-3</c:v>
                </c:pt>
                <c:pt idx="78">
                  <c:v>2.9737499999999998E-3</c:v>
                </c:pt>
                <c:pt idx="79">
                  <c:v>1.3256699999999999E-3</c:v>
                </c:pt>
                <c:pt idx="80">
                  <c:v>8.83602E-3</c:v>
                </c:pt>
                <c:pt idx="81">
                  <c:v>8.7371199999999993E-3</c:v>
                </c:pt>
                <c:pt idx="82">
                  <c:v>7.8368499999999994E-3</c:v>
                </c:pt>
                <c:pt idx="83">
                  <c:v>2.2775999999999999E-3</c:v>
                </c:pt>
                <c:pt idx="84">
                  <c:v>3.7214499999999998E-3</c:v>
                </c:pt>
                <c:pt idx="85">
                  <c:v>8.8252499999999998E-3</c:v>
                </c:pt>
                <c:pt idx="86">
                  <c:v>3.8035599999999999E-4</c:v>
                </c:pt>
                <c:pt idx="87">
                  <c:v>2.7470799999999998E-3</c:v>
                </c:pt>
                <c:pt idx="88">
                  <c:v>4.13161E-3</c:v>
                </c:pt>
                <c:pt idx="89">
                  <c:v>8.6302600000000003E-4</c:v>
                </c:pt>
                <c:pt idx="90">
                  <c:v>7.5527299999999997E-3</c:v>
                </c:pt>
                <c:pt idx="91">
                  <c:v>6.9900300000000004E-3</c:v>
                </c:pt>
                <c:pt idx="92">
                  <c:v>7.9822399999999998E-3</c:v>
                </c:pt>
                <c:pt idx="93">
                  <c:v>7.4335699999999996E-3</c:v>
                </c:pt>
                <c:pt idx="94">
                  <c:v>9.7957800000000005E-4</c:v>
                </c:pt>
                <c:pt idx="95">
                  <c:v>8.6657999999999995E-3</c:v>
                </c:pt>
                <c:pt idx="96">
                  <c:v>6.4136100000000001E-3</c:v>
                </c:pt>
                <c:pt idx="97">
                  <c:v>3.5963200000000001E-3</c:v>
                </c:pt>
                <c:pt idx="98">
                  <c:v>4.8211699999999996E-3</c:v>
                </c:pt>
                <c:pt idx="99">
                  <c:v>8.9611399999999994E-3</c:v>
                </c:pt>
              </c:numCache>
            </c:numRef>
          </c:xVal>
          <c:yVal>
            <c:numRef>
              <c:f>DeJong!$M$4:$M$103</c:f>
              <c:numCache>
                <c:formatCode>General</c:formatCode>
                <c:ptCount val="100"/>
                <c:pt idx="0">
                  <c:v>788</c:v>
                </c:pt>
                <c:pt idx="1">
                  <c:v>1099</c:v>
                </c:pt>
                <c:pt idx="2">
                  <c:v>958</c:v>
                </c:pt>
                <c:pt idx="3">
                  <c:v>641</c:v>
                </c:pt>
                <c:pt idx="4">
                  <c:v>661</c:v>
                </c:pt>
                <c:pt idx="5">
                  <c:v>687</c:v>
                </c:pt>
                <c:pt idx="6">
                  <c:v>667</c:v>
                </c:pt>
                <c:pt idx="7">
                  <c:v>642</c:v>
                </c:pt>
                <c:pt idx="8">
                  <c:v>701</c:v>
                </c:pt>
                <c:pt idx="9">
                  <c:v>645</c:v>
                </c:pt>
                <c:pt idx="10">
                  <c:v>644</c:v>
                </c:pt>
                <c:pt idx="11">
                  <c:v>691</c:v>
                </c:pt>
                <c:pt idx="12">
                  <c:v>773</c:v>
                </c:pt>
                <c:pt idx="13">
                  <c:v>710</c:v>
                </c:pt>
                <c:pt idx="14">
                  <c:v>794</c:v>
                </c:pt>
                <c:pt idx="15">
                  <c:v>709</c:v>
                </c:pt>
                <c:pt idx="16">
                  <c:v>722</c:v>
                </c:pt>
                <c:pt idx="17">
                  <c:v>874</c:v>
                </c:pt>
                <c:pt idx="18">
                  <c:v>970</c:v>
                </c:pt>
                <c:pt idx="19">
                  <c:v>824</c:v>
                </c:pt>
                <c:pt idx="20">
                  <c:v>768</c:v>
                </c:pt>
                <c:pt idx="21">
                  <c:v>939</c:v>
                </c:pt>
                <c:pt idx="22">
                  <c:v>1025</c:v>
                </c:pt>
                <c:pt idx="23">
                  <c:v>1152</c:v>
                </c:pt>
                <c:pt idx="24">
                  <c:v>1345</c:v>
                </c:pt>
                <c:pt idx="25">
                  <c:v>1352</c:v>
                </c:pt>
                <c:pt idx="26">
                  <c:v>1064</c:v>
                </c:pt>
                <c:pt idx="27">
                  <c:v>928</c:v>
                </c:pt>
                <c:pt idx="28">
                  <c:v>805</c:v>
                </c:pt>
                <c:pt idx="29">
                  <c:v>878</c:v>
                </c:pt>
                <c:pt idx="30">
                  <c:v>767</c:v>
                </c:pt>
                <c:pt idx="31">
                  <c:v>773</c:v>
                </c:pt>
                <c:pt idx="32">
                  <c:v>728</c:v>
                </c:pt>
                <c:pt idx="33">
                  <c:v>957</c:v>
                </c:pt>
                <c:pt idx="34">
                  <c:v>982</c:v>
                </c:pt>
                <c:pt idx="35">
                  <c:v>1019</c:v>
                </c:pt>
                <c:pt idx="36">
                  <c:v>866</c:v>
                </c:pt>
                <c:pt idx="37">
                  <c:v>841</c:v>
                </c:pt>
                <c:pt idx="38">
                  <c:v>1040</c:v>
                </c:pt>
                <c:pt idx="39">
                  <c:v>1190</c:v>
                </c:pt>
                <c:pt idx="40">
                  <c:v>1135</c:v>
                </c:pt>
                <c:pt idx="41">
                  <c:v>940</c:v>
                </c:pt>
                <c:pt idx="42">
                  <c:v>1051</c:v>
                </c:pt>
                <c:pt idx="43">
                  <c:v>1029</c:v>
                </c:pt>
                <c:pt idx="44">
                  <c:v>1209</c:v>
                </c:pt>
                <c:pt idx="45">
                  <c:v>1508</c:v>
                </c:pt>
                <c:pt idx="46">
                  <c:v>1418</c:v>
                </c:pt>
                <c:pt idx="47">
                  <c:v>1075</c:v>
                </c:pt>
                <c:pt idx="48">
                  <c:v>1103</c:v>
                </c:pt>
                <c:pt idx="49">
                  <c:v>1046</c:v>
                </c:pt>
                <c:pt idx="50">
                  <c:v>1057</c:v>
                </c:pt>
                <c:pt idx="51">
                  <c:v>1065</c:v>
                </c:pt>
                <c:pt idx="52">
                  <c:v>1042</c:v>
                </c:pt>
                <c:pt idx="53">
                  <c:v>1013</c:v>
                </c:pt>
                <c:pt idx="54">
                  <c:v>1026</c:v>
                </c:pt>
                <c:pt idx="55">
                  <c:v>1020</c:v>
                </c:pt>
                <c:pt idx="56">
                  <c:v>1081</c:v>
                </c:pt>
                <c:pt idx="57">
                  <c:v>1040</c:v>
                </c:pt>
                <c:pt idx="58">
                  <c:v>923</c:v>
                </c:pt>
                <c:pt idx="59">
                  <c:v>1040</c:v>
                </c:pt>
                <c:pt idx="60">
                  <c:v>1053</c:v>
                </c:pt>
                <c:pt idx="61">
                  <c:v>1038</c:v>
                </c:pt>
                <c:pt idx="62">
                  <c:v>1048</c:v>
                </c:pt>
                <c:pt idx="63">
                  <c:v>1006</c:v>
                </c:pt>
                <c:pt idx="64">
                  <c:v>990</c:v>
                </c:pt>
                <c:pt idx="65">
                  <c:v>1049</c:v>
                </c:pt>
                <c:pt idx="66">
                  <c:v>1146</c:v>
                </c:pt>
                <c:pt idx="67">
                  <c:v>1098</c:v>
                </c:pt>
                <c:pt idx="68">
                  <c:v>1114</c:v>
                </c:pt>
                <c:pt idx="69">
                  <c:v>1105</c:v>
                </c:pt>
                <c:pt idx="70">
                  <c:v>1113</c:v>
                </c:pt>
                <c:pt idx="71">
                  <c:v>1154</c:v>
                </c:pt>
                <c:pt idx="72">
                  <c:v>1356</c:v>
                </c:pt>
                <c:pt idx="73">
                  <c:v>1271</c:v>
                </c:pt>
                <c:pt idx="74">
                  <c:v>1216</c:v>
                </c:pt>
                <c:pt idx="75">
                  <c:v>1168</c:v>
                </c:pt>
                <c:pt idx="76">
                  <c:v>1248</c:v>
                </c:pt>
                <c:pt idx="77">
                  <c:v>1295</c:v>
                </c:pt>
                <c:pt idx="78">
                  <c:v>1348</c:v>
                </c:pt>
                <c:pt idx="79">
                  <c:v>1017</c:v>
                </c:pt>
                <c:pt idx="80">
                  <c:v>1027</c:v>
                </c:pt>
                <c:pt idx="81">
                  <c:v>1079</c:v>
                </c:pt>
                <c:pt idx="82">
                  <c:v>1008</c:v>
                </c:pt>
                <c:pt idx="83">
                  <c:v>1104</c:v>
                </c:pt>
                <c:pt idx="84">
                  <c:v>1224</c:v>
                </c:pt>
                <c:pt idx="85">
                  <c:v>1324</c:v>
                </c:pt>
                <c:pt idx="86">
                  <c:v>1338</c:v>
                </c:pt>
                <c:pt idx="87">
                  <c:v>1029</c:v>
                </c:pt>
                <c:pt idx="88">
                  <c:v>1059</c:v>
                </c:pt>
                <c:pt idx="89">
                  <c:v>1055</c:v>
                </c:pt>
                <c:pt idx="90">
                  <c:v>1152</c:v>
                </c:pt>
                <c:pt idx="91">
                  <c:v>1072</c:v>
                </c:pt>
                <c:pt idx="92">
                  <c:v>1029</c:v>
                </c:pt>
                <c:pt idx="93">
                  <c:v>1022</c:v>
                </c:pt>
                <c:pt idx="94">
                  <c:v>1114</c:v>
                </c:pt>
                <c:pt idx="95">
                  <c:v>1072</c:v>
                </c:pt>
                <c:pt idx="96">
                  <c:v>1159</c:v>
                </c:pt>
                <c:pt idx="97">
                  <c:v>1192</c:v>
                </c:pt>
                <c:pt idx="98">
                  <c:v>1214</c:v>
                </c:pt>
                <c:pt idx="99">
                  <c:v>1188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02-43DE-ACF3-42CDE55F3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6907872"/>
        <c:axId val="958131872"/>
      </c:scatterChart>
      <c:valAx>
        <c:axId val="95690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131872"/>
        <c:crosses val="autoZero"/>
        <c:crossBetween val="midCat"/>
      </c:valAx>
      <c:valAx>
        <c:axId val="95813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90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Rastigrin!$G$3:$G$102</c:f>
              <c:numCache>
                <c:formatCode>General</c:formatCode>
                <c:ptCount val="100"/>
                <c:pt idx="0">
                  <c:v>14.780799999999999</c:v>
                </c:pt>
                <c:pt idx="1">
                  <c:v>33.258400000000002</c:v>
                </c:pt>
                <c:pt idx="2">
                  <c:v>19.838899999999999</c:v>
                </c:pt>
                <c:pt idx="3">
                  <c:v>29.541699999999999</c:v>
                </c:pt>
                <c:pt idx="4">
                  <c:v>20.3249</c:v>
                </c:pt>
                <c:pt idx="5">
                  <c:v>35.711300000000001</c:v>
                </c:pt>
                <c:pt idx="6">
                  <c:v>13.7157</c:v>
                </c:pt>
                <c:pt idx="7">
                  <c:v>12.275600000000001</c:v>
                </c:pt>
                <c:pt idx="8">
                  <c:v>30.660799999999998</c:v>
                </c:pt>
                <c:pt idx="9">
                  <c:v>17.6402</c:v>
                </c:pt>
                <c:pt idx="10">
                  <c:v>27.637799999999999</c:v>
                </c:pt>
                <c:pt idx="11">
                  <c:v>16.216999999999999</c:v>
                </c:pt>
                <c:pt idx="12">
                  <c:v>15.312200000000001</c:v>
                </c:pt>
                <c:pt idx="13">
                  <c:v>23.935500000000001</c:v>
                </c:pt>
                <c:pt idx="14">
                  <c:v>21.947600000000001</c:v>
                </c:pt>
                <c:pt idx="15">
                  <c:v>30.619299999999999</c:v>
                </c:pt>
                <c:pt idx="16">
                  <c:v>15.817500000000001</c:v>
                </c:pt>
                <c:pt idx="17">
                  <c:v>25.520099999999999</c:v>
                </c:pt>
                <c:pt idx="18">
                  <c:v>13.837999999999999</c:v>
                </c:pt>
                <c:pt idx="19">
                  <c:v>22.863600000000002</c:v>
                </c:pt>
                <c:pt idx="20">
                  <c:v>20.747399999999999</c:v>
                </c:pt>
                <c:pt idx="21">
                  <c:v>32.449599999999997</c:v>
                </c:pt>
                <c:pt idx="22">
                  <c:v>20.764299999999999</c:v>
                </c:pt>
                <c:pt idx="23">
                  <c:v>17.315999999999999</c:v>
                </c:pt>
                <c:pt idx="24">
                  <c:v>15.960599999999999</c:v>
                </c:pt>
                <c:pt idx="25">
                  <c:v>9.9458400000000005</c:v>
                </c:pt>
                <c:pt idx="26">
                  <c:v>27.607199999999999</c:v>
                </c:pt>
                <c:pt idx="27">
                  <c:v>29.037400000000002</c:v>
                </c:pt>
                <c:pt idx="28">
                  <c:v>16.098099999999999</c:v>
                </c:pt>
                <c:pt idx="29">
                  <c:v>20.152100000000001</c:v>
                </c:pt>
                <c:pt idx="30">
                  <c:v>18.1966</c:v>
                </c:pt>
                <c:pt idx="31">
                  <c:v>27.855</c:v>
                </c:pt>
                <c:pt idx="32">
                  <c:v>16.212900000000001</c:v>
                </c:pt>
                <c:pt idx="33">
                  <c:v>22.039899999999999</c:v>
                </c:pt>
                <c:pt idx="34">
                  <c:v>34.6629</c:v>
                </c:pt>
                <c:pt idx="35">
                  <c:v>17.312799999999999</c:v>
                </c:pt>
                <c:pt idx="36">
                  <c:v>16.318100000000001</c:v>
                </c:pt>
                <c:pt idx="37">
                  <c:v>37.506300000000003</c:v>
                </c:pt>
                <c:pt idx="38">
                  <c:v>17.102399999999999</c:v>
                </c:pt>
                <c:pt idx="39">
                  <c:v>13.5968</c:v>
                </c:pt>
                <c:pt idx="40">
                  <c:v>20.482099999999999</c:v>
                </c:pt>
                <c:pt idx="41">
                  <c:v>11.6637</c:v>
                </c:pt>
                <c:pt idx="42">
                  <c:v>22.921700000000001</c:v>
                </c:pt>
                <c:pt idx="43">
                  <c:v>25.391999999999999</c:v>
                </c:pt>
                <c:pt idx="44">
                  <c:v>7.1380400000000002</c:v>
                </c:pt>
                <c:pt idx="45">
                  <c:v>11.5273</c:v>
                </c:pt>
                <c:pt idx="46">
                  <c:v>29.527899999999999</c:v>
                </c:pt>
                <c:pt idx="47">
                  <c:v>18.729399999999998</c:v>
                </c:pt>
                <c:pt idx="48">
                  <c:v>23.822299999999998</c:v>
                </c:pt>
                <c:pt idx="49">
                  <c:v>11.1295</c:v>
                </c:pt>
                <c:pt idx="50">
                  <c:v>10.8416</c:v>
                </c:pt>
                <c:pt idx="51">
                  <c:v>18.93</c:v>
                </c:pt>
                <c:pt idx="52">
                  <c:v>30.991599999999998</c:v>
                </c:pt>
                <c:pt idx="53">
                  <c:v>11.4193</c:v>
                </c:pt>
                <c:pt idx="54">
                  <c:v>18.373699999999999</c:v>
                </c:pt>
                <c:pt idx="55">
                  <c:v>30.707100000000001</c:v>
                </c:pt>
                <c:pt idx="56">
                  <c:v>25.359000000000002</c:v>
                </c:pt>
                <c:pt idx="57">
                  <c:v>22.092500000000001</c:v>
                </c:pt>
                <c:pt idx="58">
                  <c:v>20.837800000000001</c:v>
                </c:pt>
                <c:pt idx="59">
                  <c:v>30.219100000000001</c:v>
                </c:pt>
                <c:pt idx="60">
                  <c:v>26.6694</c:v>
                </c:pt>
                <c:pt idx="61">
                  <c:v>29.167000000000002</c:v>
                </c:pt>
                <c:pt idx="62">
                  <c:v>28.222200000000001</c:v>
                </c:pt>
                <c:pt idx="63">
                  <c:v>31.2667</c:v>
                </c:pt>
                <c:pt idx="64">
                  <c:v>25.711400000000001</c:v>
                </c:pt>
                <c:pt idx="65">
                  <c:v>18.335699999999999</c:v>
                </c:pt>
                <c:pt idx="66">
                  <c:v>27.777999999999999</c:v>
                </c:pt>
                <c:pt idx="67">
                  <c:v>15.2136</c:v>
                </c:pt>
                <c:pt idx="68">
                  <c:v>27.521599999999999</c:v>
                </c:pt>
                <c:pt idx="69">
                  <c:v>15.956</c:v>
                </c:pt>
                <c:pt idx="70">
                  <c:v>29.9573</c:v>
                </c:pt>
                <c:pt idx="71">
                  <c:v>24.7423</c:v>
                </c:pt>
                <c:pt idx="72">
                  <c:v>18.147600000000001</c:v>
                </c:pt>
                <c:pt idx="73">
                  <c:v>19.538699999999999</c:v>
                </c:pt>
                <c:pt idx="74">
                  <c:v>17.411200000000001</c:v>
                </c:pt>
                <c:pt idx="75">
                  <c:v>22.126300000000001</c:v>
                </c:pt>
                <c:pt idx="76">
                  <c:v>24.9221</c:v>
                </c:pt>
                <c:pt idx="77">
                  <c:v>17.571999999999999</c:v>
                </c:pt>
                <c:pt idx="78">
                  <c:v>28.129899999999999</c:v>
                </c:pt>
                <c:pt idx="79">
                  <c:v>23.224399999999999</c:v>
                </c:pt>
                <c:pt idx="80">
                  <c:v>17.9786</c:v>
                </c:pt>
                <c:pt idx="81">
                  <c:v>11.0068</c:v>
                </c:pt>
                <c:pt idx="82">
                  <c:v>17.107800000000001</c:v>
                </c:pt>
                <c:pt idx="83">
                  <c:v>10.6091</c:v>
                </c:pt>
                <c:pt idx="84">
                  <c:v>27.948799999999999</c:v>
                </c:pt>
                <c:pt idx="85">
                  <c:v>25.442699999999999</c:v>
                </c:pt>
                <c:pt idx="86">
                  <c:v>3.82172</c:v>
                </c:pt>
                <c:pt idx="87">
                  <c:v>35.306600000000003</c:v>
                </c:pt>
                <c:pt idx="88">
                  <c:v>24.997299999999999</c:v>
                </c:pt>
                <c:pt idx="89">
                  <c:v>14.337300000000001</c:v>
                </c:pt>
                <c:pt idx="90">
                  <c:v>15.7898</c:v>
                </c:pt>
                <c:pt idx="91">
                  <c:v>33.456099999999999</c:v>
                </c:pt>
                <c:pt idx="92">
                  <c:v>36.172600000000003</c:v>
                </c:pt>
                <c:pt idx="93">
                  <c:v>5.6355500000000003</c:v>
                </c:pt>
                <c:pt idx="94">
                  <c:v>15.5616</c:v>
                </c:pt>
                <c:pt idx="95">
                  <c:v>20.8367</c:v>
                </c:pt>
                <c:pt idx="96">
                  <c:v>28.542100000000001</c:v>
                </c:pt>
                <c:pt idx="97">
                  <c:v>26.099299999999999</c:v>
                </c:pt>
                <c:pt idx="98">
                  <c:v>18.925799999999999</c:v>
                </c:pt>
                <c:pt idx="99">
                  <c:v>13.115500000000001</c:v>
                </c:pt>
              </c:numCache>
            </c:numRef>
          </c:xVal>
          <c:yVal>
            <c:numRef>
              <c:f>Rastigrin!$H$3:$H$102</c:f>
              <c:numCache>
                <c:formatCode>General</c:formatCode>
                <c:ptCount val="100"/>
                <c:pt idx="0">
                  <c:v>83231</c:v>
                </c:pt>
                <c:pt idx="1">
                  <c:v>89985</c:v>
                </c:pt>
                <c:pt idx="2">
                  <c:v>93047</c:v>
                </c:pt>
                <c:pt idx="3">
                  <c:v>82803</c:v>
                </c:pt>
                <c:pt idx="4">
                  <c:v>67468</c:v>
                </c:pt>
                <c:pt idx="5">
                  <c:v>75199</c:v>
                </c:pt>
                <c:pt idx="6">
                  <c:v>73149</c:v>
                </c:pt>
                <c:pt idx="7">
                  <c:v>77483</c:v>
                </c:pt>
                <c:pt idx="8">
                  <c:v>73103</c:v>
                </c:pt>
                <c:pt idx="9">
                  <c:v>73340</c:v>
                </c:pt>
                <c:pt idx="10">
                  <c:v>64349</c:v>
                </c:pt>
                <c:pt idx="11">
                  <c:v>23036</c:v>
                </c:pt>
                <c:pt idx="12">
                  <c:v>23757</c:v>
                </c:pt>
                <c:pt idx="13">
                  <c:v>24587</c:v>
                </c:pt>
                <c:pt idx="14">
                  <c:v>26258</c:v>
                </c:pt>
                <c:pt idx="15">
                  <c:v>26142</c:v>
                </c:pt>
                <c:pt idx="16">
                  <c:v>25279</c:v>
                </c:pt>
                <c:pt idx="17">
                  <c:v>24063</c:v>
                </c:pt>
                <c:pt idx="18">
                  <c:v>24187</c:v>
                </c:pt>
                <c:pt idx="19">
                  <c:v>24008</c:v>
                </c:pt>
                <c:pt idx="20">
                  <c:v>24710</c:v>
                </c:pt>
                <c:pt idx="21">
                  <c:v>24086</c:v>
                </c:pt>
                <c:pt idx="22">
                  <c:v>23869</c:v>
                </c:pt>
                <c:pt idx="23">
                  <c:v>24029</c:v>
                </c:pt>
                <c:pt idx="24">
                  <c:v>24436</c:v>
                </c:pt>
                <c:pt idx="25">
                  <c:v>24477</c:v>
                </c:pt>
                <c:pt idx="26">
                  <c:v>24472</c:v>
                </c:pt>
                <c:pt idx="27">
                  <c:v>24774</c:v>
                </c:pt>
                <c:pt idx="28">
                  <c:v>24838</c:v>
                </c:pt>
                <c:pt idx="29">
                  <c:v>24611</c:v>
                </c:pt>
                <c:pt idx="30">
                  <c:v>33250</c:v>
                </c:pt>
                <c:pt idx="31">
                  <c:v>35490</c:v>
                </c:pt>
                <c:pt idx="32">
                  <c:v>24435</c:v>
                </c:pt>
                <c:pt idx="33">
                  <c:v>25366</c:v>
                </c:pt>
                <c:pt idx="34">
                  <c:v>25112</c:v>
                </c:pt>
                <c:pt idx="35">
                  <c:v>24944</c:v>
                </c:pt>
                <c:pt idx="36">
                  <c:v>30724</c:v>
                </c:pt>
                <c:pt idx="37">
                  <c:v>31630</c:v>
                </c:pt>
                <c:pt idx="38">
                  <c:v>25506</c:v>
                </c:pt>
                <c:pt idx="39">
                  <c:v>30091</c:v>
                </c:pt>
                <c:pt idx="40">
                  <c:v>24772</c:v>
                </c:pt>
                <c:pt idx="41">
                  <c:v>24347</c:v>
                </c:pt>
                <c:pt idx="42">
                  <c:v>24378</c:v>
                </c:pt>
                <c:pt idx="43">
                  <c:v>24841</c:v>
                </c:pt>
                <c:pt idx="44">
                  <c:v>24565</c:v>
                </c:pt>
                <c:pt idx="45">
                  <c:v>24728</c:v>
                </c:pt>
                <c:pt idx="46">
                  <c:v>24102</c:v>
                </c:pt>
                <c:pt idx="47">
                  <c:v>24110</c:v>
                </c:pt>
                <c:pt idx="48">
                  <c:v>24861</c:v>
                </c:pt>
                <c:pt idx="49">
                  <c:v>24216</c:v>
                </c:pt>
                <c:pt idx="50">
                  <c:v>23866</c:v>
                </c:pt>
                <c:pt idx="51">
                  <c:v>24594</c:v>
                </c:pt>
                <c:pt idx="52">
                  <c:v>24165</c:v>
                </c:pt>
                <c:pt idx="53">
                  <c:v>24921</c:v>
                </c:pt>
                <c:pt idx="54">
                  <c:v>24211</c:v>
                </c:pt>
                <c:pt idx="55">
                  <c:v>24455</c:v>
                </c:pt>
                <c:pt idx="56">
                  <c:v>24087</c:v>
                </c:pt>
                <c:pt idx="57">
                  <c:v>25113</c:v>
                </c:pt>
                <c:pt idx="58">
                  <c:v>25412</c:v>
                </c:pt>
                <c:pt idx="59">
                  <c:v>25213</c:v>
                </c:pt>
                <c:pt idx="60">
                  <c:v>24771</c:v>
                </c:pt>
                <c:pt idx="61">
                  <c:v>24369</c:v>
                </c:pt>
                <c:pt idx="62">
                  <c:v>24791</c:v>
                </c:pt>
                <c:pt idx="63">
                  <c:v>24566</c:v>
                </c:pt>
                <c:pt idx="64">
                  <c:v>24854</c:v>
                </c:pt>
                <c:pt idx="65">
                  <c:v>24717</c:v>
                </c:pt>
                <c:pt idx="66">
                  <c:v>25050</c:v>
                </c:pt>
                <c:pt idx="67">
                  <c:v>24947</c:v>
                </c:pt>
                <c:pt idx="68">
                  <c:v>25041</c:v>
                </c:pt>
                <c:pt idx="69">
                  <c:v>24557</c:v>
                </c:pt>
                <c:pt idx="70">
                  <c:v>25247</c:v>
                </c:pt>
                <c:pt idx="71">
                  <c:v>25283</c:v>
                </c:pt>
                <c:pt idx="72">
                  <c:v>25329</c:v>
                </c:pt>
                <c:pt idx="73">
                  <c:v>26217</c:v>
                </c:pt>
                <c:pt idx="74">
                  <c:v>25505</c:v>
                </c:pt>
                <c:pt idx="75">
                  <c:v>25644</c:v>
                </c:pt>
                <c:pt idx="76">
                  <c:v>25760</c:v>
                </c:pt>
                <c:pt idx="77">
                  <c:v>26000</c:v>
                </c:pt>
                <c:pt idx="78">
                  <c:v>26491</c:v>
                </c:pt>
                <c:pt idx="79">
                  <c:v>25607</c:v>
                </c:pt>
                <c:pt idx="80">
                  <c:v>25840</c:v>
                </c:pt>
                <c:pt idx="81">
                  <c:v>25112</c:v>
                </c:pt>
                <c:pt idx="82">
                  <c:v>25433</c:v>
                </c:pt>
                <c:pt idx="83">
                  <c:v>24664</c:v>
                </c:pt>
                <c:pt idx="84">
                  <c:v>25556</c:v>
                </c:pt>
                <c:pt idx="85">
                  <c:v>24854</c:v>
                </c:pt>
                <c:pt idx="86">
                  <c:v>25156</c:v>
                </c:pt>
                <c:pt idx="87">
                  <c:v>25673</c:v>
                </c:pt>
                <c:pt idx="88">
                  <c:v>26406</c:v>
                </c:pt>
                <c:pt idx="89">
                  <c:v>25154</c:v>
                </c:pt>
                <c:pt idx="90">
                  <c:v>24695</c:v>
                </c:pt>
                <c:pt idx="91">
                  <c:v>24965</c:v>
                </c:pt>
                <c:pt idx="92">
                  <c:v>24879</c:v>
                </c:pt>
                <c:pt idx="93">
                  <c:v>25007</c:v>
                </c:pt>
                <c:pt idx="94">
                  <c:v>25298</c:v>
                </c:pt>
                <c:pt idx="95">
                  <c:v>25402</c:v>
                </c:pt>
                <c:pt idx="96">
                  <c:v>25697</c:v>
                </c:pt>
                <c:pt idx="97">
                  <c:v>25180</c:v>
                </c:pt>
                <c:pt idx="98">
                  <c:v>24764</c:v>
                </c:pt>
                <c:pt idx="99">
                  <c:v>24809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4B-484D-877E-CC5268D3D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8722608"/>
        <c:axId val="958112736"/>
      </c:scatterChart>
      <c:valAx>
        <c:axId val="107872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112736"/>
        <c:crosses val="autoZero"/>
        <c:crossBetween val="midCat"/>
      </c:valAx>
      <c:valAx>
        <c:axId val="95811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72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schwefel!$G$3:$G$102</c:f>
              <c:numCache>
                <c:formatCode>General</c:formatCode>
                <c:ptCount val="100"/>
                <c:pt idx="0">
                  <c:v>-11084.9</c:v>
                </c:pt>
                <c:pt idx="1">
                  <c:v>-10468.4</c:v>
                </c:pt>
                <c:pt idx="2">
                  <c:v>-10904.1</c:v>
                </c:pt>
                <c:pt idx="3">
                  <c:v>-10793.4</c:v>
                </c:pt>
                <c:pt idx="4">
                  <c:v>-10720.9</c:v>
                </c:pt>
                <c:pt idx="5">
                  <c:v>-10961.6</c:v>
                </c:pt>
                <c:pt idx="6">
                  <c:v>-10924.3</c:v>
                </c:pt>
                <c:pt idx="7">
                  <c:v>-10735.8</c:v>
                </c:pt>
                <c:pt idx="8">
                  <c:v>-10804.2</c:v>
                </c:pt>
                <c:pt idx="9">
                  <c:v>-10559.2</c:v>
                </c:pt>
                <c:pt idx="10">
                  <c:v>-10943.1</c:v>
                </c:pt>
                <c:pt idx="11">
                  <c:v>-10628.9</c:v>
                </c:pt>
                <c:pt idx="12">
                  <c:v>-10773.4</c:v>
                </c:pt>
                <c:pt idx="13">
                  <c:v>-10520.7</c:v>
                </c:pt>
                <c:pt idx="14">
                  <c:v>-11135.8</c:v>
                </c:pt>
                <c:pt idx="15">
                  <c:v>-10996.5</c:v>
                </c:pt>
                <c:pt idx="16">
                  <c:v>-10886.1</c:v>
                </c:pt>
                <c:pt idx="17">
                  <c:v>-10766.6</c:v>
                </c:pt>
                <c:pt idx="18">
                  <c:v>-10569.2</c:v>
                </c:pt>
                <c:pt idx="19">
                  <c:v>-10906.3</c:v>
                </c:pt>
                <c:pt idx="20">
                  <c:v>-10475.1</c:v>
                </c:pt>
                <c:pt idx="21">
                  <c:v>-10783.9</c:v>
                </c:pt>
                <c:pt idx="22">
                  <c:v>-11520.3</c:v>
                </c:pt>
                <c:pt idx="23">
                  <c:v>-11059.3</c:v>
                </c:pt>
                <c:pt idx="24">
                  <c:v>-11014.7</c:v>
                </c:pt>
                <c:pt idx="25">
                  <c:v>-11249.5</c:v>
                </c:pt>
                <c:pt idx="26">
                  <c:v>-10513.3</c:v>
                </c:pt>
                <c:pt idx="27">
                  <c:v>-10324.200000000001</c:v>
                </c:pt>
                <c:pt idx="28">
                  <c:v>-10724.6</c:v>
                </c:pt>
                <c:pt idx="29">
                  <c:v>-10730.2</c:v>
                </c:pt>
                <c:pt idx="30">
                  <c:v>-10823.7</c:v>
                </c:pt>
                <c:pt idx="31">
                  <c:v>-10699.7</c:v>
                </c:pt>
                <c:pt idx="32">
                  <c:v>-10959.2</c:v>
                </c:pt>
                <c:pt idx="33">
                  <c:v>-10621.1</c:v>
                </c:pt>
                <c:pt idx="34">
                  <c:v>-10555.1</c:v>
                </c:pt>
                <c:pt idx="35">
                  <c:v>-11099.8</c:v>
                </c:pt>
                <c:pt idx="36">
                  <c:v>-10962</c:v>
                </c:pt>
                <c:pt idx="37">
                  <c:v>-11287.2</c:v>
                </c:pt>
                <c:pt idx="38">
                  <c:v>-10844.2</c:v>
                </c:pt>
                <c:pt idx="39">
                  <c:v>-10231.1</c:v>
                </c:pt>
                <c:pt idx="40">
                  <c:v>-11259.1</c:v>
                </c:pt>
                <c:pt idx="41">
                  <c:v>-10818.4</c:v>
                </c:pt>
                <c:pt idx="42">
                  <c:v>-11314.3</c:v>
                </c:pt>
                <c:pt idx="43">
                  <c:v>-10828.7</c:v>
                </c:pt>
                <c:pt idx="44">
                  <c:v>-10878.6</c:v>
                </c:pt>
                <c:pt idx="45">
                  <c:v>-10599.6</c:v>
                </c:pt>
                <c:pt idx="46">
                  <c:v>-11285.6</c:v>
                </c:pt>
                <c:pt idx="47">
                  <c:v>-11587.6</c:v>
                </c:pt>
                <c:pt idx="48">
                  <c:v>-10920.1</c:v>
                </c:pt>
                <c:pt idx="49">
                  <c:v>-10748.1</c:v>
                </c:pt>
                <c:pt idx="50">
                  <c:v>-10669.1</c:v>
                </c:pt>
                <c:pt idx="51">
                  <c:v>-10784.2</c:v>
                </c:pt>
                <c:pt idx="52">
                  <c:v>-10232.6</c:v>
                </c:pt>
                <c:pt idx="53">
                  <c:v>-11121.7</c:v>
                </c:pt>
                <c:pt idx="54">
                  <c:v>-11251.2</c:v>
                </c:pt>
                <c:pt idx="55">
                  <c:v>-10886.2</c:v>
                </c:pt>
                <c:pt idx="56">
                  <c:v>-11118.4</c:v>
                </c:pt>
                <c:pt idx="57">
                  <c:v>-11106.4</c:v>
                </c:pt>
                <c:pt idx="58">
                  <c:v>-10932.4</c:v>
                </c:pt>
                <c:pt idx="59">
                  <c:v>-11376.5</c:v>
                </c:pt>
                <c:pt idx="60">
                  <c:v>-10925.7</c:v>
                </c:pt>
                <c:pt idx="61">
                  <c:v>-10563.3</c:v>
                </c:pt>
                <c:pt idx="62">
                  <c:v>-10773.7</c:v>
                </c:pt>
                <c:pt idx="63">
                  <c:v>-10325</c:v>
                </c:pt>
                <c:pt idx="64">
                  <c:v>-10899.9</c:v>
                </c:pt>
                <c:pt idx="65">
                  <c:v>-11074.3</c:v>
                </c:pt>
                <c:pt idx="66">
                  <c:v>-10548.9</c:v>
                </c:pt>
                <c:pt idx="67">
                  <c:v>-10260.200000000001</c:v>
                </c:pt>
                <c:pt idx="68">
                  <c:v>-11185.4</c:v>
                </c:pt>
                <c:pt idx="69">
                  <c:v>-10821.7</c:v>
                </c:pt>
                <c:pt idx="70">
                  <c:v>-10967.7</c:v>
                </c:pt>
                <c:pt idx="71">
                  <c:v>-10835.6</c:v>
                </c:pt>
                <c:pt idx="72">
                  <c:v>-10210.9</c:v>
                </c:pt>
                <c:pt idx="73">
                  <c:v>-10790.4</c:v>
                </c:pt>
                <c:pt idx="74">
                  <c:v>-11068.2</c:v>
                </c:pt>
                <c:pt idx="75">
                  <c:v>-10993.4</c:v>
                </c:pt>
                <c:pt idx="76">
                  <c:v>-11097.3</c:v>
                </c:pt>
                <c:pt idx="77">
                  <c:v>-10923.1</c:v>
                </c:pt>
                <c:pt idx="78">
                  <c:v>-10599.8</c:v>
                </c:pt>
                <c:pt idx="79">
                  <c:v>-10742.6</c:v>
                </c:pt>
                <c:pt idx="80">
                  <c:v>-10935.3</c:v>
                </c:pt>
                <c:pt idx="81">
                  <c:v>-10960.6</c:v>
                </c:pt>
                <c:pt idx="82">
                  <c:v>-10615.1</c:v>
                </c:pt>
                <c:pt idx="83">
                  <c:v>-10716.8</c:v>
                </c:pt>
                <c:pt idx="84">
                  <c:v>-11046.6</c:v>
                </c:pt>
                <c:pt idx="85">
                  <c:v>-11054.1</c:v>
                </c:pt>
                <c:pt idx="86">
                  <c:v>-10317.5</c:v>
                </c:pt>
                <c:pt idx="87">
                  <c:v>-10564.1</c:v>
                </c:pt>
                <c:pt idx="88">
                  <c:v>-10977.6</c:v>
                </c:pt>
                <c:pt idx="89">
                  <c:v>-11321.5</c:v>
                </c:pt>
                <c:pt idx="90">
                  <c:v>-11079.4</c:v>
                </c:pt>
                <c:pt idx="91">
                  <c:v>-10900.9</c:v>
                </c:pt>
                <c:pt idx="92">
                  <c:v>-10955.5</c:v>
                </c:pt>
                <c:pt idx="93">
                  <c:v>-10814.4</c:v>
                </c:pt>
                <c:pt idx="94">
                  <c:v>-10993.4</c:v>
                </c:pt>
                <c:pt idx="95">
                  <c:v>-11251.2</c:v>
                </c:pt>
                <c:pt idx="96">
                  <c:v>-11520.3</c:v>
                </c:pt>
                <c:pt idx="97">
                  <c:v>-11135.8</c:v>
                </c:pt>
                <c:pt idx="98">
                  <c:v>-11520.3</c:v>
                </c:pt>
                <c:pt idx="99">
                  <c:v>-10730.2</c:v>
                </c:pt>
              </c:numCache>
            </c:numRef>
          </c:xVal>
          <c:yVal>
            <c:numRef>
              <c:f>schwefel!$H$3:$H$102</c:f>
              <c:numCache>
                <c:formatCode>General</c:formatCode>
                <c:ptCount val="100"/>
                <c:pt idx="0">
                  <c:v>5348</c:v>
                </c:pt>
                <c:pt idx="1">
                  <c:v>5546</c:v>
                </c:pt>
                <c:pt idx="2">
                  <c:v>5637</c:v>
                </c:pt>
                <c:pt idx="3">
                  <c:v>5426</c:v>
                </c:pt>
                <c:pt idx="4">
                  <c:v>5460</c:v>
                </c:pt>
                <c:pt idx="5">
                  <c:v>5431</c:v>
                </c:pt>
                <c:pt idx="6">
                  <c:v>5417</c:v>
                </c:pt>
                <c:pt idx="7">
                  <c:v>5485</c:v>
                </c:pt>
                <c:pt idx="8">
                  <c:v>5633</c:v>
                </c:pt>
                <c:pt idx="9">
                  <c:v>4966</c:v>
                </c:pt>
                <c:pt idx="10">
                  <c:v>4741</c:v>
                </c:pt>
                <c:pt idx="11">
                  <c:v>4688</c:v>
                </c:pt>
                <c:pt idx="12">
                  <c:v>4779</c:v>
                </c:pt>
                <c:pt idx="13">
                  <c:v>4779</c:v>
                </c:pt>
                <c:pt idx="14">
                  <c:v>4688</c:v>
                </c:pt>
                <c:pt idx="15">
                  <c:v>4756</c:v>
                </c:pt>
                <c:pt idx="16">
                  <c:v>4708</c:v>
                </c:pt>
                <c:pt idx="17">
                  <c:v>4744</c:v>
                </c:pt>
                <c:pt idx="18">
                  <c:v>4678</c:v>
                </c:pt>
                <c:pt idx="19">
                  <c:v>4785</c:v>
                </c:pt>
                <c:pt idx="20">
                  <c:v>4747</c:v>
                </c:pt>
                <c:pt idx="21">
                  <c:v>4938</c:v>
                </c:pt>
                <c:pt idx="22">
                  <c:v>5123</c:v>
                </c:pt>
                <c:pt idx="23">
                  <c:v>4964</c:v>
                </c:pt>
                <c:pt idx="24">
                  <c:v>5181</c:v>
                </c:pt>
                <c:pt idx="25">
                  <c:v>5010</c:v>
                </c:pt>
                <c:pt idx="26">
                  <c:v>4999</c:v>
                </c:pt>
                <c:pt idx="27">
                  <c:v>5164</c:v>
                </c:pt>
                <c:pt idx="28">
                  <c:v>4861</c:v>
                </c:pt>
                <c:pt idx="29">
                  <c:v>5231</c:v>
                </c:pt>
                <c:pt idx="30">
                  <c:v>5227</c:v>
                </c:pt>
                <c:pt idx="31">
                  <c:v>5266</c:v>
                </c:pt>
                <c:pt idx="32">
                  <c:v>5104</c:v>
                </c:pt>
                <c:pt idx="33">
                  <c:v>5272</c:v>
                </c:pt>
                <c:pt idx="34">
                  <c:v>4930</c:v>
                </c:pt>
                <c:pt idx="35">
                  <c:v>5246</c:v>
                </c:pt>
                <c:pt idx="36">
                  <c:v>5170</c:v>
                </c:pt>
                <c:pt idx="37">
                  <c:v>4980</c:v>
                </c:pt>
                <c:pt idx="38">
                  <c:v>5043</c:v>
                </c:pt>
                <c:pt idx="39">
                  <c:v>5189</c:v>
                </c:pt>
                <c:pt idx="40">
                  <c:v>5236</c:v>
                </c:pt>
                <c:pt idx="41">
                  <c:v>5078</c:v>
                </c:pt>
                <c:pt idx="42">
                  <c:v>4706</c:v>
                </c:pt>
                <c:pt idx="43">
                  <c:v>4885</c:v>
                </c:pt>
                <c:pt idx="44">
                  <c:v>4585</c:v>
                </c:pt>
                <c:pt idx="45">
                  <c:v>4680</c:v>
                </c:pt>
                <c:pt idx="46">
                  <c:v>4694</c:v>
                </c:pt>
                <c:pt idx="47">
                  <c:v>4854</c:v>
                </c:pt>
                <c:pt idx="48">
                  <c:v>4711</c:v>
                </c:pt>
                <c:pt idx="49">
                  <c:v>4745</c:v>
                </c:pt>
                <c:pt idx="50">
                  <c:v>5022</c:v>
                </c:pt>
                <c:pt idx="51">
                  <c:v>4742</c:v>
                </c:pt>
                <c:pt idx="52">
                  <c:v>4777</c:v>
                </c:pt>
                <c:pt idx="53">
                  <c:v>4681</c:v>
                </c:pt>
                <c:pt idx="54">
                  <c:v>4849</c:v>
                </c:pt>
                <c:pt idx="55">
                  <c:v>4844</c:v>
                </c:pt>
                <c:pt idx="56">
                  <c:v>4767</c:v>
                </c:pt>
                <c:pt idx="57">
                  <c:v>4819</c:v>
                </c:pt>
                <c:pt idx="58">
                  <c:v>4573</c:v>
                </c:pt>
                <c:pt idx="59">
                  <c:v>4933</c:v>
                </c:pt>
                <c:pt idx="60">
                  <c:v>4570</c:v>
                </c:pt>
                <c:pt idx="61">
                  <c:v>5099</c:v>
                </c:pt>
                <c:pt idx="62">
                  <c:v>4388</c:v>
                </c:pt>
                <c:pt idx="63">
                  <c:v>4688</c:v>
                </c:pt>
                <c:pt idx="64">
                  <c:v>4559</c:v>
                </c:pt>
                <c:pt idx="65">
                  <c:v>4601</c:v>
                </c:pt>
                <c:pt idx="66">
                  <c:v>4444</c:v>
                </c:pt>
                <c:pt idx="67">
                  <c:v>4488</c:v>
                </c:pt>
                <c:pt idx="68">
                  <c:v>4420</c:v>
                </c:pt>
                <c:pt idx="69">
                  <c:v>4447</c:v>
                </c:pt>
                <c:pt idx="70">
                  <c:v>4503</c:v>
                </c:pt>
                <c:pt idx="71">
                  <c:v>4380</c:v>
                </c:pt>
                <c:pt idx="72">
                  <c:v>4423</c:v>
                </c:pt>
                <c:pt idx="73">
                  <c:v>4424</c:v>
                </c:pt>
                <c:pt idx="74">
                  <c:v>4232</c:v>
                </c:pt>
                <c:pt idx="75">
                  <c:v>4293</c:v>
                </c:pt>
                <c:pt idx="76">
                  <c:v>4201</c:v>
                </c:pt>
                <c:pt idx="77">
                  <c:v>4482</c:v>
                </c:pt>
                <c:pt idx="78">
                  <c:v>4209</c:v>
                </c:pt>
                <c:pt idx="79">
                  <c:v>4448</c:v>
                </c:pt>
                <c:pt idx="80">
                  <c:v>4524</c:v>
                </c:pt>
                <c:pt idx="81">
                  <c:v>4451</c:v>
                </c:pt>
                <c:pt idx="82">
                  <c:v>4364</c:v>
                </c:pt>
                <c:pt idx="83">
                  <c:v>4407</c:v>
                </c:pt>
                <c:pt idx="84">
                  <c:v>4476</c:v>
                </c:pt>
                <c:pt idx="85">
                  <c:v>4491</c:v>
                </c:pt>
                <c:pt idx="86">
                  <c:v>4584</c:v>
                </c:pt>
                <c:pt idx="87">
                  <c:v>4326</c:v>
                </c:pt>
                <c:pt idx="88">
                  <c:v>4306</c:v>
                </c:pt>
                <c:pt idx="89">
                  <c:v>4440</c:v>
                </c:pt>
                <c:pt idx="90">
                  <c:v>4304</c:v>
                </c:pt>
                <c:pt idx="91">
                  <c:v>4354</c:v>
                </c:pt>
                <c:pt idx="92">
                  <c:v>4422</c:v>
                </c:pt>
                <c:pt idx="93">
                  <c:v>3988</c:v>
                </c:pt>
                <c:pt idx="94">
                  <c:v>4293</c:v>
                </c:pt>
                <c:pt idx="95">
                  <c:v>4849</c:v>
                </c:pt>
                <c:pt idx="96">
                  <c:v>5123</c:v>
                </c:pt>
                <c:pt idx="97">
                  <c:v>4688</c:v>
                </c:pt>
                <c:pt idx="98">
                  <c:v>5123</c:v>
                </c:pt>
                <c:pt idx="99">
                  <c:v>5231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17-4581-BDC6-D8D17B207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4153824"/>
        <c:axId val="958121472"/>
      </c:scatterChart>
      <c:valAx>
        <c:axId val="96415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121472"/>
        <c:crosses val="autoZero"/>
        <c:crossBetween val="midCat"/>
      </c:valAx>
      <c:valAx>
        <c:axId val="95812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15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Michalewicz!$J$4:$J$103</c:f>
              <c:numCache>
                <c:formatCode>General</c:formatCode>
                <c:ptCount val="100"/>
                <c:pt idx="0">
                  <c:v>-11.084899999999999</c:v>
                </c:pt>
                <c:pt idx="1">
                  <c:v>-10.468399999999999</c:v>
                </c:pt>
                <c:pt idx="2">
                  <c:v>-10.9041</c:v>
                </c:pt>
                <c:pt idx="3">
                  <c:v>-10.7934</c:v>
                </c:pt>
                <c:pt idx="4">
                  <c:v>-10.7209</c:v>
                </c:pt>
                <c:pt idx="5">
                  <c:v>-10.961600000000001</c:v>
                </c:pt>
                <c:pt idx="6">
                  <c:v>-10.924299999999999</c:v>
                </c:pt>
                <c:pt idx="7">
                  <c:v>-10.735799999999999</c:v>
                </c:pt>
                <c:pt idx="8">
                  <c:v>-10.804200000000002</c:v>
                </c:pt>
                <c:pt idx="9">
                  <c:v>-10.559200000000001</c:v>
                </c:pt>
                <c:pt idx="10">
                  <c:v>-10.943100000000001</c:v>
                </c:pt>
                <c:pt idx="11">
                  <c:v>-10.6289</c:v>
                </c:pt>
                <c:pt idx="12">
                  <c:v>-10.773399999999999</c:v>
                </c:pt>
                <c:pt idx="13">
                  <c:v>-10.520700000000001</c:v>
                </c:pt>
                <c:pt idx="14">
                  <c:v>-11.1358</c:v>
                </c:pt>
                <c:pt idx="15">
                  <c:v>-10.996499999999999</c:v>
                </c:pt>
                <c:pt idx="16">
                  <c:v>-10.886100000000001</c:v>
                </c:pt>
                <c:pt idx="17">
                  <c:v>-10.7666</c:v>
                </c:pt>
                <c:pt idx="18">
                  <c:v>-10.5692</c:v>
                </c:pt>
                <c:pt idx="19">
                  <c:v>-10.9063</c:v>
                </c:pt>
                <c:pt idx="20">
                  <c:v>-10.475100000000001</c:v>
                </c:pt>
                <c:pt idx="21">
                  <c:v>-10.783899999999999</c:v>
                </c:pt>
                <c:pt idx="22">
                  <c:v>-11.520299999999999</c:v>
                </c:pt>
                <c:pt idx="23">
                  <c:v>-11.059299999999999</c:v>
                </c:pt>
                <c:pt idx="24">
                  <c:v>-11.014700000000001</c:v>
                </c:pt>
                <c:pt idx="25">
                  <c:v>-11.249499999999999</c:v>
                </c:pt>
                <c:pt idx="26">
                  <c:v>-10.513299999999999</c:v>
                </c:pt>
                <c:pt idx="27">
                  <c:v>-10.324200000000001</c:v>
                </c:pt>
                <c:pt idx="28">
                  <c:v>-10.724600000000001</c:v>
                </c:pt>
                <c:pt idx="29">
                  <c:v>-10.7302</c:v>
                </c:pt>
                <c:pt idx="30">
                  <c:v>-10.823700000000001</c:v>
                </c:pt>
                <c:pt idx="31">
                  <c:v>-10.6997</c:v>
                </c:pt>
                <c:pt idx="32">
                  <c:v>-10.959200000000001</c:v>
                </c:pt>
                <c:pt idx="33">
                  <c:v>-10.6211</c:v>
                </c:pt>
                <c:pt idx="34">
                  <c:v>-10.555</c:v>
                </c:pt>
                <c:pt idx="35">
                  <c:v>-11.0998</c:v>
                </c:pt>
                <c:pt idx="36">
                  <c:v>-10.962</c:v>
                </c:pt>
                <c:pt idx="37">
                  <c:v>-11.2872</c:v>
                </c:pt>
                <c:pt idx="38">
                  <c:v>-10.844200000000001</c:v>
                </c:pt>
                <c:pt idx="39">
                  <c:v>-10.2311</c:v>
                </c:pt>
                <c:pt idx="40">
                  <c:v>-11.2591</c:v>
                </c:pt>
                <c:pt idx="41">
                  <c:v>-10.8184</c:v>
                </c:pt>
                <c:pt idx="42">
                  <c:v>-11.314299999999999</c:v>
                </c:pt>
                <c:pt idx="43">
                  <c:v>-10.828700000000001</c:v>
                </c:pt>
                <c:pt idx="44">
                  <c:v>-10.8786</c:v>
                </c:pt>
                <c:pt idx="45">
                  <c:v>-10.599600000000001</c:v>
                </c:pt>
                <c:pt idx="46">
                  <c:v>-11.285600000000001</c:v>
                </c:pt>
                <c:pt idx="47">
                  <c:v>-11.5876</c:v>
                </c:pt>
                <c:pt idx="48">
                  <c:v>-10.9201</c:v>
                </c:pt>
                <c:pt idx="49">
                  <c:v>-10.748100000000001</c:v>
                </c:pt>
                <c:pt idx="50">
                  <c:v>-10.6691</c:v>
                </c:pt>
                <c:pt idx="51">
                  <c:v>-10.784000000000001</c:v>
                </c:pt>
                <c:pt idx="52">
                  <c:v>-10.2326</c:v>
                </c:pt>
                <c:pt idx="53">
                  <c:v>-11.121700000000001</c:v>
                </c:pt>
                <c:pt idx="54">
                  <c:v>-11.251200000000001</c:v>
                </c:pt>
                <c:pt idx="55">
                  <c:v>-10.886200000000001</c:v>
                </c:pt>
                <c:pt idx="56">
                  <c:v>-11.118399999999999</c:v>
                </c:pt>
                <c:pt idx="57">
                  <c:v>-11.106399999999999</c:v>
                </c:pt>
                <c:pt idx="58">
                  <c:v>-10.932399999999999</c:v>
                </c:pt>
                <c:pt idx="59">
                  <c:v>-11.3765</c:v>
                </c:pt>
                <c:pt idx="60">
                  <c:v>-10.925700000000001</c:v>
                </c:pt>
                <c:pt idx="61">
                  <c:v>-10.5633</c:v>
                </c:pt>
                <c:pt idx="62">
                  <c:v>-10.773700000000002</c:v>
                </c:pt>
                <c:pt idx="63">
                  <c:v>-10.324999999999999</c:v>
                </c:pt>
                <c:pt idx="64">
                  <c:v>-10.899899999999999</c:v>
                </c:pt>
                <c:pt idx="65">
                  <c:v>-11.074299999999999</c:v>
                </c:pt>
                <c:pt idx="66">
                  <c:v>-10.5489</c:v>
                </c:pt>
                <c:pt idx="67">
                  <c:v>-10.260200000000001</c:v>
                </c:pt>
                <c:pt idx="68">
                  <c:v>-11.1854</c:v>
                </c:pt>
                <c:pt idx="69">
                  <c:v>-10.8217</c:v>
                </c:pt>
                <c:pt idx="70">
                  <c:v>-10.967700000000001</c:v>
                </c:pt>
                <c:pt idx="71">
                  <c:v>-10.835600000000001</c:v>
                </c:pt>
                <c:pt idx="72">
                  <c:v>-10.210899999999999</c:v>
                </c:pt>
                <c:pt idx="73">
                  <c:v>-10.7904</c:v>
                </c:pt>
                <c:pt idx="74">
                  <c:v>-11.068200000000001</c:v>
                </c:pt>
                <c:pt idx="75">
                  <c:v>-10.993399999999999</c:v>
                </c:pt>
                <c:pt idx="76">
                  <c:v>-11.097299999999999</c:v>
                </c:pt>
                <c:pt idx="77">
                  <c:v>-10.923</c:v>
                </c:pt>
                <c:pt idx="78">
                  <c:v>-10.5998</c:v>
                </c:pt>
                <c:pt idx="79">
                  <c:v>-10.742599999999999</c:v>
                </c:pt>
                <c:pt idx="80">
                  <c:v>-10.9353</c:v>
                </c:pt>
                <c:pt idx="81">
                  <c:v>-10.960600000000001</c:v>
                </c:pt>
                <c:pt idx="82">
                  <c:v>-10.6151</c:v>
                </c:pt>
                <c:pt idx="83">
                  <c:v>-10.716799999999999</c:v>
                </c:pt>
                <c:pt idx="84">
                  <c:v>-11.0466</c:v>
                </c:pt>
                <c:pt idx="85">
                  <c:v>-11.0541</c:v>
                </c:pt>
                <c:pt idx="86">
                  <c:v>-10.317500000000001</c:v>
                </c:pt>
                <c:pt idx="87">
                  <c:v>-10.5641</c:v>
                </c:pt>
                <c:pt idx="88">
                  <c:v>-10.977600000000001</c:v>
                </c:pt>
                <c:pt idx="89">
                  <c:v>-11.3215</c:v>
                </c:pt>
                <c:pt idx="90">
                  <c:v>-11.0794</c:v>
                </c:pt>
                <c:pt idx="91">
                  <c:v>-10.9009</c:v>
                </c:pt>
                <c:pt idx="92">
                  <c:v>-10.955500000000001</c:v>
                </c:pt>
                <c:pt idx="93">
                  <c:v>-10.814399999999999</c:v>
                </c:pt>
                <c:pt idx="94">
                  <c:v>-10.6456</c:v>
                </c:pt>
                <c:pt idx="95">
                  <c:v>-10.8779</c:v>
                </c:pt>
                <c:pt idx="96">
                  <c:v>-11.1854</c:v>
                </c:pt>
                <c:pt idx="97">
                  <c:v>-10.6997</c:v>
                </c:pt>
                <c:pt idx="98">
                  <c:v>-10.886200000000001</c:v>
                </c:pt>
                <c:pt idx="99">
                  <c:v>-10.9041</c:v>
                </c:pt>
              </c:numCache>
            </c:numRef>
          </c:xVal>
          <c:yVal>
            <c:numRef>
              <c:f>Michalewicz!$K$4:$K$103</c:f>
              <c:numCache>
                <c:formatCode>General</c:formatCode>
                <c:ptCount val="100"/>
                <c:pt idx="0">
                  <c:v>5348</c:v>
                </c:pt>
                <c:pt idx="1">
                  <c:v>5546</c:v>
                </c:pt>
                <c:pt idx="2">
                  <c:v>5637</c:v>
                </c:pt>
                <c:pt idx="3">
                  <c:v>5426</c:v>
                </c:pt>
                <c:pt idx="4">
                  <c:v>5460</c:v>
                </c:pt>
                <c:pt idx="5">
                  <c:v>5431</c:v>
                </c:pt>
                <c:pt idx="6">
                  <c:v>5417</c:v>
                </c:pt>
                <c:pt idx="7">
                  <c:v>5485</c:v>
                </c:pt>
                <c:pt idx="8">
                  <c:v>5633</c:v>
                </c:pt>
                <c:pt idx="9">
                  <c:v>4966</c:v>
                </c:pt>
                <c:pt idx="10">
                  <c:v>4741</c:v>
                </c:pt>
                <c:pt idx="11">
                  <c:v>4688</c:v>
                </c:pt>
                <c:pt idx="12">
                  <c:v>4779</c:v>
                </c:pt>
                <c:pt idx="13">
                  <c:v>4779</c:v>
                </c:pt>
                <c:pt idx="14">
                  <c:v>4688</c:v>
                </c:pt>
                <c:pt idx="15">
                  <c:v>4756</c:v>
                </c:pt>
                <c:pt idx="16">
                  <c:v>4708</c:v>
                </c:pt>
                <c:pt idx="17">
                  <c:v>4744</c:v>
                </c:pt>
                <c:pt idx="18">
                  <c:v>4678</c:v>
                </c:pt>
                <c:pt idx="19">
                  <c:v>4785</c:v>
                </c:pt>
                <c:pt idx="20">
                  <c:v>4747</c:v>
                </c:pt>
                <c:pt idx="21">
                  <c:v>4938</c:v>
                </c:pt>
                <c:pt idx="22">
                  <c:v>5123</c:v>
                </c:pt>
                <c:pt idx="23">
                  <c:v>4964</c:v>
                </c:pt>
                <c:pt idx="24">
                  <c:v>5181</c:v>
                </c:pt>
                <c:pt idx="25">
                  <c:v>5010</c:v>
                </c:pt>
                <c:pt idx="26">
                  <c:v>4999</c:v>
                </c:pt>
                <c:pt idx="27">
                  <c:v>5164</c:v>
                </c:pt>
                <c:pt idx="28">
                  <c:v>4861</c:v>
                </c:pt>
                <c:pt idx="29">
                  <c:v>5231</c:v>
                </c:pt>
                <c:pt idx="30">
                  <c:v>5227</c:v>
                </c:pt>
                <c:pt idx="31">
                  <c:v>5266</c:v>
                </c:pt>
                <c:pt idx="32">
                  <c:v>5104</c:v>
                </c:pt>
                <c:pt idx="33">
                  <c:v>5272</c:v>
                </c:pt>
                <c:pt idx="34">
                  <c:v>4930</c:v>
                </c:pt>
                <c:pt idx="35">
                  <c:v>5246</c:v>
                </c:pt>
                <c:pt idx="36">
                  <c:v>5170</c:v>
                </c:pt>
                <c:pt idx="37">
                  <c:v>4980</c:v>
                </c:pt>
                <c:pt idx="38">
                  <c:v>5043</c:v>
                </c:pt>
                <c:pt idx="39">
                  <c:v>5189</c:v>
                </c:pt>
                <c:pt idx="40">
                  <c:v>5236</c:v>
                </c:pt>
                <c:pt idx="41">
                  <c:v>5078</c:v>
                </c:pt>
                <c:pt idx="42">
                  <c:v>4706</c:v>
                </c:pt>
                <c:pt idx="43">
                  <c:v>4885</c:v>
                </c:pt>
                <c:pt idx="44">
                  <c:v>4585</c:v>
                </c:pt>
                <c:pt idx="45">
                  <c:v>4680</c:v>
                </c:pt>
                <c:pt idx="46">
                  <c:v>4694</c:v>
                </c:pt>
                <c:pt idx="47">
                  <c:v>4854</c:v>
                </c:pt>
                <c:pt idx="48">
                  <c:v>4711</c:v>
                </c:pt>
                <c:pt idx="49">
                  <c:v>4745</c:v>
                </c:pt>
                <c:pt idx="50">
                  <c:v>5022</c:v>
                </c:pt>
                <c:pt idx="51">
                  <c:v>4742</c:v>
                </c:pt>
                <c:pt idx="52">
                  <c:v>4777</c:v>
                </c:pt>
                <c:pt idx="53">
                  <c:v>4681</c:v>
                </c:pt>
                <c:pt idx="54">
                  <c:v>4849</c:v>
                </c:pt>
                <c:pt idx="55">
                  <c:v>4844</c:v>
                </c:pt>
                <c:pt idx="56">
                  <c:v>4767</c:v>
                </c:pt>
                <c:pt idx="57">
                  <c:v>4819</c:v>
                </c:pt>
                <c:pt idx="58">
                  <c:v>4573</c:v>
                </c:pt>
                <c:pt idx="59">
                  <c:v>4933</c:v>
                </c:pt>
                <c:pt idx="60">
                  <c:v>4570</c:v>
                </c:pt>
                <c:pt idx="61">
                  <c:v>5099</c:v>
                </c:pt>
                <c:pt idx="62">
                  <c:v>4388</c:v>
                </c:pt>
                <c:pt idx="63">
                  <c:v>4688</c:v>
                </c:pt>
                <c:pt idx="64">
                  <c:v>4559</c:v>
                </c:pt>
                <c:pt idx="65">
                  <c:v>4601</c:v>
                </c:pt>
                <c:pt idx="66">
                  <c:v>4444</c:v>
                </c:pt>
                <c:pt idx="67">
                  <c:v>4488</c:v>
                </c:pt>
                <c:pt idx="68">
                  <c:v>4420</c:v>
                </c:pt>
                <c:pt idx="69">
                  <c:v>4447</c:v>
                </c:pt>
                <c:pt idx="70">
                  <c:v>4503</c:v>
                </c:pt>
                <c:pt idx="71">
                  <c:v>4380</c:v>
                </c:pt>
                <c:pt idx="72">
                  <c:v>4423</c:v>
                </c:pt>
                <c:pt idx="73">
                  <c:v>4424</c:v>
                </c:pt>
                <c:pt idx="74">
                  <c:v>4232</c:v>
                </c:pt>
                <c:pt idx="75">
                  <c:v>4293</c:v>
                </c:pt>
                <c:pt idx="76">
                  <c:v>4201</c:v>
                </c:pt>
                <c:pt idx="77">
                  <c:v>4482</c:v>
                </c:pt>
                <c:pt idx="78">
                  <c:v>4209</c:v>
                </c:pt>
                <c:pt idx="79">
                  <c:v>4448</c:v>
                </c:pt>
                <c:pt idx="80">
                  <c:v>4524</c:v>
                </c:pt>
                <c:pt idx="81">
                  <c:v>4451</c:v>
                </c:pt>
                <c:pt idx="82">
                  <c:v>4364</c:v>
                </c:pt>
                <c:pt idx="83">
                  <c:v>4407</c:v>
                </c:pt>
                <c:pt idx="84">
                  <c:v>4476</c:v>
                </c:pt>
                <c:pt idx="85">
                  <c:v>4491</c:v>
                </c:pt>
                <c:pt idx="86">
                  <c:v>4584</c:v>
                </c:pt>
                <c:pt idx="87">
                  <c:v>4326</c:v>
                </c:pt>
                <c:pt idx="88">
                  <c:v>4306</c:v>
                </c:pt>
                <c:pt idx="89">
                  <c:v>4440</c:v>
                </c:pt>
                <c:pt idx="90">
                  <c:v>4304</c:v>
                </c:pt>
                <c:pt idx="91">
                  <c:v>4354</c:v>
                </c:pt>
                <c:pt idx="92">
                  <c:v>4422</c:v>
                </c:pt>
                <c:pt idx="93">
                  <c:v>3988</c:v>
                </c:pt>
                <c:pt idx="94">
                  <c:v>4453</c:v>
                </c:pt>
                <c:pt idx="95">
                  <c:v>4571</c:v>
                </c:pt>
                <c:pt idx="96">
                  <c:v>4420</c:v>
                </c:pt>
                <c:pt idx="97">
                  <c:v>5266</c:v>
                </c:pt>
                <c:pt idx="98">
                  <c:v>4844</c:v>
                </c:pt>
                <c:pt idx="99">
                  <c:v>5637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E4-45C6-A1CF-F9F04FF5C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0744784"/>
        <c:axId val="958105664"/>
      </c:scatterChart>
      <c:valAx>
        <c:axId val="1080744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105664"/>
        <c:crosses val="autoZero"/>
        <c:crossBetween val="midCat"/>
      </c:valAx>
      <c:valAx>
        <c:axId val="95810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744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563880</xdr:colOff>
      <xdr:row>28</xdr:row>
      <xdr:rowOff>60960</xdr:rowOff>
    </xdr:from>
    <xdr:to>
      <xdr:col>21</xdr:col>
      <xdr:colOff>259080</xdr:colOff>
      <xdr:row>41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E1F022-FBEE-461E-B7F4-5B01F0C166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297180</xdr:colOff>
      <xdr:row>83</xdr:row>
      <xdr:rowOff>129540</xdr:rowOff>
    </xdr:from>
    <xdr:to>
      <xdr:col>16</xdr:col>
      <xdr:colOff>601980</xdr:colOff>
      <xdr:row>98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88865A-26E3-4A81-92D2-557D1BD63F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350520</xdr:colOff>
      <xdr:row>2</xdr:row>
      <xdr:rowOff>45720</xdr:rowOff>
    </xdr:from>
    <xdr:to>
      <xdr:col>17</xdr:col>
      <xdr:colOff>45720</xdr:colOff>
      <xdr:row>15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9EF003-8039-41E9-89D0-993E8C6B8F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2</xdr:row>
      <xdr:rowOff>30480</xdr:rowOff>
    </xdr:from>
    <xdr:to>
      <xdr:col>18</xdr:col>
      <xdr:colOff>342900</xdr:colOff>
      <xdr:row>15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3711B0-E3DC-421D-B5C1-6074FCADA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10"/>
  <sheetViews>
    <sheetView topLeftCell="A28" zoomScaleNormal="100" workbookViewId="0">
      <selection activeCell="P49" sqref="P49"/>
    </sheetView>
  </sheetViews>
  <sheetFormatPr defaultRowHeight="14.4" x14ac:dyDescent="0.3"/>
  <cols>
    <col min="1" max="1" width="8.88671875" customWidth="1"/>
  </cols>
  <sheetData>
    <row r="2" spans="1:13" x14ac:dyDescent="0.3">
      <c r="A2" t="s">
        <v>1</v>
      </c>
      <c r="D2" t="s">
        <v>4</v>
      </c>
      <c r="G2" t="s">
        <v>3</v>
      </c>
    </row>
    <row r="3" spans="1:13" x14ac:dyDescent="0.3">
      <c r="A3" t="s">
        <v>2</v>
      </c>
      <c r="B3" t="s">
        <v>0</v>
      </c>
      <c r="D3" t="s">
        <v>2</v>
      </c>
      <c r="E3" t="s">
        <v>0</v>
      </c>
      <c r="G3" t="s">
        <v>2</v>
      </c>
      <c r="H3" t="s">
        <v>0</v>
      </c>
    </row>
    <row r="4" spans="1:13" x14ac:dyDescent="0.3">
      <c r="A4">
        <v>0</v>
      </c>
      <c r="B4">
        <v>788</v>
      </c>
      <c r="D4">
        <v>0</v>
      </c>
      <c r="E4">
        <v>1614</v>
      </c>
      <c r="G4">
        <v>0</v>
      </c>
      <c r="H4">
        <v>3630</v>
      </c>
      <c r="L4">
        <v>8.1432999999999992E-3</v>
      </c>
      <c r="M4">
        <v>788</v>
      </c>
    </row>
    <row r="5" spans="1:13" x14ac:dyDescent="0.3">
      <c r="A5">
        <v>0</v>
      </c>
      <c r="B5">
        <v>1099</v>
      </c>
      <c r="D5">
        <v>0</v>
      </c>
      <c r="E5">
        <v>1396</v>
      </c>
      <c r="G5">
        <v>0</v>
      </c>
      <c r="H5">
        <v>3433</v>
      </c>
      <c r="L5">
        <v>8.1845699999999997E-4</v>
      </c>
      <c r="M5">
        <v>1099</v>
      </c>
    </row>
    <row r="6" spans="1:13" x14ac:dyDescent="0.3">
      <c r="A6">
        <v>0</v>
      </c>
      <c r="B6">
        <v>958</v>
      </c>
      <c r="D6">
        <v>0</v>
      </c>
      <c r="E6">
        <v>1316</v>
      </c>
      <c r="G6">
        <v>0</v>
      </c>
      <c r="H6">
        <v>3470</v>
      </c>
      <c r="L6">
        <v>8.5980699999999993E-3</v>
      </c>
      <c r="M6">
        <v>958</v>
      </c>
    </row>
    <row r="7" spans="1:13" x14ac:dyDescent="0.3">
      <c r="A7">
        <v>0</v>
      </c>
      <c r="B7">
        <v>641</v>
      </c>
      <c r="D7">
        <v>0</v>
      </c>
      <c r="E7">
        <v>1287</v>
      </c>
      <c r="G7">
        <v>0</v>
      </c>
      <c r="H7">
        <v>3551</v>
      </c>
      <c r="L7">
        <v>4.0094800000000002E-3</v>
      </c>
      <c r="M7">
        <v>641</v>
      </c>
    </row>
    <row r="8" spans="1:13" x14ac:dyDescent="0.3">
      <c r="A8">
        <v>0</v>
      </c>
      <c r="B8">
        <v>661</v>
      </c>
      <c r="D8">
        <v>0</v>
      </c>
      <c r="E8">
        <v>1302</v>
      </c>
      <c r="G8">
        <v>0</v>
      </c>
      <c r="H8">
        <v>3485</v>
      </c>
      <c r="L8">
        <v>6.5594900000000003E-3</v>
      </c>
      <c r="M8">
        <v>661</v>
      </c>
    </row>
    <row r="9" spans="1:13" x14ac:dyDescent="0.3">
      <c r="A9">
        <v>0</v>
      </c>
      <c r="B9">
        <v>687</v>
      </c>
      <c r="D9">
        <v>0</v>
      </c>
      <c r="E9">
        <v>1394</v>
      </c>
      <c r="G9">
        <v>0</v>
      </c>
      <c r="H9">
        <v>3672</v>
      </c>
      <c r="L9">
        <v>1.6087199999999999E-3</v>
      </c>
      <c r="M9">
        <v>687</v>
      </c>
    </row>
    <row r="10" spans="1:13" x14ac:dyDescent="0.3">
      <c r="A10">
        <v>0</v>
      </c>
      <c r="B10">
        <v>667</v>
      </c>
      <c r="D10">
        <v>0</v>
      </c>
      <c r="E10">
        <v>1357</v>
      </c>
      <c r="G10">
        <v>0</v>
      </c>
      <c r="H10">
        <v>3590</v>
      </c>
      <c r="L10" s="2">
        <v>8.2980900000000004E-6</v>
      </c>
      <c r="M10">
        <v>667</v>
      </c>
    </row>
    <row r="11" spans="1:13" x14ac:dyDescent="0.3">
      <c r="A11">
        <v>0</v>
      </c>
      <c r="B11">
        <v>642</v>
      </c>
      <c r="D11">
        <v>0</v>
      </c>
      <c r="E11">
        <v>1282</v>
      </c>
      <c r="G11">
        <v>0</v>
      </c>
      <c r="H11">
        <v>3632</v>
      </c>
      <c r="L11">
        <v>4.4399499999999998E-3</v>
      </c>
      <c r="M11">
        <v>642</v>
      </c>
    </row>
    <row r="12" spans="1:13" x14ac:dyDescent="0.3">
      <c r="A12">
        <v>0</v>
      </c>
      <c r="B12">
        <v>701</v>
      </c>
      <c r="D12">
        <v>0</v>
      </c>
      <c r="E12">
        <v>1413</v>
      </c>
      <c r="G12">
        <v>0</v>
      </c>
      <c r="H12">
        <v>3581</v>
      </c>
      <c r="L12">
        <v>1.30426E-3</v>
      </c>
      <c r="M12">
        <v>701</v>
      </c>
    </row>
    <row r="13" spans="1:13" x14ac:dyDescent="0.3">
      <c r="A13">
        <v>0</v>
      </c>
      <c r="B13">
        <v>645</v>
      </c>
      <c r="D13">
        <v>0</v>
      </c>
      <c r="E13">
        <v>1311</v>
      </c>
      <c r="G13">
        <v>0</v>
      </c>
      <c r="H13">
        <v>3652</v>
      </c>
      <c r="L13">
        <v>1.2923399999999999E-3</v>
      </c>
      <c r="M13">
        <v>645</v>
      </c>
    </row>
    <row r="14" spans="1:13" x14ac:dyDescent="0.3">
      <c r="A14">
        <v>0</v>
      </c>
      <c r="B14">
        <v>644</v>
      </c>
      <c r="D14">
        <v>0</v>
      </c>
      <c r="E14">
        <v>1442</v>
      </c>
      <c r="G14">
        <v>0</v>
      </c>
      <c r="H14">
        <v>3611</v>
      </c>
      <c r="L14">
        <v>3.7928699999999998E-3</v>
      </c>
      <c r="M14">
        <v>644</v>
      </c>
    </row>
    <row r="15" spans="1:13" x14ac:dyDescent="0.3">
      <c r="A15">
        <v>0</v>
      </c>
      <c r="B15">
        <v>691</v>
      </c>
      <c r="D15">
        <v>0</v>
      </c>
      <c r="E15">
        <v>1454</v>
      </c>
      <c r="G15">
        <v>0</v>
      </c>
      <c r="H15">
        <v>3599</v>
      </c>
      <c r="L15">
        <v>7.0997600000000001E-3</v>
      </c>
      <c r="M15">
        <v>691</v>
      </c>
    </row>
    <row r="16" spans="1:13" x14ac:dyDescent="0.3">
      <c r="A16">
        <v>0</v>
      </c>
      <c r="B16">
        <v>773</v>
      </c>
      <c r="D16">
        <v>0</v>
      </c>
      <c r="E16">
        <v>1277</v>
      </c>
      <c r="G16">
        <v>0</v>
      </c>
      <c r="H16">
        <v>3591</v>
      </c>
      <c r="L16">
        <v>4.3949499999999999E-3</v>
      </c>
      <c r="M16">
        <v>773</v>
      </c>
    </row>
    <row r="17" spans="1:13" x14ac:dyDescent="0.3">
      <c r="A17">
        <v>0</v>
      </c>
      <c r="B17">
        <v>710</v>
      </c>
      <c r="D17">
        <v>0</v>
      </c>
      <c r="E17">
        <v>1420</v>
      </c>
      <c r="G17">
        <v>0</v>
      </c>
      <c r="H17">
        <v>3575</v>
      </c>
      <c r="L17">
        <v>8.0408700000000003E-3</v>
      </c>
      <c r="M17">
        <v>710</v>
      </c>
    </row>
    <row r="18" spans="1:13" x14ac:dyDescent="0.3">
      <c r="A18">
        <v>0</v>
      </c>
      <c r="B18">
        <v>794</v>
      </c>
      <c r="D18">
        <v>0</v>
      </c>
      <c r="E18">
        <v>1326</v>
      </c>
      <c r="G18">
        <v>0</v>
      </c>
      <c r="H18">
        <v>3535</v>
      </c>
      <c r="L18">
        <v>8.3551200000000006E-3</v>
      </c>
      <c r="M18">
        <v>794</v>
      </c>
    </row>
    <row r="19" spans="1:13" x14ac:dyDescent="0.3">
      <c r="A19">
        <v>0</v>
      </c>
      <c r="B19">
        <v>709</v>
      </c>
      <c r="D19">
        <v>0</v>
      </c>
      <c r="E19">
        <v>1253</v>
      </c>
      <c r="G19">
        <v>0</v>
      </c>
      <c r="H19">
        <v>3641</v>
      </c>
      <c r="L19">
        <v>1.7478699999999999E-3</v>
      </c>
      <c r="M19">
        <v>709</v>
      </c>
    </row>
    <row r="20" spans="1:13" x14ac:dyDescent="0.3">
      <c r="A20">
        <v>0</v>
      </c>
      <c r="B20">
        <v>722</v>
      </c>
      <c r="D20">
        <v>0</v>
      </c>
      <c r="E20">
        <v>1386</v>
      </c>
      <c r="G20">
        <v>0</v>
      </c>
      <c r="H20">
        <v>3607</v>
      </c>
      <c r="L20">
        <v>1.45206E-3</v>
      </c>
      <c r="M20">
        <v>722</v>
      </c>
    </row>
    <row r="21" spans="1:13" x14ac:dyDescent="0.3">
      <c r="A21">
        <v>0</v>
      </c>
      <c r="B21">
        <v>874</v>
      </c>
      <c r="D21">
        <v>0</v>
      </c>
      <c r="E21">
        <v>1566</v>
      </c>
      <c r="G21">
        <v>0</v>
      </c>
      <c r="H21">
        <v>3599</v>
      </c>
      <c r="L21">
        <v>2.4106E-4</v>
      </c>
      <c r="M21">
        <v>874</v>
      </c>
    </row>
    <row r="22" spans="1:13" x14ac:dyDescent="0.3">
      <c r="A22">
        <v>0</v>
      </c>
      <c r="B22">
        <v>970</v>
      </c>
      <c r="D22">
        <v>0</v>
      </c>
      <c r="E22">
        <v>1303</v>
      </c>
      <c r="G22">
        <v>0</v>
      </c>
      <c r="H22">
        <v>3563</v>
      </c>
      <c r="L22">
        <v>9.7777699999999999E-4</v>
      </c>
      <c r="M22">
        <v>970</v>
      </c>
    </row>
    <row r="23" spans="1:13" x14ac:dyDescent="0.3">
      <c r="A23">
        <v>0</v>
      </c>
      <c r="B23">
        <v>824</v>
      </c>
      <c r="D23">
        <v>0</v>
      </c>
      <c r="E23">
        <v>1340</v>
      </c>
      <c r="G23">
        <v>0</v>
      </c>
      <c r="H23">
        <v>3591</v>
      </c>
      <c r="L23">
        <v>6.1505099999999997E-3</v>
      </c>
      <c r="M23">
        <v>824</v>
      </c>
    </row>
    <row r="24" spans="1:13" x14ac:dyDescent="0.3">
      <c r="A24">
        <v>0</v>
      </c>
      <c r="B24">
        <v>768</v>
      </c>
      <c r="D24">
        <v>0</v>
      </c>
      <c r="E24">
        <v>1342</v>
      </c>
      <c r="G24">
        <v>0</v>
      </c>
      <c r="H24">
        <v>3555</v>
      </c>
      <c r="L24">
        <v>2.4160000000000002E-3</v>
      </c>
      <c r="M24">
        <v>768</v>
      </c>
    </row>
    <row r="25" spans="1:13" x14ac:dyDescent="0.3">
      <c r="A25">
        <v>0</v>
      </c>
      <c r="B25">
        <v>939</v>
      </c>
      <c r="D25">
        <v>0</v>
      </c>
      <c r="E25">
        <v>1506</v>
      </c>
      <c r="G25">
        <v>0</v>
      </c>
      <c r="H25">
        <v>3617</v>
      </c>
      <c r="L25">
        <v>8.7991500000000004E-3</v>
      </c>
      <c r="M25">
        <v>939</v>
      </c>
    </row>
    <row r="26" spans="1:13" x14ac:dyDescent="0.3">
      <c r="A26">
        <v>0</v>
      </c>
      <c r="B26">
        <v>1025</v>
      </c>
      <c r="D26">
        <v>0</v>
      </c>
      <c r="E26">
        <v>1286</v>
      </c>
      <c r="G26">
        <v>0</v>
      </c>
      <c r="H26">
        <v>3573</v>
      </c>
      <c r="L26">
        <v>1.02896E-3</v>
      </c>
      <c r="M26">
        <v>1025</v>
      </c>
    </row>
    <row r="27" spans="1:13" x14ac:dyDescent="0.3">
      <c r="A27">
        <v>0</v>
      </c>
      <c r="B27">
        <v>1152</v>
      </c>
      <c r="D27">
        <v>0</v>
      </c>
      <c r="E27">
        <v>1316</v>
      </c>
      <c r="G27">
        <v>0</v>
      </c>
      <c r="H27">
        <v>3623</v>
      </c>
      <c r="L27">
        <v>7.7904300000000001E-3</v>
      </c>
      <c r="M27">
        <v>1152</v>
      </c>
    </row>
    <row r="28" spans="1:13" x14ac:dyDescent="0.3">
      <c r="A28">
        <v>0</v>
      </c>
      <c r="B28">
        <v>1345</v>
      </c>
      <c r="D28">
        <v>0</v>
      </c>
      <c r="E28">
        <v>1333</v>
      </c>
      <c r="G28">
        <v>0</v>
      </c>
      <c r="H28">
        <v>3448</v>
      </c>
      <c r="L28">
        <v>7.2653800000000001E-3</v>
      </c>
      <c r="M28">
        <v>1345</v>
      </c>
    </row>
    <row r="29" spans="1:13" x14ac:dyDescent="0.3">
      <c r="A29">
        <v>0</v>
      </c>
      <c r="B29">
        <v>1352</v>
      </c>
      <c r="D29">
        <v>0</v>
      </c>
      <c r="E29">
        <v>1256</v>
      </c>
      <c r="G29">
        <v>0</v>
      </c>
      <c r="H29">
        <v>3505</v>
      </c>
      <c r="L29">
        <v>5.5896899999999996E-3</v>
      </c>
      <c r="M29">
        <v>1352</v>
      </c>
    </row>
    <row r="30" spans="1:13" x14ac:dyDescent="0.3">
      <c r="A30">
        <v>0</v>
      </c>
      <c r="B30">
        <v>1064</v>
      </c>
      <c r="D30">
        <v>0</v>
      </c>
      <c r="E30">
        <v>1333</v>
      </c>
      <c r="G30">
        <v>0</v>
      </c>
      <c r="H30">
        <v>3614</v>
      </c>
      <c r="L30">
        <v>7.5310500000000001E-3</v>
      </c>
      <c r="M30">
        <v>1064</v>
      </c>
    </row>
    <row r="31" spans="1:13" x14ac:dyDescent="0.3">
      <c r="A31">
        <v>0</v>
      </c>
      <c r="B31">
        <v>928</v>
      </c>
      <c r="D31">
        <v>0</v>
      </c>
      <c r="E31">
        <v>1362</v>
      </c>
      <c r="G31">
        <v>0</v>
      </c>
      <c r="H31">
        <v>3543</v>
      </c>
      <c r="L31">
        <v>6.8011699999999996E-3</v>
      </c>
      <c r="M31">
        <v>928</v>
      </c>
    </row>
    <row r="32" spans="1:13" x14ac:dyDescent="0.3">
      <c r="A32">
        <v>0</v>
      </c>
      <c r="B32">
        <v>805</v>
      </c>
      <c r="D32">
        <v>0</v>
      </c>
      <c r="E32">
        <v>1429</v>
      </c>
      <c r="G32">
        <v>0</v>
      </c>
      <c r="H32">
        <v>3608</v>
      </c>
      <c r="L32">
        <v>7.3702500000000001E-3</v>
      </c>
      <c r="M32">
        <v>805</v>
      </c>
    </row>
    <row r="33" spans="1:13" x14ac:dyDescent="0.3">
      <c r="A33">
        <v>0</v>
      </c>
      <c r="B33">
        <v>878</v>
      </c>
      <c r="D33">
        <v>0</v>
      </c>
      <c r="E33">
        <v>1267</v>
      </c>
      <c r="G33">
        <v>0</v>
      </c>
      <c r="H33">
        <v>3503</v>
      </c>
      <c r="L33">
        <v>7.0193E-3</v>
      </c>
      <c r="M33">
        <v>878</v>
      </c>
    </row>
    <row r="34" spans="1:13" x14ac:dyDescent="0.3">
      <c r="A34">
        <v>0</v>
      </c>
      <c r="B34">
        <v>767</v>
      </c>
      <c r="D34">
        <v>0</v>
      </c>
      <c r="E34">
        <v>1301</v>
      </c>
      <c r="G34">
        <v>0</v>
      </c>
      <c r="H34">
        <v>3596</v>
      </c>
      <c r="L34">
        <v>8.0567099999999999E-3</v>
      </c>
      <c r="M34">
        <v>767</v>
      </c>
    </row>
    <row r="35" spans="1:13" x14ac:dyDescent="0.3">
      <c r="A35">
        <v>0</v>
      </c>
      <c r="B35">
        <v>773</v>
      </c>
      <c r="D35">
        <v>0</v>
      </c>
      <c r="E35">
        <v>1320</v>
      </c>
      <c r="G35">
        <v>0</v>
      </c>
      <c r="H35">
        <v>3601</v>
      </c>
      <c r="L35">
        <v>2.22507E-3</v>
      </c>
      <c r="M35">
        <v>773</v>
      </c>
    </row>
    <row r="36" spans="1:13" x14ac:dyDescent="0.3">
      <c r="A36">
        <v>0</v>
      </c>
      <c r="B36">
        <v>728</v>
      </c>
      <c r="D36">
        <v>0</v>
      </c>
      <c r="E36">
        <v>1301</v>
      </c>
      <c r="G36">
        <v>0</v>
      </c>
      <c r="H36">
        <v>3544</v>
      </c>
      <c r="L36">
        <v>8.8443299999999992E-3</v>
      </c>
      <c r="M36">
        <v>728</v>
      </c>
    </row>
    <row r="37" spans="1:13" x14ac:dyDescent="0.3">
      <c r="A37">
        <v>0</v>
      </c>
      <c r="B37">
        <v>957</v>
      </c>
      <c r="D37">
        <v>0</v>
      </c>
      <c r="E37">
        <v>1285</v>
      </c>
      <c r="G37">
        <v>0</v>
      </c>
      <c r="H37">
        <v>3655</v>
      </c>
      <c r="L37">
        <v>6.4943600000000002E-3</v>
      </c>
      <c r="M37">
        <v>957</v>
      </c>
    </row>
    <row r="38" spans="1:13" x14ac:dyDescent="0.3">
      <c r="A38">
        <v>0</v>
      </c>
      <c r="B38">
        <v>982</v>
      </c>
      <c r="D38">
        <v>0</v>
      </c>
      <c r="E38">
        <v>1326</v>
      </c>
      <c r="G38">
        <v>0</v>
      </c>
      <c r="H38">
        <v>3613</v>
      </c>
      <c r="L38">
        <v>4.3500500000000003E-3</v>
      </c>
      <c r="M38">
        <v>982</v>
      </c>
    </row>
    <row r="39" spans="1:13" x14ac:dyDescent="0.3">
      <c r="A39">
        <v>0</v>
      </c>
      <c r="B39">
        <v>1019</v>
      </c>
      <c r="D39">
        <v>0</v>
      </c>
      <c r="E39">
        <v>1627</v>
      </c>
      <c r="G39">
        <v>0</v>
      </c>
      <c r="H39">
        <v>3624</v>
      </c>
      <c r="L39">
        <v>2.9855599999999999E-3</v>
      </c>
      <c r="M39">
        <v>1019</v>
      </c>
    </row>
    <row r="40" spans="1:13" x14ac:dyDescent="0.3">
      <c r="A40">
        <v>0</v>
      </c>
      <c r="B40">
        <v>866</v>
      </c>
      <c r="D40">
        <v>0</v>
      </c>
      <c r="E40">
        <v>1253</v>
      </c>
      <c r="G40">
        <v>0</v>
      </c>
      <c r="H40">
        <v>3441</v>
      </c>
      <c r="L40">
        <v>5.0630299999999996E-3</v>
      </c>
      <c r="M40">
        <v>866</v>
      </c>
    </row>
    <row r="41" spans="1:13" x14ac:dyDescent="0.3">
      <c r="A41">
        <v>0</v>
      </c>
      <c r="B41">
        <v>841</v>
      </c>
      <c r="D41">
        <v>0</v>
      </c>
      <c r="E41">
        <v>1252</v>
      </c>
      <c r="G41">
        <v>0</v>
      </c>
      <c r="H41">
        <v>3659</v>
      </c>
      <c r="L41">
        <v>2.4658900000000001E-3</v>
      </c>
      <c r="M41">
        <v>841</v>
      </c>
    </row>
    <row r="42" spans="1:13" x14ac:dyDescent="0.3">
      <c r="A42">
        <v>0</v>
      </c>
      <c r="B42">
        <v>1040</v>
      </c>
      <c r="D42">
        <v>0</v>
      </c>
      <c r="E42">
        <v>1260</v>
      </c>
      <c r="G42">
        <v>0</v>
      </c>
      <c r="H42">
        <v>3626</v>
      </c>
      <c r="L42">
        <v>6.3181599999999997E-3</v>
      </c>
      <c r="M42">
        <v>1040</v>
      </c>
    </row>
    <row r="43" spans="1:13" x14ac:dyDescent="0.3">
      <c r="A43">
        <v>0</v>
      </c>
      <c r="B43">
        <v>1190</v>
      </c>
      <c r="D43">
        <v>0</v>
      </c>
      <c r="E43">
        <v>1304</v>
      </c>
      <c r="G43">
        <v>0</v>
      </c>
      <c r="H43">
        <v>3478</v>
      </c>
      <c r="L43">
        <v>6.1994399999999996E-3</v>
      </c>
      <c r="M43">
        <v>1190</v>
      </c>
    </row>
    <row r="44" spans="1:13" x14ac:dyDescent="0.3">
      <c r="A44">
        <v>0</v>
      </c>
      <c r="B44">
        <v>1135</v>
      </c>
      <c r="D44">
        <v>0</v>
      </c>
      <c r="E44">
        <v>1371</v>
      </c>
      <c r="G44">
        <v>0</v>
      </c>
      <c r="H44">
        <v>3498</v>
      </c>
      <c r="L44">
        <v>8.4070299999999994E-3</v>
      </c>
      <c r="M44">
        <v>1135</v>
      </c>
    </row>
    <row r="45" spans="1:13" x14ac:dyDescent="0.3">
      <c r="A45">
        <v>0</v>
      </c>
      <c r="B45">
        <v>940</v>
      </c>
      <c r="D45">
        <v>0</v>
      </c>
      <c r="E45">
        <v>1326</v>
      </c>
      <c r="G45">
        <v>0</v>
      </c>
      <c r="H45">
        <v>3566</v>
      </c>
      <c r="L45">
        <v>4.3170500000000002E-3</v>
      </c>
      <c r="M45">
        <v>940</v>
      </c>
    </row>
    <row r="46" spans="1:13" x14ac:dyDescent="0.3">
      <c r="A46">
        <v>0</v>
      </c>
      <c r="B46">
        <v>1051</v>
      </c>
      <c r="D46">
        <v>0</v>
      </c>
      <c r="E46">
        <v>1308</v>
      </c>
      <c r="G46">
        <v>0</v>
      </c>
      <c r="H46">
        <v>3583</v>
      </c>
      <c r="L46">
        <v>2.8040500000000002E-3</v>
      </c>
      <c r="M46">
        <v>1051</v>
      </c>
    </row>
    <row r="47" spans="1:13" x14ac:dyDescent="0.3">
      <c r="A47">
        <v>0</v>
      </c>
      <c r="B47">
        <v>1029</v>
      </c>
      <c r="D47">
        <v>0</v>
      </c>
      <c r="E47">
        <v>1302</v>
      </c>
      <c r="G47">
        <v>0</v>
      </c>
      <c r="H47">
        <v>3621</v>
      </c>
      <c r="L47">
        <v>4.2549500000000004E-3</v>
      </c>
      <c r="M47">
        <v>1029</v>
      </c>
    </row>
    <row r="48" spans="1:13" x14ac:dyDescent="0.3">
      <c r="A48">
        <v>0</v>
      </c>
      <c r="B48">
        <v>1209</v>
      </c>
      <c r="D48">
        <v>0</v>
      </c>
      <c r="E48">
        <v>1301</v>
      </c>
      <c r="G48">
        <v>0</v>
      </c>
      <c r="H48">
        <v>3520</v>
      </c>
      <c r="L48">
        <v>3.6758200000000002E-3</v>
      </c>
      <c r="M48">
        <v>1209</v>
      </c>
    </row>
    <row r="49" spans="1:13" x14ac:dyDescent="0.3">
      <c r="A49">
        <v>0</v>
      </c>
      <c r="B49">
        <v>1508</v>
      </c>
      <c r="D49">
        <v>0</v>
      </c>
      <c r="E49">
        <v>1356</v>
      </c>
      <c r="G49">
        <v>0</v>
      </c>
      <c r="H49">
        <v>3523</v>
      </c>
      <c r="L49">
        <v>6.3641399999999999E-3</v>
      </c>
      <c r="M49">
        <v>1508</v>
      </c>
    </row>
    <row r="50" spans="1:13" x14ac:dyDescent="0.3">
      <c r="A50">
        <v>0</v>
      </c>
      <c r="B50">
        <v>1418</v>
      </c>
      <c r="D50">
        <v>0</v>
      </c>
      <c r="E50">
        <v>1312</v>
      </c>
      <c r="G50">
        <v>0</v>
      </c>
      <c r="H50">
        <v>3619</v>
      </c>
      <c r="L50">
        <v>8.6597199999999992E-3</v>
      </c>
      <c r="M50">
        <v>1418</v>
      </c>
    </row>
    <row r="51" spans="1:13" x14ac:dyDescent="0.3">
      <c r="A51">
        <v>0</v>
      </c>
      <c r="B51">
        <v>1075</v>
      </c>
      <c r="D51">
        <v>0</v>
      </c>
      <c r="E51">
        <v>1369</v>
      </c>
      <c r="G51">
        <v>0</v>
      </c>
      <c r="H51">
        <v>3706</v>
      </c>
      <c r="L51">
        <v>2.3793299999999998E-3</v>
      </c>
      <c r="M51">
        <v>1075</v>
      </c>
    </row>
    <row r="52" spans="1:13" x14ac:dyDescent="0.3">
      <c r="A52">
        <v>0</v>
      </c>
      <c r="B52">
        <v>1103</v>
      </c>
      <c r="D52">
        <v>0</v>
      </c>
      <c r="E52">
        <v>1327</v>
      </c>
      <c r="G52">
        <v>0</v>
      </c>
      <c r="H52">
        <v>3511</v>
      </c>
      <c r="L52">
        <v>8.4005299999999998E-3</v>
      </c>
      <c r="M52">
        <v>1103</v>
      </c>
    </row>
    <row r="53" spans="1:13" x14ac:dyDescent="0.3">
      <c r="A53">
        <v>0</v>
      </c>
      <c r="B53">
        <v>1046</v>
      </c>
      <c r="D53">
        <v>0</v>
      </c>
      <c r="E53">
        <v>1479</v>
      </c>
      <c r="G53">
        <v>0</v>
      </c>
      <c r="H53">
        <v>3565</v>
      </c>
      <c r="L53">
        <v>3.2619200000000002E-3</v>
      </c>
      <c r="M53">
        <v>1046</v>
      </c>
    </row>
    <row r="54" spans="1:13" x14ac:dyDescent="0.3">
      <c r="A54">
        <v>0</v>
      </c>
      <c r="B54">
        <v>1057</v>
      </c>
      <c r="D54">
        <v>0</v>
      </c>
      <c r="E54">
        <v>1609</v>
      </c>
      <c r="G54">
        <v>0</v>
      </c>
      <c r="H54">
        <v>3525</v>
      </c>
      <c r="L54">
        <v>6.11175E-3</v>
      </c>
      <c r="M54">
        <v>1057</v>
      </c>
    </row>
    <row r="55" spans="1:13" x14ac:dyDescent="0.3">
      <c r="A55">
        <v>0</v>
      </c>
      <c r="B55">
        <v>1065</v>
      </c>
      <c r="D55">
        <v>0</v>
      </c>
      <c r="E55">
        <v>1264</v>
      </c>
      <c r="G55">
        <v>0</v>
      </c>
      <c r="H55">
        <v>3502</v>
      </c>
      <c r="L55">
        <v>3.1483100000000001E-3</v>
      </c>
      <c r="M55">
        <v>1065</v>
      </c>
    </row>
    <row r="56" spans="1:13" x14ac:dyDescent="0.3">
      <c r="A56">
        <v>0</v>
      </c>
      <c r="B56">
        <v>1042</v>
      </c>
      <c r="D56">
        <v>0</v>
      </c>
      <c r="E56">
        <v>1251</v>
      </c>
      <c r="G56">
        <v>0</v>
      </c>
      <c r="H56">
        <v>3478</v>
      </c>
      <c r="L56">
        <v>1.0976200000000001E-3</v>
      </c>
      <c r="M56">
        <v>1042</v>
      </c>
    </row>
    <row r="57" spans="1:13" x14ac:dyDescent="0.3">
      <c r="A57">
        <v>0</v>
      </c>
      <c r="B57">
        <v>1013</v>
      </c>
      <c r="D57">
        <v>0</v>
      </c>
      <c r="E57">
        <v>1530</v>
      </c>
      <c r="G57">
        <v>0</v>
      </c>
      <c r="H57">
        <v>3664</v>
      </c>
      <c r="L57">
        <v>2.46437E-3</v>
      </c>
      <c r="M57">
        <v>1013</v>
      </c>
    </row>
    <row r="58" spans="1:13" x14ac:dyDescent="0.3">
      <c r="A58">
        <v>0</v>
      </c>
      <c r="B58">
        <v>1026</v>
      </c>
      <c r="D58">
        <v>0</v>
      </c>
      <c r="E58">
        <v>1308</v>
      </c>
      <c r="G58">
        <v>0</v>
      </c>
      <c r="H58">
        <v>3601</v>
      </c>
      <c r="L58">
        <v>7.5627100000000003E-3</v>
      </c>
      <c r="M58">
        <v>1026</v>
      </c>
    </row>
    <row r="59" spans="1:13" x14ac:dyDescent="0.3">
      <c r="A59">
        <v>0</v>
      </c>
      <c r="B59">
        <v>1020</v>
      </c>
      <c r="D59">
        <v>0</v>
      </c>
      <c r="E59">
        <v>1316</v>
      </c>
      <c r="G59">
        <v>0</v>
      </c>
      <c r="H59">
        <v>3554</v>
      </c>
      <c r="L59">
        <v>8.0473200000000002E-3</v>
      </c>
      <c r="M59">
        <v>1020</v>
      </c>
    </row>
    <row r="60" spans="1:13" x14ac:dyDescent="0.3">
      <c r="A60">
        <v>0</v>
      </c>
      <c r="B60">
        <v>1081</v>
      </c>
      <c r="D60">
        <v>0</v>
      </c>
      <c r="E60">
        <v>1288</v>
      </c>
      <c r="G60">
        <v>0</v>
      </c>
      <c r="H60">
        <v>3731</v>
      </c>
      <c r="L60">
        <v>8.4115800000000001E-3</v>
      </c>
      <c r="M60">
        <v>1081</v>
      </c>
    </row>
    <row r="61" spans="1:13" x14ac:dyDescent="0.3">
      <c r="A61">
        <v>0</v>
      </c>
      <c r="B61">
        <v>1040</v>
      </c>
      <c r="D61">
        <v>0</v>
      </c>
      <c r="E61">
        <v>1232</v>
      </c>
      <c r="G61">
        <v>0</v>
      </c>
      <c r="H61">
        <v>3657</v>
      </c>
      <c r="L61">
        <v>2.9806699999999999E-3</v>
      </c>
      <c r="M61">
        <v>1040</v>
      </c>
    </row>
    <row r="62" spans="1:13" x14ac:dyDescent="0.3">
      <c r="A62">
        <v>0</v>
      </c>
      <c r="B62">
        <v>923</v>
      </c>
      <c r="D62">
        <v>0</v>
      </c>
      <c r="E62">
        <v>1233</v>
      </c>
      <c r="G62">
        <v>0</v>
      </c>
      <c r="H62">
        <v>3505</v>
      </c>
      <c r="L62">
        <v>3.4445600000000002E-3</v>
      </c>
      <c r="M62">
        <v>923</v>
      </c>
    </row>
    <row r="63" spans="1:13" x14ac:dyDescent="0.3">
      <c r="A63">
        <v>0</v>
      </c>
      <c r="B63">
        <v>1040</v>
      </c>
      <c r="D63">
        <v>0</v>
      </c>
      <c r="E63">
        <v>1295</v>
      </c>
      <c r="G63">
        <v>0</v>
      </c>
      <c r="H63">
        <v>3462</v>
      </c>
      <c r="L63">
        <v>5.12562E-3</v>
      </c>
      <c r="M63">
        <v>1040</v>
      </c>
    </row>
    <row r="64" spans="1:13" x14ac:dyDescent="0.3">
      <c r="A64">
        <v>0</v>
      </c>
      <c r="B64">
        <v>1053</v>
      </c>
      <c r="D64">
        <v>0</v>
      </c>
      <c r="E64">
        <v>1255</v>
      </c>
      <c r="G64">
        <v>0</v>
      </c>
      <c r="H64">
        <v>3582</v>
      </c>
      <c r="L64">
        <v>1.85155E-3</v>
      </c>
      <c r="M64">
        <v>1053</v>
      </c>
    </row>
    <row r="65" spans="1:13" x14ac:dyDescent="0.3">
      <c r="A65">
        <v>0</v>
      </c>
      <c r="B65">
        <v>1038</v>
      </c>
      <c r="D65">
        <v>0</v>
      </c>
      <c r="E65">
        <v>1402</v>
      </c>
      <c r="G65">
        <v>0</v>
      </c>
      <c r="H65">
        <v>3637</v>
      </c>
      <c r="L65">
        <v>1.9081899999999999E-3</v>
      </c>
      <c r="M65">
        <v>1038</v>
      </c>
    </row>
    <row r="66" spans="1:13" x14ac:dyDescent="0.3">
      <c r="A66">
        <v>0</v>
      </c>
      <c r="B66">
        <v>1048</v>
      </c>
      <c r="D66">
        <v>0</v>
      </c>
      <c r="E66">
        <v>1341</v>
      </c>
      <c r="G66">
        <v>0</v>
      </c>
      <c r="H66">
        <v>3679</v>
      </c>
      <c r="L66">
        <v>4.79511E-3</v>
      </c>
      <c r="M66">
        <v>1048</v>
      </c>
    </row>
    <row r="67" spans="1:13" x14ac:dyDescent="0.3">
      <c r="A67">
        <v>0</v>
      </c>
      <c r="B67">
        <v>1006</v>
      </c>
      <c r="D67">
        <v>0</v>
      </c>
      <c r="E67">
        <v>1617</v>
      </c>
      <c r="G67">
        <v>0</v>
      </c>
      <c r="H67">
        <v>3498</v>
      </c>
      <c r="L67">
        <v>7.5309699999999997E-3</v>
      </c>
      <c r="M67">
        <v>1006</v>
      </c>
    </row>
    <row r="68" spans="1:13" x14ac:dyDescent="0.3">
      <c r="A68">
        <v>0</v>
      </c>
      <c r="B68">
        <v>990</v>
      </c>
      <c r="D68">
        <v>0</v>
      </c>
      <c r="E68">
        <v>1335</v>
      </c>
      <c r="G68">
        <v>0</v>
      </c>
      <c r="H68">
        <v>3571</v>
      </c>
      <c r="L68">
        <v>3.67213E-3</v>
      </c>
      <c r="M68">
        <v>990</v>
      </c>
    </row>
    <row r="69" spans="1:13" x14ac:dyDescent="0.3">
      <c r="A69">
        <v>0</v>
      </c>
      <c r="B69">
        <v>1049</v>
      </c>
      <c r="D69">
        <v>0</v>
      </c>
      <c r="E69">
        <v>1327</v>
      </c>
      <c r="G69">
        <v>0</v>
      </c>
      <c r="H69">
        <v>3464</v>
      </c>
      <c r="L69">
        <v>8.0126399999999997E-3</v>
      </c>
      <c r="M69">
        <v>1049</v>
      </c>
    </row>
    <row r="70" spans="1:13" x14ac:dyDescent="0.3">
      <c r="A70">
        <v>0</v>
      </c>
      <c r="B70">
        <v>1146</v>
      </c>
      <c r="D70">
        <v>0</v>
      </c>
      <c r="E70">
        <v>1310</v>
      </c>
      <c r="G70">
        <v>0</v>
      </c>
      <c r="H70">
        <v>3577</v>
      </c>
      <c r="L70">
        <v>1.88923E-3</v>
      </c>
      <c r="M70">
        <v>1146</v>
      </c>
    </row>
    <row r="71" spans="1:13" x14ac:dyDescent="0.3">
      <c r="A71">
        <v>0</v>
      </c>
      <c r="B71">
        <v>1098</v>
      </c>
      <c r="D71">
        <v>0</v>
      </c>
      <c r="E71">
        <v>1262</v>
      </c>
      <c r="G71">
        <v>0</v>
      </c>
      <c r="H71">
        <v>3560</v>
      </c>
      <c r="L71">
        <v>7.3410699999999999E-3</v>
      </c>
      <c r="M71">
        <v>1098</v>
      </c>
    </row>
    <row r="72" spans="1:13" x14ac:dyDescent="0.3">
      <c r="A72">
        <v>0</v>
      </c>
      <c r="B72">
        <v>1114</v>
      </c>
      <c r="D72">
        <v>0</v>
      </c>
      <c r="E72">
        <v>1405</v>
      </c>
      <c r="G72">
        <v>0</v>
      </c>
      <c r="H72">
        <v>3448</v>
      </c>
      <c r="L72">
        <v>8.0901199999999993E-3</v>
      </c>
      <c r="M72">
        <v>1114</v>
      </c>
    </row>
    <row r="73" spans="1:13" x14ac:dyDescent="0.3">
      <c r="A73">
        <v>0</v>
      </c>
      <c r="B73">
        <v>1105</v>
      </c>
      <c r="D73">
        <v>0</v>
      </c>
      <c r="E73">
        <v>1542</v>
      </c>
      <c r="G73">
        <v>0</v>
      </c>
      <c r="H73">
        <v>3649</v>
      </c>
      <c r="L73">
        <v>5.9148400000000002E-3</v>
      </c>
      <c r="M73">
        <v>1105</v>
      </c>
    </row>
    <row r="74" spans="1:13" x14ac:dyDescent="0.3">
      <c r="A74">
        <v>0</v>
      </c>
      <c r="B74">
        <v>1113</v>
      </c>
      <c r="D74">
        <v>0</v>
      </c>
      <c r="E74">
        <v>1372</v>
      </c>
      <c r="G74">
        <v>0</v>
      </c>
      <c r="H74">
        <v>3718</v>
      </c>
      <c r="L74">
        <v>5.4464800000000001E-3</v>
      </c>
      <c r="M74">
        <v>1113</v>
      </c>
    </row>
    <row r="75" spans="1:13" x14ac:dyDescent="0.3">
      <c r="A75">
        <v>0</v>
      </c>
      <c r="B75">
        <v>1154</v>
      </c>
      <c r="D75">
        <v>0</v>
      </c>
      <c r="E75">
        <v>1269</v>
      </c>
      <c r="G75">
        <v>0</v>
      </c>
      <c r="H75">
        <v>3618</v>
      </c>
      <c r="L75">
        <v>4.3071100000000002E-4</v>
      </c>
      <c r="M75">
        <v>1154</v>
      </c>
    </row>
    <row r="76" spans="1:13" x14ac:dyDescent="0.3">
      <c r="A76">
        <v>0</v>
      </c>
      <c r="B76">
        <v>1356</v>
      </c>
      <c r="D76">
        <v>0</v>
      </c>
      <c r="E76">
        <v>1348</v>
      </c>
      <c r="G76">
        <v>0</v>
      </c>
      <c r="H76">
        <v>3578</v>
      </c>
      <c r="L76">
        <v>8.8828799999999992E-3</v>
      </c>
      <c r="M76">
        <v>1356</v>
      </c>
    </row>
    <row r="77" spans="1:13" x14ac:dyDescent="0.3">
      <c r="A77">
        <v>0</v>
      </c>
      <c r="B77">
        <v>1271</v>
      </c>
      <c r="D77">
        <v>0</v>
      </c>
      <c r="E77">
        <v>1430</v>
      </c>
      <c r="G77">
        <v>0</v>
      </c>
      <c r="H77">
        <v>3651</v>
      </c>
      <c r="L77">
        <v>1.0267099999999999E-3</v>
      </c>
      <c r="M77">
        <v>1271</v>
      </c>
    </row>
    <row r="78" spans="1:13" x14ac:dyDescent="0.3">
      <c r="A78">
        <v>0</v>
      </c>
      <c r="B78">
        <v>1216</v>
      </c>
      <c r="D78">
        <v>0</v>
      </c>
      <c r="E78">
        <v>1327</v>
      </c>
      <c r="G78">
        <v>0</v>
      </c>
      <c r="H78">
        <v>3514</v>
      </c>
      <c r="L78">
        <v>7.8860900000000001E-3</v>
      </c>
      <c r="M78">
        <v>1216</v>
      </c>
    </row>
    <row r="79" spans="1:13" x14ac:dyDescent="0.3">
      <c r="A79">
        <v>0</v>
      </c>
      <c r="B79">
        <v>1168</v>
      </c>
      <c r="D79">
        <v>0</v>
      </c>
      <c r="E79">
        <v>1293</v>
      </c>
      <c r="G79">
        <v>0</v>
      </c>
      <c r="H79">
        <v>3525</v>
      </c>
      <c r="L79">
        <v>5.4375999999999999E-3</v>
      </c>
      <c r="M79">
        <v>1168</v>
      </c>
    </row>
    <row r="80" spans="1:13" x14ac:dyDescent="0.3">
      <c r="A80">
        <v>0</v>
      </c>
      <c r="B80">
        <v>1248</v>
      </c>
      <c r="D80">
        <v>0</v>
      </c>
      <c r="E80">
        <v>1386</v>
      </c>
      <c r="G80">
        <v>0</v>
      </c>
      <c r="H80">
        <v>3651</v>
      </c>
      <c r="L80">
        <v>4.3425099999999999E-3</v>
      </c>
      <c r="M80">
        <v>1248</v>
      </c>
    </row>
    <row r="81" spans="1:13" x14ac:dyDescent="0.3">
      <c r="A81">
        <v>0</v>
      </c>
      <c r="B81">
        <v>1295</v>
      </c>
      <c r="D81">
        <v>0</v>
      </c>
      <c r="E81">
        <v>1345</v>
      </c>
      <c r="G81">
        <v>0</v>
      </c>
      <c r="H81">
        <v>3535</v>
      </c>
      <c r="L81">
        <v>2.1076599999999999E-3</v>
      </c>
      <c r="M81">
        <v>1295</v>
      </c>
    </row>
    <row r="82" spans="1:13" x14ac:dyDescent="0.3">
      <c r="A82">
        <v>0</v>
      </c>
      <c r="B82">
        <v>1348</v>
      </c>
      <c r="D82">
        <v>0</v>
      </c>
      <c r="E82">
        <v>1258</v>
      </c>
      <c r="G82">
        <v>0</v>
      </c>
      <c r="H82">
        <v>3543</v>
      </c>
      <c r="L82">
        <v>2.9737499999999998E-3</v>
      </c>
      <c r="M82">
        <v>1348</v>
      </c>
    </row>
    <row r="83" spans="1:13" x14ac:dyDescent="0.3">
      <c r="A83">
        <v>0</v>
      </c>
      <c r="B83">
        <v>1017</v>
      </c>
      <c r="D83">
        <v>0</v>
      </c>
      <c r="E83">
        <v>1505</v>
      </c>
      <c r="G83">
        <v>0</v>
      </c>
      <c r="H83">
        <v>3516</v>
      </c>
      <c r="L83">
        <v>1.3256699999999999E-3</v>
      </c>
      <c r="M83">
        <v>1017</v>
      </c>
    </row>
    <row r="84" spans="1:13" x14ac:dyDescent="0.3">
      <c r="A84">
        <v>0</v>
      </c>
      <c r="B84">
        <v>1027</v>
      </c>
      <c r="D84">
        <v>0</v>
      </c>
      <c r="E84">
        <v>1343</v>
      </c>
      <c r="G84">
        <v>0</v>
      </c>
      <c r="H84">
        <v>3583</v>
      </c>
      <c r="L84">
        <v>8.83602E-3</v>
      </c>
      <c r="M84">
        <v>1027</v>
      </c>
    </row>
    <row r="85" spans="1:13" x14ac:dyDescent="0.3">
      <c r="A85">
        <v>0</v>
      </c>
      <c r="B85">
        <v>1079</v>
      </c>
      <c r="D85">
        <v>0</v>
      </c>
      <c r="E85">
        <v>1283</v>
      </c>
      <c r="G85">
        <v>0</v>
      </c>
      <c r="H85">
        <v>3599</v>
      </c>
      <c r="L85">
        <v>8.7371199999999993E-3</v>
      </c>
      <c r="M85">
        <v>1079</v>
      </c>
    </row>
    <row r="86" spans="1:13" x14ac:dyDescent="0.3">
      <c r="A86">
        <v>0</v>
      </c>
      <c r="B86">
        <v>1008</v>
      </c>
      <c r="D86">
        <v>0</v>
      </c>
      <c r="E86">
        <v>1235</v>
      </c>
      <c r="G86">
        <v>0</v>
      </c>
      <c r="H86">
        <v>3578</v>
      </c>
      <c r="L86">
        <v>7.8368499999999994E-3</v>
      </c>
      <c r="M86">
        <v>1008</v>
      </c>
    </row>
    <row r="87" spans="1:13" x14ac:dyDescent="0.3">
      <c r="A87">
        <v>0</v>
      </c>
      <c r="B87">
        <v>1104</v>
      </c>
      <c r="D87">
        <v>0</v>
      </c>
      <c r="E87">
        <v>1372</v>
      </c>
      <c r="G87">
        <v>0</v>
      </c>
      <c r="H87">
        <v>3636</v>
      </c>
      <c r="L87">
        <v>2.2775999999999999E-3</v>
      </c>
      <c r="M87">
        <v>1104</v>
      </c>
    </row>
    <row r="88" spans="1:13" x14ac:dyDescent="0.3">
      <c r="A88">
        <v>0</v>
      </c>
      <c r="B88">
        <v>1224</v>
      </c>
      <c r="D88">
        <v>0</v>
      </c>
      <c r="E88">
        <v>1400</v>
      </c>
      <c r="G88">
        <v>0</v>
      </c>
      <c r="H88">
        <v>3514</v>
      </c>
      <c r="L88">
        <v>3.7214499999999998E-3</v>
      </c>
      <c r="M88">
        <v>1224</v>
      </c>
    </row>
    <row r="89" spans="1:13" x14ac:dyDescent="0.3">
      <c r="A89">
        <v>0</v>
      </c>
      <c r="B89">
        <v>1324</v>
      </c>
      <c r="D89">
        <v>0</v>
      </c>
      <c r="E89">
        <v>1309</v>
      </c>
      <c r="G89">
        <v>0</v>
      </c>
      <c r="H89">
        <v>3525</v>
      </c>
      <c r="L89">
        <v>8.8252499999999998E-3</v>
      </c>
      <c r="M89">
        <v>1324</v>
      </c>
    </row>
    <row r="90" spans="1:13" x14ac:dyDescent="0.3">
      <c r="A90">
        <v>0</v>
      </c>
      <c r="B90">
        <v>1338</v>
      </c>
      <c r="D90">
        <v>0</v>
      </c>
      <c r="E90">
        <v>1469</v>
      </c>
      <c r="G90">
        <v>0</v>
      </c>
      <c r="H90">
        <v>3566</v>
      </c>
      <c r="L90">
        <v>3.8035599999999999E-4</v>
      </c>
      <c r="M90">
        <v>1338</v>
      </c>
    </row>
    <row r="91" spans="1:13" x14ac:dyDescent="0.3">
      <c r="A91">
        <v>0</v>
      </c>
      <c r="B91">
        <v>1029</v>
      </c>
      <c r="D91">
        <v>0</v>
      </c>
      <c r="E91">
        <v>1339</v>
      </c>
      <c r="G91">
        <v>0</v>
      </c>
      <c r="H91">
        <v>3525</v>
      </c>
      <c r="L91">
        <v>2.7470799999999998E-3</v>
      </c>
      <c r="M91">
        <v>1029</v>
      </c>
    </row>
    <row r="92" spans="1:13" x14ac:dyDescent="0.3">
      <c r="A92">
        <v>0</v>
      </c>
      <c r="B92">
        <v>1059</v>
      </c>
      <c r="D92">
        <v>0</v>
      </c>
      <c r="E92">
        <v>1327</v>
      </c>
      <c r="G92">
        <v>0</v>
      </c>
      <c r="H92">
        <v>3498</v>
      </c>
      <c r="L92">
        <v>4.13161E-3</v>
      </c>
      <c r="M92">
        <v>1059</v>
      </c>
    </row>
    <row r="93" spans="1:13" x14ac:dyDescent="0.3">
      <c r="A93">
        <v>0</v>
      </c>
      <c r="B93">
        <v>1055</v>
      </c>
      <c r="D93">
        <v>0</v>
      </c>
      <c r="E93">
        <v>1209</v>
      </c>
      <c r="G93">
        <v>0</v>
      </c>
      <c r="H93">
        <v>3545</v>
      </c>
      <c r="L93">
        <v>8.6302600000000003E-4</v>
      </c>
      <c r="M93">
        <v>1055</v>
      </c>
    </row>
    <row r="94" spans="1:13" x14ac:dyDescent="0.3">
      <c r="A94">
        <v>0</v>
      </c>
      <c r="B94">
        <v>1152</v>
      </c>
      <c r="D94">
        <v>0</v>
      </c>
      <c r="E94">
        <v>1318</v>
      </c>
      <c r="G94">
        <v>0</v>
      </c>
      <c r="H94">
        <v>3538</v>
      </c>
      <c r="L94">
        <v>7.5527299999999997E-3</v>
      </c>
      <c r="M94">
        <v>1152</v>
      </c>
    </row>
    <row r="95" spans="1:13" x14ac:dyDescent="0.3">
      <c r="A95">
        <v>0</v>
      </c>
      <c r="B95">
        <v>1072</v>
      </c>
      <c r="D95">
        <v>0</v>
      </c>
      <c r="E95">
        <v>1356</v>
      </c>
      <c r="G95">
        <v>0</v>
      </c>
      <c r="H95">
        <v>3475</v>
      </c>
      <c r="L95">
        <v>6.9900300000000004E-3</v>
      </c>
      <c r="M95">
        <v>1072</v>
      </c>
    </row>
    <row r="96" spans="1:13" x14ac:dyDescent="0.3">
      <c r="A96">
        <v>0</v>
      </c>
      <c r="B96">
        <v>1029</v>
      </c>
      <c r="D96">
        <v>0</v>
      </c>
      <c r="E96">
        <v>1269</v>
      </c>
      <c r="G96">
        <v>0</v>
      </c>
      <c r="H96">
        <v>3606</v>
      </c>
      <c r="L96">
        <v>7.9822399999999998E-3</v>
      </c>
      <c r="M96">
        <v>1029</v>
      </c>
    </row>
    <row r="97" spans="1:13" x14ac:dyDescent="0.3">
      <c r="A97">
        <v>0</v>
      </c>
      <c r="B97">
        <v>1022</v>
      </c>
      <c r="D97">
        <v>0</v>
      </c>
      <c r="E97">
        <v>1398</v>
      </c>
      <c r="G97">
        <v>0</v>
      </c>
      <c r="H97">
        <v>3597</v>
      </c>
      <c r="L97">
        <v>7.4335699999999996E-3</v>
      </c>
      <c r="M97">
        <v>1022</v>
      </c>
    </row>
    <row r="98" spans="1:13" x14ac:dyDescent="0.3">
      <c r="A98">
        <v>0</v>
      </c>
      <c r="B98">
        <v>1114</v>
      </c>
      <c r="D98">
        <v>0</v>
      </c>
      <c r="E98">
        <v>1238</v>
      </c>
      <c r="G98">
        <v>0</v>
      </c>
      <c r="H98">
        <v>3597</v>
      </c>
      <c r="L98">
        <v>9.7957800000000005E-4</v>
      </c>
      <c r="M98">
        <v>1114</v>
      </c>
    </row>
    <row r="99" spans="1:13" x14ac:dyDescent="0.3">
      <c r="A99">
        <v>0</v>
      </c>
      <c r="B99">
        <v>1072</v>
      </c>
      <c r="D99">
        <v>0</v>
      </c>
      <c r="E99">
        <v>1295</v>
      </c>
      <c r="G99">
        <v>0</v>
      </c>
      <c r="H99">
        <v>3573</v>
      </c>
      <c r="L99">
        <v>8.6657999999999995E-3</v>
      </c>
      <c r="M99">
        <v>1072</v>
      </c>
    </row>
    <row r="100" spans="1:13" x14ac:dyDescent="0.3">
      <c r="A100">
        <v>0</v>
      </c>
      <c r="B100">
        <v>1159</v>
      </c>
      <c r="D100">
        <v>0</v>
      </c>
      <c r="E100">
        <v>1267</v>
      </c>
      <c r="G100">
        <v>0</v>
      </c>
      <c r="H100">
        <v>3500</v>
      </c>
      <c r="L100">
        <v>6.4136100000000001E-3</v>
      </c>
      <c r="M100">
        <v>1159</v>
      </c>
    </row>
    <row r="101" spans="1:13" x14ac:dyDescent="0.3">
      <c r="A101">
        <v>0</v>
      </c>
      <c r="B101">
        <v>1192</v>
      </c>
      <c r="D101">
        <v>0</v>
      </c>
      <c r="E101">
        <v>1275</v>
      </c>
      <c r="G101">
        <v>0</v>
      </c>
      <c r="H101">
        <v>3599</v>
      </c>
      <c r="L101">
        <v>3.5963200000000001E-3</v>
      </c>
      <c r="M101">
        <v>1192</v>
      </c>
    </row>
    <row r="102" spans="1:13" x14ac:dyDescent="0.3">
      <c r="A102">
        <v>0</v>
      </c>
      <c r="B102">
        <v>1214</v>
      </c>
      <c r="D102">
        <v>0</v>
      </c>
      <c r="E102">
        <v>1236</v>
      </c>
      <c r="G102">
        <v>0</v>
      </c>
      <c r="H102">
        <v>3571</v>
      </c>
      <c r="L102">
        <v>4.8211699999999996E-3</v>
      </c>
      <c r="M102">
        <v>1214</v>
      </c>
    </row>
    <row r="103" spans="1:13" x14ac:dyDescent="0.3">
      <c r="A103">
        <v>0</v>
      </c>
      <c r="B103">
        <v>1188</v>
      </c>
      <c r="D103">
        <v>0</v>
      </c>
      <c r="E103">
        <v>1465</v>
      </c>
      <c r="G103">
        <v>0</v>
      </c>
      <c r="H103">
        <v>3636</v>
      </c>
      <c r="L103">
        <v>8.9611399999999994E-3</v>
      </c>
      <c r="M103">
        <v>1188</v>
      </c>
    </row>
    <row r="104" spans="1:13" x14ac:dyDescent="0.3">
      <c r="A104" t="s">
        <v>11</v>
      </c>
      <c r="B104">
        <v>0</v>
      </c>
      <c r="D104" t="s">
        <v>11</v>
      </c>
      <c r="E104">
        <v>0</v>
      </c>
      <c r="G104" t="s">
        <v>11</v>
      </c>
      <c r="H104">
        <v>0</v>
      </c>
    </row>
    <row r="105" spans="1:13" x14ac:dyDescent="0.3">
      <c r="A105" t="s">
        <v>12</v>
      </c>
      <c r="B105">
        <v>0</v>
      </c>
      <c r="D105" t="s">
        <v>12</v>
      </c>
      <c r="E105">
        <v>0</v>
      </c>
      <c r="G105" t="s">
        <v>12</v>
      </c>
      <c r="H105">
        <v>0</v>
      </c>
    </row>
    <row r="106" spans="1:13" x14ac:dyDescent="0.3">
      <c r="A106" t="s">
        <v>13</v>
      </c>
      <c r="B106" t="s">
        <v>15</v>
      </c>
      <c r="D106" t="s">
        <v>13</v>
      </c>
      <c r="E106" t="s">
        <v>15</v>
      </c>
      <c r="G106" t="s">
        <v>13</v>
      </c>
      <c r="H106" t="s">
        <v>15</v>
      </c>
    </row>
    <row r="107" spans="1:13" x14ac:dyDescent="0.3">
      <c r="A107" t="s">
        <v>14</v>
      </c>
      <c r="B107" t="s">
        <v>16</v>
      </c>
      <c r="D107" t="s">
        <v>14</v>
      </c>
      <c r="E107" t="s">
        <v>16</v>
      </c>
      <c r="G107" t="s">
        <v>14</v>
      </c>
      <c r="H107" t="s">
        <v>16</v>
      </c>
    </row>
    <row r="108" spans="1:13" x14ac:dyDescent="0.3">
      <c r="A108" t="s">
        <v>34</v>
      </c>
      <c r="B108">
        <f>MAX(B4:B103)</f>
        <v>1508</v>
      </c>
      <c r="D108" t="s">
        <v>34</v>
      </c>
      <c r="E108">
        <f>MAX(E4:E103)</f>
        <v>1627</v>
      </c>
      <c r="G108" t="s">
        <v>34</v>
      </c>
      <c r="H108">
        <f>MAX(H4:H103)</f>
        <v>3731</v>
      </c>
    </row>
    <row r="109" spans="1:13" x14ac:dyDescent="0.3">
      <c r="A109" t="s">
        <v>20</v>
      </c>
      <c r="B109">
        <f>MIN(B4:B103)</f>
        <v>641</v>
      </c>
      <c r="D109" t="s">
        <v>20</v>
      </c>
      <c r="E109">
        <f>MIN(E4:E103)</f>
        <v>1209</v>
      </c>
      <c r="G109" t="s">
        <v>20</v>
      </c>
      <c r="H109">
        <f>MIN(H4:H103)</f>
        <v>3433</v>
      </c>
    </row>
    <row r="110" spans="1:13" x14ac:dyDescent="0.3">
      <c r="A110" t="s">
        <v>21</v>
      </c>
      <c r="B110">
        <f>AVERAGE(B4:B103)</f>
        <v>1017.34</v>
      </c>
      <c r="D110" t="s">
        <v>21</v>
      </c>
      <c r="E110">
        <f>AVERAGE(E4:E103)</f>
        <v>1346.07</v>
      </c>
      <c r="G110" t="s">
        <v>21</v>
      </c>
      <c r="H110">
        <f>AVERAGE(H4:H103)</f>
        <v>3572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1642-CB4C-4EF2-A2E6-ECE3517281F9}">
  <dimension ref="A1:H112"/>
  <sheetViews>
    <sheetView tabSelected="1" topLeftCell="A81" workbookViewId="0">
      <selection activeCell="G3" sqref="G3:H102"/>
    </sheetView>
  </sheetViews>
  <sheetFormatPr defaultRowHeight="14.4" x14ac:dyDescent="0.3"/>
  <sheetData>
    <row r="1" spans="1:8" x14ac:dyDescent="0.3">
      <c r="A1" t="s">
        <v>5</v>
      </c>
      <c r="D1" t="s">
        <v>6</v>
      </c>
      <c r="G1" t="s">
        <v>7</v>
      </c>
    </row>
    <row r="2" spans="1:8" x14ac:dyDescent="0.3">
      <c r="A2" t="s">
        <v>2</v>
      </c>
      <c r="B2" t="s">
        <v>0</v>
      </c>
      <c r="D2" t="s">
        <v>2</v>
      </c>
      <c r="E2" t="s">
        <v>0</v>
      </c>
      <c r="G2" t="s">
        <v>2</v>
      </c>
      <c r="H2" t="s">
        <v>0</v>
      </c>
    </row>
    <row r="3" spans="1:8" x14ac:dyDescent="0.3">
      <c r="A3">
        <v>0.99505999999999994</v>
      </c>
      <c r="B3">
        <v>4823</v>
      </c>
      <c r="D3">
        <v>8.4413</v>
      </c>
      <c r="E3">
        <v>2156</v>
      </c>
      <c r="G3">
        <v>14.780799999999999</v>
      </c>
      <c r="H3">
        <v>83231</v>
      </c>
    </row>
    <row r="4" spans="1:8" x14ac:dyDescent="0.3">
      <c r="A4">
        <v>1.2378800000000001</v>
      </c>
      <c r="B4">
        <v>2269</v>
      </c>
      <c r="D4">
        <v>1.0001500000000001</v>
      </c>
      <c r="E4">
        <v>2152</v>
      </c>
      <c r="G4">
        <v>33.258400000000002</v>
      </c>
      <c r="H4">
        <v>89985</v>
      </c>
    </row>
    <row r="5" spans="1:8" x14ac:dyDescent="0.3">
      <c r="A5">
        <v>3.4704199999999998</v>
      </c>
      <c r="B5">
        <v>2450</v>
      </c>
      <c r="D5">
        <v>11.0617</v>
      </c>
      <c r="E5">
        <v>2058</v>
      </c>
      <c r="G5">
        <v>19.838899999999999</v>
      </c>
      <c r="H5">
        <v>93047</v>
      </c>
    </row>
    <row r="6" spans="1:8" x14ac:dyDescent="0.3">
      <c r="A6">
        <v>6.4700800000000003</v>
      </c>
      <c r="B6">
        <v>2431</v>
      </c>
      <c r="D6">
        <v>2.25379</v>
      </c>
      <c r="E6">
        <v>2166</v>
      </c>
      <c r="G6">
        <v>29.541699999999999</v>
      </c>
      <c r="H6">
        <v>82803</v>
      </c>
    </row>
    <row r="7" spans="1:8" x14ac:dyDescent="0.3">
      <c r="A7">
        <v>1.00075</v>
      </c>
      <c r="B7">
        <v>2694</v>
      </c>
      <c r="D7">
        <v>4.5193300000000001</v>
      </c>
      <c r="E7">
        <v>2076</v>
      </c>
      <c r="G7">
        <v>20.3249</v>
      </c>
      <c r="H7">
        <v>67468</v>
      </c>
    </row>
    <row r="8" spans="1:8" x14ac:dyDescent="0.3">
      <c r="A8">
        <v>7.1654999999999998</v>
      </c>
      <c r="B8">
        <v>2278</v>
      </c>
      <c r="D8">
        <v>10.988899999999999</v>
      </c>
      <c r="E8">
        <v>2186</v>
      </c>
      <c r="G8">
        <v>35.711300000000001</v>
      </c>
      <c r="H8">
        <v>75199</v>
      </c>
    </row>
    <row r="9" spans="1:8" x14ac:dyDescent="0.3">
      <c r="A9">
        <v>4.9702500000000001</v>
      </c>
      <c r="B9">
        <v>2734</v>
      </c>
      <c r="D9">
        <v>9.8954599999999999</v>
      </c>
      <c r="E9">
        <v>2135</v>
      </c>
      <c r="G9">
        <v>13.7157</v>
      </c>
      <c r="H9">
        <v>73149</v>
      </c>
    </row>
    <row r="10" spans="1:8" x14ac:dyDescent="0.3">
      <c r="A10">
        <v>4.9293100000000001</v>
      </c>
      <c r="B10">
        <v>2242</v>
      </c>
      <c r="D10">
        <v>8.1999999999999998E-4</v>
      </c>
      <c r="E10">
        <v>2161</v>
      </c>
      <c r="G10">
        <v>12.275600000000001</v>
      </c>
      <c r="H10">
        <v>77483</v>
      </c>
    </row>
    <row r="11" spans="1:8" x14ac:dyDescent="0.3">
      <c r="A11">
        <v>0.99543000000000004</v>
      </c>
      <c r="B11">
        <v>2678</v>
      </c>
      <c r="D11">
        <v>3.4926900000000001</v>
      </c>
      <c r="E11">
        <v>2099</v>
      </c>
      <c r="G11">
        <v>30.660799999999998</v>
      </c>
      <c r="H11">
        <v>73103</v>
      </c>
    </row>
    <row r="12" spans="1:8" x14ac:dyDescent="0.3">
      <c r="A12">
        <v>2.4745300000000001</v>
      </c>
      <c r="B12">
        <v>2006</v>
      </c>
      <c r="D12">
        <v>9.4713600000000007</v>
      </c>
      <c r="E12">
        <v>2143</v>
      </c>
      <c r="G12">
        <v>17.6402</v>
      </c>
      <c r="H12">
        <v>73340</v>
      </c>
    </row>
    <row r="13" spans="1:8" x14ac:dyDescent="0.3">
      <c r="A13">
        <v>6.1771200000000004</v>
      </c>
      <c r="B13">
        <v>1856</v>
      </c>
      <c r="D13">
        <v>8.9054500000000001</v>
      </c>
      <c r="E13">
        <v>2139</v>
      </c>
      <c r="G13">
        <v>27.637799999999999</v>
      </c>
      <c r="H13">
        <v>64349</v>
      </c>
    </row>
    <row r="14" spans="1:8" x14ac:dyDescent="0.3">
      <c r="A14">
        <v>6.1733500000000001</v>
      </c>
      <c r="B14">
        <v>1980</v>
      </c>
      <c r="D14">
        <v>4.7490800000000002</v>
      </c>
      <c r="E14">
        <v>2054</v>
      </c>
      <c r="G14">
        <v>16.216999999999999</v>
      </c>
      <c r="H14">
        <v>23036</v>
      </c>
    </row>
    <row r="15" spans="1:8" x14ac:dyDescent="0.3">
      <c r="A15">
        <v>3.7098399999999998</v>
      </c>
      <c r="B15">
        <v>2869</v>
      </c>
      <c r="D15">
        <v>20.213699999999999</v>
      </c>
      <c r="E15">
        <v>2242</v>
      </c>
      <c r="G15">
        <v>15.312200000000001</v>
      </c>
      <c r="H15">
        <v>23757</v>
      </c>
    </row>
    <row r="16" spans="1:8" x14ac:dyDescent="0.3">
      <c r="A16">
        <v>0.99553000000000003</v>
      </c>
      <c r="B16">
        <v>2193</v>
      </c>
      <c r="D16">
        <v>17.0304</v>
      </c>
      <c r="E16">
        <v>2005</v>
      </c>
      <c r="G16">
        <v>23.935500000000001</v>
      </c>
      <c r="H16">
        <v>24587</v>
      </c>
    </row>
    <row r="17" spans="1:8" x14ac:dyDescent="0.3">
      <c r="A17">
        <v>2.47248</v>
      </c>
      <c r="B17">
        <v>3424</v>
      </c>
      <c r="D17">
        <v>7.25169</v>
      </c>
      <c r="E17">
        <v>2017</v>
      </c>
      <c r="G17">
        <v>21.947600000000001</v>
      </c>
      <c r="H17">
        <v>26258</v>
      </c>
    </row>
    <row r="18" spans="1:8" x14ac:dyDescent="0.3">
      <c r="A18">
        <v>6.4872100000000001</v>
      </c>
      <c r="B18">
        <v>1767</v>
      </c>
      <c r="D18">
        <v>9.22349</v>
      </c>
      <c r="E18">
        <v>2014</v>
      </c>
      <c r="G18">
        <v>30.619299999999999</v>
      </c>
      <c r="H18">
        <v>26142</v>
      </c>
    </row>
    <row r="19" spans="1:8" x14ac:dyDescent="0.3">
      <c r="A19">
        <v>2.2410299999999999</v>
      </c>
      <c r="B19">
        <v>1746</v>
      </c>
      <c r="D19">
        <v>6.1051700000000002</v>
      </c>
      <c r="E19">
        <v>2142</v>
      </c>
      <c r="G19">
        <v>15.817500000000001</v>
      </c>
      <c r="H19">
        <v>25279</v>
      </c>
    </row>
    <row r="20" spans="1:8" x14ac:dyDescent="0.3">
      <c r="A20">
        <v>1.2427299999999999</v>
      </c>
      <c r="B20">
        <v>1900</v>
      </c>
      <c r="D20">
        <v>3.4894400000000001</v>
      </c>
      <c r="E20">
        <v>2103</v>
      </c>
      <c r="G20">
        <v>25.520099999999999</v>
      </c>
      <c r="H20">
        <v>24063</v>
      </c>
    </row>
    <row r="21" spans="1:8" x14ac:dyDescent="0.3">
      <c r="A21">
        <v>5.8116500000000002</v>
      </c>
      <c r="B21">
        <v>2753</v>
      </c>
      <c r="D21">
        <v>8.4942600000000006</v>
      </c>
      <c r="E21">
        <v>2129</v>
      </c>
      <c r="G21">
        <v>13.837999999999999</v>
      </c>
      <c r="H21">
        <v>24187</v>
      </c>
    </row>
    <row r="22" spans="1:8" x14ac:dyDescent="0.3">
      <c r="A22">
        <v>2.23298</v>
      </c>
      <c r="B22">
        <v>2232</v>
      </c>
      <c r="D22">
        <v>4.1169500000000001</v>
      </c>
      <c r="E22">
        <v>2076</v>
      </c>
      <c r="G22">
        <v>22.863600000000002</v>
      </c>
      <c r="H22">
        <v>24008</v>
      </c>
    </row>
    <row r="23" spans="1:8" x14ac:dyDescent="0.3">
      <c r="A23">
        <v>6.1687399999999997</v>
      </c>
      <c r="B23">
        <v>1870</v>
      </c>
      <c r="D23">
        <v>11.751200000000001</v>
      </c>
      <c r="E23">
        <v>2022</v>
      </c>
      <c r="G23">
        <v>20.747399999999999</v>
      </c>
      <c r="H23">
        <v>24710</v>
      </c>
    </row>
    <row r="24" spans="1:8" x14ac:dyDescent="0.3">
      <c r="A24">
        <v>1.23715</v>
      </c>
      <c r="B24">
        <v>1970</v>
      </c>
      <c r="D24">
        <v>7.2018199999999997</v>
      </c>
      <c r="E24">
        <v>2119</v>
      </c>
      <c r="G24">
        <v>32.449599999999997</v>
      </c>
      <c r="H24">
        <v>24086</v>
      </c>
    </row>
    <row r="25" spans="1:8" x14ac:dyDescent="0.3">
      <c r="A25">
        <v>1.2493000000000001</v>
      </c>
      <c r="B25">
        <v>1771</v>
      </c>
      <c r="D25">
        <v>9.2233000000000001</v>
      </c>
      <c r="E25">
        <v>2185</v>
      </c>
      <c r="G25">
        <v>20.764299999999999</v>
      </c>
      <c r="H25">
        <v>23869</v>
      </c>
    </row>
    <row r="26" spans="1:8" x14ac:dyDescent="0.3">
      <c r="A26">
        <v>6.1642900000000003</v>
      </c>
      <c r="B26">
        <v>2023</v>
      </c>
      <c r="D26">
        <v>22.2621</v>
      </c>
      <c r="E26">
        <v>2039</v>
      </c>
      <c r="G26">
        <v>17.315999999999999</v>
      </c>
      <c r="H26">
        <v>24029</v>
      </c>
    </row>
    <row r="27" spans="1:8" x14ac:dyDescent="0.3">
      <c r="A27">
        <v>1.23637</v>
      </c>
      <c r="B27">
        <v>1925</v>
      </c>
      <c r="D27">
        <v>7.4603400000000004</v>
      </c>
      <c r="E27">
        <v>2210</v>
      </c>
      <c r="G27">
        <v>15.960599999999999</v>
      </c>
      <c r="H27">
        <v>24436</v>
      </c>
    </row>
    <row r="28" spans="1:8" x14ac:dyDescent="0.3">
      <c r="A28">
        <v>1.0009399999999999</v>
      </c>
      <c r="B28">
        <v>2143</v>
      </c>
      <c r="D28">
        <v>12.477600000000001</v>
      </c>
      <c r="E28">
        <v>2064</v>
      </c>
      <c r="G28">
        <v>9.9458400000000005</v>
      </c>
      <c r="H28">
        <v>24477</v>
      </c>
    </row>
    <row r="29" spans="1:8" x14ac:dyDescent="0.3">
      <c r="A29">
        <v>1.223E-2</v>
      </c>
      <c r="B29">
        <v>2472</v>
      </c>
      <c r="D29">
        <v>3.2530199999999998</v>
      </c>
      <c r="E29">
        <v>2247</v>
      </c>
      <c r="G29">
        <v>27.607199999999999</v>
      </c>
      <c r="H29">
        <v>24472</v>
      </c>
    </row>
    <row r="30" spans="1:8" x14ac:dyDescent="0.3">
      <c r="A30">
        <v>3.7132499999999999</v>
      </c>
      <c r="B30">
        <v>1790</v>
      </c>
      <c r="D30">
        <v>8.2120999999999995</v>
      </c>
      <c r="E30">
        <v>2202</v>
      </c>
      <c r="G30">
        <v>29.037400000000002</v>
      </c>
      <c r="H30">
        <v>24774</v>
      </c>
    </row>
    <row r="31" spans="1:8" x14ac:dyDescent="0.3">
      <c r="A31">
        <v>7.4133100000000001</v>
      </c>
      <c r="B31">
        <v>1783</v>
      </c>
      <c r="D31">
        <v>10.5731</v>
      </c>
      <c r="E31">
        <v>2113</v>
      </c>
      <c r="G31">
        <v>16.098099999999999</v>
      </c>
      <c r="H31">
        <v>24838</v>
      </c>
    </row>
    <row r="32" spans="1:8" x14ac:dyDescent="0.3">
      <c r="A32">
        <v>1.23644</v>
      </c>
      <c r="B32">
        <v>1760</v>
      </c>
      <c r="D32">
        <v>5.7606599999999997</v>
      </c>
      <c r="E32">
        <v>2152</v>
      </c>
      <c r="G32">
        <v>20.152100000000001</v>
      </c>
      <c r="H32">
        <v>24611</v>
      </c>
    </row>
    <row r="33" spans="1:8" x14ac:dyDescent="0.3">
      <c r="A33">
        <v>0.98987000000000003</v>
      </c>
      <c r="B33">
        <v>1897</v>
      </c>
      <c r="D33">
        <v>7.2338100000000001</v>
      </c>
      <c r="E33">
        <v>2048</v>
      </c>
      <c r="G33">
        <v>18.1966</v>
      </c>
      <c r="H33">
        <v>33250</v>
      </c>
    </row>
    <row r="34" spans="1:8" x14ac:dyDescent="0.3">
      <c r="A34">
        <v>1.2368399999999999</v>
      </c>
      <c r="B34">
        <v>1761</v>
      </c>
      <c r="D34">
        <v>5.9573</v>
      </c>
      <c r="E34">
        <v>2113</v>
      </c>
      <c r="G34">
        <v>27.855</v>
      </c>
      <c r="H34">
        <v>35490</v>
      </c>
    </row>
    <row r="35" spans="1:8" x14ac:dyDescent="0.3">
      <c r="A35">
        <v>7.1642799999999998</v>
      </c>
      <c r="B35">
        <v>1895</v>
      </c>
      <c r="D35">
        <v>6.9594899999999997</v>
      </c>
      <c r="E35">
        <v>2029</v>
      </c>
      <c r="G35">
        <v>16.212900000000001</v>
      </c>
      <c r="H35">
        <v>24435</v>
      </c>
    </row>
    <row r="36" spans="1:8" x14ac:dyDescent="0.3">
      <c r="A36">
        <v>2.47851</v>
      </c>
      <c r="B36">
        <v>1768</v>
      </c>
      <c r="D36">
        <v>13.844200000000001</v>
      </c>
      <c r="E36">
        <v>2193</v>
      </c>
      <c r="G36">
        <v>22.039899999999999</v>
      </c>
      <c r="H36">
        <v>25366</v>
      </c>
    </row>
    <row r="37" spans="1:8" x14ac:dyDescent="0.3">
      <c r="A37">
        <v>4.7172400000000003</v>
      </c>
      <c r="B37">
        <v>1753</v>
      </c>
      <c r="D37">
        <v>7.9680200000000001</v>
      </c>
      <c r="E37">
        <v>2153</v>
      </c>
      <c r="G37">
        <v>34.6629</v>
      </c>
      <c r="H37">
        <v>25112</v>
      </c>
    </row>
    <row r="38" spans="1:8" x14ac:dyDescent="0.3">
      <c r="A38">
        <v>0.98853000000000002</v>
      </c>
      <c r="B38">
        <v>1777</v>
      </c>
      <c r="D38">
        <v>7.2362399999999996</v>
      </c>
      <c r="E38">
        <v>2287</v>
      </c>
      <c r="G38">
        <v>17.312799999999999</v>
      </c>
      <c r="H38">
        <v>24944</v>
      </c>
    </row>
    <row r="39" spans="1:8" x14ac:dyDescent="0.3">
      <c r="A39">
        <v>4.9265100000000004</v>
      </c>
      <c r="B39">
        <v>1738</v>
      </c>
      <c r="D39">
        <v>10.6463</v>
      </c>
      <c r="E39">
        <v>2130</v>
      </c>
      <c r="G39">
        <v>16.318100000000001</v>
      </c>
      <c r="H39">
        <v>30724</v>
      </c>
    </row>
    <row r="40" spans="1:8" x14ac:dyDescent="0.3">
      <c r="A40">
        <v>0.98543000000000003</v>
      </c>
      <c r="B40">
        <v>1751</v>
      </c>
      <c r="D40">
        <v>4.5922099999999997</v>
      </c>
      <c r="E40">
        <v>2198</v>
      </c>
      <c r="G40">
        <v>37.506300000000003</v>
      </c>
      <c r="H40">
        <v>31630</v>
      </c>
    </row>
    <row r="41" spans="1:8" x14ac:dyDescent="0.3">
      <c r="A41">
        <v>7.4116200000000001</v>
      </c>
      <c r="B41">
        <v>1696</v>
      </c>
      <c r="D41">
        <v>2.33752</v>
      </c>
      <c r="E41">
        <v>2055</v>
      </c>
      <c r="G41">
        <v>17.102399999999999</v>
      </c>
      <c r="H41">
        <v>25506</v>
      </c>
    </row>
    <row r="42" spans="1:8" x14ac:dyDescent="0.3">
      <c r="A42">
        <v>6.1708600000000002</v>
      </c>
      <c r="B42">
        <v>1696</v>
      </c>
      <c r="D42">
        <v>6.0110799999999998</v>
      </c>
      <c r="E42">
        <v>2059</v>
      </c>
      <c r="G42">
        <v>13.5968</v>
      </c>
      <c r="H42">
        <v>30091</v>
      </c>
    </row>
    <row r="43" spans="1:8" x14ac:dyDescent="0.3">
      <c r="A43">
        <v>4.7059699999999998</v>
      </c>
      <c r="B43">
        <v>1728</v>
      </c>
      <c r="D43">
        <v>9.9784500000000005</v>
      </c>
      <c r="E43">
        <v>2101</v>
      </c>
      <c r="G43">
        <v>20.482099999999999</v>
      </c>
      <c r="H43">
        <v>24772</v>
      </c>
    </row>
    <row r="44" spans="1:8" x14ac:dyDescent="0.3">
      <c r="A44">
        <v>0.97421000000000002</v>
      </c>
      <c r="B44">
        <v>1918</v>
      </c>
      <c r="D44">
        <v>8.2267700000000001</v>
      </c>
      <c r="E44">
        <v>2064</v>
      </c>
      <c r="G44">
        <v>11.6637</v>
      </c>
      <c r="H44">
        <v>24347</v>
      </c>
    </row>
    <row r="45" spans="1:8" x14ac:dyDescent="0.3">
      <c r="A45">
        <v>2.47715</v>
      </c>
      <c r="B45">
        <v>1739</v>
      </c>
      <c r="D45">
        <v>11.743499999999999</v>
      </c>
      <c r="E45">
        <v>2137</v>
      </c>
      <c r="G45">
        <v>22.921700000000001</v>
      </c>
      <c r="H45">
        <v>24378</v>
      </c>
    </row>
    <row r="46" spans="1:8" x14ac:dyDescent="0.3">
      <c r="A46">
        <v>1.0006699999999999</v>
      </c>
      <c r="B46">
        <v>1716</v>
      </c>
      <c r="D46">
        <v>12.8338</v>
      </c>
      <c r="E46">
        <v>2128</v>
      </c>
      <c r="G46">
        <v>25.391999999999999</v>
      </c>
      <c r="H46">
        <v>24841</v>
      </c>
    </row>
    <row r="47" spans="1:8" x14ac:dyDescent="0.3">
      <c r="A47">
        <v>1.2364999999999999</v>
      </c>
      <c r="B47">
        <v>1715</v>
      </c>
      <c r="D47">
        <v>8.6367100000000008</v>
      </c>
      <c r="E47">
        <v>2030</v>
      </c>
      <c r="G47">
        <v>7.1380400000000002</v>
      </c>
      <c r="H47">
        <v>24565</v>
      </c>
    </row>
    <row r="48" spans="1:8" x14ac:dyDescent="0.3">
      <c r="A48">
        <v>0.25224999999999997</v>
      </c>
      <c r="B48">
        <v>1738</v>
      </c>
      <c r="D48">
        <v>8.3645600000000009</v>
      </c>
      <c r="E48">
        <v>2137</v>
      </c>
      <c r="G48">
        <v>11.5273</v>
      </c>
      <c r="H48">
        <v>24728</v>
      </c>
    </row>
    <row r="49" spans="1:8" x14ac:dyDescent="0.3">
      <c r="A49">
        <v>0.99544999999999995</v>
      </c>
      <c r="B49">
        <v>1737</v>
      </c>
      <c r="D49">
        <v>6.5154300000000003</v>
      </c>
      <c r="E49">
        <v>2151</v>
      </c>
      <c r="G49">
        <v>29.527899999999999</v>
      </c>
      <c r="H49">
        <v>24102</v>
      </c>
    </row>
    <row r="50" spans="1:8" x14ac:dyDescent="0.3">
      <c r="A50">
        <v>3.71583</v>
      </c>
      <c r="B50">
        <v>1798</v>
      </c>
      <c r="D50">
        <v>13.0275</v>
      </c>
      <c r="E50">
        <v>2090</v>
      </c>
      <c r="G50">
        <v>18.729399999999998</v>
      </c>
      <c r="H50">
        <v>24110</v>
      </c>
    </row>
    <row r="51" spans="1:8" x14ac:dyDescent="0.3">
      <c r="A51">
        <v>2.4736400000000001</v>
      </c>
      <c r="B51">
        <v>1751</v>
      </c>
      <c r="D51">
        <v>8.4788499999999996</v>
      </c>
      <c r="E51">
        <v>2269</v>
      </c>
      <c r="G51">
        <v>23.822299999999998</v>
      </c>
      <c r="H51">
        <v>24861</v>
      </c>
    </row>
    <row r="52" spans="1:8" x14ac:dyDescent="0.3">
      <c r="A52">
        <v>1.2366999999999999</v>
      </c>
      <c r="B52">
        <v>1716</v>
      </c>
      <c r="D52">
        <v>10.232900000000001</v>
      </c>
      <c r="E52">
        <v>2154</v>
      </c>
      <c r="G52">
        <v>11.1295</v>
      </c>
      <c r="H52">
        <v>24216</v>
      </c>
    </row>
    <row r="53" spans="1:8" x14ac:dyDescent="0.3">
      <c r="A53">
        <v>6.0099799999999997</v>
      </c>
      <c r="B53">
        <v>1870</v>
      </c>
      <c r="D53">
        <v>6.7281300000000002</v>
      </c>
      <c r="E53">
        <v>2125</v>
      </c>
      <c r="G53">
        <v>10.8416</v>
      </c>
      <c r="H53">
        <v>23866</v>
      </c>
    </row>
    <row r="54" spans="1:8" x14ac:dyDescent="0.3">
      <c r="A54">
        <v>4.6789999999999998E-2</v>
      </c>
      <c r="B54">
        <v>1825</v>
      </c>
      <c r="D54">
        <v>9.7606900000000003</v>
      </c>
      <c r="E54">
        <v>2058</v>
      </c>
      <c r="G54">
        <v>18.93</v>
      </c>
      <c r="H54">
        <v>24594</v>
      </c>
    </row>
    <row r="55" spans="1:8" x14ac:dyDescent="0.3">
      <c r="A55">
        <v>0.81338999999999995</v>
      </c>
      <c r="B55">
        <v>2149</v>
      </c>
      <c r="D55">
        <v>8.8179800000000004</v>
      </c>
      <c r="E55">
        <v>2075</v>
      </c>
      <c r="G55">
        <v>30.991599999999998</v>
      </c>
      <c r="H55">
        <v>24165</v>
      </c>
    </row>
    <row r="56" spans="1:8" x14ac:dyDescent="0.3">
      <c r="A56">
        <v>7.9805400000000004</v>
      </c>
      <c r="B56">
        <v>1838</v>
      </c>
      <c r="D56">
        <v>4.7375100000000003</v>
      </c>
      <c r="E56">
        <v>2106</v>
      </c>
      <c r="G56">
        <v>11.4193</v>
      </c>
      <c r="H56">
        <v>24921</v>
      </c>
    </row>
    <row r="57" spans="1:8" x14ac:dyDescent="0.3">
      <c r="A57">
        <v>1.2390699999999999</v>
      </c>
      <c r="B57">
        <v>1829</v>
      </c>
      <c r="D57">
        <v>10.6944</v>
      </c>
      <c r="E57">
        <v>2123</v>
      </c>
      <c r="G57">
        <v>18.373699999999999</v>
      </c>
      <c r="H57">
        <v>24211</v>
      </c>
    </row>
    <row r="58" spans="1:8" x14ac:dyDescent="0.3">
      <c r="A58">
        <v>6.1677099999999996</v>
      </c>
      <c r="B58">
        <v>1770</v>
      </c>
      <c r="D58">
        <v>6.4901200000000001</v>
      </c>
      <c r="E58">
        <v>2124</v>
      </c>
      <c r="G58">
        <v>30.707100000000001</v>
      </c>
      <c r="H58">
        <v>24455</v>
      </c>
    </row>
    <row r="59" spans="1:8" x14ac:dyDescent="0.3">
      <c r="A59">
        <v>1.23681</v>
      </c>
      <c r="B59">
        <v>1784</v>
      </c>
      <c r="D59">
        <v>9.57531</v>
      </c>
      <c r="E59">
        <v>2171</v>
      </c>
      <c r="G59">
        <v>25.359000000000002</v>
      </c>
      <c r="H59">
        <v>24087</v>
      </c>
    </row>
    <row r="60" spans="1:8" x14ac:dyDescent="0.3">
      <c r="A60">
        <v>2.3650199999999999</v>
      </c>
      <c r="B60">
        <v>1915</v>
      </c>
      <c r="D60">
        <v>10.056800000000001</v>
      </c>
      <c r="E60">
        <v>2031</v>
      </c>
      <c r="G60">
        <v>22.092500000000001</v>
      </c>
      <c r="H60">
        <v>25113</v>
      </c>
    </row>
    <row r="61" spans="1:8" x14ac:dyDescent="0.3">
      <c r="A61">
        <v>2.3650199999999999</v>
      </c>
      <c r="B61">
        <v>1878</v>
      </c>
      <c r="D61">
        <v>10.147500000000001</v>
      </c>
      <c r="E61">
        <v>2054</v>
      </c>
      <c r="G61">
        <v>20.837800000000001</v>
      </c>
      <c r="H61">
        <v>25412</v>
      </c>
    </row>
    <row r="62" spans="1:8" x14ac:dyDescent="0.3">
      <c r="A62">
        <v>1.23627</v>
      </c>
      <c r="B62">
        <v>1808</v>
      </c>
      <c r="D62">
        <v>9.4040599999999994</v>
      </c>
      <c r="E62">
        <v>2119</v>
      </c>
      <c r="G62">
        <v>30.219100000000001</v>
      </c>
      <c r="H62">
        <v>25213</v>
      </c>
    </row>
    <row r="63" spans="1:8" x14ac:dyDescent="0.3">
      <c r="A63">
        <v>7.7379199999999999</v>
      </c>
      <c r="B63">
        <v>1737</v>
      </c>
      <c r="D63">
        <v>5.1638200000000003</v>
      </c>
      <c r="E63">
        <v>2066</v>
      </c>
      <c r="G63">
        <v>26.6694</v>
      </c>
      <c r="H63">
        <v>24771</v>
      </c>
    </row>
    <row r="64" spans="1:8" x14ac:dyDescent="0.3">
      <c r="A64">
        <v>3.47221</v>
      </c>
      <c r="B64">
        <v>1733</v>
      </c>
      <c r="D64">
        <v>4.7367100000000004</v>
      </c>
      <c r="E64">
        <v>2070</v>
      </c>
      <c r="G64">
        <v>29.167000000000002</v>
      </c>
      <c r="H64">
        <v>24369</v>
      </c>
    </row>
    <row r="65" spans="1:8" x14ac:dyDescent="0.3">
      <c r="A65">
        <v>1.2362200000000001</v>
      </c>
      <c r="B65">
        <v>1742</v>
      </c>
      <c r="D65">
        <v>5.9987000000000004</v>
      </c>
      <c r="E65">
        <v>2095</v>
      </c>
      <c r="G65">
        <v>28.222200000000001</v>
      </c>
      <c r="H65">
        <v>24791</v>
      </c>
    </row>
    <row r="66" spans="1:8" x14ac:dyDescent="0.3">
      <c r="A66">
        <v>3.2350300000000001</v>
      </c>
      <c r="B66">
        <v>1742</v>
      </c>
      <c r="D66">
        <v>8.4801099999999998</v>
      </c>
      <c r="E66">
        <v>2008</v>
      </c>
      <c r="G66">
        <v>31.2667</v>
      </c>
      <c r="H66">
        <v>24566</v>
      </c>
    </row>
    <row r="67" spans="1:8" x14ac:dyDescent="0.3">
      <c r="A67">
        <v>6.1761200000000001</v>
      </c>
      <c r="B67">
        <v>1782</v>
      </c>
      <c r="D67">
        <v>11.257899999999999</v>
      </c>
      <c r="E67">
        <v>2112</v>
      </c>
      <c r="G67">
        <v>25.711400000000001</v>
      </c>
      <c r="H67">
        <v>24854</v>
      </c>
    </row>
    <row r="68" spans="1:8" x14ac:dyDescent="0.3">
      <c r="A68">
        <v>4.9501400000000002</v>
      </c>
      <c r="B68">
        <v>1740</v>
      </c>
      <c r="D68">
        <v>3.5347499999999998</v>
      </c>
      <c r="E68">
        <v>1999</v>
      </c>
      <c r="G68">
        <v>18.335699999999999</v>
      </c>
      <c r="H68">
        <v>24717</v>
      </c>
    </row>
    <row r="69" spans="1:8" x14ac:dyDescent="0.3">
      <c r="A69">
        <v>1.23614</v>
      </c>
      <c r="B69">
        <v>1742</v>
      </c>
      <c r="D69">
        <v>10.3193</v>
      </c>
      <c r="E69">
        <v>2064</v>
      </c>
      <c r="G69">
        <v>27.777999999999999</v>
      </c>
      <c r="H69">
        <v>25050</v>
      </c>
    </row>
    <row r="70" spans="1:8" x14ac:dyDescent="0.3">
      <c r="A70">
        <v>0.99575000000000002</v>
      </c>
      <c r="B70">
        <v>1741</v>
      </c>
      <c r="D70">
        <v>14.7371</v>
      </c>
      <c r="E70">
        <v>2140</v>
      </c>
      <c r="G70">
        <v>15.2136</v>
      </c>
      <c r="H70">
        <v>24947</v>
      </c>
    </row>
    <row r="71" spans="1:8" x14ac:dyDescent="0.3">
      <c r="A71">
        <v>3.4773999999999998</v>
      </c>
      <c r="B71">
        <v>1735</v>
      </c>
      <c r="D71">
        <v>3.4863499999999998</v>
      </c>
      <c r="E71">
        <v>2158</v>
      </c>
      <c r="G71">
        <v>27.521599999999999</v>
      </c>
      <c r="H71">
        <v>25041</v>
      </c>
    </row>
    <row r="72" spans="1:8" x14ac:dyDescent="0.3">
      <c r="A72">
        <v>1.99804</v>
      </c>
      <c r="B72">
        <v>1765</v>
      </c>
      <c r="D72">
        <v>11.2195</v>
      </c>
      <c r="E72">
        <v>2375</v>
      </c>
      <c r="G72">
        <v>15.956</v>
      </c>
      <c r="H72">
        <v>24557</v>
      </c>
    </row>
    <row r="73" spans="1:8" x14ac:dyDescent="0.3">
      <c r="A73">
        <v>11.110200000000001</v>
      </c>
      <c r="B73">
        <v>1745</v>
      </c>
      <c r="D73">
        <v>14.7395</v>
      </c>
      <c r="E73">
        <v>2125</v>
      </c>
      <c r="G73">
        <v>29.9573</v>
      </c>
      <c r="H73">
        <v>25247</v>
      </c>
    </row>
    <row r="74" spans="1:8" x14ac:dyDescent="0.3">
      <c r="A74">
        <v>2.3650199999999999</v>
      </c>
      <c r="B74">
        <v>1887</v>
      </c>
      <c r="D74">
        <v>1.0007299999999999</v>
      </c>
      <c r="E74">
        <v>2109</v>
      </c>
      <c r="G74">
        <v>24.7423</v>
      </c>
      <c r="H74">
        <v>25283</v>
      </c>
    </row>
    <row r="75" spans="1:8" x14ac:dyDescent="0.3">
      <c r="A75">
        <v>1.23719</v>
      </c>
      <c r="B75">
        <v>1706</v>
      </c>
      <c r="D75">
        <v>3.48529</v>
      </c>
      <c r="E75">
        <v>2064</v>
      </c>
      <c r="G75">
        <v>18.147600000000001</v>
      </c>
      <c r="H75">
        <v>25329</v>
      </c>
    </row>
    <row r="76" spans="1:8" x14ac:dyDescent="0.3">
      <c r="A76">
        <v>2.4737100000000001</v>
      </c>
      <c r="B76">
        <v>1759</v>
      </c>
      <c r="D76">
        <v>13.477</v>
      </c>
      <c r="E76">
        <v>2217</v>
      </c>
      <c r="G76">
        <v>19.538699999999999</v>
      </c>
      <c r="H76">
        <v>26217</v>
      </c>
    </row>
    <row r="77" spans="1:8" x14ac:dyDescent="0.3">
      <c r="A77">
        <v>2.3650199999999999</v>
      </c>
      <c r="B77">
        <v>1876</v>
      </c>
      <c r="D77">
        <v>16.882100000000001</v>
      </c>
      <c r="E77">
        <v>2266</v>
      </c>
      <c r="G77">
        <v>17.411200000000001</v>
      </c>
      <c r="H77">
        <v>25505</v>
      </c>
    </row>
    <row r="78" spans="1:8" x14ac:dyDescent="0.3">
      <c r="A78">
        <v>0.92137999999999998</v>
      </c>
      <c r="B78">
        <v>1884</v>
      </c>
      <c r="D78">
        <v>10.351800000000001</v>
      </c>
      <c r="E78">
        <v>2073</v>
      </c>
      <c r="G78">
        <v>22.126300000000001</v>
      </c>
      <c r="H78">
        <v>25644</v>
      </c>
    </row>
    <row r="79" spans="1:8" x14ac:dyDescent="0.3">
      <c r="A79">
        <v>1.23628</v>
      </c>
      <c r="B79">
        <v>1742</v>
      </c>
      <c r="D79">
        <v>6.2126999999999999</v>
      </c>
      <c r="E79">
        <v>2033</v>
      </c>
      <c r="G79">
        <v>24.9221</v>
      </c>
      <c r="H79">
        <v>25760</v>
      </c>
    </row>
    <row r="80" spans="1:8" x14ac:dyDescent="0.3">
      <c r="A80">
        <v>2.4741300000000002</v>
      </c>
      <c r="B80">
        <v>1744</v>
      </c>
      <c r="D80">
        <v>5.6181900000000002</v>
      </c>
      <c r="E80">
        <v>2070</v>
      </c>
      <c r="G80">
        <v>17.571999999999999</v>
      </c>
      <c r="H80">
        <v>26000</v>
      </c>
    </row>
    <row r="81" spans="1:8" x14ac:dyDescent="0.3">
      <c r="A81">
        <v>2.4783499999999998</v>
      </c>
      <c r="B81">
        <v>1747</v>
      </c>
      <c r="D81">
        <v>10.1092</v>
      </c>
      <c r="E81">
        <v>2068</v>
      </c>
      <c r="G81">
        <v>28.129899999999999</v>
      </c>
      <c r="H81">
        <v>26491</v>
      </c>
    </row>
    <row r="82" spans="1:8" x14ac:dyDescent="0.3">
      <c r="A82">
        <v>4.4331500000000004</v>
      </c>
      <c r="B82">
        <v>1751</v>
      </c>
      <c r="D82">
        <v>3.4904799999999998</v>
      </c>
      <c r="E82">
        <v>1986</v>
      </c>
      <c r="G82">
        <v>23.224399999999999</v>
      </c>
      <c r="H82">
        <v>25607</v>
      </c>
    </row>
    <row r="83" spans="1:8" x14ac:dyDescent="0.3">
      <c r="A83">
        <v>1.2365699999999999</v>
      </c>
      <c r="B83">
        <v>1735</v>
      </c>
      <c r="D83">
        <v>9.3672000000000004</v>
      </c>
      <c r="E83">
        <v>2187</v>
      </c>
      <c r="G83">
        <v>17.9786</v>
      </c>
      <c r="H83">
        <v>25840</v>
      </c>
    </row>
    <row r="84" spans="1:8" x14ac:dyDescent="0.3">
      <c r="A84">
        <v>3.7202199999999999</v>
      </c>
      <c r="B84">
        <v>1734</v>
      </c>
      <c r="D84">
        <v>8.7696799999999993</v>
      </c>
      <c r="E84">
        <v>2217</v>
      </c>
      <c r="G84">
        <v>11.0068</v>
      </c>
      <c r="H84">
        <v>25112</v>
      </c>
    </row>
    <row r="85" spans="1:8" x14ac:dyDescent="0.3">
      <c r="A85">
        <v>5.7228899999999996</v>
      </c>
      <c r="B85">
        <v>1711</v>
      </c>
      <c r="D85">
        <v>3.4986199999999998</v>
      </c>
      <c r="E85">
        <v>2145</v>
      </c>
      <c r="G85">
        <v>17.107800000000001</v>
      </c>
      <c r="H85">
        <v>25433</v>
      </c>
    </row>
    <row r="86" spans="1:8" x14ac:dyDescent="0.3">
      <c r="A86">
        <v>2.2324899999999999</v>
      </c>
      <c r="B86">
        <v>1759</v>
      </c>
      <c r="D86">
        <v>2.2589700000000001</v>
      </c>
      <c r="E86">
        <v>2146</v>
      </c>
      <c r="G86">
        <v>10.6091</v>
      </c>
      <c r="H86">
        <v>24664</v>
      </c>
    </row>
    <row r="87" spans="1:8" x14ac:dyDescent="0.3">
      <c r="A87">
        <v>1.2368600000000001</v>
      </c>
      <c r="B87">
        <v>1724</v>
      </c>
      <c r="D87">
        <v>3.5832999999999999</v>
      </c>
      <c r="E87">
        <v>2217</v>
      </c>
      <c r="G87">
        <v>27.948799999999999</v>
      </c>
      <c r="H87">
        <v>25556</v>
      </c>
    </row>
    <row r="88" spans="1:8" x14ac:dyDescent="0.3">
      <c r="A88">
        <v>2.2352500000000002</v>
      </c>
      <c r="B88">
        <v>1742</v>
      </c>
      <c r="D88">
        <v>18.234999999999999</v>
      </c>
      <c r="E88">
        <v>1997</v>
      </c>
      <c r="G88">
        <v>25.442699999999999</v>
      </c>
      <c r="H88">
        <v>24854</v>
      </c>
    </row>
    <row r="89" spans="1:8" x14ac:dyDescent="0.3">
      <c r="A89">
        <v>2.2367900000000001</v>
      </c>
      <c r="B89">
        <v>1726</v>
      </c>
      <c r="D89">
        <v>9.4346999999999994</v>
      </c>
      <c r="E89">
        <v>2365</v>
      </c>
      <c r="G89">
        <v>3.82172</v>
      </c>
      <c r="H89">
        <v>25156</v>
      </c>
    </row>
    <row r="90" spans="1:8" x14ac:dyDescent="0.3">
      <c r="A90">
        <v>2.5056500000000002</v>
      </c>
      <c r="B90">
        <v>1740</v>
      </c>
      <c r="D90">
        <v>3.4866999999999999</v>
      </c>
      <c r="E90">
        <v>2071</v>
      </c>
      <c r="G90">
        <v>35.306600000000003</v>
      </c>
      <c r="H90">
        <v>25673</v>
      </c>
    </row>
    <row r="91" spans="1:8" x14ac:dyDescent="0.3">
      <c r="A91">
        <v>3.7251099999999999</v>
      </c>
      <c r="B91">
        <v>1730</v>
      </c>
      <c r="D91">
        <v>4.49099</v>
      </c>
      <c r="E91">
        <v>2087</v>
      </c>
      <c r="G91">
        <v>24.997299999999999</v>
      </c>
      <c r="H91">
        <v>26406</v>
      </c>
    </row>
    <row r="92" spans="1:8" x14ac:dyDescent="0.3">
      <c r="A92">
        <v>3.4697100000000001</v>
      </c>
      <c r="B92">
        <v>1755</v>
      </c>
      <c r="D92">
        <v>6.0303399999999998</v>
      </c>
      <c r="E92">
        <v>2071</v>
      </c>
      <c r="G92">
        <v>14.337300000000001</v>
      </c>
      <c r="H92">
        <v>25154</v>
      </c>
    </row>
    <row r="93" spans="1:8" x14ac:dyDescent="0.3">
      <c r="A93">
        <v>3.4724300000000001</v>
      </c>
      <c r="B93">
        <v>1730</v>
      </c>
      <c r="D93">
        <v>2.2957200000000002</v>
      </c>
      <c r="E93">
        <v>2085</v>
      </c>
      <c r="G93">
        <v>15.7898</v>
      </c>
      <c r="H93">
        <v>24695</v>
      </c>
    </row>
    <row r="94" spans="1:8" x14ac:dyDescent="0.3">
      <c r="A94">
        <v>2.2343899999999999</v>
      </c>
      <c r="B94">
        <v>1723</v>
      </c>
      <c r="D94">
        <v>2.2630300000000001</v>
      </c>
      <c r="E94">
        <v>2158</v>
      </c>
      <c r="G94">
        <v>33.456099999999999</v>
      </c>
      <c r="H94">
        <v>24965</v>
      </c>
    </row>
    <row r="95" spans="1:8" x14ac:dyDescent="0.3">
      <c r="A95">
        <v>2.4753400000000001</v>
      </c>
      <c r="B95">
        <v>1719</v>
      </c>
      <c r="D95">
        <v>7.6229300000000002</v>
      </c>
      <c r="E95">
        <v>2123</v>
      </c>
      <c r="G95">
        <v>36.172600000000003</v>
      </c>
      <c r="H95">
        <v>24879</v>
      </c>
    </row>
    <row r="96" spans="1:8" x14ac:dyDescent="0.3">
      <c r="A96">
        <v>1.23892</v>
      </c>
      <c r="B96">
        <v>1749</v>
      </c>
      <c r="D96">
        <v>9.2091100000000008</v>
      </c>
      <c r="E96">
        <v>2062</v>
      </c>
      <c r="G96">
        <v>5.6355500000000003</v>
      </c>
      <c r="H96">
        <v>25007</v>
      </c>
    </row>
    <row r="97" spans="1:8" x14ac:dyDescent="0.3">
      <c r="A97">
        <v>8.6120000000000002E-2</v>
      </c>
      <c r="B97">
        <v>1874</v>
      </c>
      <c r="D97">
        <v>8.3705300000000005</v>
      </c>
      <c r="E97">
        <v>2126</v>
      </c>
      <c r="G97">
        <v>15.5616</v>
      </c>
      <c r="H97">
        <v>25298</v>
      </c>
    </row>
    <row r="98" spans="1:8" x14ac:dyDescent="0.3">
      <c r="A98">
        <v>1.2367900000000001</v>
      </c>
      <c r="B98">
        <v>1740</v>
      </c>
      <c r="D98">
        <v>5.99878</v>
      </c>
      <c r="E98">
        <v>2214</v>
      </c>
      <c r="G98">
        <v>20.8367</v>
      </c>
      <c r="H98">
        <v>25402</v>
      </c>
    </row>
    <row r="99" spans="1:8" x14ac:dyDescent="0.3">
      <c r="A99">
        <v>1.2360800000000001</v>
      </c>
      <c r="B99">
        <v>1753</v>
      </c>
      <c r="D99">
        <v>10.9956</v>
      </c>
      <c r="E99">
        <v>2078</v>
      </c>
      <c r="G99">
        <v>28.542100000000001</v>
      </c>
      <c r="H99">
        <v>25697</v>
      </c>
    </row>
    <row r="100" spans="1:8" x14ac:dyDescent="0.3">
      <c r="A100">
        <v>1.00003</v>
      </c>
      <c r="B100">
        <v>1729</v>
      </c>
      <c r="D100">
        <v>4.7458400000000003</v>
      </c>
      <c r="E100">
        <v>2152</v>
      </c>
      <c r="G100">
        <v>26.099299999999999</v>
      </c>
      <c r="H100">
        <v>25180</v>
      </c>
    </row>
    <row r="101" spans="1:8" x14ac:dyDescent="0.3">
      <c r="A101">
        <v>0.99512999999999996</v>
      </c>
      <c r="B101">
        <v>1786</v>
      </c>
      <c r="D101">
        <v>4.7599600000000004</v>
      </c>
      <c r="E101">
        <v>2210</v>
      </c>
      <c r="G101">
        <v>18.925799999999999</v>
      </c>
      <c r="H101">
        <v>24764</v>
      </c>
    </row>
    <row r="102" spans="1:8" x14ac:dyDescent="0.3">
      <c r="A102">
        <v>1.23786</v>
      </c>
      <c r="B102">
        <v>1753</v>
      </c>
      <c r="D102">
        <v>2.5109699999999999</v>
      </c>
      <c r="E102">
        <v>2247</v>
      </c>
      <c r="G102">
        <v>13.115500000000001</v>
      </c>
      <c r="H102">
        <v>24809</v>
      </c>
    </row>
    <row r="103" spans="1:8" x14ac:dyDescent="0.3">
      <c r="A103" t="s">
        <v>14</v>
      </c>
      <c r="B103">
        <f>MIN(A3:A102)</f>
        <v>1.223E-2</v>
      </c>
      <c r="D103" t="s">
        <v>14</v>
      </c>
      <c r="E103">
        <f>MIN(D3:D102)</f>
        <v>8.1999999999999998E-4</v>
      </c>
      <c r="G103" t="s">
        <v>14</v>
      </c>
      <c r="H103">
        <f>MIN(G3:G102)</f>
        <v>3.82172</v>
      </c>
    </row>
    <row r="104" spans="1:8" x14ac:dyDescent="0.3">
      <c r="A104" t="s">
        <v>13</v>
      </c>
      <c r="B104">
        <f>MAX(A3:A102)</f>
        <v>11.110200000000001</v>
      </c>
      <c r="D104" t="s">
        <v>13</v>
      </c>
      <c r="E104">
        <f>MAX(D3:D102)</f>
        <v>22.2621</v>
      </c>
      <c r="G104" t="s">
        <v>13</v>
      </c>
      <c r="H104">
        <f>MAX(G3:G102)</f>
        <v>37.506300000000003</v>
      </c>
    </row>
    <row r="105" spans="1:8" x14ac:dyDescent="0.3">
      <c r="A105" t="s">
        <v>28</v>
      </c>
      <c r="B105">
        <f>AVERAGE(A3:A102)</f>
        <v>2.9542783999999993</v>
      </c>
      <c r="D105" t="s">
        <v>28</v>
      </c>
      <c r="E105">
        <f>AVERAGE(D3:D102)</f>
        <v>7.9834671000000004</v>
      </c>
      <c r="G105" t="s">
        <v>28</v>
      </c>
      <c r="H105">
        <f>AVERAGE(G3:G102)</f>
        <v>21.487499499999998</v>
      </c>
    </row>
    <row r="106" spans="1:8" x14ac:dyDescent="0.3">
      <c r="A106" t="s">
        <v>17</v>
      </c>
      <c r="B106">
        <f>STDEV(A3:A102)</f>
        <v>2.2663716866030184</v>
      </c>
      <c r="D106" t="s">
        <v>17</v>
      </c>
      <c r="E106">
        <f>STDEV(D3:D102)</f>
        <v>4.1642149462711515</v>
      </c>
      <c r="G106" t="s">
        <v>17</v>
      </c>
      <c r="H106">
        <f>STDEV(G3:G102)</f>
        <v>7.4304354078535164</v>
      </c>
    </row>
    <row r="107" spans="1:8" x14ac:dyDescent="0.3">
      <c r="A107" t="s">
        <v>29</v>
      </c>
      <c r="B107">
        <f>MAX(B3:B102)</f>
        <v>4823</v>
      </c>
      <c r="D107" t="s">
        <v>29</v>
      </c>
      <c r="E107">
        <f>MAX(E3:E102)</f>
        <v>2375</v>
      </c>
      <c r="G107" t="s">
        <v>29</v>
      </c>
      <c r="H107">
        <f>MAX(H3:H102)</f>
        <v>93047</v>
      </c>
    </row>
    <row r="108" spans="1:8" x14ac:dyDescent="0.3">
      <c r="A108" t="s">
        <v>26</v>
      </c>
      <c r="B108">
        <f>MIN(B3:B102)</f>
        <v>1696</v>
      </c>
      <c r="D108" t="s">
        <v>26</v>
      </c>
      <c r="E108">
        <f>MIN(E3:E102)</f>
        <v>1986</v>
      </c>
      <c r="G108" t="s">
        <v>26</v>
      </c>
      <c r="H108">
        <f>MIN(H3:H102)</f>
        <v>23036</v>
      </c>
    </row>
    <row r="109" spans="1:8" x14ac:dyDescent="0.3">
      <c r="A109" t="s">
        <v>27</v>
      </c>
      <c r="B109">
        <f>AVERAGE(B3:B102)</f>
        <v>1929.98</v>
      </c>
      <c r="D109" t="s">
        <v>27</v>
      </c>
      <c r="E109">
        <f>AVERAGE(E3:E102)</f>
        <v>2121.7399999999998</v>
      </c>
      <c r="G109" t="s">
        <v>27</v>
      </c>
      <c r="H109">
        <f>AVERAGE(H3:H102)</f>
        <v>31055.71</v>
      </c>
    </row>
    <row r="112" spans="1:8" x14ac:dyDescent="0.3">
      <c r="A112" s="1"/>
      <c r="B112" s="1"/>
      <c r="C112" s="1"/>
      <c r="D112" s="1"/>
      <c r="E112" s="1"/>
      <c r="F112" s="1"/>
      <c r="G11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DAD1-A73B-4B4D-ADEA-BF8D19240C3A}">
  <dimension ref="A1:H109"/>
  <sheetViews>
    <sheetView workbookViewId="0">
      <selection activeCell="G3" sqref="G3:H102"/>
    </sheetView>
  </sheetViews>
  <sheetFormatPr defaultRowHeight="14.4" x14ac:dyDescent="0.3"/>
  <sheetData>
    <row r="1" spans="1:8" x14ac:dyDescent="0.3">
      <c r="A1" t="s">
        <v>8</v>
      </c>
      <c r="D1" t="s">
        <v>9</v>
      </c>
      <c r="G1" t="s">
        <v>10</v>
      </c>
    </row>
    <row r="2" spans="1:8" x14ac:dyDescent="0.3">
      <c r="A2" t="s">
        <v>2</v>
      </c>
      <c r="B2" t="s">
        <v>0</v>
      </c>
      <c r="D2" t="s">
        <v>2</v>
      </c>
      <c r="E2" t="s">
        <v>0</v>
      </c>
      <c r="G2" t="s">
        <v>2</v>
      </c>
      <c r="H2" t="s">
        <v>0</v>
      </c>
    </row>
    <row r="3" spans="1:8" x14ac:dyDescent="0.3">
      <c r="A3">
        <v>-2093.64</v>
      </c>
      <c r="B3">
        <v>3389</v>
      </c>
      <c r="D3">
        <v>-3914.26</v>
      </c>
      <c r="E3">
        <v>2711</v>
      </c>
      <c r="G3">
        <v>-11084.9</v>
      </c>
      <c r="H3">
        <v>5348</v>
      </c>
    </row>
    <row r="4" spans="1:8" x14ac:dyDescent="0.3">
      <c r="A4">
        <v>-2094.7199999999998</v>
      </c>
      <c r="B4">
        <v>2170</v>
      </c>
      <c r="D4">
        <v>-3954.93</v>
      </c>
      <c r="E4">
        <v>2702</v>
      </c>
      <c r="G4">
        <v>-10468.4</v>
      </c>
      <c r="H4">
        <v>5546</v>
      </c>
    </row>
    <row r="5" spans="1:8" x14ac:dyDescent="0.3">
      <c r="A5">
        <v>-1993.06</v>
      </c>
      <c r="B5">
        <v>2328</v>
      </c>
      <c r="D5">
        <v>-4090.44</v>
      </c>
      <c r="E5">
        <v>2655</v>
      </c>
      <c r="G5">
        <v>-10904.1</v>
      </c>
      <c r="H5">
        <v>5637</v>
      </c>
    </row>
    <row r="6" spans="1:8" x14ac:dyDescent="0.3">
      <c r="A6">
        <v>-2094.31</v>
      </c>
      <c r="B6">
        <v>2048</v>
      </c>
      <c r="D6">
        <v>-4001.18</v>
      </c>
      <c r="E6">
        <v>2726</v>
      </c>
      <c r="G6">
        <v>-10793.4</v>
      </c>
      <c r="H6">
        <v>5426</v>
      </c>
    </row>
    <row r="7" spans="1:8" x14ac:dyDescent="0.3">
      <c r="A7">
        <v>-2093.96</v>
      </c>
      <c r="B7">
        <v>2305</v>
      </c>
      <c r="D7">
        <v>-3924.94</v>
      </c>
      <c r="E7">
        <v>2702</v>
      </c>
      <c r="G7">
        <v>-10720.9</v>
      </c>
      <c r="H7">
        <v>5460</v>
      </c>
    </row>
    <row r="8" spans="1:8" x14ac:dyDescent="0.3">
      <c r="A8">
        <v>-2046.31</v>
      </c>
      <c r="B8">
        <v>2394</v>
      </c>
      <c r="D8">
        <v>-4040.78</v>
      </c>
      <c r="E8">
        <v>2621</v>
      </c>
      <c r="G8">
        <v>-10961.6</v>
      </c>
      <c r="H8">
        <v>5431</v>
      </c>
    </row>
    <row r="9" spans="1:8" x14ac:dyDescent="0.3">
      <c r="A9">
        <v>-2093.81</v>
      </c>
      <c r="B9">
        <v>2501</v>
      </c>
      <c r="D9">
        <v>-3948.12</v>
      </c>
      <c r="E9">
        <v>2594</v>
      </c>
      <c r="G9">
        <v>-10924.3</v>
      </c>
      <c r="H9">
        <v>5417</v>
      </c>
    </row>
    <row r="10" spans="1:8" x14ac:dyDescent="0.3">
      <c r="A10">
        <v>-2093.0100000000002</v>
      </c>
      <c r="B10">
        <v>2301</v>
      </c>
      <c r="D10">
        <v>-4164.22</v>
      </c>
      <c r="E10">
        <v>2681</v>
      </c>
      <c r="G10">
        <v>-10735.8</v>
      </c>
      <c r="H10">
        <v>5485</v>
      </c>
    </row>
    <row r="11" spans="1:8" x14ac:dyDescent="0.3">
      <c r="A11">
        <v>-2090.9299999999998</v>
      </c>
      <c r="B11">
        <v>1993</v>
      </c>
      <c r="D11">
        <v>-3990.36</v>
      </c>
      <c r="E11">
        <v>2650</v>
      </c>
      <c r="G11">
        <v>-10804.2</v>
      </c>
      <c r="H11">
        <v>5633</v>
      </c>
    </row>
    <row r="12" spans="1:8" x14ac:dyDescent="0.3">
      <c r="A12">
        <v>-2093.37</v>
      </c>
      <c r="B12">
        <v>1751</v>
      </c>
      <c r="D12">
        <v>-4144.82</v>
      </c>
      <c r="E12">
        <v>2727</v>
      </c>
      <c r="G12">
        <v>-10559.2</v>
      </c>
      <c r="H12">
        <v>4966</v>
      </c>
    </row>
    <row r="13" spans="1:8" x14ac:dyDescent="0.3">
      <c r="A13">
        <v>-1953.09</v>
      </c>
      <c r="B13">
        <v>1886</v>
      </c>
      <c r="D13">
        <v>-4162.53</v>
      </c>
      <c r="E13">
        <v>2692</v>
      </c>
      <c r="G13">
        <v>-10943.1</v>
      </c>
      <c r="H13">
        <v>4741</v>
      </c>
    </row>
    <row r="14" spans="1:8" x14ac:dyDescent="0.3">
      <c r="A14">
        <v>-2054.6799999999998</v>
      </c>
      <c r="B14">
        <v>1828</v>
      </c>
      <c r="D14">
        <v>-4022.51</v>
      </c>
      <c r="E14">
        <v>2735</v>
      </c>
      <c r="G14">
        <v>-10628.9</v>
      </c>
      <c r="H14">
        <v>4688</v>
      </c>
    </row>
    <row r="15" spans="1:8" x14ac:dyDescent="0.3">
      <c r="A15">
        <v>-2056.59</v>
      </c>
      <c r="B15">
        <v>1918</v>
      </c>
      <c r="D15">
        <v>-4005.93</v>
      </c>
      <c r="E15">
        <v>2606</v>
      </c>
      <c r="G15">
        <v>-10773.4</v>
      </c>
      <c r="H15">
        <v>4779</v>
      </c>
    </row>
    <row r="16" spans="1:8" x14ac:dyDescent="0.3">
      <c r="A16">
        <v>-2094.06</v>
      </c>
      <c r="B16">
        <v>1836</v>
      </c>
      <c r="D16">
        <v>-4085.35</v>
      </c>
      <c r="E16">
        <v>2716</v>
      </c>
      <c r="G16">
        <v>-10520.7</v>
      </c>
      <c r="H16">
        <v>4779</v>
      </c>
    </row>
    <row r="17" spans="1:8" x14ac:dyDescent="0.3">
      <c r="A17">
        <v>-2094.31</v>
      </c>
      <c r="B17">
        <v>1804</v>
      </c>
      <c r="D17">
        <v>-4050.57</v>
      </c>
      <c r="E17">
        <v>2720</v>
      </c>
      <c r="G17">
        <v>-11135.8</v>
      </c>
      <c r="H17">
        <v>4688</v>
      </c>
    </row>
    <row r="18" spans="1:8" x14ac:dyDescent="0.3">
      <c r="A18">
        <v>-2037.35</v>
      </c>
      <c r="B18">
        <v>1778</v>
      </c>
      <c r="D18">
        <v>-4053.65</v>
      </c>
      <c r="E18">
        <v>2683</v>
      </c>
      <c r="G18">
        <v>-10996.5</v>
      </c>
      <c r="H18">
        <v>4756</v>
      </c>
    </row>
    <row r="19" spans="1:8" x14ac:dyDescent="0.3">
      <c r="A19">
        <v>-2005.52</v>
      </c>
      <c r="B19">
        <v>1803</v>
      </c>
      <c r="D19">
        <v>-4040.44</v>
      </c>
      <c r="E19">
        <v>2699</v>
      </c>
      <c r="G19">
        <v>-10886.1</v>
      </c>
      <c r="H19">
        <v>4708</v>
      </c>
    </row>
    <row r="20" spans="1:8" x14ac:dyDescent="0.3">
      <c r="A20">
        <v>-2062.75</v>
      </c>
      <c r="B20">
        <v>1772</v>
      </c>
      <c r="D20">
        <v>-4175.04</v>
      </c>
      <c r="E20">
        <v>2703</v>
      </c>
      <c r="G20">
        <v>-10766.6</v>
      </c>
      <c r="H20">
        <v>4744</v>
      </c>
    </row>
    <row r="21" spans="1:8" x14ac:dyDescent="0.3">
      <c r="A21">
        <v>-2069.13</v>
      </c>
      <c r="B21">
        <v>1761</v>
      </c>
      <c r="D21">
        <v>-4107.4799999999996</v>
      </c>
      <c r="E21">
        <v>2742</v>
      </c>
      <c r="G21">
        <v>-10569.2</v>
      </c>
      <c r="H21">
        <v>4678</v>
      </c>
    </row>
    <row r="22" spans="1:8" x14ac:dyDescent="0.3">
      <c r="A22">
        <v>-2094.39</v>
      </c>
      <c r="B22">
        <v>1813</v>
      </c>
      <c r="D22">
        <v>-4143.16</v>
      </c>
      <c r="E22">
        <v>2689</v>
      </c>
      <c r="G22">
        <v>-10906.3</v>
      </c>
      <c r="H22">
        <v>4785</v>
      </c>
    </row>
    <row r="23" spans="1:8" x14ac:dyDescent="0.3">
      <c r="A23">
        <v>-2040.02</v>
      </c>
      <c r="B23">
        <v>1741</v>
      </c>
      <c r="D23">
        <v>-3969.22</v>
      </c>
      <c r="E23">
        <v>2680</v>
      </c>
      <c r="G23">
        <v>-10475.1</v>
      </c>
      <c r="H23">
        <v>4747</v>
      </c>
    </row>
    <row r="24" spans="1:8" x14ac:dyDescent="0.3">
      <c r="A24">
        <v>-2046.97</v>
      </c>
      <c r="B24">
        <v>1787</v>
      </c>
      <c r="D24">
        <v>-3963.42</v>
      </c>
      <c r="E24">
        <v>2719</v>
      </c>
      <c r="G24">
        <v>-10783.9</v>
      </c>
      <c r="H24">
        <v>4938</v>
      </c>
    </row>
    <row r="25" spans="1:8" x14ac:dyDescent="0.3">
      <c r="A25">
        <v>-2051.09</v>
      </c>
      <c r="B25">
        <v>1770</v>
      </c>
      <c r="D25">
        <v>-4040.36</v>
      </c>
      <c r="E25">
        <v>2679</v>
      </c>
      <c r="G25">
        <v>-11520.3</v>
      </c>
      <c r="H25">
        <v>5123</v>
      </c>
    </row>
    <row r="26" spans="1:8" x14ac:dyDescent="0.3">
      <c r="A26">
        <v>-2037.64</v>
      </c>
      <c r="B26">
        <v>1811</v>
      </c>
      <c r="D26">
        <v>-4129.58</v>
      </c>
      <c r="E26">
        <v>2643</v>
      </c>
      <c r="G26">
        <v>-11059.3</v>
      </c>
      <c r="H26">
        <v>4964</v>
      </c>
    </row>
    <row r="27" spans="1:8" x14ac:dyDescent="0.3">
      <c r="A27">
        <v>-2093.9699999999998</v>
      </c>
      <c r="B27">
        <v>1777</v>
      </c>
      <c r="D27">
        <v>-4147.8500000000004</v>
      </c>
      <c r="E27">
        <v>2658</v>
      </c>
      <c r="G27">
        <v>-11014.7</v>
      </c>
      <c r="H27">
        <v>5181</v>
      </c>
    </row>
    <row r="28" spans="1:8" x14ac:dyDescent="0.3">
      <c r="A28">
        <v>-2068.86</v>
      </c>
      <c r="B28">
        <v>1758</v>
      </c>
      <c r="D28">
        <v>-4100.01</v>
      </c>
      <c r="E28">
        <v>2660</v>
      </c>
      <c r="G28">
        <v>-11249.5</v>
      </c>
      <c r="H28">
        <v>5010</v>
      </c>
    </row>
    <row r="29" spans="1:8" x14ac:dyDescent="0.3">
      <c r="A29">
        <v>-2090.71</v>
      </c>
      <c r="B29">
        <v>1767</v>
      </c>
      <c r="D29">
        <v>-4166.66</v>
      </c>
      <c r="E29">
        <v>2724</v>
      </c>
      <c r="G29">
        <v>-10513.3</v>
      </c>
      <c r="H29">
        <v>4999</v>
      </c>
    </row>
    <row r="30" spans="1:8" x14ac:dyDescent="0.3">
      <c r="A30">
        <v>-2094.83</v>
      </c>
      <c r="B30">
        <v>1867</v>
      </c>
      <c r="D30">
        <v>-4165.57</v>
      </c>
      <c r="E30">
        <v>2679</v>
      </c>
      <c r="G30">
        <v>-10324.200000000001</v>
      </c>
      <c r="H30">
        <v>5164</v>
      </c>
    </row>
    <row r="31" spans="1:8" x14ac:dyDescent="0.3">
      <c r="A31">
        <v>-2094.44</v>
      </c>
      <c r="B31">
        <v>1790</v>
      </c>
      <c r="D31">
        <v>-3959.96</v>
      </c>
      <c r="E31">
        <v>2681</v>
      </c>
      <c r="G31">
        <v>-10724.6</v>
      </c>
      <c r="H31">
        <v>4861</v>
      </c>
    </row>
    <row r="32" spans="1:8" x14ac:dyDescent="0.3">
      <c r="A32">
        <v>-2093.87</v>
      </c>
      <c r="B32">
        <v>1770</v>
      </c>
      <c r="D32">
        <v>-3929.27</v>
      </c>
      <c r="E32">
        <v>2630</v>
      </c>
      <c r="G32">
        <v>-10730.2</v>
      </c>
      <c r="H32">
        <v>5231</v>
      </c>
    </row>
    <row r="33" spans="1:8" x14ac:dyDescent="0.3">
      <c r="A33">
        <v>-2006.62</v>
      </c>
      <c r="B33">
        <v>1816</v>
      </c>
      <c r="D33">
        <v>-4143.53</v>
      </c>
      <c r="E33">
        <v>2676</v>
      </c>
      <c r="G33">
        <v>-10823.7</v>
      </c>
      <c r="H33">
        <v>5227</v>
      </c>
    </row>
    <row r="34" spans="1:8" x14ac:dyDescent="0.3">
      <c r="A34">
        <v>-2094.5300000000002</v>
      </c>
      <c r="B34">
        <v>1958</v>
      </c>
      <c r="D34">
        <v>-4077.79</v>
      </c>
      <c r="E34">
        <v>2677</v>
      </c>
      <c r="G34">
        <v>-10699.7</v>
      </c>
      <c r="H34">
        <v>5266</v>
      </c>
    </row>
    <row r="35" spans="1:8" x14ac:dyDescent="0.3">
      <c r="A35">
        <v>-2094.71</v>
      </c>
      <c r="B35">
        <v>2053</v>
      </c>
      <c r="D35">
        <v>-4048.83</v>
      </c>
      <c r="E35">
        <v>2716</v>
      </c>
      <c r="G35">
        <v>-10959.2</v>
      </c>
      <c r="H35">
        <v>5104</v>
      </c>
    </row>
    <row r="36" spans="1:8" x14ac:dyDescent="0.3">
      <c r="A36">
        <v>-2089.12</v>
      </c>
      <c r="B36">
        <v>2112</v>
      </c>
      <c r="D36">
        <v>-4177.1400000000003</v>
      </c>
      <c r="E36">
        <v>2715</v>
      </c>
      <c r="G36">
        <v>-10621.1</v>
      </c>
      <c r="H36">
        <v>5272</v>
      </c>
    </row>
    <row r="37" spans="1:8" x14ac:dyDescent="0.3">
      <c r="A37">
        <v>-2094.75</v>
      </c>
      <c r="B37">
        <v>2105</v>
      </c>
      <c r="D37">
        <v>-4099.9799999999996</v>
      </c>
      <c r="E37">
        <v>2736</v>
      </c>
      <c r="G37">
        <v>-10555.1</v>
      </c>
      <c r="H37">
        <v>4930</v>
      </c>
    </row>
    <row r="38" spans="1:8" x14ac:dyDescent="0.3">
      <c r="A38">
        <v>-2094.13</v>
      </c>
      <c r="B38">
        <v>1974</v>
      </c>
      <c r="D38">
        <v>-4129.03</v>
      </c>
      <c r="E38">
        <v>2692</v>
      </c>
      <c r="G38">
        <v>-11099.8</v>
      </c>
      <c r="H38">
        <v>5246</v>
      </c>
    </row>
    <row r="39" spans="1:8" x14ac:dyDescent="0.3">
      <c r="A39">
        <v>-2069.7800000000002</v>
      </c>
      <c r="B39">
        <v>1998</v>
      </c>
      <c r="D39">
        <v>-4001.25</v>
      </c>
      <c r="E39">
        <v>2676</v>
      </c>
      <c r="G39">
        <v>-10962</v>
      </c>
      <c r="H39">
        <v>5170</v>
      </c>
    </row>
    <row r="40" spans="1:8" x14ac:dyDescent="0.3">
      <c r="A40">
        <v>-2060.25</v>
      </c>
      <c r="B40">
        <v>1962</v>
      </c>
      <c r="D40">
        <v>-4138.46</v>
      </c>
      <c r="E40">
        <v>2664</v>
      </c>
      <c r="G40">
        <v>-11287.2</v>
      </c>
      <c r="H40">
        <v>4980</v>
      </c>
    </row>
    <row r="41" spans="1:8" x14ac:dyDescent="0.3">
      <c r="A41">
        <v>-2023.31</v>
      </c>
      <c r="B41">
        <v>2019</v>
      </c>
      <c r="D41">
        <v>-4047.86</v>
      </c>
      <c r="E41">
        <v>2730</v>
      </c>
      <c r="G41">
        <v>-10844.2</v>
      </c>
      <c r="H41">
        <v>5043</v>
      </c>
    </row>
    <row r="42" spans="1:8" x14ac:dyDescent="0.3">
      <c r="A42">
        <v>-2093.91</v>
      </c>
      <c r="B42">
        <v>1941</v>
      </c>
      <c r="D42">
        <v>-4170.71</v>
      </c>
      <c r="E42">
        <v>2695</v>
      </c>
      <c r="G42">
        <v>-10231.1</v>
      </c>
      <c r="H42">
        <v>5189</v>
      </c>
    </row>
    <row r="43" spans="1:8" x14ac:dyDescent="0.3">
      <c r="A43">
        <v>-2080.3200000000002</v>
      </c>
      <c r="B43">
        <v>1927</v>
      </c>
      <c r="D43">
        <v>-4008.23</v>
      </c>
      <c r="E43">
        <v>2633</v>
      </c>
      <c r="G43">
        <v>-11259.1</v>
      </c>
      <c r="H43">
        <v>5236</v>
      </c>
    </row>
    <row r="44" spans="1:8" x14ac:dyDescent="0.3">
      <c r="A44">
        <v>-2081.4299999999998</v>
      </c>
      <c r="B44">
        <v>1921</v>
      </c>
      <c r="D44">
        <v>-4060.87</v>
      </c>
      <c r="E44">
        <v>2648</v>
      </c>
      <c r="G44">
        <v>-10818.4</v>
      </c>
      <c r="H44">
        <v>5078</v>
      </c>
    </row>
    <row r="45" spans="1:8" x14ac:dyDescent="0.3">
      <c r="A45">
        <v>-2094.66</v>
      </c>
      <c r="B45">
        <v>1942</v>
      </c>
      <c r="D45">
        <v>-4083.64</v>
      </c>
      <c r="E45">
        <v>2712</v>
      </c>
      <c r="G45">
        <v>-11314.3</v>
      </c>
      <c r="H45">
        <v>4706</v>
      </c>
    </row>
    <row r="46" spans="1:8" x14ac:dyDescent="0.3">
      <c r="A46">
        <v>-2094.38</v>
      </c>
      <c r="B46">
        <v>1978</v>
      </c>
      <c r="D46">
        <v>-4047.24</v>
      </c>
      <c r="E46">
        <v>2627</v>
      </c>
      <c r="G46">
        <v>-10828.7</v>
      </c>
      <c r="H46">
        <v>4885</v>
      </c>
    </row>
    <row r="47" spans="1:8" x14ac:dyDescent="0.3">
      <c r="A47">
        <v>-2066.87</v>
      </c>
      <c r="B47">
        <v>1923</v>
      </c>
      <c r="D47">
        <v>-4058.71</v>
      </c>
      <c r="E47">
        <v>2657</v>
      </c>
      <c r="G47">
        <v>-10878.6</v>
      </c>
      <c r="H47">
        <v>4585</v>
      </c>
    </row>
    <row r="48" spans="1:8" x14ac:dyDescent="0.3">
      <c r="A48">
        <v>-2044.16</v>
      </c>
      <c r="B48">
        <v>1928</v>
      </c>
      <c r="D48">
        <v>-4178.78</v>
      </c>
      <c r="E48">
        <v>2763</v>
      </c>
      <c r="G48">
        <v>-10599.6</v>
      </c>
      <c r="H48">
        <v>4680</v>
      </c>
    </row>
    <row r="49" spans="1:8" x14ac:dyDescent="0.3">
      <c r="A49">
        <v>-2054.17</v>
      </c>
      <c r="B49">
        <v>1893</v>
      </c>
      <c r="D49">
        <v>-4173.49</v>
      </c>
      <c r="E49">
        <v>2914</v>
      </c>
      <c r="G49">
        <v>-11285.6</v>
      </c>
      <c r="H49">
        <v>4694</v>
      </c>
    </row>
    <row r="50" spans="1:8" x14ac:dyDescent="0.3">
      <c r="A50">
        <v>-2066.88</v>
      </c>
      <c r="B50">
        <v>1937</v>
      </c>
      <c r="D50">
        <v>-4124.68</v>
      </c>
      <c r="E50">
        <v>2700</v>
      </c>
      <c r="G50">
        <v>-11587.6</v>
      </c>
      <c r="H50">
        <v>4854</v>
      </c>
    </row>
    <row r="51" spans="1:8" x14ac:dyDescent="0.3">
      <c r="A51">
        <v>-2094.46</v>
      </c>
      <c r="B51">
        <v>1983</v>
      </c>
      <c r="D51">
        <v>-4170.58</v>
      </c>
      <c r="E51">
        <v>2726</v>
      </c>
      <c r="G51">
        <v>-10920.1</v>
      </c>
      <c r="H51">
        <v>4711</v>
      </c>
    </row>
    <row r="52" spans="1:8" x14ac:dyDescent="0.3">
      <c r="A52">
        <v>-2093.96</v>
      </c>
      <c r="B52">
        <v>1958</v>
      </c>
      <c r="D52">
        <v>-4036.87</v>
      </c>
      <c r="E52">
        <v>2692</v>
      </c>
      <c r="G52">
        <v>-10748.1</v>
      </c>
      <c r="H52">
        <v>4745</v>
      </c>
    </row>
    <row r="53" spans="1:8" x14ac:dyDescent="0.3">
      <c r="A53">
        <v>-1979.39</v>
      </c>
      <c r="B53">
        <v>1915</v>
      </c>
      <c r="D53">
        <v>-4055.88</v>
      </c>
      <c r="E53">
        <v>2688</v>
      </c>
      <c r="G53">
        <v>-10669.1</v>
      </c>
      <c r="H53">
        <v>5022</v>
      </c>
    </row>
    <row r="54" spans="1:8" x14ac:dyDescent="0.3">
      <c r="A54">
        <v>-1960.02</v>
      </c>
      <c r="B54">
        <v>1953</v>
      </c>
      <c r="D54">
        <v>-4055.74</v>
      </c>
      <c r="E54">
        <v>2713</v>
      </c>
      <c r="G54">
        <v>-10784.2</v>
      </c>
      <c r="H54">
        <v>4742</v>
      </c>
    </row>
    <row r="55" spans="1:8" x14ac:dyDescent="0.3">
      <c r="A55">
        <v>-2094.0300000000002</v>
      </c>
      <c r="B55">
        <v>1958</v>
      </c>
      <c r="D55">
        <v>-4104.4799999999996</v>
      </c>
      <c r="E55">
        <v>2725</v>
      </c>
      <c r="G55">
        <v>-10232.6</v>
      </c>
      <c r="H55">
        <v>4777</v>
      </c>
    </row>
    <row r="56" spans="1:8" x14ac:dyDescent="0.3">
      <c r="A56">
        <v>-2091.69</v>
      </c>
      <c r="B56">
        <v>1967</v>
      </c>
      <c r="D56">
        <v>-4061.56</v>
      </c>
      <c r="E56">
        <v>2739</v>
      </c>
      <c r="G56">
        <v>-11121.7</v>
      </c>
      <c r="H56">
        <v>4681</v>
      </c>
    </row>
    <row r="57" spans="1:8" x14ac:dyDescent="0.3">
      <c r="A57">
        <v>-2082.52</v>
      </c>
      <c r="B57">
        <v>1928</v>
      </c>
      <c r="D57">
        <v>-4145.41</v>
      </c>
      <c r="E57">
        <v>2709</v>
      </c>
      <c r="G57">
        <v>-11251.2</v>
      </c>
      <c r="H57">
        <v>4849</v>
      </c>
    </row>
    <row r="58" spans="1:8" x14ac:dyDescent="0.3">
      <c r="A58">
        <v>-2093.67</v>
      </c>
      <c r="B58">
        <v>1904</v>
      </c>
      <c r="D58">
        <v>-4055.21</v>
      </c>
      <c r="E58">
        <v>2724</v>
      </c>
      <c r="G58">
        <v>-10886.2</v>
      </c>
      <c r="H58">
        <v>4844</v>
      </c>
    </row>
    <row r="59" spans="1:8" x14ac:dyDescent="0.3">
      <c r="A59">
        <v>-2056.67</v>
      </c>
      <c r="B59">
        <v>1959</v>
      </c>
      <c r="D59">
        <v>-4177.8900000000003</v>
      </c>
      <c r="E59">
        <v>2705</v>
      </c>
      <c r="G59">
        <v>-11118.4</v>
      </c>
      <c r="H59">
        <v>4767</v>
      </c>
    </row>
    <row r="60" spans="1:8" x14ac:dyDescent="0.3">
      <c r="A60">
        <v>-2066.2600000000002</v>
      </c>
      <c r="B60">
        <v>1910</v>
      </c>
      <c r="D60">
        <v>-4111.6400000000003</v>
      </c>
      <c r="E60">
        <v>2759</v>
      </c>
      <c r="G60">
        <v>-11106.4</v>
      </c>
      <c r="H60">
        <v>4819</v>
      </c>
    </row>
    <row r="61" spans="1:8" x14ac:dyDescent="0.3">
      <c r="A61">
        <v>-2054.62</v>
      </c>
      <c r="B61">
        <v>1990</v>
      </c>
      <c r="D61">
        <v>-3871.97</v>
      </c>
      <c r="E61">
        <v>2852</v>
      </c>
      <c r="G61">
        <v>-10932.4</v>
      </c>
      <c r="H61">
        <v>4573</v>
      </c>
    </row>
    <row r="62" spans="1:8" x14ac:dyDescent="0.3">
      <c r="A62">
        <v>-2090.5500000000002</v>
      </c>
      <c r="B62">
        <v>1904</v>
      </c>
      <c r="D62">
        <v>-4162.96</v>
      </c>
      <c r="E62">
        <v>2707</v>
      </c>
      <c r="G62">
        <v>-11376.5</v>
      </c>
      <c r="H62">
        <v>4933</v>
      </c>
    </row>
    <row r="63" spans="1:8" x14ac:dyDescent="0.3">
      <c r="A63">
        <v>-2057.92</v>
      </c>
      <c r="B63">
        <v>1922</v>
      </c>
      <c r="D63">
        <v>-4073.72</v>
      </c>
      <c r="E63">
        <v>2681</v>
      </c>
      <c r="G63">
        <v>-10925.7</v>
      </c>
      <c r="H63">
        <v>4570</v>
      </c>
    </row>
    <row r="64" spans="1:8" x14ac:dyDescent="0.3">
      <c r="A64">
        <v>-2093.15</v>
      </c>
      <c r="B64">
        <v>1942</v>
      </c>
      <c r="D64">
        <v>-4171.29</v>
      </c>
      <c r="E64">
        <v>2687</v>
      </c>
      <c r="G64">
        <v>-10563.3</v>
      </c>
      <c r="H64">
        <v>5099</v>
      </c>
    </row>
    <row r="65" spans="1:8" x14ac:dyDescent="0.3">
      <c r="A65">
        <v>-2020.93</v>
      </c>
      <c r="B65">
        <v>1932</v>
      </c>
      <c r="D65">
        <v>-4166.1899999999996</v>
      </c>
      <c r="E65">
        <v>2672</v>
      </c>
      <c r="G65">
        <v>-10773.7</v>
      </c>
      <c r="H65">
        <v>4388</v>
      </c>
    </row>
    <row r="66" spans="1:8" x14ac:dyDescent="0.3">
      <c r="A66">
        <v>-2065.23</v>
      </c>
      <c r="B66">
        <v>1955</v>
      </c>
      <c r="D66">
        <v>-4069.29</v>
      </c>
      <c r="E66">
        <v>2665</v>
      </c>
      <c r="G66">
        <v>-10325</v>
      </c>
      <c r="H66">
        <v>4688</v>
      </c>
    </row>
    <row r="67" spans="1:8" x14ac:dyDescent="0.3">
      <c r="A67">
        <v>-2058.66</v>
      </c>
      <c r="B67">
        <v>1940</v>
      </c>
      <c r="D67">
        <v>-4167.5200000000004</v>
      </c>
      <c r="E67">
        <v>2574</v>
      </c>
      <c r="G67">
        <v>-10899.9</v>
      </c>
      <c r="H67">
        <v>4559</v>
      </c>
    </row>
    <row r="68" spans="1:8" x14ac:dyDescent="0.3">
      <c r="A68">
        <v>-2036.73</v>
      </c>
      <c r="B68">
        <v>1930</v>
      </c>
      <c r="D68">
        <v>-4153.1400000000003</v>
      </c>
      <c r="E68">
        <v>2675</v>
      </c>
      <c r="G68">
        <v>-11074.3</v>
      </c>
      <c r="H68">
        <v>4601</v>
      </c>
    </row>
    <row r="69" spans="1:8" x14ac:dyDescent="0.3">
      <c r="A69">
        <v>-2094.17</v>
      </c>
      <c r="B69">
        <v>1956</v>
      </c>
      <c r="D69">
        <v>-4166.37</v>
      </c>
      <c r="E69">
        <v>2733</v>
      </c>
      <c r="G69">
        <v>-10548.9</v>
      </c>
      <c r="H69">
        <v>4444</v>
      </c>
    </row>
    <row r="70" spans="1:8" x14ac:dyDescent="0.3">
      <c r="A70">
        <v>-2094.04</v>
      </c>
      <c r="B70">
        <v>1949</v>
      </c>
      <c r="D70">
        <v>-4147.04</v>
      </c>
      <c r="E70">
        <v>2676</v>
      </c>
      <c r="G70">
        <v>-10260.200000000001</v>
      </c>
      <c r="H70">
        <v>4488</v>
      </c>
    </row>
    <row r="71" spans="1:8" x14ac:dyDescent="0.3">
      <c r="A71">
        <v>-2094.52</v>
      </c>
      <c r="B71">
        <v>1912</v>
      </c>
      <c r="D71">
        <v>-4175.76</v>
      </c>
      <c r="E71">
        <v>2667</v>
      </c>
      <c r="G71">
        <v>-11185.4</v>
      </c>
      <c r="H71">
        <v>4420</v>
      </c>
    </row>
    <row r="72" spans="1:8" x14ac:dyDescent="0.3">
      <c r="A72">
        <v>-1953.59</v>
      </c>
      <c r="B72">
        <v>1987</v>
      </c>
      <c r="D72">
        <v>-4126.84</v>
      </c>
      <c r="E72">
        <v>2684</v>
      </c>
      <c r="G72">
        <v>-10821.7</v>
      </c>
      <c r="H72">
        <v>4447</v>
      </c>
    </row>
    <row r="73" spans="1:8" x14ac:dyDescent="0.3">
      <c r="A73">
        <v>-2093.46</v>
      </c>
      <c r="B73">
        <v>1969</v>
      </c>
      <c r="D73">
        <v>-3887.55</v>
      </c>
      <c r="E73">
        <v>2680</v>
      </c>
      <c r="G73">
        <v>-10967.7</v>
      </c>
      <c r="H73">
        <v>4503</v>
      </c>
    </row>
    <row r="74" spans="1:8" x14ac:dyDescent="0.3">
      <c r="A74">
        <v>-2094.4699999999998</v>
      </c>
      <c r="B74">
        <v>1914</v>
      </c>
      <c r="D74">
        <v>-4058.12</v>
      </c>
      <c r="E74">
        <v>2663</v>
      </c>
      <c r="G74">
        <v>-10835.6</v>
      </c>
      <c r="H74">
        <v>4380</v>
      </c>
    </row>
    <row r="75" spans="1:8" x14ac:dyDescent="0.3">
      <c r="A75">
        <v>-2085.31</v>
      </c>
      <c r="B75">
        <v>1972</v>
      </c>
      <c r="D75">
        <v>-4039.16</v>
      </c>
      <c r="E75">
        <v>2725</v>
      </c>
      <c r="G75">
        <v>-10210.9</v>
      </c>
      <c r="H75">
        <v>4423</v>
      </c>
    </row>
    <row r="76" spans="1:8" x14ac:dyDescent="0.3">
      <c r="A76">
        <v>-2061.87</v>
      </c>
      <c r="B76">
        <v>1925</v>
      </c>
      <c r="D76">
        <v>-4174.51</v>
      </c>
      <c r="E76">
        <v>2663</v>
      </c>
      <c r="G76">
        <v>-10790.4</v>
      </c>
      <c r="H76">
        <v>4424</v>
      </c>
    </row>
    <row r="77" spans="1:8" x14ac:dyDescent="0.3">
      <c r="A77">
        <v>-2050.36</v>
      </c>
      <c r="B77">
        <v>1996</v>
      </c>
      <c r="D77">
        <v>-4167.0200000000004</v>
      </c>
      <c r="E77">
        <v>2667</v>
      </c>
      <c r="G77">
        <v>-11068.2</v>
      </c>
      <c r="H77">
        <v>4232</v>
      </c>
    </row>
    <row r="78" spans="1:8" x14ac:dyDescent="0.3">
      <c r="A78">
        <v>-2092.92</v>
      </c>
      <c r="B78">
        <v>1918</v>
      </c>
      <c r="D78">
        <v>-3968.53</v>
      </c>
      <c r="E78">
        <v>2655</v>
      </c>
      <c r="G78">
        <v>-10993.4</v>
      </c>
      <c r="H78">
        <v>4293</v>
      </c>
    </row>
    <row r="79" spans="1:8" x14ac:dyDescent="0.3">
      <c r="A79">
        <v>-2093.52</v>
      </c>
      <c r="B79">
        <v>1941</v>
      </c>
      <c r="D79">
        <v>-4106.5200000000004</v>
      </c>
      <c r="E79">
        <v>2751</v>
      </c>
      <c r="G79">
        <v>-11097.3</v>
      </c>
      <c r="H79">
        <v>4201</v>
      </c>
    </row>
    <row r="80" spans="1:8" x14ac:dyDescent="0.3">
      <c r="A80">
        <v>-2058.79</v>
      </c>
      <c r="B80">
        <v>1939</v>
      </c>
      <c r="D80">
        <v>-4072.84</v>
      </c>
      <c r="E80">
        <v>2638</v>
      </c>
      <c r="G80">
        <v>-10923.1</v>
      </c>
      <c r="H80">
        <v>4482</v>
      </c>
    </row>
    <row r="81" spans="1:8" x14ac:dyDescent="0.3">
      <c r="A81">
        <v>-2047.46</v>
      </c>
      <c r="B81">
        <v>1933</v>
      </c>
      <c r="D81">
        <v>-4011.68</v>
      </c>
      <c r="E81">
        <v>2701</v>
      </c>
      <c r="G81">
        <v>-10599.8</v>
      </c>
      <c r="H81">
        <v>4209</v>
      </c>
    </row>
    <row r="82" spans="1:8" x14ac:dyDescent="0.3">
      <c r="A82">
        <v>-2004.28</v>
      </c>
      <c r="B82">
        <v>1932</v>
      </c>
      <c r="D82">
        <v>-4154.1400000000003</v>
      </c>
      <c r="E82">
        <v>2640</v>
      </c>
      <c r="G82">
        <v>-10742.6</v>
      </c>
      <c r="H82">
        <v>4448</v>
      </c>
    </row>
    <row r="83" spans="1:8" x14ac:dyDescent="0.3">
      <c r="A83">
        <v>-1897.65</v>
      </c>
      <c r="B83">
        <v>1903</v>
      </c>
      <c r="D83">
        <v>-4022.71</v>
      </c>
      <c r="E83">
        <v>2617</v>
      </c>
      <c r="G83">
        <v>-10935.3</v>
      </c>
      <c r="H83">
        <v>4524</v>
      </c>
    </row>
    <row r="84" spans="1:8" x14ac:dyDescent="0.3">
      <c r="A84">
        <v>-2093.4899999999998</v>
      </c>
      <c r="B84">
        <v>1951</v>
      </c>
      <c r="D84">
        <v>-4057.16</v>
      </c>
      <c r="E84">
        <v>2585</v>
      </c>
      <c r="G84">
        <v>-10960.6</v>
      </c>
      <c r="H84">
        <v>4451</v>
      </c>
    </row>
    <row r="85" spans="1:8" x14ac:dyDescent="0.3">
      <c r="A85">
        <v>-2004.41</v>
      </c>
      <c r="B85">
        <v>1965</v>
      </c>
      <c r="D85">
        <v>-4172.9799999999996</v>
      </c>
      <c r="E85">
        <v>2659</v>
      </c>
      <c r="G85">
        <v>-10615.1</v>
      </c>
      <c r="H85">
        <v>4364</v>
      </c>
    </row>
    <row r="86" spans="1:8" x14ac:dyDescent="0.3">
      <c r="A86">
        <v>-1987.31</v>
      </c>
      <c r="B86">
        <v>1917</v>
      </c>
      <c r="D86">
        <v>-4167.8599999999997</v>
      </c>
      <c r="E86">
        <v>2686</v>
      </c>
      <c r="G86">
        <v>-10716.8</v>
      </c>
      <c r="H86">
        <v>4407</v>
      </c>
    </row>
    <row r="87" spans="1:8" x14ac:dyDescent="0.3">
      <c r="A87">
        <v>-2003.72</v>
      </c>
      <c r="B87">
        <v>1978</v>
      </c>
      <c r="D87">
        <v>-4061.91</v>
      </c>
      <c r="E87">
        <v>2671</v>
      </c>
      <c r="G87">
        <v>-11046.6</v>
      </c>
      <c r="H87">
        <v>4476</v>
      </c>
    </row>
    <row r="88" spans="1:8" x14ac:dyDescent="0.3">
      <c r="A88">
        <v>-2085.06</v>
      </c>
      <c r="B88">
        <v>1955</v>
      </c>
      <c r="D88">
        <v>-4089.96</v>
      </c>
      <c r="E88">
        <v>2664</v>
      </c>
      <c r="G88">
        <v>-11054.1</v>
      </c>
      <c r="H88">
        <v>4491</v>
      </c>
    </row>
    <row r="89" spans="1:8" x14ac:dyDescent="0.3">
      <c r="A89">
        <v>-1954.16</v>
      </c>
      <c r="B89">
        <v>1948</v>
      </c>
      <c r="D89">
        <v>-4140.28</v>
      </c>
      <c r="E89">
        <v>2692</v>
      </c>
      <c r="G89">
        <v>-10317.5</v>
      </c>
      <c r="H89">
        <v>4584</v>
      </c>
    </row>
    <row r="90" spans="1:8" x14ac:dyDescent="0.3">
      <c r="A90">
        <v>-2021.88</v>
      </c>
      <c r="B90">
        <v>1974</v>
      </c>
      <c r="D90">
        <v>-4020.66</v>
      </c>
      <c r="E90">
        <v>2612</v>
      </c>
      <c r="G90">
        <v>-10564.1</v>
      </c>
      <c r="H90">
        <v>4326</v>
      </c>
    </row>
    <row r="91" spans="1:8" x14ac:dyDescent="0.3">
      <c r="A91">
        <v>-2047.63</v>
      </c>
      <c r="B91">
        <v>1949</v>
      </c>
      <c r="D91">
        <v>-4180.1099999999997</v>
      </c>
      <c r="E91">
        <v>2705</v>
      </c>
      <c r="G91">
        <v>-10977.6</v>
      </c>
      <c r="H91">
        <v>4306</v>
      </c>
    </row>
    <row r="92" spans="1:8" x14ac:dyDescent="0.3">
      <c r="A92">
        <v>-2094.58</v>
      </c>
      <c r="B92">
        <v>1957</v>
      </c>
      <c r="D92">
        <v>-3762.51</v>
      </c>
      <c r="E92">
        <v>2692</v>
      </c>
      <c r="G92">
        <v>-11321.5</v>
      </c>
      <c r="H92">
        <v>4440</v>
      </c>
    </row>
    <row r="93" spans="1:8" x14ac:dyDescent="0.3">
      <c r="A93">
        <v>-2094.33</v>
      </c>
      <c r="B93">
        <v>1923</v>
      </c>
      <c r="D93">
        <v>-4129.37</v>
      </c>
      <c r="E93">
        <v>2684</v>
      </c>
      <c r="G93">
        <v>-11079.4</v>
      </c>
      <c r="H93">
        <v>4304</v>
      </c>
    </row>
    <row r="94" spans="1:8" x14ac:dyDescent="0.3">
      <c r="A94">
        <v>-2070.02</v>
      </c>
      <c r="B94">
        <v>1911</v>
      </c>
      <c r="D94">
        <v>-4134.87</v>
      </c>
      <c r="E94">
        <v>2673</v>
      </c>
      <c r="G94">
        <v>-10900.9</v>
      </c>
      <c r="H94">
        <v>4354</v>
      </c>
    </row>
    <row r="95" spans="1:8" x14ac:dyDescent="0.3">
      <c r="A95">
        <v>-1976.11</v>
      </c>
      <c r="B95">
        <v>1984</v>
      </c>
      <c r="D95">
        <v>-4087.72</v>
      </c>
      <c r="E95">
        <v>2709</v>
      </c>
      <c r="G95">
        <v>-10955.5</v>
      </c>
      <c r="H95">
        <v>4422</v>
      </c>
    </row>
    <row r="96" spans="1:8" x14ac:dyDescent="0.3">
      <c r="A96">
        <v>-2035.01</v>
      </c>
      <c r="B96">
        <v>1920</v>
      </c>
      <c r="D96">
        <v>-4065.06</v>
      </c>
      <c r="E96">
        <v>2681</v>
      </c>
      <c r="G96">
        <v>-10814.4</v>
      </c>
      <c r="H96">
        <v>3988</v>
      </c>
    </row>
    <row r="97" spans="1:8" x14ac:dyDescent="0.3">
      <c r="A97">
        <v>-2093.9699999999998</v>
      </c>
      <c r="B97">
        <v>1923</v>
      </c>
      <c r="D97">
        <v>-4008.71</v>
      </c>
      <c r="E97">
        <v>2673</v>
      </c>
      <c r="G97">
        <v>-10993.4</v>
      </c>
      <c r="H97">
        <v>4293</v>
      </c>
    </row>
    <row r="98" spans="1:8" x14ac:dyDescent="0.3">
      <c r="A98">
        <v>-2090.69</v>
      </c>
      <c r="B98">
        <v>1970</v>
      </c>
      <c r="D98">
        <v>-3984.9</v>
      </c>
      <c r="E98">
        <v>2689</v>
      </c>
      <c r="G98">
        <v>-11251.2</v>
      </c>
      <c r="H98">
        <v>4849</v>
      </c>
    </row>
    <row r="99" spans="1:8" x14ac:dyDescent="0.3">
      <c r="A99">
        <v>-2078.12</v>
      </c>
      <c r="B99">
        <v>1933</v>
      </c>
      <c r="D99">
        <v>-3912.99</v>
      </c>
      <c r="E99">
        <v>2707</v>
      </c>
      <c r="G99">
        <v>-11520.3</v>
      </c>
      <c r="H99">
        <v>5123</v>
      </c>
    </row>
    <row r="100" spans="1:8" x14ac:dyDescent="0.3">
      <c r="A100">
        <v>-2094.4499999999998</v>
      </c>
      <c r="B100">
        <v>1907</v>
      </c>
      <c r="D100">
        <v>-4039.73</v>
      </c>
      <c r="E100">
        <v>2654</v>
      </c>
      <c r="G100">
        <v>-11135.8</v>
      </c>
      <c r="H100">
        <v>4688</v>
      </c>
    </row>
    <row r="101" spans="1:8" x14ac:dyDescent="0.3">
      <c r="A101">
        <v>-2093.71</v>
      </c>
      <c r="B101">
        <v>1912</v>
      </c>
      <c r="D101">
        <v>-4020.49</v>
      </c>
      <c r="E101">
        <v>2730</v>
      </c>
      <c r="G101">
        <v>-11520.3</v>
      </c>
      <c r="H101">
        <v>5123</v>
      </c>
    </row>
    <row r="102" spans="1:8" x14ac:dyDescent="0.3">
      <c r="A102">
        <v>-2094.25</v>
      </c>
      <c r="B102">
        <v>1969</v>
      </c>
      <c r="D102">
        <v>-3949.88</v>
      </c>
      <c r="E102">
        <v>2723</v>
      </c>
      <c r="G102">
        <v>-10730.2</v>
      </c>
      <c r="H102">
        <v>5231</v>
      </c>
    </row>
    <row r="103" spans="1:8" x14ac:dyDescent="0.3">
      <c r="A103" t="s">
        <v>13</v>
      </c>
      <c r="B103">
        <f>MAX(A3:A102)</f>
        <v>-1897.65</v>
      </c>
      <c r="D103" t="s">
        <v>13</v>
      </c>
      <c r="E103">
        <f>MAX(D3:D102)</f>
        <v>-3762.51</v>
      </c>
      <c r="G103" t="s">
        <v>13</v>
      </c>
      <c r="H103">
        <f>MAX(G3:G102)</f>
        <v>-10210.9</v>
      </c>
    </row>
    <row r="104" spans="1:8" x14ac:dyDescent="0.3">
      <c r="A104" t="s">
        <v>14</v>
      </c>
      <c r="B104">
        <f>MIN(A3:A102)</f>
        <v>-2094.83</v>
      </c>
      <c r="D104" t="s">
        <v>14</v>
      </c>
      <c r="E104">
        <f>MIN(D3:D102)</f>
        <v>-4180.1099999999997</v>
      </c>
      <c r="G104" t="s">
        <v>25</v>
      </c>
      <c r="H104">
        <f>MIN(G3:G102)</f>
        <v>-11587.6</v>
      </c>
    </row>
    <row r="105" spans="1:8" x14ac:dyDescent="0.3">
      <c r="A105" t="s">
        <v>17</v>
      </c>
      <c r="B105">
        <f>STDEV(A3:A102)</f>
        <v>41.667862286361064</v>
      </c>
      <c r="D105" t="s">
        <v>17</v>
      </c>
      <c r="E105">
        <f>STDEV(D3:D102)</f>
        <v>84.637086348990451</v>
      </c>
      <c r="G105" t="s">
        <v>17</v>
      </c>
      <c r="H105">
        <f>STDEV(G3:G102)</f>
        <v>295.15457128170118</v>
      </c>
    </row>
    <row r="106" spans="1:8" x14ac:dyDescent="0.3">
      <c r="A106" t="s">
        <v>18</v>
      </c>
      <c r="B106">
        <f>AVERAGE(A3:A102)</f>
        <v>-2062.4513999999999</v>
      </c>
      <c r="D106" t="s">
        <v>18</v>
      </c>
      <c r="E106">
        <f>AVERAGE(D3:D102)</f>
        <v>-4074.4011000000005</v>
      </c>
      <c r="G106" t="s">
        <v>18</v>
      </c>
      <c r="H106">
        <f>AVERAGE(G3:G102)</f>
        <v>-10872.980999999996</v>
      </c>
    </row>
    <row r="107" spans="1:8" x14ac:dyDescent="0.3">
      <c r="A107" t="s">
        <v>19</v>
      </c>
      <c r="B107">
        <f>MAX(B3:B102)</f>
        <v>3389</v>
      </c>
      <c r="D107" t="s">
        <v>22</v>
      </c>
      <c r="E107">
        <f>MAX(E3:E102)</f>
        <v>2914</v>
      </c>
      <c r="G107" t="s">
        <v>22</v>
      </c>
      <c r="H107">
        <f>MAX(H3:H102)</f>
        <v>5637</v>
      </c>
    </row>
    <row r="108" spans="1:8" x14ac:dyDescent="0.3">
      <c r="A108" t="s">
        <v>20</v>
      </c>
      <c r="B108">
        <f>MIN(B3:B102)</f>
        <v>1741</v>
      </c>
      <c r="D108" t="s">
        <v>23</v>
      </c>
      <c r="E108">
        <f>MIN(E3:E102)</f>
        <v>2574</v>
      </c>
      <c r="G108" t="s">
        <v>26</v>
      </c>
      <c r="H108">
        <f>MIN(H3:H102)</f>
        <v>3988</v>
      </c>
    </row>
    <row r="109" spans="1:8" x14ac:dyDescent="0.3">
      <c r="A109" t="s">
        <v>21</v>
      </c>
      <c r="B109">
        <f>AVERAGE(B3:B102)</f>
        <v>1956.46</v>
      </c>
      <c r="D109" t="s">
        <v>24</v>
      </c>
      <c r="E109">
        <f>AVERAGE(E3:E102)</f>
        <v>2688.8</v>
      </c>
      <c r="G109" t="s">
        <v>27</v>
      </c>
      <c r="H109">
        <f>AVERAGE(H3:H102)</f>
        <v>4795.6400000000003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0F58-C06C-49E1-9EB0-189A817EC0D1}">
  <dimension ref="A2:K110"/>
  <sheetViews>
    <sheetView workbookViewId="0">
      <selection activeCell="J4" sqref="J4:K103"/>
    </sheetView>
  </sheetViews>
  <sheetFormatPr defaultRowHeight="14.4" x14ac:dyDescent="0.3"/>
  <sheetData>
    <row r="2" spans="1:11" x14ac:dyDescent="0.3">
      <c r="A2" t="s">
        <v>30</v>
      </c>
      <c r="D2" t="s">
        <v>31</v>
      </c>
      <c r="G2" t="s">
        <v>10</v>
      </c>
      <c r="J2" t="s">
        <v>10</v>
      </c>
    </row>
    <row r="3" spans="1:11" x14ac:dyDescent="0.3">
      <c r="A3" t="s">
        <v>2</v>
      </c>
      <c r="B3" t="s">
        <v>0</v>
      </c>
      <c r="D3" t="s">
        <v>2</v>
      </c>
      <c r="E3" t="s">
        <v>0</v>
      </c>
      <c r="G3" t="s">
        <v>2</v>
      </c>
      <c r="H3" t="s">
        <v>0</v>
      </c>
      <c r="J3" t="s">
        <v>2</v>
      </c>
      <c r="K3" t="s">
        <v>0</v>
      </c>
    </row>
    <row r="4" spans="1:11" x14ac:dyDescent="0.3">
      <c r="A4">
        <v>-3.6197699999999999</v>
      </c>
      <c r="B4">
        <v>3389</v>
      </c>
      <c r="D4">
        <f>(G4+2000)/1000</f>
        <v>-9.0848999999999993</v>
      </c>
      <c r="E4">
        <v>2711</v>
      </c>
      <c r="G4">
        <f>-11084.9</f>
        <v>-11084.9</v>
      </c>
      <c r="H4">
        <v>5348</v>
      </c>
      <c r="J4">
        <f>G4/1000</f>
        <v>-11.084899999999999</v>
      </c>
      <c r="K4">
        <v>5348</v>
      </c>
    </row>
    <row r="5" spans="1:11" x14ac:dyDescent="0.3">
      <c r="A5">
        <v>-3.82301</v>
      </c>
      <c r="B5">
        <v>2170</v>
      </c>
      <c r="D5">
        <f t="shared" ref="D5:D68" si="0">(G5+2000)/1000</f>
        <v>-8.468399999999999</v>
      </c>
      <c r="E5">
        <v>2702</v>
      </c>
      <c r="G5">
        <v>-10468.4</v>
      </c>
      <c r="H5">
        <v>5546</v>
      </c>
      <c r="J5">
        <f t="shared" ref="J5:J68" si="1">G5/1000</f>
        <v>-10.468399999999999</v>
      </c>
      <c r="K5">
        <v>5546</v>
      </c>
    </row>
    <row r="6" spans="1:11" x14ac:dyDescent="0.3">
      <c r="A6">
        <v>-3.8305500000000001</v>
      </c>
      <c r="B6">
        <v>2328</v>
      </c>
      <c r="D6">
        <f t="shared" si="0"/>
        <v>-8.9040999999999997</v>
      </c>
      <c r="E6">
        <v>2655</v>
      </c>
      <c r="G6">
        <v>-10904.1</v>
      </c>
      <c r="H6">
        <v>5637</v>
      </c>
      <c r="J6">
        <f t="shared" si="1"/>
        <v>-10.9041</v>
      </c>
      <c r="K6">
        <v>5637</v>
      </c>
    </row>
    <row r="7" spans="1:11" x14ac:dyDescent="0.3">
      <c r="A7">
        <v>-4.0505199999999997</v>
      </c>
      <c r="B7">
        <v>2048</v>
      </c>
      <c r="D7">
        <f t="shared" si="0"/>
        <v>-8.7934000000000001</v>
      </c>
      <c r="E7">
        <v>2726</v>
      </c>
      <c r="G7">
        <v>-10793.4</v>
      </c>
      <c r="H7">
        <v>5426</v>
      </c>
      <c r="J7">
        <f t="shared" si="1"/>
        <v>-10.7934</v>
      </c>
      <c r="K7">
        <v>5426</v>
      </c>
    </row>
    <row r="8" spans="1:11" x14ac:dyDescent="0.3">
      <c r="A8">
        <v>-4.3834999999999997</v>
      </c>
      <c r="B8">
        <v>2305</v>
      </c>
      <c r="D8">
        <f t="shared" si="0"/>
        <v>-8.7209000000000003</v>
      </c>
      <c r="E8">
        <v>2702</v>
      </c>
      <c r="G8">
        <v>-10720.9</v>
      </c>
      <c r="H8">
        <v>5460</v>
      </c>
      <c r="J8">
        <f t="shared" si="1"/>
        <v>-10.7209</v>
      </c>
      <c r="K8">
        <v>5460</v>
      </c>
    </row>
    <row r="9" spans="1:11" x14ac:dyDescent="0.3">
      <c r="A9">
        <v>-4.5998000000000001</v>
      </c>
      <c r="B9">
        <v>2394</v>
      </c>
      <c r="D9">
        <f t="shared" si="0"/>
        <v>-8.9616000000000007</v>
      </c>
      <c r="E9">
        <v>2621</v>
      </c>
      <c r="G9">
        <v>-10961.6</v>
      </c>
      <c r="H9">
        <v>5431</v>
      </c>
      <c r="J9">
        <f t="shared" si="1"/>
        <v>-10.961600000000001</v>
      </c>
      <c r="K9">
        <v>5431</v>
      </c>
    </row>
    <row r="10" spans="1:11" x14ac:dyDescent="0.3">
      <c r="A10">
        <v>-3.9925799999999998</v>
      </c>
      <c r="B10">
        <v>2501</v>
      </c>
      <c r="D10">
        <f t="shared" si="0"/>
        <v>-8.9242999999999988</v>
      </c>
      <c r="E10">
        <v>2594</v>
      </c>
      <c r="G10">
        <v>-10924.3</v>
      </c>
      <c r="H10">
        <v>5417</v>
      </c>
      <c r="J10">
        <f t="shared" si="1"/>
        <v>-10.924299999999999</v>
      </c>
      <c r="K10">
        <v>5417</v>
      </c>
    </row>
    <row r="11" spans="1:11" x14ac:dyDescent="0.3">
      <c r="A11">
        <v>-4.3679399999999999</v>
      </c>
      <c r="B11">
        <v>2301</v>
      </c>
      <c r="D11">
        <f t="shared" si="0"/>
        <v>-8.7357999999999993</v>
      </c>
      <c r="E11">
        <v>2681</v>
      </c>
      <c r="G11">
        <v>-10735.8</v>
      </c>
      <c r="H11">
        <v>5485</v>
      </c>
      <c r="J11">
        <f t="shared" si="1"/>
        <v>-10.735799999999999</v>
      </c>
      <c r="K11">
        <v>5485</v>
      </c>
    </row>
    <row r="12" spans="1:11" x14ac:dyDescent="0.3">
      <c r="A12">
        <v>-3.4229099999999999</v>
      </c>
      <c r="B12">
        <v>1993</v>
      </c>
      <c r="D12">
        <f t="shared" si="0"/>
        <v>-8.8042000000000016</v>
      </c>
      <c r="E12">
        <v>2650</v>
      </c>
      <c r="G12">
        <v>-10804.2</v>
      </c>
      <c r="H12">
        <v>5633</v>
      </c>
      <c r="J12">
        <f t="shared" si="1"/>
        <v>-10.804200000000002</v>
      </c>
      <c r="K12">
        <v>5633</v>
      </c>
    </row>
    <row r="13" spans="1:11" x14ac:dyDescent="0.3">
      <c r="A13">
        <v>-3.9299400000000002</v>
      </c>
      <c r="B13">
        <v>1751</v>
      </c>
      <c r="D13">
        <f t="shared" si="0"/>
        <v>-8.5592000000000006</v>
      </c>
      <c r="E13">
        <v>2727</v>
      </c>
      <c r="G13">
        <v>-10559.2</v>
      </c>
      <c r="H13">
        <v>4966</v>
      </c>
      <c r="J13">
        <f t="shared" si="1"/>
        <v>-10.559200000000001</v>
      </c>
      <c r="K13">
        <v>4966</v>
      </c>
    </row>
    <row r="14" spans="1:11" x14ac:dyDescent="0.3">
      <c r="A14">
        <v>-3.2712300000000001</v>
      </c>
      <c r="B14">
        <v>1886</v>
      </c>
      <c r="D14">
        <f t="shared" si="0"/>
        <v>-8.9431000000000012</v>
      </c>
      <c r="E14">
        <v>2692</v>
      </c>
      <c r="G14">
        <v>-10943.1</v>
      </c>
      <c r="H14">
        <v>4741</v>
      </c>
      <c r="J14">
        <f t="shared" si="1"/>
        <v>-10.943100000000001</v>
      </c>
      <c r="K14">
        <v>4741</v>
      </c>
    </row>
    <row r="15" spans="1:11" x14ac:dyDescent="0.3">
      <c r="A15">
        <v>-4.3802599999999998</v>
      </c>
      <c r="B15">
        <v>1828</v>
      </c>
      <c r="D15">
        <f t="shared" si="0"/>
        <v>-8.6288999999999998</v>
      </c>
      <c r="E15">
        <v>2735</v>
      </c>
      <c r="G15">
        <v>-10628.9</v>
      </c>
      <c r="H15">
        <v>4688</v>
      </c>
      <c r="J15">
        <f t="shared" si="1"/>
        <v>-10.6289</v>
      </c>
      <c r="K15">
        <v>4688</v>
      </c>
    </row>
    <row r="16" spans="1:11" x14ac:dyDescent="0.3">
      <c r="A16">
        <v>-3.82111</v>
      </c>
      <c r="B16">
        <v>1918</v>
      </c>
      <c r="D16">
        <f t="shared" si="0"/>
        <v>-8.7733999999999988</v>
      </c>
      <c r="E16">
        <v>2606</v>
      </c>
      <c r="G16">
        <v>-10773.4</v>
      </c>
      <c r="H16">
        <v>4779</v>
      </c>
      <c r="J16">
        <f t="shared" si="1"/>
        <v>-10.773399999999999</v>
      </c>
      <c r="K16">
        <v>4779</v>
      </c>
    </row>
    <row r="17" spans="1:11" x14ac:dyDescent="0.3">
      <c r="A17">
        <v>-4.1431399999999998</v>
      </c>
      <c r="B17">
        <v>1836</v>
      </c>
      <c r="D17">
        <f t="shared" si="0"/>
        <v>-8.5207000000000015</v>
      </c>
      <c r="E17">
        <v>2716</v>
      </c>
      <c r="G17">
        <v>-10520.7</v>
      </c>
      <c r="H17">
        <v>4779</v>
      </c>
      <c r="J17">
        <f t="shared" si="1"/>
        <v>-10.520700000000001</v>
      </c>
      <c r="K17">
        <v>4779</v>
      </c>
    </row>
    <row r="18" spans="1:11" x14ac:dyDescent="0.3">
      <c r="A18">
        <v>-4.2304700000000004</v>
      </c>
      <c r="B18">
        <v>1804</v>
      </c>
      <c r="D18">
        <f t="shared" si="0"/>
        <v>-9.1357999999999997</v>
      </c>
      <c r="E18">
        <v>2720</v>
      </c>
      <c r="G18">
        <v>-11135.8</v>
      </c>
      <c r="H18">
        <v>4688</v>
      </c>
      <c r="J18">
        <f t="shared" si="1"/>
        <v>-11.1358</v>
      </c>
      <c r="K18">
        <v>4688</v>
      </c>
    </row>
    <row r="19" spans="1:11" x14ac:dyDescent="0.3">
      <c r="A19">
        <v>-3.3627899999999999</v>
      </c>
      <c r="B19">
        <v>1778</v>
      </c>
      <c r="D19">
        <f t="shared" si="0"/>
        <v>-8.9964999999999993</v>
      </c>
      <c r="E19">
        <v>2683</v>
      </c>
      <c r="G19">
        <v>-10996.5</v>
      </c>
      <c r="H19">
        <v>4756</v>
      </c>
      <c r="J19">
        <f t="shared" si="1"/>
        <v>-10.996499999999999</v>
      </c>
      <c r="K19">
        <v>4756</v>
      </c>
    </row>
    <row r="20" spans="1:11" x14ac:dyDescent="0.3">
      <c r="A20">
        <v>-3.66662</v>
      </c>
      <c r="B20">
        <v>1803</v>
      </c>
      <c r="D20">
        <f t="shared" si="0"/>
        <v>-8.8861000000000008</v>
      </c>
      <c r="E20">
        <v>2699</v>
      </c>
      <c r="G20">
        <v>-10886.1</v>
      </c>
      <c r="H20">
        <v>4708</v>
      </c>
      <c r="J20">
        <f t="shared" si="1"/>
        <v>-10.886100000000001</v>
      </c>
      <c r="K20">
        <v>4708</v>
      </c>
    </row>
    <row r="21" spans="1:11" x14ac:dyDescent="0.3">
      <c r="A21">
        <v>-3.5375000000000001</v>
      </c>
      <c r="B21">
        <v>1772</v>
      </c>
      <c r="D21">
        <f t="shared" si="0"/>
        <v>-8.7666000000000004</v>
      </c>
      <c r="E21">
        <v>2703</v>
      </c>
      <c r="G21">
        <v>-10766.6</v>
      </c>
      <c r="H21">
        <v>4744</v>
      </c>
      <c r="J21">
        <f t="shared" si="1"/>
        <v>-10.7666</v>
      </c>
      <c r="K21">
        <v>4744</v>
      </c>
    </row>
    <row r="22" spans="1:11" x14ac:dyDescent="0.3">
      <c r="A22">
        <v>-4.3337199999999996</v>
      </c>
      <c r="B22">
        <v>1761</v>
      </c>
      <c r="D22">
        <f t="shared" si="0"/>
        <v>-8.5692000000000004</v>
      </c>
      <c r="E22">
        <v>2742</v>
      </c>
      <c r="G22">
        <v>-10569.2</v>
      </c>
      <c r="H22">
        <v>4678</v>
      </c>
      <c r="J22">
        <f t="shared" si="1"/>
        <v>-10.5692</v>
      </c>
      <c r="K22">
        <v>4678</v>
      </c>
    </row>
    <row r="23" spans="1:11" x14ac:dyDescent="0.3">
      <c r="A23">
        <v>-4.1452200000000001</v>
      </c>
      <c r="B23">
        <v>1813</v>
      </c>
      <c r="D23">
        <f t="shared" si="0"/>
        <v>-8.9062999999999999</v>
      </c>
      <c r="E23">
        <v>2689</v>
      </c>
      <c r="G23">
        <v>-10906.3</v>
      </c>
      <c r="H23">
        <v>4785</v>
      </c>
      <c r="J23">
        <f t="shared" si="1"/>
        <v>-10.9063</v>
      </c>
      <c r="K23">
        <v>4785</v>
      </c>
    </row>
    <row r="24" spans="1:11" x14ac:dyDescent="0.3">
      <c r="A24">
        <v>-4.19191</v>
      </c>
      <c r="B24">
        <v>1741</v>
      </c>
      <c r="D24">
        <f t="shared" si="0"/>
        <v>-8.4751000000000012</v>
      </c>
      <c r="E24">
        <v>2680</v>
      </c>
      <c r="G24">
        <v>-10475.1</v>
      </c>
      <c r="H24">
        <v>4747</v>
      </c>
      <c r="J24">
        <f t="shared" si="1"/>
        <v>-10.475100000000001</v>
      </c>
      <c r="K24">
        <v>4747</v>
      </c>
    </row>
    <row r="25" spans="1:11" x14ac:dyDescent="0.3">
      <c r="A25">
        <v>-3.8084899999999999</v>
      </c>
      <c r="B25">
        <v>1787</v>
      </c>
      <c r="D25">
        <f t="shared" si="0"/>
        <v>-8.7838999999999992</v>
      </c>
      <c r="E25">
        <v>2719</v>
      </c>
      <c r="G25">
        <v>-10783.9</v>
      </c>
      <c r="H25">
        <v>4938</v>
      </c>
      <c r="J25">
        <f t="shared" si="1"/>
        <v>-10.783899999999999</v>
      </c>
      <c r="K25">
        <v>4938</v>
      </c>
    </row>
    <row r="26" spans="1:11" x14ac:dyDescent="0.3">
      <c r="A26">
        <v>-3.8130600000000001</v>
      </c>
      <c r="B26">
        <v>1770</v>
      </c>
      <c r="D26">
        <f t="shared" si="0"/>
        <v>-9.5202999999999989</v>
      </c>
      <c r="E26">
        <v>2679</v>
      </c>
      <c r="G26">
        <v>-11520.3</v>
      </c>
      <c r="H26">
        <v>5123</v>
      </c>
      <c r="J26">
        <f t="shared" si="1"/>
        <v>-11.520299999999999</v>
      </c>
      <c r="K26">
        <v>5123</v>
      </c>
    </row>
    <row r="27" spans="1:11" x14ac:dyDescent="0.3">
      <c r="A27">
        <v>-3.9449700000000001</v>
      </c>
      <c r="B27">
        <v>1811</v>
      </c>
      <c r="D27">
        <f t="shared" si="0"/>
        <v>-9.0592999999999986</v>
      </c>
      <c r="E27">
        <v>2643</v>
      </c>
      <c r="G27">
        <v>-11059.3</v>
      </c>
      <c r="H27">
        <v>4964</v>
      </c>
      <c r="J27">
        <f t="shared" si="1"/>
        <v>-11.059299999999999</v>
      </c>
      <c r="K27">
        <v>4964</v>
      </c>
    </row>
    <row r="28" spans="1:11" x14ac:dyDescent="0.3">
      <c r="A28">
        <v>-3.2235900000000002</v>
      </c>
      <c r="B28">
        <v>1777</v>
      </c>
      <c r="D28">
        <f t="shared" si="0"/>
        <v>-9.0147000000000013</v>
      </c>
      <c r="E28">
        <v>2658</v>
      </c>
      <c r="G28">
        <v>-11014.7</v>
      </c>
      <c r="H28">
        <v>5181</v>
      </c>
      <c r="J28">
        <f t="shared" si="1"/>
        <v>-11.014700000000001</v>
      </c>
      <c r="K28">
        <v>5181</v>
      </c>
    </row>
    <row r="29" spans="1:11" x14ac:dyDescent="0.3">
      <c r="A29">
        <v>-3.9069400000000001</v>
      </c>
      <c r="B29">
        <v>1758</v>
      </c>
      <c r="D29">
        <f t="shared" si="0"/>
        <v>-9.2494999999999994</v>
      </c>
      <c r="E29">
        <v>2660</v>
      </c>
      <c r="G29">
        <v>-11249.5</v>
      </c>
      <c r="H29">
        <v>5010</v>
      </c>
      <c r="J29">
        <f t="shared" si="1"/>
        <v>-11.249499999999999</v>
      </c>
      <c r="K29">
        <v>5010</v>
      </c>
    </row>
    <row r="30" spans="1:11" x14ac:dyDescent="0.3">
      <c r="A30">
        <v>-3.6819299999999999</v>
      </c>
      <c r="B30">
        <v>1767</v>
      </c>
      <c r="D30">
        <f t="shared" si="0"/>
        <v>-8.5132999999999992</v>
      </c>
      <c r="E30">
        <v>2724</v>
      </c>
      <c r="G30">
        <v>-10513.3</v>
      </c>
      <c r="H30">
        <v>4999</v>
      </c>
      <c r="J30">
        <f t="shared" si="1"/>
        <v>-10.513299999999999</v>
      </c>
      <c r="K30">
        <v>4999</v>
      </c>
    </row>
    <row r="31" spans="1:11" x14ac:dyDescent="0.3">
      <c r="A31">
        <v>-3.1449799999999999</v>
      </c>
      <c r="B31">
        <v>1867</v>
      </c>
      <c r="D31">
        <f t="shared" si="0"/>
        <v>-8.3242000000000012</v>
      </c>
      <c r="E31">
        <v>2679</v>
      </c>
      <c r="G31">
        <v>-10324.200000000001</v>
      </c>
      <c r="H31">
        <v>5164</v>
      </c>
      <c r="J31">
        <f t="shared" si="1"/>
        <v>-10.324200000000001</v>
      </c>
      <c r="K31">
        <v>5164</v>
      </c>
    </row>
    <row r="32" spans="1:11" x14ac:dyDescent="0.3">
      <c r="A32">
        <v>-4.56935</v>
      </c>
      <c r="B32">
        <v>1790</v>
      </c>
      <c r="D32">
        <f t="shared" si="0"/>
        <v>-8.7246000000000006</v>
      </c>
      <c r="E32">
        <v>2681</v>
      </c>
      <c r="G32">
        <v>-10724.6</v>
      </c>
      <c r="H32">
        <v>4861</v>
      </c>
      <c r="J32">
        <f t="shared" si="1"/>
        <v>-10.724600000000001</v>
      </c>
      <c r="K32">
        <v>4861</v>
      </c>
    </row>
    <row r="33" spans="1:11" x14ac:dyDescent="0.3">
      <c r="A33">
        <v>-4.3919800000000002</v>
      </c>
      <c r="B33">
        <v>1770</v>
      </c>
      <c r="D33">
        <f t="shared" si="0"/>
        <v>-8.7302</v>
      </c>
      <c r="E33">
        <v>2630</v>
      </c>
      <c r="G33">
        <v>-10730.2</v>
      </c>
      <c r="H33">
        <v>5231</v>
      </c>
      <c r="J33">
        <f t="shared" si="1"/>
        <v>-10.7302</v>
      </c>
      <c r="K33">
        <v>5231</v>
      </c>
    </row>
    <row r="34" spans="1:11" x14ac:dyDescent="0.3">
      <c r="A34">
        <v>-4.4289300000000003</v>
      </c>
      <c r="B34">
        <v>1816</v>
      </c>
      <c r="D34">
        <f t="shared" si="0"/>
        <v>-8.8237000000000005</v>
      </c>
      <c r="E34">
        <v>2676</v>
      </c>
      <c r="G34">
        <v>-10823.7</v>
      </c>
      <c r="H34">
        <v>5227</v>
      </c>
      <c r="J34">
        <f t="shared" si="1"/>
        <v>-10.823700000000001</v>
      </c>
      <c r="K34">
        <v>5227</v>
      </c>
    </row>
    <row r="35" spans="1:11" x14ac:dyDescent="0.3">
      <c r="A35">
        <v>-3.62785</v>
      </c>
      <c r="B35">
        <v>1958</v>
      </c>
      <c r="D35">
        <f t="shared" si="0"/>
        <v>-8.6997</v>
      </c>
      <c r="E35">
        <v>2677</v>
      </c>
      <c r="G35">
        <v>-10699.7</v>
      </c>
      <c r="H35">
        <v>5266</v>
      </c>
      <c r="J35">
        <f t="shared" si="1"/>
        <v>-10.6997</v>
      </c>
      <c r="K35">
        <v>5266</v>
      </c>
    </row>
    <row r="36" spans="1:11" x14ac:dyDescent="0.3">
      <c r="A36">
        <v>-3.3403700000000001</v>
      </c>
      <c r="B36">
        <v>2053</v>
      </c>
      <c r="D36">
        <f t="shared" si="0"/>
        <v>-8.9592000000000009</v>
      </c>
      <c r="E36">
        <v>2716</v>
      </c>
      <c r="G36">
        <v>-10959.2</v>
      </c>
      <c r="H36">
        <v>5104</v>
      </c>
      <c r="J36">
        <f t="shared" si="1"/>
        <v>-10.959200000000001</v>
      </c>
      <c r="K36">
        <v>5104</v>
      </c>
    </row>
    <row r="37" spans="1:11" x14ac:dyDescent="0.3">
      <c r="A37">
        <v>-3.1766100000000002</v>
      </c>
      <c r="B37">
        <v>2112</v>
      </c>
      <c r="D37">
        <f t="shared" si="0"/>
        <v>-8.6211000000000002</v>
      </c>
      <c r="E37">
        <v>2715</v>
      </c>
      <c r="G37">
        <v>-10621.1</v>
      </c>
      <c r="H37">
        <v>5272</v>
      </c>
      <c r="J37">
        <f t="shared" si="1"/>
        <v>-10.6211</v>
      </c>
      <c r="K37">
        <v>5272</v>
      </c>
    </row>
    <row r="38" spans="1:11" x14ac:dyDescent="0.3">
      <c r="A38">
        <v>-4.1566400000000003</v>
      </c>
      <c r="B38">
        <v>2105</v>
      </c>
      <c r="D38">
        <f t="shared" si="0"/>
        <v>-8.5549999999999997</v>
      </c>
      <c r="E38">
        <v>2736</v>
      </c>
      <c r="G38">
        <v>-10555</v>
      </c>
      <c r="H38">
        <v>4930</v>
      </c>
      <c r="J38">
        <f t="shared" si="1"/>
        <v>-10.555</v>
      </c>
      <c r="K38">
        <v>4930</v>
      </c>
    </row>
    <row r="39" spans="1:11" x14ac:dyDescent="0.3">
      <c r="A39">
        <v>-3.5437400000000001</v>
      </c>
      <c r="B39">
        <v>1974</v>
      </c>
      <c r="D39">
        <f t="shared" si="0"/>
        <v>-9.0998000000000001</v>
      </c>
      <c r="E39">
        <v>2692</v>
      </c>
      <c r="G39">
        <v>-11099.8</v>
      </c>
      <c r="H39">
        <v>5246</v>
      </c>
      <c r="J39">
        <f t="shared" si="1"/>
        <v>-11.0998</v>
      </c>
      <c r="K39">
        <v>5246</v>
      </c>
    </row>
    <row r="40" spans="1:11" x14ac:dyDescent="0.3">
      <c r="A40">
        <v>-3.78105</v>
      </c>
      <c r="B40">
        <v>1998</v>
      </c>
      <c r="D40">
        <f t="shared" si="0"/>
        <v>-8.9619999999999997</v>
      </c>
      <c r="E40">
        <v>2676</v>
      </c>
      <c r="G40">
        <v>-10962</v>
      </c>
      <c r="H40">
        <v>5170</v>
      </c>
      <c r="J40">
        <f t="shared" si="1"/>
        <v>-10.962</v>
      </c>
      <c r="K40">
        <v>5170</v>
      </c>
    </row>
    <row r="41" spans="1:11" x14ac:dyDescent="0.3">
      <c r="A41">
        <v>-3.80844</v>
      </c>
      <c r="B41">
        <v>1962</v>
      </c>
      <c r="D41">
        <f t="shared" si="0"/>
        <v>-9.2872000000000003</v>
      </c>
      <c r="E41">
        <v>2664</v>
      </c>
      <c r="G41">
        <v>-11287.2</v>
      </c>
      <c r="H41">
        <v>4980</v>
      </c>
      <c r="J41">
        <f t="shared" si="1"/>
        <v>-11.2872</v>
      </c>
      <c r="K41">
        <v>4980</v>
      </c>
    </row>
    <row r="42" spans="1:11" x14ac:dyDescent="0.3">
      <c r="A42">
        <v>-4.0067199999999996</v>
      </c>
      <c r="B42">
        <v>2019</v>
      </c>
      <c r="D42">
        <f t="shared" si="0"/>
        <v>-8.8442000000000007</v>
      </c>
      <c r="E42">
        <v>2730</v>
      </c>
      <c r="G42">
        <v>-10844.2</v>
      </c>
      <c r="H42">
        <v>5043</v>
      </c>
      <c r="J42">
        <f t="shared" si="1"/>
        <v>-10.844200000000001</v>
      </c>
      <c r="K42">
        <v>5043</v>
      </c>
    </row>
    <row r="43" spans="1:11" x14ac:dyDescent="0.3">
      <c r="A43">
        <v>-4.0802300000000002</v>
      </c>
      <c r="B43">
        <v>1941</v>
      </c>
      <c r="D43">
        <f t="shared" si="0"/>
        <v>-8.2310999999999996</v>
      </c>
      <c r="E43">
        <v>2695</v>
      </c>
      <c r="G43">
        <v>-10231.1</v>
      </c>
      <c r="H43">
        <v>5189</v>
      </c>
      <c r="J43">
        <f t="shared" si="1"/>
        <v>-10.2311</v>
      </c>
      <c r="K43">
        <v>5189</v>
      </c>
    </row>
    <row r="44" spans="1:11" x14ac:dyDescent="0.3">
      <c r="A44">
        <v>-3.9805700000000002</v>
      </c>
      <c r="B44">
        <v>1927</v>
      </c>
      <c r="D44">
        <f t="shared" si="0"/>
        <v>-9.2591000000000001</v>
      </c>
      <c r="E44">
        <v>2633</v>
      </c>
      <c r="G44">
        <v>-11259.1</v>
      </c>
      <c r="H44">
        <v>5236</v>
      </c>
      <c r="J44">
        <f t="shared" si="1"/>
        <v>-11.2591</v>
      </c>
      <c r="K44">
        <v>5236</v>
      </c>
    </row>
    <row r="45" spans="1:11" x14ac:dyDescent="0.3">
      <c r="A45">
        <v>-3.66832</v>
      </c>
      <c r="B45">
        <v>1921</v>
      </c>
      <c r="D45">
        <f t="shared" si="0"/>
        <v>-8.8184000000000005</v>
      </c>
      <c r="E45">
        <v>2648</v>
      </c>
      <c r="G45">
        <v>-10818.4</v>
      </c>
      <c r="H45">
        <v>5078</v>
      </c>
      <c r="J45">
        <f t="shared" si="1"/>
        <v>-10.8184</v>
      </c>
      <c r="K45">
        <v>5078</v>
      </c>
    </row>
    <row r="46" spans="1:11" x14ac:dyDescent="0.3">
      <c r="A46">
        <v>-3.1710400000000001</v>
      </c>
      <c r="B46">
        <v>1942</v>
      </c>
      <c r="D46">
        <f t="shared" si="0"/>
        <v>-9.3142999999999994</v>
      </c>
      <c r="E46">
        <v>2712</v>
      </c>
      <c r="G46">
        <v>-11314.3</v>
      </c>
      <c r="H46">
        <v>4706</v>
      </c>
      <c r="J46">
        <f t="shared" si="1"/>
        <v>-11.314299999999999</v>
      </c>
      <c r="K46">
        <v>4706</v>
      </c>
    </row>
    <row r="47" spans="1:11" x14ac:dyDescent="0.3">
      <c r="A47">
        <v>-3.8313199999999998</v>
      </c>
      <c r="B47">
        <v>1978</v>
      </c>
      <c r="D47">
        <f t="shared" si="0"/>
        <v>-8.8287000000000013</v>
      </c>
      <c r="E47">
        <v>2627</v>
      </c>
      <c r="G47">
        <v>-10828.7</v>
      </c>
      <c r="H47">
        <v>4885</v>
      </c>
      <c r="J47">
        <f t="shared" si="1"/>
        <v>-10.828700000000001</v>
      </c>
      <c r="K47">
        <v>4885</v>
      </c>
    </row>
    <row r="48" spans="1:11" x14ac:dyDescent="0.3">
      <c r="A48">
        <v>-3.4548199999999998</v>
      </c>
      <c r="B48">
        <v>1923</v>
      </c>
      <c r="D48">
        <f t="shared" si="0"/>
        <v>-8.8786000000000005</v>
      </c>
      <c r="E48">
        <v>2657</v>
      </c>
      <c r="G48">
        <v>-10878.6</v>
      </c>
      <c r="H48">
        <v>4585</v>
      </c>
      <c r="J48">
        <f t="shared" si="1"/>
        <v>-10.8786</v>
      </c>
      <c r="K48">
        <v>4585</v>
      </c>
    </row>
    <row r="49" spans="1:11" x14ac:dyDescent="0.3">
      <c r="A49">
        <v>-4.2520199999999999</v>
      </c>
      <c r="B49">
        <v>1928</v>
      </c>
      <c r="D49">
        <f t="shared" si="0"/>
        <v>-8.5996000000000006</v>
      </c>
      <c r="E49">
        <v>2763</v>
      </c>
      <c r="G49">
        <v>-10599.6</v>
      </c>
      <c r="H49">
        <v>4680</v>
      </c>
      <c r="J49">
        <f t="shared" si="1"/>
        <v>-10.599600000000001</v>
      </c>
      <c r="K49">
        <v>4680</v>
      </c>
    </row>
    <row r="50" spans="1:11" x14ac:dyDescent="0.3">
      <c r="A50">
        <v>-3.9415800000000001</v>
      </c>
      <c r="B50">
        <v>1893</v>
      </c>
      <c r="D50">
        <f t="shared" si="0"/>
        <v>-9.2856000000000005</v>
      </c>
      <c r="E50">
        <v>2914</v>
      </c>
      <c r="G50">
        <v>-11285.6</v>
      </c>
      <c r="H50">
        <v>4694</v>
      </c>
      <c r="J50">
        <f t="shared" si="1"/>
        <v>-11.285600000000001</v>
      </c>
      <c r="K50">
        <v>4694</v>
      </c>
    </row>
    <row r="51" spans="1:11" x14ac:dyDescent="0.3">
      <c r="A51">
        <v>-4.1765800000000004</v>
      </c>
      <c r="B51">
        <v>1937</v>
      </c>
      <c r="D51">
        <f t="shared" si="0"/>
        <v>-9.5876000000000001</v>
      </c>
      <c r="E51">
        <v>2700</v>
      </c>
      <c r="G51">
        <v>-11587.6</v>
      </c>
      <c r="H51">
        <v>4854</v>
      </c>
      <c r="J51">
        <f t="shared" si="1"/>
        <v>-11.5876</v>
      </c>
      <c r="K51">
        <v>4854</v>
      </c>
    </row>
    <row r="52" spans="1:11" x14ac:dyDescent="0.3">
      <c r="A52">
        <v>-3.6105800000000001</v>
      </c>
      <c r="B52">
        <v>1983</v>
      </c>
      <c r="D52">
        <f t="shared" si="0"/>
        <v>-8.9200999999999997</v>
      </c>
      <c r="E52">
        <v>2726</v>
      </c>
      <c r="G52">
        <v>-10920.1</v>
      </c>
      <c r="H52">
        <v>4711</v>
      </c>
      <c r="J52">
        <f t="shared" si="1"/>
        <v>-10.9201</v>
      </c>
      <c r="K52">
        <v>4711</v>
      </c>
    </row>
    <row r="53" spans="1:11" x14ac:dyDescent="0.3">
      <c r="A53">
        <v>-4.1297199999999998</v>
      </c>
      <c r="B53">
        <v>1958</v>
      </c>
      <c r="D53">
        <f t="shared" si="0"/>
        <v>-8.7481000000000009</v>
      </c>
      <c r="E53">
        <v>2692</v>
      </c>
      <c r="G53">
        <v>-10748.1</v>
      </c>
      <c r="H53">
        <v>4745</v>
      </c>
      <c r="J53">
        <f t="shared" si="1"/>
        <v>-10.748100000000001</v>
      </c>
      <c r="K53">
        <v>4745</v>
      </c>
    </row>
    <row r="54" spans="1:11" x14ac:dyDescent="0.3">
      <c r="A54">
        <v>-3.97498</v>
      </c>
      <c r="B54">
        <v>1915</v>
      </c>
      <c r="D54">
        <f t="shared" si="0"/>
        <v>-8.6691000000000003</v>
      </c>
      <c r="E54">
        <v>2688</v>
      </c>
      <c r="G54">
        <v>-10669.1</v>
      </c>
      <c r="H54">
        <v>5022</v>
      </c>
      <c r="J54">
        <f t="shared" si="1"/>
        <v>-10.6691</v>
      </c>
      <c r="K54">
        <v>5022</v>
      </c>
    </row>
    <row r="55" spans="1:11" x14ac:dyDescent="0.3">
      <c r="A55">
        <v>-4.1776400000000002</v>
      </c>
      <c r="B55">
        <v>1953</v>
      </c>
      <c r="D55">
        <f t="shared" si="0"/>
        <v>-8.7840000000000007</v>
      </c>
      <c r="E55">
        <v>2713</v>
      </c>
      <c r="G55">
        <v>-10784</v>
      </c>
      <c r="H55">
        <v>4742</v>
      </c>
      <c r="J55">
        <f t="shared" si="1"/>
        <v>-10.784000000000001</v>
      </c>
      <c r="K55">
        <v>4742</v>
      </c>
    </row>
    <row r="56" spans="1:11" x14ac:dyDescent="0.3">
      <c r="A56">
        <v>-4.2964399999999996</v>
      </c>
      <c r="B56">
        <v>1958</v>
      </c>
      <c r="D56">
        <f t="shared" si="0"/>
        <v>-8.2325999999999997</v>
      </c>
      <c r="E56">
        <v>2725</v>
      </c>
      <c r="G56">
        <v>-10232.6</v>
      </c>
      <c r="H56">
        <v>4777</v>
      </c>
      <c r="J56">
        <f t="shared" si="1"/>
        <v>-10.2326</v>
      </c>
      <c r="K56">
        <v>4777</v>
      </c>
    </row>
    <row r="57" spans="1:11" x14ac:dyDescent="0.3">
      <c r="A57">
        <v>-4.0195299999999996</v>
      </c>
      <c r="B57">
        <v>1967</v>
      </c>
      <c r="D57">
        <f t="shared" si="0"/>
        <v>-9.1217000000000006</v>
      </c>
      <c r="E57">
        <v>2739</v>
      </c>
      <c r="G57">
        <v>-11121.7</v>
      </c>
      <c r="H57">
        <v>4681</v>
      </c>
      <c r="J57">
        <f t="shared" si="1"/>
        <v>-11.121700000000001</v>
      </c>
      <c r="K57">
        <v>4681</v>
      </c>
    </row>
    <row r="58" spans="1:11" x14ac:dyDescent="0.3">
      <c r="A58">
        <v>-4.4060300000000003</v>
      </c>
      <c r="B58">
        <v>1928</v>
      </c>
      <c r="D58">
        <f t="shared" si="0"/>
        <v>-9.2512000000000008</v>
      </c>
      <c r="E58">
        <v>2709</v>
      </c>
      <c r="G58">
        <v>-11251.2</v>
      </c>
      <c r="H58">
        <v>4849</v>
      </c>
      <c r="J58">
        <f t="shared" si="1"/>
        <v>-11.251200000000001</v>
      </c>
      <c r="K58">
        <v>4849</v>
      </c>
    </row>
    <row r="59" spans="1:11" x14ac:dyDescent="0.3">
      <c r="A59">
        <v>-3.8646199999999999</v>
      </c>
      <c r="B59">
        <v>1904</v>
      </c>
      <c r="D59">
        <f t="shared" si="0"/>
        <v>-8.8862000000000005</v>
      </c>
      <c r="E59">
        <v>2724</v>
      </c>
      <c r="G59">
        <v>-10886.2</v>
      </c>
      <c r="H59">
        <v>4844</v>
      </c>
      <c r="J59">
        <f t="shared" si="1"/>
        <v>-10.886200000000001</v>
      </c>
      <c r="K59">
        <v>4844</v>
      </c>
    </row>
    <row r="60" spans="1:11" x14ac:dyDescent="0.3">
      <c r="A60">
        <v>-4.0251400000000004</v>
      </c>
      <c r="B60">
        <v>1959</v>
      </c>
      <c r="D60">
        <f t="shared" si="0"/>
        <v>-9.1183999999999994</v>
      </c>
      <c r="E60">
        <v>2705</v>
      </c>
      <c r="G60">
        <v>-11118.4</v>
      </c>
      <c r="H60">
        <v>4767</v>
      </c>
      <c r="J60">
        <f t="shared" si="1"/>
        <v>-11.118399999999999</v>
      </c>
      <c r="K60">
        <v>4767</v>
      </c>
    </row>
    <row r="61" spans="1:11" x14ac:dyDescent="0.3">
      <c r="A61">
        <v>-4.0727799999999998</v>
      </c>
      <c r="B61">
        <v>1910</v>
      </c>
      <c r="D61">
        <f t="shared" si="0"/>
        <v>-9.1063999999999989</v>
      </c>
      <c r="E61">
        <v>2759</v>
      </c>
      <c r="G61">
        <v>-11106.4</v>
      </c>
      <c r="H61">
        <v>4819</v>
      </c>
      <c r="J61">
        <f t="shared" si="1"/>
        <v>-11.106399999999999</v>
      </c>
      <c r="K61">
        <v>4819</v>
      </c>
    </row>
    <row r="62" spans="1:11" x14ac:dyDescent="0.3">
      <c r="A62">
        <v>-4.4972599999999998</v>
      </c>
      <c r="B62">
        <v>1990</v>
      </c>
      <c r="D62">
        <f t="shared" si="0"/>
        <v>-8.9323999999999995</v>
      </c>
      <c r="E62">
        <v>2852</v>
      </c>
      <c r="G62">
        <v>-10932.4</v>
      </c>
      <c r="H62">
        <v>4573</v>
      </c>
      <c r="J62">
        <f t="shared" si="1"/>
        <v>-10.932399999999999</v>
      </c>
      <c r="K62">
        <v>4573</v>
      </c>
    </row>
    <row r="63" spans="1:11" x14ac:dyDescent="0.3">
      <c r="A63">
        <v>-3.1987299999999999</v>
      </c>
      <c r="B63">
        <v>1904</v>
      </c>
      <c r="D63">
        <f t="shared" si="0"/>
        <v>-9.3765000000000001</v>
      </c>
      <c r="E63">
        <v>2707</v>
      </c>
      <c r="G63">
        <v>-11376.5</v>
      </c>
      <c r="H63">
        <v>4933</v>
      </c>
      <c r="J63">
        <f t="shared" si="1"/>
        <v>-11.3765</v>
      </c>
      <c r="K63">
        <v>4933</v>
      </c>
    </row>
    <row r="64" spans="1:11" x14ac:dyDescent="0.3">
      <c r="A64">
        <v>-3.2442299999999999</v>
      </c>
      <c r="B64">
        <v>1922</v>
      </c>
      <c r="D64">
        <f t="shared" si="0"/>
        <v>-8.9257000000000009</v>
      </c>
      <c r="E64">
        <v>2681</v>
      </c>
      <c r="G64">
        <v>-10925.7</v>
      </c>
      <c r="H64">
        <v>4570</v>
      </c>
      <c r="J64">
        <f t="shared" si="1"/>
        <v>-10.925700000000001</v>
      </c>
      <c r="K64">
        <v>4570</v>
      </c>
    </row>
    <row r="65" spans="1:11" x14ac:dyDescent="0.3">
      <c r="A65">
        <v>-3.7701699999999998</v>
      </c>
      <c r="B65">
        <v>1942</v>
      </c>
      <c r="D65">
        <f t="shared" si="0"/>
        <v>-8.5632999999999999</v>
      </c>
      <c r="E65">
        <v>2687</v>
      </c>
      <c r="G65">
        <v>-10563.3</v>
      </c>
      <c r="H65">
        <v>5099</v>
      </c>
      <c r="J65">
        <f t="shared" si="1"/>
        <v>-10.5633</v>
      </c>
      <c r="K65">
        <v>5099</v>
      </c>
    </row>
    <row r="66" spans="1:11" x14ac:dyDescent="0.3">
      <c r="A66">
        <v>-3.6983000000000001</v>
      </c>
      <c r="B66">
        <v>1932</v>
      </c>
      <c r="D66">
        <f t="shared" si="0"/>
        <v>-8.7737000000000016</v>
      </c>
      <c r="E66">
        <v>2672</v>
      </c>
      <c r="G66">
        <v>-10773.7</v>
      </c>
      <c r="H66">
        <v>4388</v>
      </c>
      <c r="J66">
        <f t="shared" si="1"/>
        <v>-10.773700000000002</v>
      </c>
      <c r="K66">
        <v>4388</v>
      </c>
    </row>
    <row r="67" spans="1:11" x14ac:dyDescent="0.3">
      <c r="A67">
        <v>-3.5933799999999998</v>
      </c>
      <c r="B67">
        <v>1955</v>
      </c>
      <c r="D67">
        <f t="shared" si="0"/>
        <v>-8.3249999999999993</v>
      </c>
      <c r="E67">
        <v>2665</v>
      </c>
      <c r="G67">
        <v>-10325</v>
      </c>
      <c r="H67">
        <v>4688</v>
      </c>
      <c r="J67">
        <f t="shared" si="1"/>
        <v>-10.324999999999999</v>
      </c>
      <c r="K67">
        <v>4688</v>
      </c>
    </row>
    <row r="68" spans="1:11" x14ac:dyDescent="0.3">
      <c r="A68">
        <v>-3.59897</v>
      </c>
      <c r="B68">
        <v>1940</v>
      </c>
      <c r="D68">
        <f t="shared" si="0"/>
        <v>-8.8998999999999988</v>
      </c>
      <c r="E68">
        <v>2574</v>
      </c>
      <c r="G68">
        <v>-10899.9</v>
      </c>
      <c r="H68">
        <v>4559</v>
      </c>
      <c r="J68">
        <f t="shared" si="1"/>
        <v>-10.899899999999999</v>
      </c>
      <c r="K68">
        <v>4559</v>
      </c>
    </row>
    <row r="69" spans="1:11" x14ac:dyDescent="0.3">
      <c r="A69">
        <v>-4.51837</v>
      </c>
      <c r="B69">
        <v>1930</v>
      </c>
      <c r="D69">
        <f t="shared" ref="D69:D103" si="2">(G69+2000)/1000</f>
        <v>-9.0742999999999991</v>
      </c>
      <c r="E69">
        <v>2675</v>
      </c>
      <c r="G69">
        <v>-11074.3</v>
      </c>
      <c r="H69">
        <v>4601</v>
      </c>
      <c r="J69">
        <f t="shared" ref="J69:J103" si="3">G69/1000</f>
        <v>-11.074299999999999</v>
      </c>
      <c r="K69">
        <v>4601</v>
      </c>
    </row>
    <row r="70" spans="1:11" x14ac:dyDescent="0.3">
      <c r="A70">
        <v>-4.2190000000000003</v>
      </c>
      <c r="B70">
        <v>1956</v>
      </c>
      <c r="D70">
        <f t="shared" si="2"/>
        <v>-8.5488999999999997</v>
      </c>
      <c r="E70">
        <v>2733</v>
      </c>
      <c r="G70">
        <v>-10548.9</v>
      </c>
      <c r="H70">
        <v>4444</v>
      </c>
      <c r="J70">
        <f t="shared" si="3"/>
        <v>-10.5489</v>
      </c>
      <c r="K70">
        <v>4444</v>
      </c>
    </row>
    <row r="71" spans="1:11" x14ac:dyDescent="0.3">
      <c r="A71">
        <v>-3.7074799999999999</v>
      </c>
      <c r="B71">
        <v>1949</v>
      </c>
      <c r="D71">
        <f t="shared" si="2"/>
        <v>-8.2602000000000011</v>
      </c>
      <c r="E71">
        <v>2676</v>
      </c>
      <c r="G71">
        <v>-10260.200000000001</v>
      </c>
      <c r="H71">
        <v>4488</v>
      </c>
      <c r="J71">
        <f t="shared" si="3"/>
        <v>-10.260200000000001</v>
      </c>
      <c r="K71">
        <v>4488</v>
      </c>
    </row>
    <row r="72" spans="1:11" x14ac:dyDescent="0.3">
      <c r="A72">
        <v>-4.1647100000000004</v>
      </c>
      <c r="B72">
        <v>1912</v>
      </c>
      <c r="D72">
        <f t="shared" si="2"/>
        <v>-9.1853999999999996</v>
      </c>
      <c r="E72">
        <v>2667</v>
      </c>
      <c r="G72">
        <v>-11185.4</v>
      </c>
      <c r="H72">
        <v>4420</v>
      </c>
      <c r="J72">
        <f t="shared" si="3"/>
        <v>-11.1854</v>
      </c>
      <c r="K72">
        <v>4420</v>
      </c>
    </row>
    <row r="73" spans="1:11" x14ac:dyDescent="0.3">
      <c r="A73">
        <v>-4.0128300000000001</v>
      </c>
      <c r="B73">
        <v>1987</v>
      </c>
      <c r="D73">
        <f t="shared" si="2"/>
        <v>-8.8216999999999999</v>
      </c>
      <c r="E73">
        <v>2684</v>
      </c>
      <c r="G73">
        <v>-10821.7</v>
      </c>
      <c r="H73">
        <v>4447</v>
      </c>
      <c r="J73">
        <f t="shared" si="3"/>
        <v>-10.8217</v>
      </c>
      <c r="K73">
        <v>4447</v>
      </c>
    </row>
    <row r="74" spans="1:11" x14ac:dyDescent="0.3">
      <c r="A74">
        <v>-3.39873</v>
      </c>
      <c r="B74">
        <v>1969</v>
      </c>
      <c r="D74">
        <f t="shared" si="2"/>
        <v>-8.9677000000000007</v>
      </c>
      <c r="E74">
        <v>2680</v>
      </c>
      <c r="G74">
        <v>-10967.7</v>
      </c>
      <c r="H74">
        <v>4503</v>
      </c>
      <c r="J74">
        <f t="shared" si="3"/>
        <v>-10.967700000000001</v>
      </c>
      <c r="K74">
        <v>4503</v>
      </c>
    </row>
    <row r="75" spans="1:11" x14ac:dyDescent="0.3">
      <c r="A75">
        <v>-3.5023300000000002</v>
      </c>
      <c r="B75">
        <v>1914</v>
      </c>
      <c r="D75">
        <f t="shared" si="2"/>
        <v>-8.8356000000000012</v>
      </c>
      <c r="E75">
        <v>2663</v>
      </c>
      <c r="G75">
        <v>-10835.6</v>
      </c>
      <c r="H75">
        <v>4380</v>
      </c>
      <c r="J75">
        <f t="shared" si="3"/>
        <v>-10.835600000000001</v>
      </c>
      <c r="K75">
        <v>4380</v>
      </c>
    </row>
    <row r="76" spans="1:11" x14ac:dyDescent="0.3">
      <c r="A76">
        <v>-3.5617299999999998</v>
      </c>
      <c r="B76">
        <v>1972</v>
      </c>
      <c r="D76">
        <f t="shared" si="2"/>
        <v>-8.2108999999999988</v>
      </c>
      <c r="E76">
        <v>2725</v>
      </c>
      <c r="G76">
        <v>-10210.9</v>
      </c>
      <c r="H76">
        <v>4423</v>
      </c>
      <c r="J76">
        <f t="shared" si="3"/>
        <v>-10.210899999999999</v>
      </c>
      <c r="K76">
        <v>4423</v>
      </c>
    </row>
    <row r="77" spans="1:11" x14ac:dyDescent="0.3">
      <c r="A77">
        <v>-3.5080900000000002</v>
      </c>
      <c r="B77">
        <v>1925</v>
      </c>
      <c r="D77">
        <f t="shared" si="2"/>
        <v>-8.7904</v>
      </c>
      <c r="E77">
        <v>2663</v>
      </c>
      <c r="G77">
        <v>-10790.4</v>
      </c>
      <c r="H77">
        <v>4424</v>
      </c>
      <c r="J77">
        <f t="shared" si="3"/>
        <v>-10.7904</v>
      </c>
      <c r="K77">
        <v>4424</v>
      </c>
    </row>
    <row r="78" spans="1:11" x14ac:dyDescent="0.3">
      <c r="A78">
        <v>-4.3072600000000003</v>
      </c>
      <c r="B78">
        <v>1996</v>
      </c>
      <c r="D78">
        <f t="shared" si="2"/>
        <v>-9.0682000000000009</v>
      </c>
      <c r="E78">
        <v>2667</v>
      </c>
      <c r="G78">
        <v>-11068.2</v>
      </c>
      <c r="H78">
        <v>4232</v>
      </c>
      <c r="J78">
        <f t="shared" si="3"/>
        <v>-11.068200000000001</v>
      </c>
      <c r="K78">
        <v>4232</v>
      </c>
    </row>
    <row r="79" spans="1:11" x14ac:dyDescent="0.3">
      <c r="A79">
        <v>-3.4858899999999999</v>
      </c>
      <c r="B79">
        <v>1918</v>
      </c>
      <c r="D79">
        <f t="shared" si="2"/>
        <v>-8.9933999999999994</v>
      </c>
      <c r="E79">
        <v>2655</v>
      </c>
      <c r="G79">
        <v>-10993.4</v>
      </c>
      <c r="H79">
        <v>4293</v>
      </c>
      <c r="J79">
        <f t="shared" si="3"/>
        <v>-10.993399999999999</v>
      </c>
      <c r="K79">
        <v>4293</v>
      </c>
    </row>
    <row r="80" spans="1:11" x14ac:dyDescent="0.3">
      <c r="A80">
        <v>-4.2808999999999999</v>
      </c>
      <c r="B80">
        <v>1941</v>
      </c>
      <c r="D80">
        <f t="shared" si="2"/>
        <v>-9.0972999999999988</v>
      </c>
      <c r="E80">
        <v>2751</v>
      </c>
      <c r="G80">
        <v>-11097.3</v>
      </c>
      <c r="H80">
        <v>4201</v>
      </c>
      <c r="J80">
        <f t="shared" si="3"/>
        <v>-11.097299999999999</v>
      </c>
      <c r="K80">
        <v>4201</v>
      </c>
    </row>
    <row r="81" spans="1:11" x14ac:dyDescent="0.3">
      <c r="A81">
        <v>-3.74593</v>
      </c>
      <c r="B81">
        <v>1939</v>
      </c>
      <c r="D81">
        <f t="shared" si="2"/>
        <v>-8.923</v>
      </c>
      <c r="E81">
        <v>2638</v>
      </c>
      <c r="G81">
        <v>-10923</v>
      </c>
      <c r="H81">
        <v>4482</v>
      </c>
      <c r="J81">
        <f t="shared" si="3"/>
        <v>-10.923</v>
      </c>
      <c r="K81">
        <v>4482</v>
      </c>
    </row>
    <row r="82" spans="1:11" x14ac:dyDescent="0.3">
      <c r="A82">
        <v>-3.9991099999999999</v>
      </c>
      <c r="B82">
        <v>1933</v>
      </c>
      <c r="D82">
        <f t="shared" si="2"/>
        <v>-8.5998000000000001</v>
      </c>
      <c r="E82">
        <v>2701</v>
      </c>
      <c r="G82">
        <v>-10599.8</v>
      </c>
      <c r="H82">
        <v>4209</v>
      </c>
      <c r="J82">
        <f t="shared" si="3"/>
        <v>-10.5998</v>
      </c>
      <c r="K82">
        <v>4209</v>
      </c>
    </row>
    <row r="83" spans="1:11" x14ac:dyDescent="0.3">
      <c r="A83">
        <v>-4.2114500000000001</v>
      </c>
      <c r="B83">
        <v>1932</v>
      </c>
      <c r="D83">
        <f t="shared" si="2"/>
        <v>-8.7425999999999995</v>
      </c>
      <c r="E83">
        <v>2640</v>
      </c>
      <c r="G83">
        <v>-10742.6</v>
      </c>
      <c r="H83">
        <v>4448</v>
      </c>
      <c r="J83">
        <f t="shared" si="3"/>
        <v>-10.742599999999999</v>
      </c>
      <c r="K83">
        <v>4448</v>
      </c>
    </row>
    <row r="84" spans="1:11" x14ac:dyDescent="0.3">
      <c r="A84">
        <v>-3.9835500000000001</v>
      </c>
      <c r="B84">
        <v>1903</v>
      </c>
      <c r="D84">
        <f t="shared" si="2"/>
        <v>-8.9352999999999998</v>
      </c>
      <c r="E84">
        <v>2617</v>
      </c>
      <c r="G84">
        <v>-10935.3</v>
      </c>
      <c r="H84">
        <v>4524</v>
      </c>
      <c r="J84">
        <f t="shared" si="3"/>
        <v>-10.9353</v>
      </c>
      <c r="K84">
        <v>4524</v>
      </c>
    </row>
    <row r="85" spans="1:11" x14ac:dyDescent="0.3">
      <c r="A85">
        <v>-3.5603699999999998</v>
      </c>
      <c r="B85">
        <v>1951</v>
      </c>
      <c r="D85">
        <f t="shared" si="2"/>
        <v>-8.9606000000000012</v>
      </c>
      <c r="E85">
        <v>2585</v>
      </c>
      <c r="G85">
        <v>-10960.6</v>
      </c>
      <c r="H85">
        <v>4451</v>
      </c>
      <c r="J85">
        <f t="shared" si="3"/>
        <v>-10.960600000000001</v>
      </c>
      <c r="K85">
        <v>4451</v>
      </c>
    </row>
    <row r="86" spans="1:11" x14ac:dyDescent="0.3">
      <c r="A86">
        <v>-4.4482600000000003</v>
      </c>
      <c r="B86">
        <v>1965</v>
      </c>
      <c r="D86">
        <f t="shared" si="2"/>
        <v>-8.6151</v>
      </c>
      <c r="E86">
        <v>2659</v>
      </c>
      <c r="G86">
        <v>-10615.1</v>
      </c>
      <c r="H86">
        <v>4364</v>
      </c>
      <c r="J86">
        <f t="shared" si="3"/>
        <v>-10.6151</v>
      </c>
      <c r="K86">
        <v>4364</v>
      </c>
    </row>
    <row r="87" spans="1:11" x14ac:dyDescent="0.3">
      <c r="A87">
        <v>-4.4353999999999996</v>
      </c>
      <c r="B87">
        <v>1917</v>
      </c>
      <c r="D87">
        <f t="shared" si="2"/>
        <v>-8.7167999999999992</v>
      </c>
      <c r="E87">
        <v>2686</v>
      </c>
      <c r="G87">
        <v>-10716.8</v>
      </c>
      <c r="H87">
        <v>4407</v>
      </c>
      <c r="J87">
        <f t="shared" si="3"/>
        <v>-10.716799999999999</v>
      </c>
      <c r="K87">
        <v>4407</v>
      </c>
    </row>
    <row r="88" spans="1:11" x14ac:dyDescent="0.3">
      <c r="A88">
        <v>-3.5174799999999999</v>
      </c>
      <c r="B88">
        <v>1978</v>
      </c>
      <c r="D88">
        <f t="shared" si="2"/>
        <v>-9.0465999999999998</v>
      </c>
      <c r="E88">
        <v>2671</v>
      </c>
      <c r="G88">
        <v>-11046.6</v>
      </c>
      <c r="H88">
        <v>4476</v>
      </c>
      <c r="J88">
        <f t="shared" si="3"/>
        <v>-11.0466</v>
      </c>
      <c r="K88">
        <v>4476</v>
      </c>
    </row>
    <row r="89" spans="1:11" x14ac:dyDescent="0.3">
      <c r="A89">
        <v>-3.7349800000000002</v>
      </c>
      <c r="B89">
        <v>1955</v>
      </c>
      <c r="D89">
        <f t="shared" si="2"/>
        <v>-9.0541</v>
      </c>
      <c r="E89">
        <v>2664</v>
      </c>
      <c r="G89">
        <v>-11054.1</v>
      </c>
      <c r="H89">
        <v>4491</v>
      </c>
      <c r="J89">
        <f t="shared" si="3"/>
        <v>-11.0541</v>
      </c>
      <c r="K89">
        <v>4491</v>
      </c>
    </row>
    <row r="90" spans="1:11" x14ac:dyDescent="0.3">
      <c r="A90">
        <v>-4.0304000000000002</v>
      </c>
      <c r="B90">
        <v>1948</v>
      </c>
      <c r="D90">
        <f t="shared" si="2"/>
        <v>-8.3175000000000008</v>
      </c>
      <c r="E90">
        <v>2692</v>
      </c>
      <c r="G90">
        <v>-10317.5</v>
      </c>
      <c r="H90">
        <v>4584</v>
      </c>
      <c r="J90">
        <f t="shared" si="3"/>
        <v>-10.317500000000001</v>
      </c>
      <c r="K90">
        <v>4584</v>
      </c>
    </row>
    <row r="91" spans="1:11" x14ac:dyDescent="0.3">
      <c r="A91">
        <v>-4.2097699999999998</v>
      </c>
      <c r="B91">
        <v>1974</v>
      </c>
      <c r="D91">
        <f t="shared" si="2"/>
        <v>-8.5640999999999998</v>
      </c>
      <c r="E91">
        <v>2612</v>
      </c>
      <c r="G91">
        <v>-10564.1</v>
      </c>
      <c r="H91">
        <v>4326</v>
      </c>
      <c r="J91">
        <f t="shared" si="3"/>
        <v>-10.5641</v>
      </c>
      <c r="K91">
        <v>4326</v>
      </c>
    </row>
    <row r="92" spans="1:11" x14ac:dyDescent="0.3">
      <c r="A92">
        <v>-4.0980999999999996</v>
      </c>
      <c r="B92">
        <v>1949</v>
      </c>
      <c r="D92">
        <f t="shared" si="2"/>
        <v>-8.9776000000000007</v>
      </c>
      <c r="E92">
        <v>2705</v>
      </c>
      <c r="G92">
        <v>-10977.6</v>
      </c>
      <c r="H92">
        <v>4306</v>
      </c>
      <c r="J92">
        <f t="shared" si="3"/>
        <v>-10.977600000000001</v>
      </c>
      <c r="K92">
        <v>4306</v>
      </c>
    </row>
    <row r="93" spans="1:11" x14ac:dyDescent="0.3">
      <c r="A93">
        <v>-4.16432</v>
      </c>
      <c r="B93">
        <v>1957</v>
      </c>
      <c r="D93">
        <f t="shared" si="2"/>
        <v>-9.3215000000000003</v>
      </c>
      <c r="E93">
        <v>2692</v>
      </c>
      <c r="G93">
        <v>-11321.5</v>
      </c>
      <c r="H93">
        <v>4440</v>
      </c>
      <c r="J93">
        <f t="shared" si="3"/>
        <v>-11.3215</v>
      </c>
      <c r="K93">
        <v>4440</v>
      </c>
    </row>
    <row r="94" spans="1:11" x14ac:dyDescent="0.3">
      <c r="A94">
        <v>-3.39662</v>
      </c>
      <c r="B94">
        <v>1923</v>
      </c>
      <c r="D94">
        <f t="shared" si="2"/>
        <v>-9.0793999999999997</v>
      </c>
      <c r="E94">
        <v>2684</v>
      </c>
      <c r="G94">
        <v>-11079.4</v>
      </c>
      <c r="H94">
        <v>4304</v>
      </c>
      <c r="J94">
        <f t="shared" si="3"/>
        <v>-11.0794</v>
      </c>
      <c r="K94">
        <v>4304</v>
      </c>
    </row>
    <row r="95" spans="1:11" x14ac:dyDescent="0.3">
      <c r="A95">
        <v>-4.2022199999999996</v>
      </c>
      <c r="B95">
        <v>1911</v>
      </c>
      <c r="D95">
        <f t="shared" si="2"/>
        <v>-8.9009</v>
      </c>
      <c r="E95">
        <v>2673</v>
      </c>
      <c r="G95">
        <v>-10900.9</v>
      </c>
      <c r="H95">
        <v>4354</v>
      </c>
      <c r="J95">
        <f t="shared" si="3"/>
        <v>-10.9009</v>
      </c>
      <c r="K95">
        <v>4354</v>
      </c>
    </row>
    <row r="96" spans="1:11" x14ac:dyDescent="0.3">
      <c r="A96">
        <v>-4.3327</v>
      </c>
      <c r="B96">
        <v>1984</v>
      </c>
      <c r="D96">
        <f t="shared" si="2"/>
        <v>-8.9555000000000007</v>
      </c>
      <c r="E96">
        <v>2709</v>
      </c>
      <c r="G96">
        <v>-10955.5</v>
      </c>
      <c r="H96">
        <v>4422</v>
      </c>
      <c r="J96">
        <f t="shared" si="3"/>
        <v>-10.955500000000001</v>
      </c>
      <c r="K96">
        <v>4422</v>
      </c>
    </row>
    <row r="97" spans="1:11" x14ac:dyDescent="0.3">
      <c r="A97">
        <v>-4.5371300000000003</v>
      </c>
      <c r="B97">
        <v>1920</v>
      </c>
      <c r="D97">
        <f t="shared" si="2"/>
        <v>-8.8143999999999991</v>
      </c>
      <c r="E97">
        <v>2681</v>
      </c>
      <c r="G97">
        <v>-10814.4</v>
      </c>
      <c r="H97">
        <v>3988</v>
      </c>
      <c r="J97">
        <f t="shared" si="3"/>
        <v>-10.814399999999999</v>
      </c>
      <c r="K97">
        <v>3988</v>
      </c>
    </row>
    <row r="98" spans="1:11" x14ac:dyDescent="0.3">
      <c r="A98">
        <v>-3.8681800000000002</v>
      </c>
      <c r="B98">
        <v>1923</v>
      </c>
      <c r="D98">
        <f t="shared" si="2"/>
        <v>-8.6456</v>
      </c>
      <c r="E98">
        <v>2673</v>
      </c>
      <c r="G98">
        <v>-10645.6</v>
      </c>
      <c r="H98">
        <v>4453</v>
      </c>
      <c r="J98">
        <f t="shared" si="3"/>
        <v>-10.6456</v>
      </c>
      <c r="K98">
        <v>4453</v>
      </c>
    </row>
    <row r="99" spans="1:11" x14ac:dyDescent="0.3">
      <c r="A99">
        <v>-3.5243899999999999</v>
      </c>
      <c r="B99">
        <v>1970</v>
      </c>
      <c r="D99">
        <f t="shared" si="2"/>
        <v>-8.8779000000000003</v>
      </c>
      <c r="E99">
        <v>2689</v>
      </c>
      <c r="G99">
        <v>-10877.9</v>
      </c>
      <c r="H99">
        <v>4571</v>
      </c>
      <c r="J99">
        <f t="shared" si="3"/>
        <v>-10.8779</v>
      </c>
      <c r="K99">
        <v>4571</v>
      </c>
    </row>
    <row r="100" spans="1:11" x14ac:dyDescent="0.3">
      <c r="A100">
        <v>-4.3708299999999998</v>
      </c>
      <c r="B100">
        <v>1933</v>
      </c>
      <c r="D100">
        <f t="shared" si="2"/>
        <v>-9.1853999999999996</v>
      </c>
      <c r="E100">
        <v>2707</v>
      </c>
      <c r="G100">
        <v>-11185.4</v>
      </c>
      <c r="H100">
        <v>4420</v>
      </c>
      <c r="J100">
        <f t="shared" si="3"/>
        <v>-11.1854</v>
      </c>
      <c r="K100">
        <v>4420</v>
      </c>
    </row>
    <row r="101" spans="1:11" x14ac:dyDescent="0.3">
      <c r="A101">
        <v>-3.6997</v>
      </c>
      <c r="B101">
        <v>1907</v>
      </c>
      <c r="D101">
        <f t="shared" si="2"/>
        <v>-8.6997</v>
      </c>
      <c r="E101">
        <v>2640</v>
      </c>
      <c r="G101">
        <v>-10699.7</v>
      </c>
      <c r="H101">
        <v>5266</v>
      </c>
      <c r="J101">
        <f t="shared" si="3"/>
        <v>-10.6997</v>
      </c>
      <c r="K101">
        <v>5266</v>
      </c>
    </row>
    <row r="102" spans="1:11" x14ac:dyDescent="0.3">
      <c r="A102">
        <v>-3.9737100000000001</v>
      </c>
      <c r="B102">
        <v>1912</v>
      </c>
      <c r="D102">
        <f t="shared" si="2"/>
        <v>-8.8862000000000005</v>
      </c>
      <c r="E102">
        <v>2730</v>
      </c>
      <c r="G102">
        <v>-10886.2</v>
      </c>
      <c r="H102">
        <v>4844</v>
      </c>
      <c r="J102">
        <f t="shared" si="3"/>
        <v>-10.886200000000001</v>
      </c>
      <c r="K102">
        <v>4844</v>
      </c>
    </row>
    <row r="103" spans="1:11" x14ac:dyDescent="0.3">
      <c r="A103">
        <v>-3.9496799999999999</v>
      </c>
      <c r="B103">
        <v>1969</v>
      </c>
      <c r="D103">
        <f t="shared" si="2"/>
        <v>-8.9040999999999997</v>
      </c>
      <c r="E103">
        <v>2723</v>
      </c>
      <c r="G103">
        <v>-10904.1</v>
      </c>
      <c r="H103">
        <v>5637</v>
      </c>
      <c r="J103">
        <f t="shared" si="3"/>
        <v>-10.9041</v>
      </c>
      <c r="K103">
        <v>5637</v>
      </c>
    </row>
    <row r="104" spans="1:11" x14ac:dyDescent="0.3">
      <c r="A104" t="s">
        <v>14</v>
      </c>
      <c r="B104">
        <f>MIN(A4:A103)</f>
        <v>-4.5998000000000001</v>
      </c>
      <c r="D104" t="s">
        <v>14</v>
      </c>
      <c r="E104">
        <f>MIN(D4:D103)</f>
        <v>-9.5876000000000001</v>
      </c>
      <c r="G104" t="s">
        <v>14</v>
      </c>
      <c r="H104">
        <f>MIN(G4:G103)</f>
        <v>-11587.6</v>
      </c>
      <c r="J104" t="s">
        <v>14</v>
      </c>
      <c r="K104">
        <f>MIN(J4:J103)</f>
        <v>-11.5876</v>
      </c>
    </row>
    <row r="105" spans="1:11" x14ac:dyDescent="0.3">
      <c r="A105" t="s">
        <v>32</v>
      </c>
      <c r="B105">
        <f>MAX(A4:A103)</f>
        <v>-3.1449799999999999</v>
      </c>
      <c r="D105" t="s">
        <v>32</v>
      </c>
      <c r="E105">
        <f>MAX(D4:D103)</f>
        <v>-8.2108999999999988</v>
      </c>
      <c r="G105" t="s">
        <v>32</v>
      </c>
      <c r="H105">
        <f>MAX(G4:G103)</f>
        <v>-10210.9</v>
      </c>
      <c r="J105" t="s">
        <v>32</v>
      </c>
      <c r="K105">
        <f>MAX(J4:J103)</f>
        <v>-10.210899999999999</v>
      </c>
    </row>
    <row r="106" spans="1:11" x14ac:dyDescent="0.3">
      <c r="A106" t="s">
        <v>17</v>
      </c>
      <c r="B106">
        <f>STDEV(A4:A103)</f>
        <v>0.37180260934771242</v>
      </c>
      <c r="D106" t="s">
        <v>17</v>
      </c>
      <c r="E106">
        <f>STDEV(D4:D103)</f>
        <v>0.27855891146318679</v>
      </c>
      <c r="G106" t="s">
        <v>17</v>
      </c>
      <c r="H106">
        <f>STDEV(G4:G103)</f>
        <v>278.55891146318675</v>
      </c>
      <c r="J106" t="s">
        <v>17</v>
      </c>
      <c r="K106">
        <f>STDEV(J4:J103)</f>
        <v>0.27855891146318679</v>
      </c>
    </row>
    <row r="107" spans="1:11" x14ac:dyDescent="0.3">
      <c r="A107" t="s">
        <v>33</v>
      </c>
      <c r="B107">
        <f>AVERAGE(A4:A103)</f>
        <v>-3.9085670999999969</v>
      </c>
      <c r="D107" t="s">
        <v>33</v>
      </c>
      <c r="E107">
        <f>AVERAGE(D4:D103)</f>
        <v>-8.8534539999999993</v>
      </c>
      <c r="G107" t="s">
        <v>33</v>
      </c>
      <c r="H107">
        <f>AVERAGE(G4:G103)</f>
        <v>-10853.453999999996</v>
      </c>
      <c r="J107" t="s">
        <v>33</v>
      </c>
      <c r="K107">
        <f>AVERAGE(J4:J103)</f>
        <v>-10.853454000000001</v>
      </c>
    </row>
    <row r="108" spans="1:11" x14ac:dyDescent="0.3">
      <c r="A108" t="s">
        <v>34</v>
      </c>
      <c r="B108">
        <f>MAX(B4:B103)</f>
        <v>3389</v>
      </c>
      <c r="D108" t="s">
        <v>34</v>
      </c>
      <c r="E108">
        <f>MAX(E4:E103)</f>
        <v>2914</v>
      </c>
      <c r="G108" t="s">
        <v>34</v>
      </c>
      <c r="H108">
        <f>MAX(H4:H103)</f>
        <v>5637</v>
      </c>
      <c r="J108" t="s">
        <v>34</v>
      </c>
      <c r="K108">
        <f>MAX(K4:K103)</f>
        <v>5637</v>
      </c>
    </row>
    <row r="109" spans="1:11" x14ac:dyDescent="0.3">
      <c r="A109" t="s">
        <v>20</v>
      </c>
      <c r="B109">
        <f>MIN(B4:B103)</f>
        <v>1741</v>
      </c>
      <c r="D109" t="s">
        <v>20</v>
      </c>
      <c r="E109">
        <f>MIN(E4:E103)</f>
        <v>2574</v>
      </c>
      <c r="G109" t="s">
        <v>20</v>
      </c>
      <c r="H109">
        <f>MIN(H4:H103)</f>
        <v>3988</v>
      </c>
      <c r="J109" t="s">
        <v>20</v>
      </c>
      <c r="K109">
        <f>MIN(K4:K103)</f>
        <v>3988</v>
      </c>
    </row>
    <row r="110" spans="1:11" x14ac:dyDescent="0.3">
      <c r="A110" t="s">
        <v>27</v>
      </c>
      <c r="B110">
        <f>AVERAGE(B4:B103)</f>
        <v>1956.46</v>
      </c>
      <c r="D110" t="s">
        <v>27</v>
      </c>
      <c r="E110">
        <f>AVERAGE(E4:E103)</f>
        <v>2688.66</v>
      </c>
      <c r="J110" t="s">
        <v>27</v>
      </c>
      <c r="K110">
        <f>AVERAGE(K4:K103)</f>
        <v>4794.4799999999996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DeJong</vt:lpstr>
      <vt:lpstr>Rastigrin</vt:lpstr>
      <vt:lpstr>schwefel</vt:lpstr>
      <vt:lpstr>Michalewicz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Mihai</cp:lastModifiedBy>
  <dcterms:created xsi:type="dcterms:W3CDTF">2015-06-05T18:17:20Z</dcterms:created>
  <dcterms:modified xsi:type="dcterms:W3CDTF">2020-11-30T09:12:15Z</dcterms:modified>
</cp:coreProperties>
</file>