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tables/table1.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theme/themeOverride1.xml" ContentType="application/vnd.openxmlformats-officedocument.themeOverride+xml"/>
  <Override PartName="/xl/charts/chart5.xml" ContentType="application/vnd.openxmlformats-officedocument.drawingml.chart+xml"/>
  <Override PartName="/xl/theme/themeOverride2.xml" ContentType="application/vnd.openxmlformats-officedocument.themeOverride+xml"/>
  <Override PartName="/xl/charts/chart6.xml" ContentType="application/vnd.openxmlformats-officedocument.drawingml.chart+xml"/>
  <Override PartName="/xl/theme/themeOverride3.xml" ContentType="application/vnd.openxmlformats-officedocument.themeOverrid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hidePivotFieldList="1"/>
  <bookViews>
    <workbookView xWindow="0" yWindow="0" windowWidth="15600" windowHeight="8145" activeTab="2"/>
  </bookViews>
  <sheets>
    <sheet name="PROFIT PER PRODUCT" sheetId="12" r:id="rId1"/>
    <sheet name="Unit sold each month" sheetId="13" r:id="rId2"/>
    <sheet name="Profit per month" sheetId="14" r:id="rId3"/>
    <sheet name="DATA" sheetId="6" r:id="rId4"/>
    <sheet name="Dasboard" sheetId="11" r:id="rId5"/>
  </sheets>
  <definedNames>
    <definedName name="Slicer_Country">#N/A</definedName>
    <definedName name="Slicer_Month_Name">#N/A</definedName>
    <definedName name="Slicer_Product">#N/A</definedName>
  </definedNames>
  <calcPr calcId="144525"/>
  <pivotCaches>
    <pivotCache cacheId="25" r:id="rId6"/>
    <pivotCache cacheId="24"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<sst xmlns="http://schemas.openxmlformats.org/spreadsheetml/2006/main" count="950" uniqueCount="53">
  <si>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</si>
  <si>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</si>
  <si>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</si>
  <si>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</si>
  <si>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</si>
  <si>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</si>
  <si>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</si>
  <si>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</si>
  <si>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</si>
  <si>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</si>
  <si>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</si>
  <si>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</si>
  <si>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</si>
  <si>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</si>
  <si>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</si>
  <si>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</si>
  <si>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</si>
  <si>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</si>
  <si>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</si>
  <si>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</si>
  <si>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</si>
  <si>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</si>
  <si>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</si>
  <si>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</si>
  <si>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</si>
  <si>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</si>
  <si>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</si>
  <si>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</si>
  <si>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</si>
  <si>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</si>
  <si>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</si>
  <si>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</si>
  <si>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</si>
  <si>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</si>
  <si>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</si>
  <si>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</si>
  <si>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</si>
  <si>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</si>
  <si>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</si>
  <si>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</si>
  <si>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</si>
  <si>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</si>
  <si>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</si>
  <si>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</si>
  <si>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</si>
  <si>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</si>
  <si>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</si>
  <si>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Month Name</t>
  </si>
  <si>
    <t>Row Labels</t>
  </si>
  <si>
    <t>Grand Total</t>
  </si>
  <si>
    <t>Sum of Profit</t>
  </si>
  <si>
    <t>Column Labels</t>
  </si>
  <si>
    <t>Sum of Units Sold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</si>
</sst>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m/d/yy\ h:mm;@"/>
    <numFmt numFmtId="170" formatCode="&quot;$&quot;#,##0"/>
    <numFmt numFmtId="172" formatCode="_(* #,##0_);_(* \(#,##0\);_(* &quot;-&quot;??_);_(@_)"/>
  </numFmts>
  <fonts count="3" x14ac:knownFonts="1">
    <font>
      <sz val="11"/>
      <color theme="1"/>
      <name val="Garamond"/>
      <family val="2"/>
      <scheme val="minor"/>
    </font>
    <font>
      <sz val="11"/>
      <color theme="1"/>
      <name val="Garamond"/>
      <family val="2"/>
      <scheme val="minor"/>
    </font>
    <font>
      <sz val="11"/>
      <color theme="1"/>
      <name val="Garamond"/>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5">
    <xf numFmtId="0" fontId="0" fillId="0" borderId="0" xfId="0"/>
    <xf numFmtId="44" fontId="0" fillId="0" borderId="0" xfId="1" applyFont="1"/>
    <xf numFmtId="49" fontId="0" fillId="0" borderId="0" xfId="0" applyNumberFormat="1"/>
    <xf numFmtId="164" fontId="0" fillId="0" borderId="0" xfId="0" applyNumberFormat="1"/>
    <xf numFmtId="14" fontId="0" fillId="0" borderId="0" xfId="0" applyNumberFormat="1"/>
    <xf numFmtId="4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170" fontId="0" fillId="0" borderId="0" xfId="0" applyNumberFormat="1"/>
    <xf numFmtId="172" fontId="0" fillId="0" borderId="0" xfId="0" applyNumberFormat="1"/>
  </cellXfs>
  <cellStyles count="2">
    <cellStyle name="Currency" xfId="1" builtinId="4"/>
    <cellStyle name="Normal" xfId="0" builtinId="0"/>
  </cellStyles>
  <dxfs count="19">
    <dxf>
      <numFmt numFmtId="170" formatCode="&quot;$&quot;#,##0"/>
    </dxf>
    <dxf>
      <numFmt numFmtId="170" formatCode="&quot;$&quot;#,##0"/>
    </dxf>
    <dxf>
      <numFmt numFmtId="170" formatCode="&quot;$&quot;#,##0"/>
    </dxf>
    <dxf>
      <numFmt numFmtId="172" formatCode="_(* #,##0_);_(* \(#,##0\);_(* &quot;-&quot;??_);_(@_)"/>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numFmt numFmtId="30" formatCode="@"/>
    </dxf>
    <dxf>
      <font>
        <b val="0"/>
        <i val="0"/>
        <strike val="0"/>
        <condense val="0"/>
        <extend val="0"/>
        <outline val="0"/>
        <shadow val="0"/>
        <u val="none"/>
        <vertAlign val="baseline"/>
        <sz val="11"/>
        <color theme="1"/>
        <name val="Garamond"/>
        <scheme val="minor"/>
      </font>
      <numFmt numFmtId="1" formatCode="0"/>
    </dxf>
    <dxf>
      <font>
        <b val="0"/>
        <i val="0"/>
        <strike val="0"/>
        <condense val="0"/>
        <extend val="0"/>
        <outline val="0"/>
        <shadow val="0"/>
        <u val="none"/>
        <vertAlign val="baseline"/>
        <sz val="11"/>
        <color theme="1"/>
        <name val="Garamond"/>
        <scheme val="minor"/>
      </font>
      <numFmt numFmtId="19" formatCode="m/d/yyyy"/>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
      <font>
        <b val="0"/>
        <i val="0"/>
        <strike val="0"/>
        <condense val="0"/>
        <extend val="0"/>
        <outline val="0"/>
        <shadow val="0"/>
        <u val="none"/>
        <vertAlign val="baseline"/>
        <sz val="11"/>
        <color theme="1"/>
        <name val="Garamond"/>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[2021 Financial statement.xlsx]PROFIT PER PRODUCT!PivotTable4</c:name>
    <c:fmtId val="2"/>
  </c:pivotSource>
  <c:chart>
    <c:title>
      <c:tx>
        <c:rich>
          <a:bodyPr/>
          <a:lstStyle/>
          <a:p>
            <a:pPr>
              <a:defRPr/>
            </a:pPr>
            <a:r>
              <a:rPr lang="en-US"/>
              <a:t>PROFIT</a:t>
            </a:r>
            <a:r>
              <a:rPr lang="en-US" baseline="0"/>
              <a:t> PER COUNTRY $ PRODUCT</a:t>
            </a:r>
          </a:p>
          <a:p>
            <a:pPr>
              <a:defRPr/>
            </a:pPr>
            <a:endParaRPr lang="en-US"/>
          </a:p>
        </c:rich>
      </c:tx>
      <c:layout>
        <c:manualLayout>
          <c:xMode val="edge"/>
          <c:yMode val="edge"/>
          <c:x val="0.21623622047244095"/>
          <c:y val="1.7497812773403325E-2"/>
        </c:manualLayout>
      </c:layout>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manualLayout>
          <c:layoutTarget val="inner"/>
          <c:xMode val="edge"/>
          <c:yMode val="edge"/>
          <c:x val="0.1489702832089809"/>
          <c:y val="0.15225834500748756"/>
          <c:w val="0.61785799247004236"/>
          <c:h val="0.66235028903595639"/>
        </c:manualLayout>
      </c:layout>
      <c:barChart>
        <c:barDir val="col"/>
        <c:grouping val="stacked"/>
        <c:varyColors val="0"/>
        <c:ser>
          <c:idx val="0"/>
          <c:order val="0"/>
          <c:tx>
            <c:strRef>
              <c:f>'PROFIT PER PRODUCT'!$B$3:$B$4</c:f>
              <c:strCache>
                <c:ptCount val="1"/>
                <c:pt idx="0">
                  <c:v>Paseo</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PRODUCT'!$B$5:$B$10</c:f>
              <c:numCache>
                <c:formatCode>"$"#,##0</c:formatCode>
                <c:ptCount val="5"/>
                <c:pt idx="0">
                  <c:v>318492.53000000003</c:v>
                </c:pt>
                <c:pt idx="1">
                  <c:v>560054.80000000005</c:v>
                </c:pt>
                <c:pt idx="2">
                  <c:v>278111.5</c:v>
                </c:pt>
                <c:pt idx="3">
                  <c:v>81745.59</c:v>
                </c:pt>
                <c:pt idx="4">
                  <c:v>188564.27499999999</c:v>
                </c:pt>
              </c:numCache>
            </c:numRef>
          </c:val>
        </c:ser>
        <c:ser>
          <c:idx val="1"/>
          <c:order val="1"/>
          <c:tx>
            <c:strRef>
              <c:f>'PROFIT PER PRODUCT'!$C$3:$C$4</c:f>
              <c:strCache>
                <c:ptCount val="1"/>
                <c:pt idx="0">
                  <c:v>VTT</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PRODUCT'!$C$5:$C$10</c:f>
              <c:numCache>
                <c:formatCode>"$"#,##0</c:formatCode>
                <c:ptCount val="5"/>
                <c:pt idx="0">
                  <c:v>325038.58999999997</c:v>
                </c:pt>
                <c:pt idx="1">
                  <c:v>209214.43</c:v>
                </c:pt>
                <c:pt idx="2">
                  <c:v>265361.25</c:v>
                </c:pt>
                <c:pt idx="3">
                  <c:v>306733.5</c:v>
                </c:pt>
                <c:pt idx="4">
                  <c:v>24804.25</c:v>
                </c:pt>
              </c:numCache>
            </c:numRef>
          </c:val>
        </c:ser>
        <c:ser>
          <c:idx val="2"/>
          <c:order val="2"/>
          <c:tx>
            <c:strRef>
              <c:f>'PROFIT PER PRODUCT'!$D$3:$D$4</c:f>
              <c:strCache>
                <c:ptCount val="1"/>
                <c:pt idx="0">
                  <c:v>Carretera</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PRODUCT'!$D$5:$D$10</c:f>
              <c:numCache>
                <c:formatCode>"$"#,##0</c:formatCode>
                <c:ptCount val="5"/>
                <c:pt idx="0">
                  <c:v>222539.08</c:v>
                </c:pt>
                <c:pt idx="1">
                  <c:v>278933.05</c:v>
                </c:pt>
                <c:pt idx="2">
                  <c:v>230310.05499999999</c:v>
                </c:pt>
                <c:pt idx="3">
                  <c:v>261073.5</c:v>
                </c:pt>
                <c:pt idx="4">
                  <c:v>39439.590000000004</c:v>
                </c:pt>
              </c:numCache>
            </c:numRef>
          </c:val>
        </c:ser>
        <c:ser>
          <c:idx val="3"/>
          <c:order val="3"/>
          <c:tx>
            <c:strRef>
              <c:f>'PROFIT PER PRODUCT'!$E$3:$E$4</c:f>
              <c:strCache>
                <c:ptCount val="1"/>
                <c:pt idx="0">
                  <c:v>Amarilla</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PRODUCT'!$E$5:$E$10</c:f>
              <c:numCache>
                <c:formatCode>"$"#,##0</c:formatCode>
                <c:ptCount val="5"/>
                <c:pt idx="0">
                  <c:v>287733.5</c:v>
                </c:pt>
                <c:pt idx="1">
                  <c:v>84304</c:v>
                </c:pt>
                <c:pt idx="2">
                  <c:v>277080.44999999995</c:v>
                </c:pt>
                <c:pt idx="3">
                  <c:v>48444</c:v>
                </c:pt>
                <c:pt idx="4">
                  <c:v>71734.92</c:v>
                </c:pt>
              </c:numCache>
            </c:numRef>
          </c:val>
        </c:ser>
        <c:ser>
          <c:idx val="4"/>
          <c:order val="4"/>
          <c:tx>
            <c:strRef>
              <c:f>'PROFIT PER PRODUCT'!$F$3:$F$4</c:f>
              <c:strCache>
                <c:ptCount val="1"/>
                <c:pt idx="0">
                  <c:v>Velo</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PRODUCT'!$F$5:$F$10</c:f>
              <c:numCache>
                <c:formatCode>"$"#,##0</c:formatCode>
                <c:ptCount val="5"/>
                <c:pt idx="0">
                  <c:v>610885.5</c:v>
                </c:pt>
                <c:pt idx="1">
                  <c:v>9223.81</c:v>
                </c:pt>
                <c:pt idx="2">
                  <c:v>57362.270000000004</c:v>
                </c:pt>
                <c:pt idx="3">
                  <c:v>23765.4</c:v>
                </c:pt>
                <c:pt idx="4">
                  <c:v>31624.85</c:v>
                </c:pt>
              </c:numCache>
            </c:numRef>
          </c:val>
        </c:ser>
        <c:ser>
          <c:idx val="5"/>
          <c:order val="5"/>
          <c:tx>
            <c:strRef>
              <c:f>'PROFIT PER PRODUCT'!$G$3:$G$4</c:f>
              <c:strCache>
                <c:ptCount val="1"/>
                <c:pt idx="0">
                  <c:v>Montana</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PRODUCT'!$G$5:$G$10</c:f>
              <c:numCache>
                <c:formatCode>"$"#,##0</c:formatCode>
                <c:ptCount val="5"/>
                <c:pt idx="0">
                  <c:v>22802</c:v>
                </c:pt>
                <c:pt idx="1">
                  <c:v>41246.400000000001</c:v>
                </c:pt>
                <c:pt idx="2">
                  <c:v>32469.899999999998</c:v>
                </c:pt>
                <c:pt idx="3">
                  <c:v>81182.299999999988</c:v>
                </c:pt>
                <c:pt idx="4">
                  <c:v>256151.77000000002</c:v>
                </c:pt>
              </c:numCache>
            </c:numRef>
          </c:val>
        </c:ser>
        <c:dLbls>
          <c:showLegendKey val="0"/>
          <c:showVal val="0"/>
          <c:showCatName val="0"/>
          <c:showSerName val="0"/>
          <c:showPercent val="0"/>
          <c:showBubbleSize val="0"/>
        </c:dLbls>
        <c:gapWidth val="150"/>
        <c:overlap val="100"/>
        <c:axId val="212201856"/>
        <c:axId val="212204160"/>
      </c:barChart>
      <c:catAx>
        <c:axId val="212201856"/>
        <c:scaling>
          <c:orientation val="minMax"/>
        </c:scaling>
        <c:delete val="0"/>
        <c:axPos val="b"/>
        <c:majorTickMark val="out"/>
        <c:minorTickMark val="none"/>
        <c:tickLblPos val="nextTo"/>
        <c:crossAx val="212204160"/>
        <c:crosses val="autoZero"/>
        <c:auto val="1"/>
        <c:lblAlgn val="ctr"/>
        <c:lblOffset val="100"/>
        <c:noMultiLvlLbl val="0"/>
      </c:catAx>
      <c:valAx>
        <c:axId val="212204160"/>
        <c:scaling>
          <c:orientation val="minMax"/>
        </c:scaling>
        <c:delete val="0"/>
        <c:axPos val="l"/>
        <c:majorGridlines/>
        <c:numFmt formatCode="&quot;$&quot;#,##0" sourceLinked="1"/>
        <c:majorTickMark val="out"/>
        <c:minorTickMark val="none"/>
        <c:tickLblPos val="nextTo"/>
        <c:crossAx val="2122018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[2021 Financial statement.xlsx]Unit sold each month!PivotTable5</c:name>
    <c:fmtId val="2"/>
  </c:pivotSource>
  <c:chart>
    <c:title>
      <c:tx>
        <c:rich>
          <a:bodyPr/>
          <a:lstStyle/>
          <a:p>
            <a:pPr>
              <a:defRPr/>
            </a:pPr>
            <a:r>
              <a:rPr lang="en-US"/>
              <a:t>Units</a:t>
            </a:r>
            <a:r>
              <a:rPr lang="en-US" baseline="0"/>
              <a:t> sold each month</a:t>
            </a:r>
          </a:p>
          <a:p>
            <a:pPr>
              <a:defRPr/>
            </a:pPr>
            <a:endParaRPr lang="en-US"/>
          </a:p>
        </c:rich>
      </c:tx>
      <c:layout/>
      <c:overlay val="0"/>
    </c:title>
    <c:autoTitleDeleted val="0"/>
    <c:pivotFmts>
      <c:pivotFmt>
        <c:idx val="0"/>
        <c:marker>
          <c:symbol val="none"/>
        </c:marker>
      </c:pivotFmt>
    </c:pivotFmts>
    <c:plotArea>
      <c:layout/>
      <c:lineChart>
        <c:grouping val="standard"/>
        <c:varyColors val="0"/>
        <c:ser>
          <c:idx val="0"/>
          <c:order val="0"/>
          <c:tx>
            <c:strRef>
              <c:f>'Unit sold each month'!$B$3</c:f>
              <c:strCache>
                <c:ptCount val="1"/>
                <c:pt idx="0">
                  <c:v>Total</c:v>
                </c:pt>
              </c:strCache>
            </c:strRef>
          </c:tx>
          <c:marker>
            <c:symbol val="none"/>
          </c:marker>
          <c:cat>
            <c:strRef>
              <c:f>'Unit sold each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'Unit sold each month'!$B$4:$B$16</c:f>
              <c:numCache>
                <c:formatCode>_(* #,##0_);_(* \(#,##0\);_(* "-"??_);_(@_)</c:formatCode>
                <c:ptCount val="12"/>
                <c:pt idx="0">
                  <c:v>8377.5</c:v>
                </c:pt>
                <c:pt idx="1">
                  <c:v>15852</c:v>
                </c:pt>
                <c:pt idx="2">
                  <c:v>9455</c:v>
                </c:pt>
                <c:pt idx="3">
                  <c:v>28177.5</c:v>
                </c:pt>
                <c:pt idx="4">
                  <c:v>6314</c:v>
                </c:pt>
                <c:pt idx="5">
                  <c:v>32333</c:v>
                </c:pt>
                <c:pt idx="6">
                  <c:v>10446</c:v>
                </c:pt>
                <c:pt idx="7">
                  <c:v>9556</c:v>
                </c:pt>
                <c:pt idx="8">
                  <c:v>22246</c:v>
                </c:pt>
                <c:pt idx="9">
                  <c:v>33360</c:v>
                </c:pt>
                <c:pt idx="10">
                  <c:v>18795</c:v>
                </c:pt>
                <c:pt idx="11">
                  <c:v>40312</c:v>
                </c:pt>
              </c:numCache>
            </c:numRef>
          </c:val>
          <c:smooth val="0"/>
        </c:ser>
        <c:dLbls>
          <c:showLegendKey val="0"/>
          <c:showVal val="0"/>
          <c:showCatName val="0"/>
          <c:showSerName val="0"/>
          <c:showPercent val="0"/>
          <c:showBubbleSize val="0"/>
        </c:dLbls>
        <c:marker val="1"/>
        <c:smooth val="0"/>
        <c:axId val="46978944"/>
        <c:axId val="47029632"/>
      </c:lineChart>
      <c:catAx>
        <c:axId val="46978944"/>
        <c:scaling>
          <c:orientation val="minMax"/>
        </c:scaling>
        <c:delete val="0"/>
        <c:axPos val="b"/>
        <c:majorTickMark val="out"/>
        <c:minorTickMark val="none"/>
        <c:tickLblPos val="nextTo"/>
        <c:crossAx val="47029632"/>
        <c:crosses val="autoZero"/>
        <c:auto val="1"/>
        <c:lblAlgn val="ctr"/>
        <c:lblOffset val="100"/>
        <c:noMultiLvlLbl val="0"/>
      </c:catAx>
      <c:valAx>
        <c:axId val="47029632"/>
        <c:scaling>
          <c:orientation val="minMax"/>
        </c:scaling>
        <c:delete val="0"/>
        <c:axPos val="l"/>
        <c:majorGridlines/>
        <c:numFmt formatCode="_(* #,##0_);_(* \(#,##0\);_(* &quot;-&quot;??_);_(@_)" sourceLinked="1"/>
        <c:majorTickMark val="out"/>
        <c:minorTickMark val="none"/>
        <c:tickLblPos val="nextTo"/>
        <c:crossAx val="4697894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[2021 Financial statement.xlsx]Profit per month!PivotTable6</c:name>
    <c:fmtId val="0"/>
  </c:pivotSource>
  <c:chart>
    <c:title>
      <c:tx>
        <c:rich>
          <a:bodyPr/>
          <a:lstStyle/>
          <a:p>
            <a:pPr>
              <a:defRPr/>
            </a:pPr>
            <a:r>
              <a:rPr lang="en-US"/>
              <a:t>Profit</a:t>
            </a:r>
            <a:r>
              <a:rPr lang="en-US" baseline="0"/>
              <a:t> by month</a:t>
            </a:r>
          </a:p>
          <a:p>
            <a:pPr>
              <a:defRPr/>
            </a:pPr>
            <a:endParaRPr lang="en-US"/>
          </a:p>
        </c:rich>
      </c:tx>
      <c:layout>
        <c:manualLayout>
          <c:xMode val="edge"/>
          <c:yMode val="edge"/>
          <c:x val="0.32536811023622048"/>
          <c:y val="2.7777777777777776E-2"/>
        </c:manualLayout>
      </c:layout>
      <c:overlay val="0"/>
    </c:title>
    <c:autoTitleDeleted val="0"/>
    <c:pivotFmts>
      <c:pivotFmt>
        <c:idx val="0"/>
        <c:marker>
          <c:symbol val="none"/>
        </c:marker>
      </c:pivotFmt>
    </c:pivotFmts>
    <c:plotArea>
      <c:layout/>
      <c:lineChart>
        <c:grouping val="standard"/>
        <c:varyColors val="0"/>
        <c:ser>
          <c:idx val="0"/>
          <c:order val="0"/>
          <c:tx>
            <c:strRef>
              <c:f>'Profit per month'!$B$3</c:f>
              <c:strCache>
                <c:ptCount val="1"/>
                <c:pt idx="0">
                  <c:v>Total</c:v>
                </c:pt>
              </c:strCache>
            </c:strRef>
          </c:tx>
          <c:marker>
            <c:symbol val="none"/>
          </c:marker>
          <c:cat>
            <c:strRef>
              <c:f>'Profit per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'Profit per month'!$B$4:$B$16</c:f>
              <c:numCache>
                <c:formatCode>"$"#,##0</c:formatCode>
                <c:ptCount val="12"/>
                <c:pt idx="0">
                  <c:v>39994.850000000006</c:v>
                </c:pt>
                <c:pt idx="1">
                  <c:v>410443.63999999996</c:v>
                </c:pt>
                <c:pt idx="2">
                  <c:v>202363.66999999998</c:v>
                </c:pt>
                <c:pt idx="3">
                  <c:v>331926.59999999998</c:v>
                </c:pt>
                <c:pt idx="4">
                  <c:v>124800.56</c:v>
                </c:pt>
                <c:pt idx="5">
                  <c:v>410475.83999999997</c:v>
                </c:pt>
                <c:pt idx="6">
                  <c:v>45199.619999999995</c:v>
                </c:pt>
                <c:pt idx="7">
                  <c:v>90033.15</c:v>
                </c:pt>
                <c:pt idx="8">
                  <c:v>543419.92999999993</c:v>
                </c:pt>
                <c:pt idx="9">
                  <c:v>1371011.26</c:v>
                </c:pt>
                <c:pt idx="10">
                  <c:v>364080.57999999996</c:v>
                </c:pt>
                <c:pt idx="11">
                  <c:v>1592677.36</c:v>
                </c:pt>
              </c:numCache>
            </c:numRef>
          </c:val>
          <c:smooth val="0"/>
        </c:ser>
        <c:dLbls>
          <c:showLegendKey val="0"/>
          <c:showVal val="0"/>
          <c:showCatName val="0"/>
          <c:showSerName val="0"/>
          <c:showPercent val="0"/>
          <c:showBubbleSize val="0"/>
        </c:dLbls>
        <c:marker val="1"/>
        <c:smooth val="0"/>
        <c:axId val="242804992"/>
        <c:axId val="241013888"/>
      </c:lineChart>
      <c:catAx>
        <c:axId val="242804992"/>
        <c:scaling>
          <c:orientation val="minMax"/>
        </c:scaling>
        <c:delete val="0"/>
        <c:axPos val="b"/>
        <c:majorTickMark val="out"/>
        <c:minorTickMark val="none"/>
        <c:tickLblPos val="nextTo"/>
        <c:crossAx val="241013888"/>
        <c:crosses val="autoZero"/>
        <c:auto val="1"/>
        <c:lblAlgn val="ctr"/>
        <c:lblOffset val="100"/>
        <c:noMultiLvlLbl val="0"/>
      </c:catAx>
      <c:valAx>
        <c:axId val="241013888"/>
        <c:scaling>
          <c:orientation val="minMax"/>
        </c:scaling>
        <c:delete val="0"/>
        <c:axPos val="l"/>
        <c:majorGridlines/>
        <c:numFmt formatCode="&quot;$&quot;#,##0" sourceLinked="1"/>
        <c:majorTickMark val="out"/>
        <c:minorTickMark val="none"/>
        <c:tickLblPos val="nextTo"/>
        <c:crossAx val="24280499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[2021 Financial statement.xlsx]PROFIT PER PRODUCT!PivotTable4</c:name>
    <c:fmtId val="5"/>
  </c:pivotSource>
  <c:chart>
    <c:title>
      <c:tx>
        <c:rich>
          <a:bodyPr/>
          <a:lstStyle/>
          <a:p>
            <a:pPr>
              <a:defRPr/>
            </a:pPr>
            <a:r>
              <a:rPr lang="en-US"/>
              <a:t>PROFIT</a:t>
            </a:r>
            <a:r>
              <a:rPr lang="en-US" baseline="0"/>
              <a:t> PER COUNTRY $ PRODUCT</a:t>
            </a:r>
          </a:p>
          <a:p>
            <a:pPr>
              <a:defRPr/>
            </a:pPr>
            <a:endParaRPr lang="en-US"/>
          </a:p>
        </c:rich>
      </c:tx>
      <c:layout>
        <c:manualLayout>
          <c:xMode val="edge"/>
          <c:yMode val="edge"/>
          <c:x val="0.21623622047244095"/>
          <c:y val="1.7497812773403325E-2"/>
        </c:manualLayout>
      </c:layout>
      <c:overlay val="1"/>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s>
    <c:plotArea>
      <c:layout>
        <c:manualLayout>
          <c:layoutTarget val="inner"/>
          <c:xMode val="edge"/>
          <c:yMode val="edge"/>
          <c:x val="0.1489702832089809"/>
          <c:y val="0.15225834500748756"/>
          <c:w val="0.61785799247004236"/>
          <c:h val="0.66235028903595639"/>
        </c:manualLayout>
      </c:layout>
      <c:barChart>
        <c:barDir val="col"/>
        <c:grouping val="stacked"/>
        <c:varyColors val="0"/>
        <c:ser>
          <c:idx val="0"/>
          <c:order val="0"/>
          <c:tx>
            <c:strRef>
              <c:f>'PROFIT PER PRODUCT'!$B$3:$B$4</c:f>
              <c:strCache>
                <c:ptCount val="1"/>
                <c:pt idx="0">
                  <c:v>Paseo</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PRODUCT'!$B$5:$B$10</c:f>
              <c:numCache>
                <c:formatCode>"$"#,##0</c:formatCode>
                <c:ptCount val="5"/>
                <c:pt idx="0">
                  <c:v>318492.53000000003</c:v>
                </c:pt>
                <c:pt idx="1">
                  <c:v>560054.80000000005</c:v>
                </c:pt>
                <c:pt idx="2">
                  <c:v>278111.5</c:v>
                </c:pt>
                <c:pt idx="3">
                  <c:v>81745.59</c:v>
                </c:pt>
                <c:pt idx="4">
                  <c:v>188564.27499999999</c:v>
                </c:pt>
              </c:numCache>
            </c:numRef>
          </c:val>
        </c:ser>
        <c:ser>
          <c:idx val="1"/>
          <c:order val="1"/>
          <c:tx>
            <c:strRef>
              <c:f>'PROFIT PER PRODUCT'!$C$3:$C$4</c:f>
              <c:strCache>
                <c:ptCount val="1"/>
                <c:pt idx="0">
                  <c:v>VTT</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PRODUCT'!$C$5:$C$10</c:f>
              <c:numCache>
                <c:formatCode>"$"#,##0</c:formatCode>
                <c:ptCount val="5"/>
                <c:pt idx="0">
                  <c:v>325038.58999999997</c:v>
                </c:pt>
                <c:pt idx="1">
                  <c:v>209214.43</c:v>
                </c:pt>
                <c:pt idx="2">
                  <c:v>265361.25</c:v>
                </c:pt>
                <c:pt idx="3">
                  <c:v>306733.5</c:v>
                </c:pt>
                <c:pt idx="4">
                  <c:v>24804.25</c:v>
                </c:pt>
              </c:numCache>
            </c:numRef>
          </c:val>
        </c:ser>
        <c:ser>
          <c:idx val="2"/>
          <c:order val="2"/>
          <c:tx>
            <c:strRef>
              <c:f>'PROFIT PER PRODUCT'!$D$3:$D$4</c:f>
              <c:strCache>
                <c:ptCount val="1"/>
                <c:pt idx="0">
                  <c:v>Carretera</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PRODUCT'!$D$5:$D$10</c:f>
              <c:numCache>
                <c:formatCode>"$"#,##0</c:formatCode>
                <c:ptCount val="5"/>
                <c:pt idx="0">
                  <c:v>222539.08</c:v>
                </c:pt>
                <c:pt idx="1">
                  <c:v>278933.05</c:v>
                </c:pt>
                <c:pt idx="2">
                  <c:v>230310.05499999999</c:v>
                </c:pt>
                <c:pt idx="3">
                  <c:v>261073.5</c:v>
                </c:pt>
                <c:pt idx="4">
                  <c:v>39439.590000000004</c:v>
                </c:pt>
              </c:numCache>
            </c:numRef>
          </c:val>
        </c:ser>
        <c:ser>
          <c:idx val="3"/>
          <c:order val="3"/>
          <c:tx>
            <c:strRef>
              <c:f>'PROFIT PER PRODUCT'!$E$3:$E$4</c:f>
              <c:strCache>
                <c:ptCount val="1"/>
                <c:pt idx="0">
                  <c:v>Amarilla</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PRODUCT'!$E$5:$E$10</c:f>
              <c:numCache>
                <c:formatCode>"$"#,##0</c:formatCode>
                <c:ptCount val="5"/>
                <c:pt idx="0">
                  <c:v>287733.5</c:v>
                </c:pt>
                <c:pt idx="1">
                  <c:v>84304</c:v>
                </c:pt>
                <c:pt idx="2">
                  <c:v>277080.44999999995</c:v>
                </c:pt>
                <c:pt idx="3">
                  <c:v>48444</c:v>
                </c:pt>
                <c:pt idx="4">
                  <c:v>71734.92</c:v>
                </c:pt>
              </c:numCache>
            </c:numRef>
          </c:val>
        </c:ser>
        <c:ser>
          <c:idx val="4"/>
          <c:order val="4"/>
          <c:tx>
            <c:strRef>
              <c:f>'PROFIT PER PRODUCT'!$F$3:$F$4</c:f>
              <c:strCache>
                <c:ptCount val="1"/>
                <c:pt idx="0">
                  <c:v>Velo</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PRODUCT'!$F$5:$F$10</c:f>
              <c:numCache>
                <c:formatCode>"$"#,##0</c:formatCode>
                <c:ptCount val="5"/>
                <c:pt idx="0">
                  <c:v>610885.5</c:v>
                </c:pt>
                <c:pt idx="1">
                  <c:v>9223.81</c:v>
                </c:pt>
                <c:pt idx="2">
                  <c:v>57362.270000000004</c:v>
                </c:pt>
                <c:pt idx="3">
                  <c:v>23765.4</c:v>
                </c:pt>
                <c:pt idx="4">
                  <c:v>31624.85</c:v>
                </c:pt>
              </c:numCache>
            </c:numRef>
          </c:val>
        </c:ser>
        <c:ser>
          <c:idx val="5"/>
          <c:order val="5"/>
          <c:tx>
            <c:strRef>
              <c:f>'PROFIT PER PRODUCT'!$G$3:$G$4</c:f>
              <c:strCache>
                <c:ptCount val="1"/>
                <c:pt idx="0">
                  <c:v>Montana</c:v>
                </c:pt>
              </c:strCache>
            </c:strRef>
          </c:tx>
          <c:invertIfNegative val="0"/>
          <c:cat>
            <c:strRef>
              <c:f>'PROFIT PER PRODUCT'!$A$5:$A$10</c:f>
              <c:strCache>
                <c:ptCount val="5"/>
                <c:pt idx="0">
                  <c:v>Germany</c:v>
                </c:pt>
                <c:pt idx="1">
                  <c:v>Canada</c:v>
                </c:pt>
                <c:pt idx="2">
                  <c:v>France</c:v>
                </c:pt>
                <c:pt idx="3">
                  <c:v>Mexico</c:v>
                </c:pt>
                <c:pt idx="4">
                  <c:v>United States of America</c:v>
                </c:pt>
              </c:strCache>
            </c:strRef>
          </c:cat>
          <c:val>
            <c:numRef>
              <c:f>'PROFIT PER PRODUCT'!$G$5:$G$10</c:f>
              <c:numCache>
                <c:formatCode>"$"#,##0</c:formatCode>
                <c:ptCount val="5"/>
                <c:pt idx="0">
                  <c:v>22802</c:v>
                </c:pt>
                <c:pt idx="1">
                  <c:v>41246.400000000001</c:v>
                </c:pt>
                <c:pt idx="2">
                  <c:v>32469.899999999998</c:v>
                </c:pt>
                <c:pt idx="3">
                  <c:v>81182.299999999988</c:v>
                </c:pt>
                <c:pt idx="4">
                  <c:v>256151.77000000002</c:v>
                </c:pt>
              </c:numCache>
            </c:numRef>
          </c:val>
        </c:ser>
        <c:dLbls>
          <c:showLegendKey val="0"/>
          <c:showVal val="0"/>
          <c:showCatName val="0"/>
          <c:showSerName val="0"/>
          <c:showPercent val="0"/>
          <c:showBubbleSize val="0"/>
        </c:dLbls>
        <c:gapWidth val="150"/>
        <c:overlap val="100"/>
        <c:axId val="211663872"/>
        <c:axId val="212198144"/>
      </c:barChart>
      <c:catAx>
        <c:axId val="211663872"/>
        <c:scaling>
          <c:orientation val="minMax"/>
        </c:scaling>
        <c:delete val="0"/>
        <c:axPos val="b"/>
        <c:majorTickMark val="out"/>
        <c:minorTickMark val="none"/>
        <c:tickLblPos val="nextTo"/>
        <c:crossAx val="212198144"/>
        <c:crosses val="autoZero"/>
        <c:auto val="1"/>
        <c:lblAlgn val="ctr"/>
        <c:lblOffset val="100"/>
        <c:noMultiLvlLbl val="0"/>
      </c:catAx>
      <c:valAx>
        <c:axId val="212198144"/>
        <c:scaling>
          <c:orientation val="minMax"/>
        </c:scaling>
        <c:delete val="0"/>
        <c:axPos val="l"/>
        <c:majorGridlines/>
        <c:numFmt formatCode="&quot;$&quot;#,##0" sourceLinked="1"/>
        <c:majorTickMark val="out"/>
        <c:minorTickMark val="none"/>
        <c:tickLblPos val="nextTo"/>
        <c:crossAx val="2116638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[2021 Financial statement.xlsx]Unit sold each month!PivotTable5</c:name>
    <c:fmtId val="5"/>
  </c:pivotSource>
  <c:chart>
    <c:title>
      <c:tx>
        <c:rich>
          <a:bodyPr/>
          <a:lstStyle/>
          <a:p>
            <a:pPr>
              <a:defRPr/>
            </a:pPr>
            <a:r>
              <a:rPr lang="en-US"/>
              <a:t>Units</a:t>
            </a:r>
            <a:r>
              <a:rPr lang="en-US" baseline="0"/>
              <a:t> sold each month</a:t>
            </a:r>
          </a:p>
          <a:p>
            <a:pPr>
              <a:defRPr/>
            </a:pP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lineChart>
        <c:grouping val="standard"/>
        <c:varyColors val="0"/>
        <c:ser>
          <c:idx val="0"/>
          <c:order val="0"/>
          <c:tx>
            <c:strRef>
              <c:f>'Unit sold each month'!$B$3</c:f>
              <c:strCache>
                <c:ptCount val="1"/>
                <c:pt idx="0">
                  <c:v>Total</c:v>
                </c:pt>
              </c:strCache>
            </c:strRef>
          </c:tx>
          <c:marker>
            <c:symbol val="none"/>
          </c:marker>
          <c:cat>
            <c:strRef>
              <c:f>'Unit sold each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'Unit sold each month'!$B$4:$B$16</c:f>
              <c:numCache>
                <c:formatCode>_(* #,##0_);_(* \(#,##0\);_(* "-"??_);_(@_)</c:formatCode>
                <c:ptCount val="12"/>
                <c:pt idx="0">
                  <c:v>8377.5</c:v>
                </c:pt>
                <c:pt idx="1">
                  <c:v>15852</c:v>
                </c:pt>
                <c:pt idx="2">
                  <c:v>9455</c:v>
                </c:pt>
                <c:pt idx="3">
                  <c:v>28177.5</c:v>
                </c:pt>
                <c:pt idx="4">
                  <c:v>6314</c:v>
                </c:pt>
                <c:pt idx="5">
                  <c:v>32333</c:v>
                </c:pt>
                <c:pt idx="6">
                  <c:v>10446</c:v>
                </c:pt>
                <c:pt idx="7">
                  <c:v>9556</c:v>
                </c:pt>
                <c:pt idx="8">
                  <c:v>22246</c:v>
                </c:pt>
                <c:pt idx="9">
                  <c:v>33360</c:v>
                </c:pt>
                <c:pt idx="10">
                  <c:v>18795</c:v>
                </c:pt>
                <c:pt idx="11">
                  <c:v>40312</c:v>
                </c:pt>
              </c:numCache>
            </c:numRef>
          </c:val>
          <c:smooth val="0"/>
        </c:ser>
        <c:dLbls>
          <c:showLegendKey val="0"/>
          <c:showVal val="0"/>
          <c:showCatName val="0"/>
          <c:showSerName val="0"/>
          <c:showPercent val="0"/>
          <c:showBubbleSize val="0"/>
        </c:dLbls>
        <c:marker val="1"/>
        <c:smooth val="0"/>
        <c:axId val="141149312"/>
        <c:axId val="141150848"/>
      </c:lineChart>
      <c:catAx>
        <c:axId val="141149312"/>
        <c:scaling>
          <c:orientation val="minMax"/>
        </c:scaling>
        <c:delete val="0"/>
        <c:axPos val="b"/>
        <c:majorTickMark val="out"/>
        <c:minorTickMark val="none"/>
        <c:tickLblPos val="nextTo"/>
        <c:crossAx val="141150848"/>
        <c:crosses val="autoZero"/>
        <c:auto val="1"/>
        <c:lblAlgn val="ctr"/>
        <c:lblOffset val="100"/>
        <c:noMultiLvlLbl val="0"/>
      </c:catAx>
      <c:valAx>
        <c:axId val="141150848"/>
        <c:scaling>
          <c:orientation val="minMax"/>
        </c:scaling>
        <c:delete val="0"/>
        <c:axPos val="l"/>
        <c:majorGridlines/>
        <c:numFmt formatCode="_(* #,##0_);_(* \(#,##0\);_(* &quot;-&quot;??_);_(@_)" sourceLinked="1"/>
        <c:majorTickMark val="out"/>
        <c:minorTickMark val="none"/>
        <c:tickLblPos val="nextTo"/>
        <c:crossAx val="141149312"/>
        <c:crosses val="autoZero"/>
        <c:crossBetween val="between"/>
      </c:valAx>
    </c:plotArea>
    <c:plotVisOnly val="1"/>
    <c:dispBlanksAs val="gap"/>
    <c:showDLblsOverMax val="0"/>
  </c:chart>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[2021 Financial statement.xlsx]Profit per month!PivotTable6</c:name>
    <c:fmtId val="3"/>
  </c:pivotSource>
  <c:chart>
    <c:title>
      <c:tx>
        <c:rich>
          <a:bodyPr/>
          <a:lstStyle/>
          <a:p>
            <a:pPr>
              <a:defRPr/>
            </a:pPr>
            <a:r>
              <a:rPr lang="en-US"/>
              <a:t>Profit</a:t>
            </a:r>
            <a:r>
              <a:rPr lang="en-US" baseline="0"/>
              <a:t> by month</a:t>
            </a:r>
          </a:p>
          <a:p>
            <a:pPr>
              <a:defRPr/>
            </a:pP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lineChart>
        <c:grouping val="standard"/>
        <c:varyColors val="0"/>
        <c:ser>
          <c:idx val="0"/>
          <c:order val="0"/>
          <c:tx>
            <c:strRef>
              <c:f>'Profit per month'!$B$3</c:f>
              <c:strCache>
                <c:ptCount val="1"/>
                <c:pt idx="0">
                  <c:v>Total</c:v>
                </c:pt>
              </c:strCache>
            </c:strRef>
          </c:tx>
          <c:marker>
            <c:symbol val="none"/>
          </c:marker>
          <c:cat>
            <c:strRef>
              <c:f>'Profit per month'!$A$4:$A$16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'Profit per month'!$B$4:$B$16</c:f>
              <c:numCache>
                <c:formatCode>"$"#,##0</c:formatCode>
                <c:ptCount val="12"/>
                <c:pt idx="0">
                  <c:v>39994.850000000006</c:v>
                </c:pt>
                <c:pt idx="1">
                  <c:v>410443.63999999996</c:v>
                </c:pt>
                <c:pt idx="2">
                  <c:v>202363.66999999998</c:v>
                </c:pt>
                <c:pt idx="3">
                  <c:v>331926.59999999998</c:v>
                </c:pt>
                <c:pt idx="4">
                  <c:v>124800.56</c:v>
                </c:pt>
                <c:pt idx="5">
                  <c:v>410475.83999999997</c:v>
                </c:pt>
                <c:pt idx="6">
                  <c:v>45199.619999999995</c:v>
                </c:pt>
                <c:pt idx="7">
                  <c:v>90033.15</c:v>
                </c:pt>
                <c:pt idx="8">
                  <c:v>543419.92999999993</c:v>
                </c:pt>
                <c:pt idx="9">
                  <c:v>1371011.26</c:v>
                </c:pt>
                <c:pt idx="10">
                  <c:v>364080.57999999996</c:v>
                </c:pt>
                <c:pt idx="11">
                  <c:v>1592677.36</c:v>
                </c:pt>
              </c:numCache>
            </c:numRef>
          </c:val>
          <c:smooth val="0"/>
        </c:ser>
        <c:dLbls>
          <c:showLegendKey val="0"/>
          <c:showVal val="0"/>
          <c:showCatName val="0"/>
          <c:showSerName val="0"/>
          <c:showPercent val="0"/>
          <c:showBubbleSize val="0"/>
        </c:dLbls>
        <c:marker val="1"/>
        <c:smooth val="0"/>
        <c:axId val="243072000"/>
        <c:axId val="214885120"/>
      </c:lineChart>
      <c:catAx>
        <c:axId val="243072000"/>
        <c:scaling>
          <c:orientation val="minMax"/>
        </c:scaling>
        <c:delete val="0"/>
        <c:axPos val="b"/>
        <c:majorTickMark val="out"/>
        <c:minorTickMark val="none"/>
        <c:tickLblPos val="nextTo"/>
        <c:crossAx val="214885120"/>
        <c:crosses val="autoZero"/>
        <c:auto val="1"/>
        <c:lblAlgn val="ctr"/>
        <c:lblOffset val="100"/>
        <c:noMultiLvlLbl val="0"/>
      </c:catAx>
      <c:valAx>
        <c:axId val="214885120"/>
        <c:scaling>
          <c:orientation val="minMax"/>
        </c:scaling>
        <c:delete val="0"/>
        <c:axPos val="l"/>
        <c:majorGridlines/>
        <c:numFmt formatCode="&quot;$&quot;#,##0" sourceLinked="1"/>
        <c:majorTickMark val="out"/>
        <c:minorTickMark val="none"/>
        <c:tickLblPos val="nextTo"/>
        <c:crossAx val="24307200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247650</xdr:colOff>
      <xdr:row>0</xdr:row>
      <xdr:rowOff>171450</xdr:rowOff>
    </xdr:from>
    <xdr:to>
      <xdr:col>16</xdr:col>
      <xdr:colOff>314325</xdr:colOff>
      <xdr:row>17</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85725</xdr:colOff>
      <xdr:row>2</xdr:row>
      <xdr:rowOff>66675</xdr:rowOff>
    </xdr:from>
    <xdr:to>
      <xdr:col>9</xdr:col>
      <xdr:colOff>390525</xdr:colOff>
      <xdr:row>16</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247650</xdr:colOff>
      <xdr:row>2</xdr:row>
      <xdr:rowOff>57150</xdr:rowOff>
    </xdr:from>
    <xdr:to>
      <xdr:col>12</xdr:col>
      <xdr:colOff>552450</xdr:colOff>
      <xdr:row>16</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0</xdr:colOff>
      <xdr:row>3</xdr:row>
      <xdr:rowOff>85726</xdr:rowOff>
    </xdr:to>
    <xdr:sp macro="" textlink="">
      <xdr:nvSpPr>
        <xdr:cNvPr id="2" name="TextBox 1"/>
        <xdr:cNvSpPr txBox="1"/>
      </xdr:nvSpPr>
      <xdr:spPr>
        <a:xfrm>
          <a:off x="0" y="0"/>
          <a:ext cx="17678400" cy="657226"/>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a:t>
          </a:r>
          <a:r>
            <a:rPr lang="en-US" sz="2800" b="1">
              <a:solidFill>
                <a:schemeClr val="tx1"/>
              </a:solidFill>
            </a:rPr>
            <a:t>PERFORMANCE</a:t>
          </a:r>
          <a:r>
            <a:rPr lang="en-US" sz="2800" b="1" baseline="0">
              <a:solidFill>
                <a:schemeClr val="tx1"/>
              </a:solidFill>
            </a:rPr>
            <a:t> DASHBOARD</a:t>
          </a:r>
          <a:endParaRPr lang="en-US" sz="2800" b="1">
            <a:solidFill>
              <a:schemeClr val="tx1"/>
            </a:solidFill>
          </a:endParaRPr>
        </a:p>
      </xdr:txBody>
    </xdr:sp>
    <xdr:clientData/>
  </xdr:twoCellAnchor>
  <xdr:twoCellAnchor>
    <xdr:from>
      <xdr:col>3</xdr:col>
      <xdr:colOff>28214</xdr:colOff>
      <xdr:row>4</xdr:row>
      <xdr:rowOff>17504</xdr:rowOff>
    </xdr:from>
    <xdr:to>
      <xdr:col>11</xdr:col>
      <xdr:colOff>259772</xdr:colOff>
      <xdr:row>34</xdr:row>
      <xdr:rowOff>49480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545518</xdr:colOff>
      <xdr:row>4</xdr:row>
      <xdr:rowOff>52758</xdr:rowOff>
    </xdr:from>
    <xdr:to>
      <xdr:col>19</xdr:col>
      <xdr:colOff>528978</xdr:colOff>
      <xdr:row>19</xdr:row>
      <xdr:rowOff>59994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533611</xdr:colOff>
      <xdr:row>19</xdr:row>
      <xdr:rowOff>183697</xdr:rowOff>
    </xdr:from>
    <xdr:to>
      <xdr:col>19</xdr:col>
      <xdr:colOff>508871</xdr:colOff>
      <xdr:row>34</xdr:row>
      <xdr:rowOff>17937</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35719</xdr:colOff>
      <xdr:row>4</xdr:row>
      <xdr:rowOff>134154</xdr:rowOff>
    </xdr:from>
    <xdr:to>
      <xdr:col>2</xdr:col>
      <xdr:colOff>471488</xdr:colOff>
      <xdr:row>15</xdr:row>
      <xdr:rowOff>166687</xdr:rowOff>
    </xdr:to>
    <mc:AlternateContent xmlns:mc="http://schemas.openxmlformats.org/markup-compatibility/2006">
      <mc:Choice xmlns:a14="http://schemas.microsoft.com/office/drawing/2010/main" Requires="a14">
        <xdr:graphicFrame macro="">
          <xdr:nvGraphicFramePr>
            <xdr:cNvPr id="15"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35719" y="896154"/>
              <a:ext cx="1650207" cy="2128033"/>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11906</xdr:colOff>
      <xdr:row>15</xdr:row>
      <xdr:rowOff>113742</xdr:rowOff>
    </xdr:from>
    <xdr:to>
      <xdr:col>2</xdr:col>
      <xdr:colOff>435769</xdr:colOff>
      <xdr:row>25</xdr:row>
      <xdr:rowOff>95250</xdr:rowOff>
    </xdr:to>
    <mc:AlternateContent xmlns:mc="http://schemas.openxmlformats.org/markup-compatibility/2006">
      <mc:Choice xmlns:a14="http://schemas.microsoft.com/office/drawing/2010/main" Requires="a14">
        <xdr:graphicFrame macro="">
          <xdr:nvGraphicFramePr>
            <xdr:cNvPr id="16"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906" y="2971242"/>
              <a:ext cx="1638301" cy="1886508"/>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24740</xdr:rowOff>
    </xdr:from>
    <xdr:to>
      <xdr:col>2</xdr:col>
      <xdr:colOff>459580</xdr:colOff>
      <xdr:row>33</xdr:row>
      <xdr:rowOff>47625</xdr:rowOff>
    </xdr:to>
    <mc:AlternateContent xmlns:mc="http://schemas.openxmlformats.org/markup-compatibility/2006">
      <mc:Choice xmlns:a14="http://schemas.microsoft.com/office/drawing/2010/main" Requires="a14">
        <xdr:graphicFrame macro="">
          <xdr:nvGraphicFramePr>
            <xdr:cNvPr id="17"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4787240"/>
              <a:ext cx="1674018" cy="154688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4655.082260995368" createdVersion="4" refreshedVersion="4" minRefreshableVersion="3" recordCount="701">
  <cacheSource type="worksheet">
    <worksheetSource ref="A1:P1048576" sheet="DATA"/>
  </cacheSource>
  <cacheFields count="16">
    <cacheField name="Segment" numFmtId="0">
      <sharedItems containsBlank="1"/>
    </cacheField>
    <cacheField name="Country" numFmtId="0">
      <sharedItems containsBlank="1" count="10">
        <s v="Canada"/>
        <s v="Germany"/>
        <s v="France"/>
        <s v="Mexico"/>
        <s v="United States of America"/>
        <m/>
        <s v="Formula1" f="1"/>
        <s v="Formula2" f="1"/>
        <s v="Formula3" f="1"/>
        <s v="Formula4" f="1"/>
      </sharedItems>
    </cacheField>
    <cacheField name="Product" numFmtId="0">
      <sharedItems containsBlank="1" count="7">
        <s v="Carretera"/>
        <s v="Montana"/>
        <s v="Paseo"/>
        <s v="Velo"/>
        <s v="VTT"/>
        <s v="Amarilla"/>
        <m/>
      </sharedItems>
    </cacheField>
    <cacheField name="Discount Band" numFmtId="0">
      <sharedItems containsBlank="1"/>
    </cacheField>
    <cacheField name="Units Sold" numFmtId="0">
      <sharedItems containsString="0" containsBlank="1" containsNumber="1" minValue="214" maxValue="4492.5"/>
    </cacheField>
    <cacheField name="Manufacturing Price" numFmtId="44">
      <sharedItems containsString="0" containsBlank="1" containsNumber="1" containsInteger="1" minValue="3" maxValue="260"/>
    </cacheField>
    <cacheField name="Sale Price" numFmtId="44">
      <sharedItems containsString="0" containsBlank="1" containsNumber="1" containsInteger="1" minValue="7" maxValue="350"/>
    </cacheField>
    <cacheField name="Gross Sales" numFmtId="44">
      <sharedItems containsString="0" containsBlank="1" containsNumber="1" minValue="1841" maxValue="1038100"/>
    </cacheField>
    <cacheField name="Discounts" numFmtId="44">
      <sharedItems containsString="0" containsBlank="1" containsNumber="1" minValue="0" maxValue="20762"/>
    </cacheField>
    <cacheField name=" Sales" numFmtId="44">
      <sharedItems containsString="0" containsBlank="1" containsNumber="1" minValue="1822.59" maxValue="1017338"/>
    </cacheField>
    <cacheField name="COGS" numFmtId="0">
      <sharedItems containsString="0" containsBlank="1" containsNumber="1" minValue="1101" maxValue="771160"/>
    </cacheField>
    <cacheField name="Profit" numFmtId="0">
      <sharedItems containsString="0" containsBlank="1" containsNumber="1" minValue="507.58999999999992" maxValue="247500"/>
    </cacheField>
    <cacheField name="Date" numFmtId="14">
      <sharedItems containsNonDate="0" containsDate="1" containsString="0" containsBlank="1" minDate="2013-09-01T00:00:00" maxDate="2014-12-02T00:00:00"/>
    </cacheField>
    <cacheField name="Month Number" numFmtId="1">
      <sharedItems containsString="0" containsBlank="1" containsNumber="1" containsInteger="1" minValue="1" maxValue="12"/>
    </cacheField>
    <cacheField name="Month Name" numFmtId="0">
      <sharedItems containsBlank="1" count="13">
        <s v="January"/>
        <s v="June"/>
        <s v="December"/>
        <s v="March"/>
        <s v="July"/>
        <s v="August"/>
        <s v="September"/>
        <s v="October"/>
        <s v="February"/>
        <s v="November"/>
        <s v="April"/>
        <s v="May"/>
        <m/>
      </sharedItems>
    </cacheField>
    <cacheField name="Year" numFmtId="49">
      <sharedItems containsBlank="1"/>
    </cacheField>
  </cacheFields>
  <calculatedItems count="4">
    <calculatedItem>
      <pivotArea cacheIndex="1" outline="0" fieldPosition="0">
        <references count="1">
          <reference field="1" count="1">
            <x v="6"/>
          </reference>
        </references>
      </pivotArea>
    </calculatedItem>
    <calculatedItem>
      <pivotArea cacheIndex="1" outline="0" fieldPosition="0">
        <references count="1">
          <reference field="1" count="1">
            <x v="7"/>
          </reference>
        </references>
      </pivotArea>
    </calculatedItem>
    <calculatedItem>
      <pivotArea cacheIndex="1" outline="0" fieldPosition="0">
        <references count="1">
          <reference field="1" count="1">
            <x v="8"/>
          </reference>
        </references>
      </pivotArea>
    </calculatedItem>
    <calculatedItem>
      <pivotArea cacheIndex="1" outline="0" fieldPosition="0">
        <references count="1">
          <reference field="1" count="1">
            <x v="9"/>
          </reference>
        </references>
      </pivotArea>
    </calculatedItem>
  </calculatedItem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4655.145865162034" createdVersion="4" refreshedVersion="4" minRefreshableVersion="3" recordCount="700">
  <cacheSource type="worksheet">
    <worksheetSource name="financials"/>
  </cacheSource>
  <cacheFields count="16">
    <cacheField name="Segment" numFmtId="0">
      <sharedItems containsBlank="1"/>
    </cacheField>
    <cacheField name="Country" numFmtId="0">
      <sharedItems containsBlank="1"/>
    </cacheField>
    <cacheField name="Product" numFmtId="44">
      <sharedItems containsBlank="1"/>
    </cacheField>
    <cacheField name="Discount Band" numFmtId="44">
      <sharedItems containsBlank="1"/>
    </cacheField>
    <cacheField name="Units Sold" numFmtId="0">
      <sharedItems containsString="0" containsBlank="1" containsNumber="1" minValue="214" maxValue="4492.5"/>
    </cacheField>
    <cacheField name="Manufacturing Price" numFmtId="44">
      <sharedItems containsString="0" containsBlank="1" containsNumber="1" containsInteger="1" minValue="3" maxValue="260"/>
    </cacheField>
    <cacheField name="Sale Price" numFmtId="44">
      <sharedItems containsString="0" containsBlank="1" containsNumber="1" containsInteger="1" minValue="7" maxValue="350"/>
    </cacheField>
    <cacheField name="Gross Sales" numFmtId="44">
      <sharedItems containsString="0" containsBlank="1" containsNumber="1" minValue="1841" maxValue="1038100"/>
    </cacheField>
    <cacheField name="Discounts" numFmtId="44">
      <sharedItems containsString="0" containsBlank="1" containsNumber="1" minValue="0" maxValue="20762"/>
    </cacheField>
    <cacheField name=" Sales" numFmtId="44">
      <sharedItems containsString="0" containsBlank="1" containsNumber="1" minValue="1822.59" maxValue="1017338"/>
    </cacheField>
    <cacheField name="COGS" numFmtId="44">
      <sharedItems containsString="0" containsBlank="1" containsNumber="1" minValue="1101" maxValue="771160"/>
    </cacheField>
    <cacheField name="Profit" numFmtId="44">
      <sharedItems containsString="0" containsBlank="1" containsNumber="1" minValue="507.58999999999992" maxValue="247500"/>
    </cacheField>
    <cacheField name="Date" numFmtId="14">
      <sharedItems containsNonDate="0" containsDate="1" containsString="0" containsBlank="1" minDate="2013-09-01T00:00:00" maxDate="2014-12-02T00:00:00"/>
    </cacheField>
    <cacheField name="Month Number" numFmtId="1">
      <sharedItems containsString="0" containsBlank="1" containsNumber="1" containsInteger="1" minValue="1" maxValue="12" count="13">
        <n v="1"/>
        <n v="6"/>
        <n v="12"/>
        <n v="3"/>
        <n v="7"/>
        <n v="8"/>
        <n v="9"/>
        <n v="10"/>
        <n v="2"/>
        <n v="11"/>
        <n v="4"/>
        <n v="5"/>
        <m/>
      </sharedItems>
    </cacheField>
    <cacheField name="Month Name" numFmtId="44">
      <sharedItems containsBlank="1" count="13">
        <s v="January"/>
        <s v="June"/>
        <s v="December"/>
        <s v="March"/>
        <s v="July"/>
        <s v="August"/>
        <s v="September"/>
        <s v="October"/>
        <s v="February"/>
        <s v="November"/>
        <s v="April"/>
        <s v="May"/>
        <m/>
      </sharedItems>
    </cacheField>
    <cacheField name="Year" numFmtId="49">
      <sharedItems containsBlank="1" count="3">
        <s v="2014"/>
        <s v="2013"/>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1">
  <r>
    <s v="Government"/>
    <x v="0"/>
    <x v="0"/>
    <s v="None"/>
    <n v="1618.5"/>
    <n v="3"/>
    <n v="20"/>
    <n v="32370"/>
    <n v="0"/>
    <n v="32370"/>
    <n v="16185"/>
    <n v="16185"/>
    <d v="2014-01-01T00:00:00"/>
    <n v="1"/>
    <x v="0"/>
    <s v="2014"/>
  </r>
  <r>
    <s v="Government"/>
    <x v="1"/>
    <x v="0"/>
    <s v="None"/>
    <n v="1321"/>
    <n v="3"/>
    <n v="20"/>
    <n v="26420"/>
    <n v="0"/>
    <n v="26420"/>
    <n v="13210"/>
    <n v="13210"/>
    <d v="2014-01-01T00:00:00"/>
    <n v="1"/>
    <x v="0"/>
    <s v="2014"/>
  </r>
  <r>
    <s v="Midmarket"/>
    <x v="2"/>
    <x v="0"/>
    <s v="None"/>
    <n v="2178"/>
    <n v="3"/>
    <n v="15"/>
    <n v="32670"/>
    <n v="0"/>
    <n v="32670"/>
    <n v="21780"/>
    <n v="10890"/>
    <d v="2014-06-01T00:00:00"/>
    <n v="6"/>
    <x v="1"/>
    <s v="2014"/>
  </r>
  <r>
    <s v="Midmarket"/>
    <x v="1"/>
    <x v="0"/>
    <s v="None"/>
    <n v="888"/>
    <n v="3"/>
    <n v="15"/>
    <n v="13320"/>
    <n v="0"/>
    <n v="13320"/>
    <n v="8880"/>
    <n v="4440"/>
    <d v="2014-06-01T00:00:00"/>
    <n v="6"/>
    <x v="1"/>
    <s v="2014"/>
  </r>
  <r>
    <s v="Midmarket"/>
    <x v="3"/>
    <x v="0"/>
    <s v="None"/>
    <n v="2470"/>
    <n v="3"/>
    <n v="15"/>
    <n v="37050"/>
    <n v="0"/>
    <n v="37050"/>
    <n v="24700"/>
    <n v="12350"/>
    <d v="2014-06-01T00:00:00"/>
    <n v="6"/>
    <x v="1"/>
    <s v="2014"/>
  </r>
  <r>
    <s v="Government"/>
    <x v="1"/>
    <x v="0"/>
    <s v="None"/>
    <n v="1513"/>
    <n v="3"/>
    <n v="350"/>
    <n v="529550"/>
    <n v="0"/>
    <n v="529550"/>
    <n v="393380"/>
    <n v="136170"/>
    <d v="2014-12-01T00:00:00"/>
    <n v="12"/>
    <x v="2"/>
    <s v="2014"/>
  </r>
  <r>
    <s v="Midmarket"/>
    <x v="1"/>
    <x v="1"/>
    <s v="None"/>
    <n v="921"/>
    <n v="5"/>
    <n v="15"/>
    <n v="13815"/>
    <n v="0"/>
    <n v="13815"/>
    <n v="9210"/>
    <n v="4605"/>
    <d v="2014-03-01T00:00:00"/>
    <n v="3"/>
    <x v="3"/>
    <s v="2014"/>
  </r>
  <r>
    <s v="Channel Partners"/>
    <x v="0"/>
    <x v="1"/>
    <s v="None"/>
    <n v="2518"/>
    <n v="5"/>
    <n v="12"/>
    <n v="30216"/>
    <n v="0"/>
    <n v="30216"/>
    <n v="7554"/>
    <n v="22662"/>
    <d v="2014-06-01T00:00:00"/>
    <n v="6"/>
    <x v="1"/>
    <s v="2014"/>
  </r>
  <r>
    <s v="Government"/>
    <x v="2"/>
    <x v="1"/>
    <s v="None"/>
    <n v="1899"/>
    <n v="5"/>
    <n v="20"/>
    <n v="37980"/>
    <n v="0"/>
    <n v="37980"/>
    <n v="18990"/>
    <n v="18990"/>
    <d v="2014-06-01T00:00:00"/>
    <n v="6"/>
    <x v="1"/>
    <s v="2014"/>
  </r>
  <r>
    <s v="Channel Partners"/>
    <x v="1"/>
    <x v="1"/>
    <s v="None"/>
    <n v="1545"/>
    <n v="5"/>
    <n v="12"/>
    <n v="18540"/>
    <n v="0"/>
    <n v="18540"/>
    <n v="4635"/>
    <n v="13905"/>
    <d v="2014-06-01T00:00:00"/>
    <n v="6"/>
    <x v="1"/>
    <s v="2014"/>
  </r>
  <r>
    <s v="Midmarket"/>
    <x v="3"/>
    <x v="1"/>
    <s v="None"/>
    <n v="2470"/>
    <n v="5"/>
    <n v="15"/>
    <n v="37050"/>
    <n v="0"/>
    <n v="37050"/>
    <n v="24700"/>
    <n v="12350"/>
    <d v="2014-06-01T00:00:00"/>
    <n v="6"/>
    <x v="1"/>
    <s v="2014"/>
  </r>
  <r>
    <s v="Enterprise"/>
    <x v="0"/>
    <x v="1"/>
    <s v="None"/>
    <n v="2665.5"/>
    <n v="5"/>
    <n v="125"/>
    <n v="333187.5"/>
    <n v="0"/>
    <n v="333187.5"/>
    <n v="319860"/>
    <n v="13327.5"/>
    <d v="2014-07-01T00:00:00"/>
    <n v="7"/>
    <x v="4"/>
    <s v="2014"/>
  </r>
  <r>
    <s v="Small Business"/>
    <x v="3"/>
    <x v="1"/>
    <s v="None"/>
    <n v="958"/>
    <n v="5"/>
    <n v="300"/>
    <n v="287400"/>
    <n v="0"/>
    <n v="287400"/>
    <n v="239500"/>
    <n v="47900"/>
    <d v="2014-08-01T00:00:00"/>
    <n v="8"/>
    <x v="5"/>
    <s v="2014"/>
  </r>
  <r>
    <s v="Government"/>
    <x v="1"/>
    <x v="1"/>
    <s v="None"/>
    <n v="2146"/>
    <n v="5"/>
    <n v="7"/>
    <n v="15022"/>
    <n v="0"/>
    <n v="15022"/>
    <n v="10730"/>
    <n v="4292"/>
    <d v="2014-09-01T00:00:00"/>
    <n v="9"/>
    <x v="6"/>
    <s v="2014"/>
  </r>
  <r>
    <s v="Enterprise"/>
    <x v="0"/>
    <x v="1"/>
    <s v="None"/>
    <n v="345"/>
    <n v="5"/>
    <n v="125"/>
    <n v="43125"/>
    <n v="0"/>
    <n v="43125"/>
    <n v="41400"/>
    <n v="1725"/>
    <d v="2013-10-01T00:00:00"/>
    <n v="10"/>
    <x v="7"/>
    <s v="2013"/>
  </r>
  <r>
    <s v="Midmarket"/>
    <x v="4"/>
    <x v="1"/>
    <s v="None"/>
    <n v="615"/>
    <n v="5"/>
    <n v="15"/>
    <n v="9225"/>
    <n v="0"/>
    <n v="9225"/>
    <n v="6150"/>
    <n v="3075"/>
    <d v="2014-12-01T00:00:00"/>
    <n v="12"/>
    <x v="2"/>
    <s v="2014"/>
  </r>
  <r>
    <s v="Government"/>
    <x v="0"/>
    <x v="2"/>
    <s v="None"/>
    <n v="292"/>
    <n v="10"/>
    <n v="20"/>
    <n v="5840"/>
    <n v="0"/>
    <n v="5840"/>
    <n v="2920"/>
    <n v="2920"/>
    <d v="2014-02-01T00:00:00"/>
    <n v="2"/>
    <x v="8"/>
    <s v="2014"/>
  </r>
  <r>
    <s v="Midmarket"/>
    <x v="3"/>
    <x v="2"/>
    <s v="None"/>
    <n v="974"/>
    <n v="10"/>
    <n v="15"/>
    <n v="14610"/>
    <n v="0"/>
    <n v="14610"/>
    <n v="9740"/>
    <n v="4870"/>
    <d v="2014-02-01T00:00:00"/>
    <n v="2"/>
    <x v="8"/>
    <s v="2014"/>
  </r>
  <r>
    <s v="Channel Partners"/>
    <x v="0"/>
    <x v="2"/>
    <s v="None"/>
    <n v="2518"/>
    <n v="10"/>
    <n v="12"/>
    <n v="30216"/>
    <n v="0"/>
    <n v="30216"/>
    <n v="7554"/>
    <n v="22662"/>
    <d v="2014-06-01T00:00:00"/>
    <n v="6"/>
    <x v="1"/>
    <s v="2014"/>
  </r>
  <r>
    <s v="Government"/>
    <x v="1"/>
    <x v="2"/>
    <s v="None"/>
    <n v="1006"/>
    <n v="10"/>
    <n v="350"/>
    <n v="352100"/>
    <n v="0"/>
    <n v="352100"/>
    <n v="261560"/>
    <n v="90540"/>
    <d v="2014-06-01T00:00:00"/>
    <n v="6"/>
    <x v="1"/>
    <s v="2014"/>
  </r>
  <r>
    <s v="Channel Partners"/>
    <x v="1"/>
    <x v="2"/>
    <s v="None"/>
    <n v="367"/>
    <n v="10"/>
    <n v="12"/>
    <n v="4404"/>
    <n v="0"/>
    <n v="4404"/>
    <n v="1101"/>
    <n v="3303"/>
    <d v="2014-07-01T00:00:00"/>
    <n v="7"/>
    <x v="4"/>
    <s v="2014"/>
  </r>
  <r>
    <s v="Government"/>
    <x v="3"/>
    <x v="2"/>
    <s v="None"/>
    <n v="883"/>
    <n v="10"/>
    <n v="7"/>
    <n v="6181"/>
    <n v="0"/>
    <n v="6181"/>
    <n v="4415"/>
    <n v="1766"/>
    <d v="2014-08-01T00:00:00"/>
    <n v="8"/>
    <x v="5"/>
    <s v="2014"/>
  </r>
  <r>
    <s v="Midmarket"/>
    <x v="2"/>
    <x v="2"/>
    <s v="None"/>
    <n v="549"/>
    <n v="10"/>
    <n v="15"/>
    <n v="8235"/>
    <n v="0"/>
    <n v="8235"/>
    <n v="5490"/>
    <n v="2745"/>
    <d v="2013-09-01T00:00:00"/>
    <n v="9"/>
    <x v="6"/>
    <s v="2013"/>
  </r>
  <r>
    <s v="Small Business"/>
    <x v="3"/>
    <x v="2"/>
    <s v="None"/>
    <n v="788"/>
    <n v="10"/>
    <n v="300"/>
    <n v="236400"/>
    <n v="0"/>
    <n v="236400"/>
    <n v="197000"/>
    <n v="39400"/>
    <d v="2013-09-01T00:00:00"/>
    <n v="9"/>
    <x v="6"/>
    <s v="2013"/>
  </r>
  <r>
    <s v="Midmarket"/>
    <x v="3"/>
    <x v="2"/>
    <s v="None"/>
    <n v="2472"/>
    <n v="10"/>
    <n v="15"/>
    <n v="37080"/>
    <n v="0"/>
    <n v="37080"/>
    <n v="24720"/>
    <n v="12360"/>
    <d v="2014-09-01T00:00:00"/>
    <n v="9"/>
    <x v="6"/>
    <s v="2014"/>
  </r>
  <r>
    <s v="Government"/>
    <x v="4"/>
    <x v="2"/>
    <s v="None"/>
    <n v="1143"/>
    <n v="10"/>
    <n v="7"/>
    <n v="8001"/>
    <n v="0"/>
    <n v="8001"/>
    <n v="5715"/>
    <n v="2286"/>
    <d v="2014-10-01T00:00:00"/>
    <n v="10"/>
    <x v="7"/>
    <s v="2014"/>
  </r>
  <r>
    <s v="Government"/>
    <x v="0"/>
    <x v="2"/>
    <s v="None"/>
    <n v="1725"/>
    <n v="10"/>
    <n v="350"/>
    <n v="603750"/>
    <n v="0"/>
    <n v="603750"/>
    <n v="448500"/>
    <n v="155250"/>
    <d v="2013-11-01T00:00:00"/>
    <n v="11"/>
    <x v="9"/>
    <s v="2013"/>
  </r>
  <r>
    <s v="Channel Partners"/>
    <x v="4"/>
    <x v="2"/>
    <s v="None"/>
    <n v="912"/>
    <n v="10"/>
    <n v="12"/>
    <n v="10944"/>
    <n v="0"/>
    <n v="10944"/>
    <n v="2736"/>
    <n v="8208"/>
    <d v="2013-11-01T00:00:00"/>
    <n v="11"/>
    <x v="9"/>
    <s v="2013"/>
  </r>
  <r>
    <s v="Midmarket"/>
    <x v="0"/>
    <x v="2"/>
    <s v="None"/>
    <n v="2152"/>
    <n v="10"/>
    <n v="15"/>
    <n v="32280"/>
    <n v="0"/>
    <n v="32280"/>
    <n v="21520"/>
    <n v="10760"/>
    <d v="2013-12-01T00:00:00"/>
    <n v="12"/>
    <x v="2"/>
    <s v="2013"/>
  </r>
  <r>
    <s v="Government"/>
    <x v="0"/>
    <x v="2"/>
    <s v="None"/>
    <n v="1817"/>
    <n v="10"/>
    <n v="20"/>
    <n v="36340"/>
    <n v="0"/>
    <n v="36340"/>
    <n v="18170"/>
    <n v="18170"/>
    <d v="2014-12-01T00:00:00"/>
    <n v="12"/>
    <x v="2"/>
    <s v="2014"/>
  </r>
  <r>
    <s v="Government"/>
    <x v="1"/>
    <x v="2"/>
    <s v="None"/>
    <n v="1513"/>
    <n v="10"/>
    <n v="350"/>
    <n v="529550"/>
    <n v="0"/>
    <n v="529550"/>
    <n v="393380"/>
    <n v="136170"/>
    <d v="2014-12-01T00:00:00"/>
    <n v="12"/>
    <x v="2"/>
    <s v="2014"/>
  </r>
  <r>
    <s v="Government"/>
    <x v="3"/>
    <x v="3"/>
    <s v="None"/>
    <n v="1493"/>
    <n v="120"/>
    <n v="7"/>
    <n v="10451"/>
    <n v="0"/>
    <n v="10451"/>
    <n v="7465"/>
    <n v="2986"/>
    <d v="2014-01-01T00:00:00"/>
    <n v="1"/>
    <x v="0"/>
    <s v="2014"/>
  </r>
  <r>
    <s v="Enterprise"/>
    <x v="2"/>
    <x v="3"/>
    <s v="None"/>
    <n v="1804"/>
    <n v="120"/>
    <n v="125"/>
    <n v="225500"/>
    <n v="0"/>
    <n v="225500"/>
    <n v="216480"/>
    <n v="9020"/>
    <d v="2014-02-01T00:00:00"/>
    <n v="2"/>
    <x v="8"/>
    <s v="2014"/>
  </r>
  <r>
    <s v="Channel Partners"/>
    <x v="1"/>
    <x v="3"/>
    <s v="None"/>
    <n v="2161"/>
    <n v="120"/>
    <n v="12"/>
    <n v="25932"/>
    <n v="0"/>
    <n v="25932"/>
    <n v="6483"/>
    <n v="19449"/>
    <d v="2014-03-01T00:00:00"/>
    <n v="3"/>
    <x v="3"/>
    <s v="2014"/>
  </r>
  <r>
    <s v="Government"/>
    <x v="1"/>
    <x v="3"/>
    <s v="None"/>
    <n v="1006"/>
    <n v="120"/>
    <n v="350"/>
    <n v="352100"/>
    <n v="0"/>
    <n v="352100"/>
    <n v="261560"/>
    <n v="90540"/>
    <d v="2014-06-01T00:00:00"/>
    <n v="6"/>
    <x v="1"/>
    <s v="2014"/>
  </r>
  <r>
    <s v="Channel Partners"/>
    <x v="1"/>
    <x v="3"/>
    <s v="None"/>
    <n v="1545"/>
    <n v="120"/>
    <n v="12"/>
    <n v="18540"/>
    <n v="0"/>
    <n v="18540"/>
    <n v="4635"/>
    <n v="13905"/>
    <d v="2014-06-01T00:00:00"/>
    <n v="6"/>
    <x v="1"/>
    <s v="2014"/>
  </r>
  <r>
    <s v="Enterprise"/>
    <x v="4"/>
    <x v="3"/>
    <s v="None"/>
    <n v="2821"/>
    <n v="120"/>
    <n v="125"/>
    <n v="352625"/>
    <n v="0"/>
    <n v="352625"/>
    <n v="338520"/>
    <n v="14105"/>
    <d v="2014-08-01T00:00:00"/>
    <n v="8"/>
    <x v="5"/>
    <s v="2014"/>
  </r>
  <r>
    <s v="Enterprise"/>
    <x v="0"/>
    <x v="3"/>
    <s v="None"/>
    <n v="345"/>
    <n v="120"/>
    <n v="125"/>
    <n v="43125"/>
    <n v="0"/>
    <n v="43125"/>
    <n v="41400"/>
    <n v="1725"/>
    <d v="2013-10-01T00:00:00"/>
    <n v="10"/>
    <x v="7"/>
    <s v="2013"/>
  </r>
  <r>
    <s v="Small Business"/>
    <x v="0"/>
    <x v="4"/>
    <s v="None"/>
    <n v="2001"/>
    <n v="250"/>
    <n v="300"/>
    <n v="600300"/>
    <n v="0"/>
    <n v="600300"/>
    <n v="500250"/>
    <n v="100050"/>
    <d v="2014-02-01T00:00:00"/>
    <n v="2"/>
    <x v="8"/>
    <s v="2014"/>
  </r>
  <r>
    <s v="Channel Partners"/>
    <x v="1"/>
    <x v="4"/>
    <s v="None"/>
    <n v="2838"/>
    <n v="250"/>
    <n v="12"/>
    <n v="34056"/>
    <n v="0"/>
    <n v="34056"/>
    <n v="8514"/>
    <n v="25542"/>
    <d v="2014-04-01T00:00:00"/>
    <n v="4"/>
    <x v="10"/>
    <s v="2014"/>
  </r>
  <r>
    <s v="Midmarket"/>
    <x v="2"/>
    <x v="4"/>
    <s v="None"/>
    <n v="2178"/>
    <n v="250"/>
    <n v="15"/>
    <n v="32670"/>
    <n v="0"/>
    <n v="32670"/>
    <n v="21780"/>
    <n v="10890"/>
    <d v="2014-06-01T00:00:00"/>
    <n v="6"/>
    <x v="1"/>
    <s v="2014"/>
  </r>
  <r>
    <s v="Midmarket"/>
    <x v="1"/>
    <x v="4"/>
    <s v="None"/>
    <n v="888"/>
    <n v="250"/>
    <n v="15"/>
    <n v="13320"/>
    <n v="0"/>
    <n v="13320"/>
    <n v="8880"/>
    <n v="4440"/>
    <d v="2014-06-01T00:00:00"/>
    <n v="6"/>
    <x v="1"/>
    <s v="2014"/>
  </r>
  <r>
    <s v="Government"/>
    <x v="2"/>
    <x v="4"/>
    <s v="None"/>
    <n v="1527"/>
    <n v="250"/>
    <n v="350"/>
    <n v="534450"/>
    <n v="0"/>
    <n v="534450"/>
    <n v="397020"/>
    <n v="137430"/>
    <d v="2013-09-01T00:00:00"/>
    <n v="9"/>
    <x v="6"/>
    <s v="2013"/>
  </r>
  <r>
    <s v="Small Business"/>
    <x v="2"/>
    <x v="4"/>
    <s v="None"/>
    <n v="2151"/>
    <n v="250"/>
    <n v="300"/>
    <n v="645300"/>
    <n v="0"/>
    <n v="645300"/>
    <n v="537750"/>
    <n v="107550"/>
    <d v="2014-09-01T00:00:00"/>
    <n v="9"/>
    <x v="6"/>
    <s v="2014"/>
  </r>
  <r>
    <s v="Government"/>
    <x v="0"/>
    <x v="4"/>
    <s v="None"/>
    <n v="1817"/>
    <n v="250"/>
    <n v="20"/>
    <n v="36340"/>
    <n v="0"/>
    <n v="36340"/>
    <n v="18170"/>
    <n v="18170"/>
    <d v="2014-12-01T00:00:00"/>
    <n v="12"/>
    <x v="2"/>
    <s v="2014"/>
  </r>
  <r>
    <s v="Government"/>
    <x v="2"/>
    <x v="5"/>
    <s v="None"/>
    <n v="2750"/>
    <n v="260"/>
    <n v="350"/>
    <n v="962500"/>
    <n v="0"/>
    <n v="962500"/>
    <n v="715000"/>
    <n v="247500"/>
    <d v="2014-02-01T00:00:00"/>
    <n v="2"/>
    <x v="8"/>
    <s v="2014"/>
  </r>
  <r>
    <s v="Channel Partners"/>
    <x v="4"/>
    <x v="5"/>
    <s v="None"/>
    <n v="1953"/>
    <n v="260"/>
    <n v="12"/>
    <n v="23436"/>
    <n v="0"/>
    <n v="23436"/>
    <n v="5859"/>
    <n v="17577"/>
    <d v="2014-04-01T00:00:00"/>
    <n v="4"/>
    <x v="10"/>
    <s v="2014"/>
  </r>
  <r>
    <s v="Enterprise"/>
    <x v="1"/>
    <x v="5"/>
    <s v="None"/>
    <n v="4219.5"/>
    <n v="260"/>
    <n v="125"/>
    <n v="527437.5"/>
    <n v="0"/>
    <n v="527437.5"/>
    <n v="506340"/>
    <n v="21097.5"/>
    <d v="2014-04-01T00:00:00"/>
    <n v="4"/>
    <x v="10"/>
    <s v="2014"/>
  </r>
  <r>
    <s v="Government"/>
    <x v="2"/>
    <x v="5"/>
    <s v="None"/>
    <n v="1899"/>
    <n v="260"/>
    <n v="20"/>
    <n v="37980"/>
    <n v="0"/>
    <n v="37980"/>
    <n v="18990"/>
    <n v="18990"/>
    <d v="2014-06-01T00:00:00"/>
    <n v="6"/>
    <x v="1"/>
    <s v="2014"/>
  </r>
  <r>
    <s v="Government"/>
    <x v="1"/>
    <x v="5"/>
    <s v="None"/>
    <n v="1686"/>
    <n v="260"/>
    <n v="7"/>
    <n v="11802"/>
    <n v="0"/>
    <n v="11802"/>
    <n v="8430"/>
    <n v="3372"/>
    <d v="2014-07-01T00:00:00"/>
    <n v="7"/>
    <x v="4"/>
    <s v="2014"/>
  </r>
  <r>
    <s v="Channel Partners"/>
    <x v="4"/>
    <x v="5"/>
    <s v="None"/>
    <n v="2141"/>
    <n v="260"/>
    <n v="12"/>
    <n v="25692"/>
    <n v="0"/>
    <n v="25692"/>
    <n v="6423"/>
    <n v="19269"/>
    <d v="2014-08-01T00:00:00"/>
    <n v="8"/>
    <x v="5"/>
    <s v="2014"/>
  </r>
  <r>
    <s v="Government"/>
    <x v="4"/>
    <x v="5"/>
    <s v="None"/>
    <n v="1143"/>
    <n v="260"/>
    <n v="7"/>
    <n v="8001"/>
    <n v="0"/>
    <n v="8001"/>
    <n v="5715"/>
    <n v="2286"/>
    <d v="2014-10-01T00:00:00"/>
    <n v="10"/>
    <x v="7"/>
    <s v="2014"/>
  </r>
  <r>
    <s v="Midmarket"/>
    <x v="4"/>
    <x v="5"/>
    <s v="None"/>
    <n v="615"/>
    <n v="260"/>
    <n v="15"/>
    <n v="9225"/>
    <n v="0"/>
    <n v="9225"/>
    <n v="6150"/>
    <n v="3075"/>
    <d v="2014-12-01T00:00:00"/>
    <n v="12"/>
    <x v="2"/>
    <s v="2014"/>
  </r>
  <r>
    <s v="Government"/>
    <x v="2"/>
    <x v="2"/>
    <s v="Low"/>
    <n v="3945"/>
    <n v="10"/>
    <n v="7"/>
    <n v="27615"/>
    <n v="276.14999999999998"/>
    <n v="27338.850000000002"/>
    <n v="19725"/>
    <n v="7613.8500000000022"/>
    <d v="2014-01-01T00:00:00"/>
    <n v="1"/>
    <x v="0"/>
    <s v="2014"/>
  </r>
  <r>
    <s v="Midmarket"/>
    <x v="2"/>
    <x v="2"/>
    <s v="Low"/>
    <n v="2296"/>
    <n v="10"/>
    <n v="15"/>
    <n v="34440"/>
    <n v="344.4"/>
    <n v="34095.599999999999"/>
    <n v="22960"/>
    <n v="11135.599999999999"/>
    <d v="2014-02-01T00:00:00"/>
    <n v="2"/>
    <x v="8"/>
    <s v="2014"/>
  </r>
  <r>
    <s v="Government"/>
    <x v="2"/>
    <x v="2"/>
    <s v="Low"/>
    <n v="1030"/>
    <n v="10"/>
    <n v="7"/>
    <n v="7210"/>
    <n v="72.099999999999994"/>
    <n v="7137.9"/>
    <n v="5150"/>
    <n v="1987.8999999999996"/>
    <d v="2014-05-01T00:00:00"/>
    <n v="5"/>
    <x v="11"/>
    <s v="2014"/>
  </r>
  <r>
    <s v="Government"/>
    <x v="2"/>
    <x v="3"/>
    <s v="Low"/>
    <n v="639"/>
    <n v="120"/>
    <n v="7"/>
    <n v="4473"/>
    <n v="44.73"/>
    <n v="4428.2700000000004"/>
    <n v="3195"/>
    <n v="1233.2700000000004"/>
    <d v="2014-11-01T00:00:00"/>
    <n v="11"/>
    <x v="9"/>
    <s v="2014"/>
  </r>
  <r>
    <s v="Government"/>
    <x v="0"/>
    <x v="4"/>
    <s v="Low"/>
    <n v="1326"/>
    <n v="250"/>
    <n v="7"/>
    <n v="9282"/>
    <n v="92.82"/>
    <n v="9189.18"/>
    <n v="6630"/>
    <n v="2559.1800000000003"/>
    <d v="2014-03-01T00:00:00"/>
    <n v="3"/>
    <x v="3"/>
    <s v="2014"/>
  </r>
  <r>
    <s v="Channel Partners"/>
    <x v="4"/>
    <x v="0"/>
    <s v="Low"/>
    <n v="1858"/>
    <n v="3"/>
    <n v="12"/>
    <n v="22296"/>
    <n v="222.96"/>
    <n v="22073.040000000001"/>
    <n v="5574"/>
    <n v="16499.04"/>
    <d v="2014-02-01T00:00:00"/>
    <n v="2"/>
    <x v="8"/>
    <s v="2014"/>
  </r>
  <r>
    <s v="Government"/>
    <x v="3"/>
    <x v="0"/>
    <s v="Low"/>
    <n v="1210"/>
    <n v="3"/>
    <n v="350"/>
    <n v="423500"/>
    <n v="4235"/>
    <n v="419265"/>
    <n v="314600"/>
    <n v="104665"/>
    <d v="2014-03-01T00:00:00"/>
    <n v="3"/>
    <x v="3"/>
    <s v="2014"/>
  </r>
  <r>
    <s v="Government"/>
    <x v="4"/>
    <x v="0"/>
    <s v="Low"/>
    <n v="2529"/>
    <n v="3"/>
    <n v="7"/>
    <n v="17703"/>
    <n v="177.03"/>
    <n v="17525.97"/>
    <n v="12645"/>
    <n v="4880.9699999999993"/>
    <d v="2014-07-01T00:00:00"/>
    <n v="7"/>
    <x v="4"/>
    <s v="2014"/>
  </r>
  <r>
    <s v="Channel Partners"/>
    <x v="0"/>
    <x v="0"/>
    <s v="Low"/>
    <n v="1445"/>
    <n v="3"/>
    <n v="12"/>
    <n v="17340"/>
    <n v="173.4"/>
    <n v="17166.599999999999"/>
    <n v="4335"/>
    <n v="12831.599999999999"/>
    <d v="2014-09-01T00:00:00"/>
    <n v="9"/>
    <x v="6"/>
    <s v="2014"/>
  </r>
  <r>
    <s v="Enterprise"/>
    <x v="4"/>
    <x v="0"/>
    <s v="Low"/>
    <n v="330"/>
    <n v="3"/>
    <n v="125"/>
    <n v="41250"/>
    <n v="412.5"/>
    <n v="40837.5"/>
    <n v="39600"/>
    <n v="1237.5"/>
    <d v="2013-09-01T00:00:00"/>
    <n v="9"/>
    <x v="6"/>
    <s v="2013"/>
  </r>
  <r>
    <s v="Channel Partners"/>
    <x v="2"/>
    <x v="0"/>
    <s v="Low"/>
    <n v="2671"/>
    <n v="3"/>
    <n v="12"/>
    <n v="32052"/>
    <n v="320.52"/>
    <n v="31731.48"/>
    <n v="8013"/>
    <n v="23718.48"/>
    <d v="2014-09-01T00:00:00"/>
    <n v="9"/>
    <x v="6"/>
    <s v="2014"/>
  </r>
  <r>
    <s v="Channel Partners"/>
    <x v="1"/>
    <x v="0"/>
    <s v="Low"/>
    <n v="766"/>
    <n v="3"/>
    <n v="12"/>
    <n v="9192"/>
    <n v="91.92"/>
    <n v="9100.08"/>
    <n v="2298"/>
    <n v="6802.08"/>
    <d v="2013-10-01T00:00:00"/>
    <n v="10"/>
    <x v="7"/>
    <s v="2013"/>
  </r>
  <r>
    <s v="Small Business"/>
    <x v="3"/>
    <x v="0"/>
    <s v="Low"/>
    <n v="494"/>
    <n v="3"/>
    <n v="300"/>
    <n v="148200"/>
    <n v="1482"/>
    <n v="146718"/>
    <n v="123500"/>
    <n v="23218"/>
    <d v="2013-10-01T00:00:00"/>
    <n v="10"/>
    <x v="7"/>
    <s v="2013"/>
  </r>
  <r>
    <s v="Government"/>
    <x v="3"/>
    <x v="0"/>
    <s v="Low"/>
    <n v="1397"/>
    <n v="3"/>
    <n v="350"/>
    <n v="488950"/>
    <n v="4889.5"/>
    <n v="484060.5"/>
    <n v="363220"/>
    <n v="120840.5"/>
    <d v="2014-10-01T00:00:00"/>
    <n v="10"/>
    <x v="7"/>
    <s v="2014"/>
  </r>
  <r>
    <s v="Government"/>
    <x v="2"/>
    <x v="0"/>
    <s v="Low"/>
    <n v="2155"/>
    <n v="3"/>
    <n v="350"/>
    <n v="754250"/>
    <n v="7542.5"/>
    <n v="746707.5"/>
    <n v="560300"/>
    <n v="186407.5"/>
    <d v="2014-12-01T00:00:00"/>
    <n v="12"/>
    <x v="2"/>
    <s v="2014"/>
  </r>
  <r>
    <s v="Midmarket"/>
    <x v="3"/>
    <x v="1"/>
    <s v="Low"/>
    <n v="2214"/>
    <n v="5"/>
    <n v="15"/>
    <n v="33210"/>
    <n v="332.1"/>
    <n v="32877.9"/>
    <n v="22140"/>
    <n v="10737.900000000001"/>
    <d v="2014-03-01T00:00:00"/>
    <n v="3"/>
    <x v="3"/>
    <s v="2014"/>
  </r>
  <r>
    <s v="Small Business"/>
    <x v="4"/>
    <x v="1"/>
    <s v="Low"/>
    <n v="2301"/>
    <n v="5"/>
    <n v="300"/>
    <n v="690300"/>
    <n v="6903"/>
    <n v="683397"/>
    <n v="575250"/>
    <n v="108147"/>
    <d v="2014-04-01T00:00:00"/>
    <n v="4"/>
    <x v="10"/>
    <s v="2014"/>
  </r>
  <r>
    <s v="Government"/>
    <x v="2"/>
    <x v="1"/>
    <s v="Low"/>
    <n v="1375.5"/>
    <n v="5"/>
    <n v="20"/>
    <n v="27510"/>
    <n v="275.10000000000002"/>
    <n v="27234.899999999998"/>
    <n v="13755"/>
    <n v="13479.899999999998"/>
    <d v="2014-07-01T00:00:00"/>
    <n v="7"/>
    <x v="4"/>
    <s v="2014"/>
  </r>
  <r>
    <s v="Government"/>
    <x v="0"/>
    <x v="1"/>
    <s v="Low"/>
    <n v="1830"/>
    <n v="5"/>
    <n v="7"/>
    <n v="12810"/>
    <n v="128.1"/>
    <n v="12681.9"/>
    <n v="9150"/>
    <n v="3531.8999999999996"/>
    <d v="2014-08-01T00:00:00"/>
    <n v="8"/>
    <x v="5"/>
    <s v="2014"/>
  </r>
  <r>
    <s v="Small Business"/>
    <x v="4"/>
    <x v="1"/>
    <s v="Low"/>
    <n v="2498"/>
    <n v="5"/>
    <n v="300"/>
    <n v="749400"/>
    <n v="7494"/>
    <n v="741906"/>
    <n v="624500"/>
    <n v="117406"/>
    <d v="2013-09-01T00:00:00"/>
    <n v="9"/>
    <x v="6"/>
    <s v="2013"/>
  </r>
  <r>
    <s v="Enterprise"/>
    <x v="4"/>
    <x v="1"/>
    <s v="Low"/>
    <n v="663"/>
    <n v="5"/>
    <n v="125"/>
    <n v="82875"/>
    <n v="828.75"/>
    <n v="82046.25"/>
    <n v="79560"/>
    <n v="2486.25"/>
    <d v="2013-10-01T00:00:00"/>
    <n v="10"/>
    <x v="7"/>
    <s v="2013"/>
  </r>
  <r>
    <s v="Midmarket"/>
    <x v="4"/>
    <x v="2"/>
    <s v="Low"/>
    <n v="1514"/>
    <n v="10"/>
    <n v="15"/>
    <n v="22710"/>
    <n v="227.1"/>
    <n v="22482.9"/>
    <n v="15140"/>
    <n v="7342.9000000000015"/>
    <d v="2014-02-01T00:00:00"/>
    <n v="2"/>
    <x v="8"/>
    <s v="2014"/>
  </r>
  <r>
    <s v="Government"/>
    <x v="4"/>
    <x v="2"/>
    <s v="Low"/>
    <n v="4492.5"/>
    <n v="10"/>
    <n v="7"/>
    <n v="31447.5"/>
    <n v="314.47500000000002"/>
    <n v="31133.024999999998"/>
    <n v="22462.5"/>
    <n v="8670.5249999999978"/>
    <d v="2014-04-01T00:00:00"/>
    <n v="4"/>
    <x v="10"/>
    <s v="2014"/>
  </r>
  <r>
    <s v="Enterprise"/>
    <x v="4"/>
    <x v="2"/>
    <s v="Low"/>
    <n v="727"/>
    <n v="10"/>
    <n v="125"/>
    <n v="90875"/>
    <n v="908.75"/>
    <n v="89966.25"/>
    <n v="87240"/>
    <n v="2726.25"/>
    <d v="2014-06-01T00:00:00"/>
    <n v="6"/>
    <x v="1"/>
    <s v="2014"/>
  </r>
  <r>
    <s v="Enterprise"/>
    <x v="2"/>
    <x v="2"/>
    <s v="Low"/>
    <n v="787"/>
    <n v="10"/>
    <n v="125"/>
    <n v="98375"/>
    <n v="983.75"/>
    <n v="97391.25"/>
    <n v="94440"/>
    <n v="2951.25"/>
    <d v="2014-06-01T00:00:00"/>
    <n v="6"/>
    <x v="1"/>
    <s v="2014"/>
  </r>
  <r>
    <s v="Enterprise"/>
    <x v="3"/>
    <x v="2"/>
    <s v="Low"/>
    <n v="1823"/>
    <n v="10"/>
    <n v="125"/>
    <n v="227875"/>
    <n v="2278.75"/>
    <n v="225596.25"/>
    <n v="218760"/>
    <n v="6836.25"/>
    <d v="2014-07-01T00:00:00"/>
    <n v="7"/>
    <x v="4"/>
    <s v="2014"/>
  </r>
  <r>
    <s v="Midmarket"/>
    <x v="1"/>
    <x v="2"/>
    <s v="Low"/>
    <n v="747"/>
    <n v="10"/>
    <n v="15"/>
    <n v="11205"/>
    <n v="112.05"/>
    <n v="11092.95"/>
    <n v="7470"/>
    <n v="3622.9500000000007"/>
    <d v="2014-09-01T00:00:00"/>
    <n v="9"/>
    <x v="6"/>
    <s v="2014"/>
  </r>
  <r>
    <s v="Channel Partners"/>
    <x v="1"/>
    <x v="2"/>
    <s v="Low"/>
    <n v="766"/>
    <n v="10"/>
    <n v="12"/>
    <n v="9192"/>
    <n v="91.92"/>
    <n v="9100.08"/>
    <n v="2298"/>
    <n v="6802.08"/>
    <d v="2013-10-01T00:00:00"/>
    <n v="10"/>
    <x v="7"/>
    <s v="2013"/>
  </r>
  <r>
    <s v="Small Business"/>
    <x v="4"/>
    <x v="2"/>
    <s v="Low"/>
    <n v="2905"/>
    <n v="10"/>
    <n v="300"/>
    <n v="871500"/>
    <n v="8715"/>
    <n v="862785"/>
    <n v="726250"/>
    <n v="136535"/>
    <d v="2014-11-01T00:00:00"/>
    <n v="11"/>
    <x v="9"/>
    <s v="2014"/>
  </r>
  <r>
    <s v="Government"/>
    <x v="2"/>
    <x v="2"/>
    <s v="Low"/>
    <n v="2155"/>
    <n v="10"/>
    <n v="350"/>
    <n v="754250"/>
    <n v="7542.5"/>
    <n v="746707.5"/>
    <n v="560300"/>
    <n v="186407.5"/>
    <d v="2014-12-01T00:00:00"/>
    <n v="12"/>
    <x v="2"/>
    <s v="2014"/>
  </r>
  <r>
    <s v="Government"/>
    <x v="2"/>
    <x v="3"/>
    <s v="Low"/>
    <n v="3864"/>
    <n v="120"/>
    <n v="20"/>
    <n v="77280"/>
    <n v="772.80000000000007"/>
    <n v="76507.200000000012"/>
    <n v="38640"/>
    <n v="37867.200000000004"/>
    <d v="2014-04-01T00:00:00"/>
    <n v="4"/>
    <x v="10"/>
    <s v="2014"/>
  </r>
  <r>
    <s v="Government"/>
    <x v="3"/>
    <x v="3"/>
    <s v="Low"/>
    <n v="362"/>
    <n v="120"/>
    <n v="7"/>
    <n v="2534"/>
    <n v="25.34"/>
    <n v="2508.66"/>
    <n v="1810"/>
    <n v="698.65999999999985"/>
    <d v="2014-05-01T00:00:00"/>
    <n v="5"/>
    <x v="11"/>
    <s v="2014"/>
  </r>
  <r>
    <s v="Enterprise"/>
    <x v="0"/>
    <x v="3"/>
    <s v="Low"/>
    <n v="923"/>
    <n v="120"/>
    <n v="125"/>
    <n v="115375"/>
    <n v="1153.75"/>
    <n v="114221.25"/>
    <n v="110760"/>
    <n v="3461.25"/>
    <d v="2014-08-01T00:00:00"/>
    <n v="8"/>
    <x v="5"/>
    <s v="2014"/>
  </r>
  <r>
    <s v="Enterprise"/>
    <x v="4"/>
    <x v="3"/>
    <s v="Low"/>
    <n v="663"/>
    <n v="120"/>
    <n v="125"/>
    <n v="82875"/>
    <n v="828.75"/>
    <n v="82046.25"/>
    <n v="79560"/>
    <n v="2486.25"/>
    <d v="2013-10-01T00:00:00"/>
    <n v="10"/>
    <x v="7"/>
    <s v="2013"/>
  </r>
  <r>
    <s v="Government"/>
    <x v="0"/>
    <x v="3"/>
    <s v="Low"/>
    <n v="2092"/>
    <n v="120"/>
    <n v="7"/>
    <n v="14644"/>
    <n v="146.44"/>
    <n v="14497.56"/>
    <n v="10460"/>
    <n v="4037.5599999999995"/>
    <d v="2013-11-01T00:00:00"/>
    <n v="11"/>
    <x v="9"/>
    <s v="2013"/>
  </r>
  <r>
    <s v="Government"/>
    <x v="1"/>
    <x v="4"/>
    <s v="Low"/>
    <n v="263"/>
    <n v="250"/>
    <n v="7"/>
    <n v="1841"/>
    <n v="18.41"/>
    <n v="1822.59"/>
    <n v="1315"/>
    <n v="507.58999999999992"/>
    <d v="2014-03-01T00:00:00"/>
    <n v="3"/>
    <x v="3"/>
    <s v="2014"/>
  </r>
  <r>
    <s v="Government"/>
    <x v="0"/>
    <x v="4"/>
    <s v="Low"/>
    <n v="943.5"/>
    <n v="250"/>
    <n v="350"/>
    <n v="330225"/>
    <n v="3302.25"/>
    <n v="326922.75"/>
    <n v="245310"/>
    <n v="81612.75"/>
    <d v="2014-04-01T00:00:00"/>
    <n v="4"/>
    <x v="10"/>
    <s v="2014"/>
  </r>
  <r>
    <s v="Enterprise"/>
    <x v="4"/>
    <x v="4"/>
    <s v="Low"/>
    <n v="727"/>
    <n v="250"/>
    <n v="125"/>
    <n v="90875"/>
    <n v="908.75"/>
    <n v="89966.25"/>
    <n v="87240"/>
    <n v="2726.25"/>
    <d v="2014-06-01T00:00:00"/>
    <n v="6"/>
    <x v="1"/>
    <s v="2014"/>
  </r>
  <r>
    <s v="Enterprise"/>
    <x v="2"/>
    <x v="4"/>
    <s v="Low"/>
    <n v="787"/>
    <n v="250"/>
    <n v="125"/>
    <n v="98375"/>
    <n v="983.75"/>
    <n v="97391.25"/>
    <n v="94440"/>
    <n v="2951.25"/>
    <d v="2014-06-01T00:00:00"/>
    <n v="6"/>
    <x v="1"/>
    <s v="2014"/>
  </r>
  <r>
    <s v="Small Business"/>
    <x v="1"/>
    <x v="4"/>
    <s v="Low"/>
    <n v="986"/>
    <n v="250"/>
    <n v="300"/>
    <n v="295800"/>
    <n v="2958"/>
    <n v="292842"/>
    <n v="246500"/>
    <n v="46342"/>
    <d v="2014-09-01T00:00:00"/>
    <n v="9"/>
    <x v="6"/>
    <s v="2014"/>
  </r>
  <r>
    <s v="Small Business"/>
    <x v="3"/>
    <x v="4"/>
    <s v="Low"/>
    <n v="494"/>
    <n v="250"/>
    <n v="300"/>
    <n v="148200"/>
    <n v="1482"/>
    <n v="146718"/>
    <n v="123500"/>
    <n v="23218"/>
    <d v="2013-10-01T00:00:00"/>
    <n v="10"/>
    <x v="7"/>
    <s v="2013"/>
  </r>
  <r>
    <s v="Government"/>
    <x v="3"/>
    <x v="4"/>
    <s v="Low"/>
    <n v="1397"/>
    <n v="250"/>
    <n v="350"/>
    <n v="488950"/>
    <n v="4889.5"/>
    <n v="484060.5"/>
    <n v="363220"/>
    <n v="120840.5"/>
    <d v="2014-10-01T00:00:00"/>
    <n v="10"/>
    <x v="7"/>
    <s v="2014"/>
  </r>
  <r>
    <s v="Enterprise"/>
    <x v="2"/>
    <x v="4"/>
    <s v="Low"/>
    <n v="1744"/>
    <n v="250"/>
    <n v="125"/>
    <n v="218000"/>
    <n v="2180"/>
    <n v="215820"/>
    <n v="209280"/>
    <n v="6540"/>
    <d v="2014-11-01T00:00:00"/>
    <n v="11"/>
    <x v="9"/>
    <s v="2014"/>
  </r>
  <r>
    <s v="Channel Partners"/>
    <x v="4"/>
    <x v="5"/>
    <s v="Low"/>
    <n v="1989"/>
    <n v="260"/>
    <n v="12"/>
    <n v="23868"/>
    <n v="238.68"/>
    <n v="23629.32"/>
    <n v="5967"/>
    <n v="17662.32"/>
    <d v="2013-09-01T00:00:00"/>
    <n v="9"/>
    <x v="6"/>
    <s v="2013"/>
  </r>
  <r>
    <s v="Midmarket"/>
    <x v="2"/>
    <x v="5"/>
    <s v="Low"/>
    <n v="321"/>
    <n v="260"/>
    <n v="15"/>
    <n v="4815"/>
    <n v="48.15"/>
    <n v="4766.8500000000004"/>
    <n v="3210"/>
    <n v="1556.8500000000004"/>
    <d v="2013-11-01T00:00:00"/>
    <n v="11"/>
    <x v="9"/>
    <s v="2013"/>
  </r>
  <r>
    <s v="Enterprise"/>
    <x v="0"/>
    <x v="0"/>
    <s v="Low"/>
    <n v="742.5"/>
    <n v="3"/>
    <n v="125"/>
    <n v="92812.5"/>
    <n v="1856.25"/>
    <n v="90956.25"/>
    <n v="89100"/>
    <n v="1856.25"/>
    <d v="2014-04-01T00:00:00"/>
    <n v="4"/>
    <x v="10"/>
    <s v="2014"/>
  </r>
  <r>
    <s v="Channel Partners"/>
    <x v="0"/>
    <x v="0"/>
    <s v="Low"/>
    <n v="1295"/>
    <n v="3"/>
    <n v="12"/>
    <n v="15540"/>
    <n v="310.8"/>
    <n v="15229.2"/>
    <n v="3885"/>
    <n v="11344.2"/>
    <d v="2014-10-01T00:00:00"/>
    <n v="10"/>
    <x v="7"/>
    <s v="2014"/>
  </r>
  <r>
    <s v="Small Business"/>
    <x v="1"/>
    <x v="0"/>
    <s v="Low"/>
    <n v="214"/>
    <n v="3"/>
    <n v="300"/>
    <n v="64200"/>
    <n v="1284"/>
    <n v="62916"/>
    <n v="53500"/>
    <n v="9416"/>
    <d v="2013-10-01T00:00:00"/>
    <n v="10"/>
    <x v="7"/>
    <s v="2013"/>
  </r>
  <r>
    <s v="Government"/>
    <x v="2"/>
    <x v="0"/>
    <s v="Low"/>
    <n v="2145"/>
    <n v="3"/>
    <n v="7"/>
    <n v="15015"/>
    <n v="300.3"/>
    <n v="14714.7"/>
    <n v="10725"/>
    <n v="3989.7000000000007"/>
    <d v="2013-11-01T00:00:00"/>
    <n v="11"/>
    <x v="9"/>
    <s v="2013"/>
  </r>
  <r>
    <s v="Government"/>
    <x v="0"/>
    <x v="0"/>
    <s v="Low"/>
    <n v="2852"/>
    <n v="3"/>
    <n v="350"/>
    <n v="998200"/>
    <n v="19964"/>
    <n v="978236"/>
    <n v="741520"/>
    <n v="236716"/>
    <d v="2014-12-01T00:00:00"/>
    <n v="12"/>
    <x v="2"/>
    <s v="2014"/>
  </r>
  <r>
    <s v="Channel Partners"/>
    <x v="4"/>
    <x v="1"/>
    <s v="Low"/>
    <n v="1142"/>
    <n v="5"/>
    <n v="12"/>
    <n v="13704"/>
    <n v="274.08"/>
    <n v="13429.92"/>
    <n v="3426"/>
    <n v="10003.92"/>
    <d v="2014-06-01T00:00:00"/>
    <n v="6"/>
    <x v="1"/>
    <s v="2014"/>
  </r>
  <r>
    <s v="Government"/>
    <x v="4"/>
    <x v="1"/>
    <s v="Low"/>
    <n v="1566"/>
    <n v="5"/>
    <n v="20"/>
    <n v="31320"/>
    <n v="626.4"/>
    <n v="30693.599999999999"/>
    <n v="15660"/>
    <n v="15033.599999999999"/>
    <d v="2014-10-01T00:00:00"/>
    <n v="10"/>
    <x v="7"/>
    <s v="2014"/>
  </r>
  <r>
    <s v="Channel Partners"/>
    <x v="3"/>
    <x v="1"/>
    <s v="Low"/>
    <n v="690"/>
    <n v="5"/>
    <n v="12"/>
    <n v="8280"/>
    <n v="165.6"/>
    <n v="8114.4"/>
    <n v="2070"/>
    <n v="6044.4"/>
    <d v="2014-11-01T00:00:00"/>
    <n v="11"/>
    <x v="9"/>
    <s v="2014"/>
  </r>
  <r>
    <s v="Enterprise"/>
    <x v="3"/>
    <x v="1"/>
    <s v="Low"/>
    <n v="1660"/>
    <n v="5"/>
    <n v="125"/>
    <n v="207500"/>
    <n v="4150"/>
    <n v="203350"/>
    <n v="199200"/>
    <n v="4150"/>
    <d v="2013-11-01T00:00:00"/>
    <n v="11"/>
    <x v="9"/>
    <s v="2013"/>
  </r>
  <r>
    <s v="Midmarket"/>
    <x v="0"/>
    <x v="2"/>
    <s v="Low"/>
    <n v="2363"/>
    <n v="10"/>
    <n v="15"/>
    <n v="35445"/>
    <n v="708.9"/>
    <n v="34736.1"/>
    <n v="23630"/>
    <n v="11106.099999999999"/>
    <d v="2014-02-01T00:00:00"/>
    <n v="2"/>
    <x v="8"/>
    <s v="2014"/>
  </r>
  <r>
    <s v="Small Business"/>
    <x v="2"/>
    <x v="2"/>
    <s v="Low"/>
    <n v="918"/>
    <n v="10"/>
    <n v="300"/>
    <n v="275400"/>
    <n v="5508"/>
    <n v="269892"/>
    <n v="229500"/>
    <n v="40392"/>
    <d v="2014-05-01T00:00:00"/>
    <n v="5"/>
    <x v="11"/>
    <s v="2014"/>
  </r>
  <r>
    <s v="Small Business"/>
    <x v="1"/>
    <x v="2"/>
    <s v="Low"/>
    <n v="1728"/>
    <n v="10"/>
    <n v="300"/>
    <n v="518400"/>
    <n v="10368"/>
    <n v="508032"/>
    <n v="432000"/>
    <n v="76032"/>
    <d v="2014-05-01T00:00:00"/>
    <n v="5"/>
    <x v="11"/>
    <s v="2014"/>
  </r>
  <r>
    <s v="Channel Partners"/>
    <x v="4"/>
    <x v="2"/>
    <s v="Low"/>
    <n v="1142"/>
    <n v="10"/>
    <n v="12"/>
    <n v="13704"/>
    <n v="274.08"/>
    <n v="13429.92"/>
    <n v="3426"/>
    <n v="10003.92"/>
    <d v="2014-06-01T00:00:00"/>
    <n v="6"/>
    <x v="1"/>
    <s v="2014"/>
  </r>
  <r>
    <s v="Enterprise"/>
    <x v="3"/>
    <x v="2"/>
    <s v="Low"/>
    <n v="662"/>
    <n v="10"/>
    <n v="125"/>
    <n v="82750"/>
    <n v="1655"/>
    <n v="81095"/>
    <n v="79440"/>
    <n v="1655"/>
    <d v="2014-06-01T00:00:00"/>
    <n v="6"/>
    <x v="1"/>
    <s v="2014"/>
  </r>
  <r>
    <s v="Channel Partners"/>
    <x v="0"/>
    <x v="2"/>
    <s v="Low"/>
    <n v="1295"/>
    <n v="10"/>
    <n v="12"/>
    <n v="15540"/>
    <n v="310.8"/>
    <n v="15229.2"/>
    <n v="3885"/>
    <n v="11344.2"/>
    <d v="2014-10-01T00:00:00"/>
    <n v="10"/>
    <x v="7"/>
    <s v="2014"/>
  </r>
  <r>
    <s v="Enterprise"/>
    <x v="1"/>
    <x v="2"/>
    <s v="Low"/>
    <n v="809"/>
    <n v="10"/>
    <n v="125"/>
    <n v="101125"/>
    <n v="2022.5"/>
    <n v="99102.5"/>
    <n v="97080"/>
    <n v="2022.5"/>
    <d v="2013-10-01T00:00:00"/>
    <n v="10"/>
    <x v="7"/>
    <s v="2013"/>
  </r>
  <r>
    <s v="Enterprise"/>
    <x v="3"/>
    <x v="2"/>
    <s v="Low"/>
    <n v="2145"/>
    <n v="10"/>
    <n v="125"/>
    <n v="268125"/>
    <n v="5362.5"/>
    <n v="262762.5"/>
    <n v="257400"/>
    <n v="5362.5"/>
    <d v="2013-10-01T00:00:00"/>
    <n v="10"/>
    <x v="7"/>
    <s v="2013"/>
  </r>
  <r>
    <s v="Channel Partners"/>
    <x v="2"/>
    <x v="2"/>
    <s v="Low"/>
    <n v="1785"/>
    <n v="10"/>
    <n v="12"/>
    <n v="21420"/>
    <n v="428.4"/>
    <n v="20991.599999999999"/>
    <n v="5355"/>
    <n v="15636.599999999999"/>
    <d v="2013-11-01T00:00:00"/>
    <n v="11"/>
    <x v="9"/>
    <s v="2013"/>
  </r>
  <r>
    <s v="Small Business"/>
    <x v="0"/>
    <x v="2"/>
    <s v="Low"/>
    <n v="1916"/>
    <n v="10"/>
    <n v="300"/>
    <n v="574800"/>
    <n v="11496"/>
    <n v="563304"/>
    <n v="479000"/>
    <n v="84304"/>
    <d v="2014-12-01T00:00:00"/>
    <n v="12"/>
    <x v="2"/>
    <s v="2014"/>
  </r>
  <r>
    <s v="Government"/>
    <x v="0"/>
    <x v="2"/>
    <s v="Low"/>
    <n v="2852"/>
    <n v="10"/>
    <n v="350"/>
    <n v="998200"/>
    <n v="19964"/>
    <n v="978236"/>
    <n v="741520"/>
    <n v="236716"/>
    <d v="2014-12-01T00:00:00"/>
    <n v="12"/>
    <x v="2"/>
    <s v="2014"/>
  </r>
  <r>
    <s v="Enterprise"/>
    <x v="0"/>
    <x v="2"/>
    <s v="Low"/>
    <n v="2729"/>
    <n v="10"/>
    <n v="125"/>
    <n v="341125"/>
    <n v="6822.5"/>
    <n v="334302.5"/>
    <n v="327480"/>
    <n v="6822.5"/>
    <d v="2014-12-01T00:00:00"/>
    <n v="12"/>
    <x v="2"/>
    <s v="2014"/>
  </r>
  <r>
    <s v="Midmarket"/>
    <x v="4"/>
    <x v="2"/>
    <s v="Low"/>
    <n v="1925"/>
    <n v="10"/>
    <n v="15"/>
    <n v="28875"/>
    <n v="577.5"/>
    <n v="28297.5"/>
    <n v="19250"/>
    <n v="9047.5"/>
    <d v="2013-12-01T00:00:00"/>
    <n v="12"/>
    <x v="2"/>
    <s v="2013"/>
  </r>
  <r>
    <s v="Government"/>
    <x v="4"/>
    <x v="2"/>
    <s v="Low"/>
    <n v="2013"/>
    <n v="10"/>
    <n v="7"/>
    <n v="14091"/>
    <n v="281.82"/>
    <n v="13809.18"/>
    <n v="10065"/>
    <n v="3744.1800000000003"/>
    <d v="2013-12-01T00:00:00"/>
    <n v="12"/>
    <x v="2"/>
    <s v="2013"/>
  </r>
  <r>
    <s v="Channel Partners"/>
    <x v="2"/>
    <x v="2"/>
    <s v="Low"/>
    <n v="1055"/>
    <n v="10"/>
    <n v="12"/>
    <n v="12660"/>
    <n v="253.2"/>
    <n v="12406.8"/>
    <n v="3165"/>
    <n v="9241.7999999999993"/>
    <d v="2014-12-01T00:00:00"/>
    <n v="12"/>
    <x v="2"/>
    <s v="2014"/>
  </r>
  <r>
    <s v="Channel Partners"/>
    <x v="3"/>
    <x v="2"/>
    <s v="Low"/>
    <n v="1084"/>
    <n v="10"/>
    <n v="12"/>
    <n v="13008"/>
    <n v="260.16000000000003"/>
    <n v="12747.84"/>
    <n v="3252"/>
    <n v="9495.84"/>
    <d v="2014-12-01T00:00:00"/>
    <n v="12"/>
    <x v="2"/>
    <s v="2014"/>
  </r>
  <r>
    <s v="Government"/>
    <x v="4"/>
    <x v="3"/>
    <s v="Low"/>
    <n v="1566"/>
    <n v="120"/>
    <n v="20"/>
    <n v="31320"/>
    <n v="626.4"/>
    <n v="30693.599999999999"/>
    <n v="15660"/>
    <n v="15033.599999999999"/>
    <d v="2014-10-01T00:00:00"/>
    <n v="10"/>
    <x v="7"/>
    <s v="2014"/>
  </r>
  <r>
    <s v="Government"/>
    <x v="1"/>
    <x v="3"/>
    <s v="Low"/>
    <n v="2966"/>
    <n v="120"/>
    <n v="350"/>
    <n v="1038100"/>
    <n v="20762"/>
    <n v="1017338"/>
    <n v="771160"/>
    <n v="246178"/>
    <d v="2013-10-01T00:00:00"/>
    <n v="10"/>
    <x v="7"/>
    <s v="2013"/>
  </r>
  <r>
    <s v="Government"/>
    <x v="1"/>
    <x v="3"/>
    <s v="Low"/>
    <n v="2877"/>
    <n v="120"/>
    <n v="350"/>
    <n v="1006950"/>
    <n v="20139"/>
    <n v="986811"/>
    <n v="748020"/>
    <n v="238791"/>
    <d v="2014-10-01T00:00:00"/>
    <n v="10"/>
    <x v="7"/>
    <s v="2014"/>
  </r>
  <r>
    <s v="Enterprise"/>
    <x v="1"/>
    <x v="3"/>
    <s v="Low"/>
    <n v="809"/>
    <n v="120"/>
    <n v="125"/>
    <n v="101125"/>
    <n v="2022.5"/>
    <n v="99102.5"/>
    <n v="97080"/>
    <n v="2022.5"/>
    <d v="2013-10-01T00:00:00"/>
    <n v="10"/>
    <x v="7"/>
    <s v="2013"/>
  </r>
  <r>
    <s v="Enterprise"/>
    <x v="3"/>
    <x v="3"/>
    <s v="Low"/>
    <n v="2145"/>
    <n v="120"/>
    <n v="125"/>
    <n v="268125"/>
    <n v="5362.5"/>
    <n v="262762.5"/>
    <n v="257400"/>
    <n v="5362.5"/>
    <d v="2013-10-01T00:00:00"/>
    <n v="10"/>
    <x v="7"/>
    <s v="2013"/>
  </r>
  <r>
    <s v="Channel Partners"/>
    <x v="2"/>
    <x v="3"/>
    <s v="Low"/>
    <n v="1055"/>
    <n v="120"/>
    <n v="12"/>
    <n v="12660"/>
    <n v="253.2"/>
    <n v="12406.8"/>
    <n v="3165"/>
    <n v="9241.7999999999993"/>
    <d v="2014-12-01T00:00:00"/>
    <n v="12"/>
    <x v="2"/>
    <s v="2014"/>
  </r>
  <r>
    <s v="Government"/>
    <x v="3"/>
    <x v="3"/>
    <s v="Low"/>
    <n v="544"/>
    <n v="120"/>
    <n v="20"/>
    <n v="10880"/>
    <n v="217.6"/>
    <n v="10662.4"/>
    <n v="5440"/>
    <n v="5222.3999999999996"/>
    <d v="2013-12-01T00:00:00"/>
    <n v="12"/>
    <x v="2"/>
    <s v="2013"/>
  </r>
  <r>
    <s v="Channel Partners"/>
    <x v="3"/>
    <x v="3"/>
    <s v="Low"/>
    <n v="1084"/>
    <n v="120"/>
    <n v="12"/>
    <n v="13008"/>
    <n v="260.16000000000003"/>
    <n v="12747.84"/>
    <n v="3252"/>
    <n v="9495.84"/>
    <d v="2014-12-01T00:00:00"/>
    <n v="12"/>
    <x v="2"/>
    <s v="2014"/>
  </r>
  <r>
    <s v="Enterprise"/>
    <x v="3"/>
    <x v="4"/>
    <s v="Low"/>
    <n v="662"/>
    <n v="250"/>
    <n v="125"/>
    <n v="82750"/>
    <n v="1655"/>
    <n v="81095"/>
    <n v="79440"/>
    <n v="1655"/>
    <d v="2014-06-01T00:00:00"/>
    <n v="6"/>
    <x v="1"/>
    <s v="2014"/>
  </r>
  <r>
    <s v="Small Business"/>
    <x v="1"/>
    <x v="4"/>
    <s v="Low"/>
    <n v="214"/>
    <n v="250"/>
    <n v="300"/>
    <n v="64200"/>
    <n v="1284"/>
    <n v="62916"/>
    <n v="53500"/>
    <n v="9416"/>
    <d v="2013-10-01T00:00:00"/>
    <n v="10"/>
    <x v="7"/>
    <s v="2013"/>
  </r>
  <r>
    <s v="Government"/>
    <x v="1"/>
    <x v="4"/>
    <s v="Low"/>
    <n v="2877"/>
    <n v="250"/>
    <n v="350"/>
    <n v="1006950"/>
    <n v="20139"/>
    <n v="986811"/>
    <n v="748020"/>
    <n v="238791"/>
    <d v="2014-10-01T00:00:00"/>
    <n v="10"/>
    <x v="7"/>
    <s v="2014"/>
  </r>
  <r>
    <s v="Enterprise"/>
    <x v="0"/>
    <x v="4"/>
    <s v="Low"/>
    <n v="2729"/>
    <n v="250"/>
    <n v="125"/>
    <n v="341125"/>
    <n v="6822.5"/>
    <n v="334302.5"/>
    <n v="327480"/>
    <n v="6822.5"/>
    <d v="2014-12-01T00:00:00"/>
    <n v="12"/>
    <x v="2"/>
    <s v="2014"/>
  </r>
  <r>
    <s v="Government"/>
    <x v="4"/>
    <x v="4"/>
    <s v="Low"/>
    <n v="266"/>
    <n v="250"/>
    <n v="350"/>
    <n v="93100"/>
    <n v="1862"/>
    <n v="91238"/>
    <n v="69160"/>
    <n v="22078"/>
    <d v="2013-12-01T00:00:00"/>
    <n v="12"/>
    <x v="2"/>
    <s v="2013"/>
  </r>
  <r>
    <s v="Government"/>
    <x v="3"/>
    <x v="4"/>
    <s v="Low"/>
    <n v="1940"/>
    <n v="250"/>
    <n v="350"/>
    <n v="679000"/>
    <n v="13580"/>
    <n v="665420"/>
    <n v="504400"/>
    <n v="161020"/>
    <d v="2013-12-01T00:00:00"/>
    <n v="12"/>
    <x v="2"/>
    <s v="2013"/>
  </r>
  <r>
    <s v="Small Business"/>
    <x v="1"/>
    <x v="5"/>
    <s v="Low"/>
    <n v="259"/>
    <n v="260"/>
    <n v="300"/>
    <n v="77700"/>
    <n v="1554"/>
    <n v="76146"/>
    <n v="64750"/>
    <n v="11396"/>
    <d v="2014-03-01T00:00:00"/>
    <n v="3"/>
    <x v="3"/>
    <s v="2014"/>
  </r>
  <r>
    <s v="Small Business"/>
    <x v="3"/>
    <x v="5"/>
    <s v="Low"/>
    <n v="1101"/>
    <n v="260"/>
    <n v="300"/>
    <n v="330300"/>
    <n v="6606"/>
    <n v="323694"/>
    <n v="275250"/>
    <n v="48444"/>
    <d v="2014-03-01T00:00:00"/>
    <n v="3"/>
    <x v="3"/>
    <s v="2014"/>
  </r>
  <r>
    <s v="Enterprise"/>
    <x v="1"/>
    <x v="5"/>
    <s v="Low"/>
    <n v="2276"/>
    <n v="260"/>
    <n v="125"/>
    <n v="284500"/>
    <n v="5690"/>
    <n v="278810"/>
    <n v="273120"/>
    <n v="5690"/>
    <d v="2014-05-01T00:00:00"/>
    <n v="5"/>
    <x v="11"/>
    <s v="2014"/>
  </r>
  <r>
    <s v="Government"/>
    <x v="1"/>
    <x v="5"/>
    <s v="Low"/>
    <n v="2966"/>
    <n v="260"/>
    <n v="350"/>
    <n v="1038100"/>
    <n v="20762"/>
    <n v="1017338"/>
    <n v="771160"/>
    <n v="246178"/>
    <d v="2013-10-01T00:00:00"/>
    <n v="10"/>
    <x v="7"/>
    <s v="2013"/>
  </r>
  <r>
    <s v="Government"/>
    <x v="4"/>
    <x v="5"/>
    <s v="Low"/>
    <n v="1236"/>
    <n v="260"/>
    <n v="20"/>
    <n v="24720"/>
    <n v="494.4"/>
    <n v="24225.599999999999"/>
    <n v="12360"/>
    <n v="11865.599999999999"/>
    <d v="2014-11-01T00:00:00"/>
    <n v="11"/>
    <x v="9"/>
    <s v="2014"/>
  </r>
  <r>
    <s v="Government"/>
    <x v="2"/>
    <x v="5"/>
    <s v="Low"/>
    <n v="941"/>
    <n v="260"/>
    <n v="20"/>
    <n v="18820"/>
    <n v="376.4"/>
    <n v="18443.599999999999"/>
    <n v="9410"/>
    <n v="9033.5999999999985"/>
    <d v="2014-11-01T00:00:00"/>
    <n v="11"/>
    <x v="9"/>
    <s v="2014"/>
  </r>
  <r>
    <s v="Small Business"/>
    <x v="0"/>
    <x v="5"/>
    <s v="Low"/>
    <n v="1916"/>
    <n v="260"/>
    <n v="300"/>
    <n v="574800"/>
    <n v="11496"/>
    <n v="563304"/>
    <n v="479000"/>
    <n v="84304"/>
    <d v="2014-12-01T00:00:00"/>
    <n v="12"/>
    <x v="2"/>
    <s v="2014"/>
  </r>
  <r>
    <s v="Enterprise"/>
    <x v="2"/>
    <x v="0"/>
    <s v="Low"/>
    <n v="4243.5"/>
    <n v="3"/>
    <n v="125"/>
    <n v="530437.5"/>
    <n v="15913.125"/>
    <n v="514524.375"/>
    <n v="509220"/>
    <n v="5304.375"/>
    <d v="2014-04-01T00:00:00"/>
    <n v="4"/>
    <x v="10"/>
    <s v="2014"/>
  </r>
  <r>
    <s v="Government"/>
    <x v="1"/>
    <x v="0"/>
    <s v="Low"/>
    <n v="2580"/>
    <n v="3"/>
    <n v="20"/>
    <n v="51600"/>
    <n v="1548"/>
    <n v="50052"/>
    <n v="25800"/>
    <n v="24252"/>
    <d v="2014-04-01T00:00:00"/>
    <n v="4"/>
    <x v="10"/>
    <s v="2014"/>
  </r>
  <r>
    <s v="Small Business"/>
    <x v="1"/>
    <x v="0"/>
    <s v="Low"/>
    <n v="689"/>
    <n v="3"/>
    <n v="300"/>
    <n v="206700"/>
    <n v="6201"/>
    <n v="200499"/>
    <n v="172250"/>
    <n v="28249"/>
    <d v="2014-06-01T00:00:00"/>
    <n v="6"/>
    <x v="1"/>
    <s v="2014"/>
  </r>
  <r>
    <s v="Channel Partners"/>
    <x v="4"/>
    <x v="0"/>
    <s v="Low"/>
    <n v="1947"/>
    <n v="3"/>
    <n v="12"/>
    <n v="23364"/>
    <n v="700.92"/>
    <n v="22663.08"/>
    <n v="5841"/>
    <n v="16822.080000000002"/>
    <d v="2014-09-01T00:00:00"/>
    <n v="9"/>
    <x v="6"/>
    <s v="2014"/>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r>
    <m/>
    <x v="5"/>
    <x v="6"/>
    <m/>
    <m/>
    <m/>
    <m/>
    <m/>
    <m/>
    <m/>
    <m/>
    <m/>
    <m/>
    <m/>
    <x v="12"/>
    <m/>
  </r>
</pivotCacheRecords>
</file>

<file path=xl/pivotCache/pivotCacheRecords2.xml><?xml version="1.0" encoding="utf-8"?>
<pivotCacheRecords xmlns="http://schemas.openxmlformats.org/spreadsheetml/2006/main" xmlns:r="http://schemas.openxmlformats.org/officeDocument/2006/relationships" count="700">
  <r>
    <s v="Government"/>
    <s v="Canada"/>
    <s v="Carretera"/>
    <s v="None"/>
    <n v="1618.5"/>
    <n v="3"/>
    <n v="20"/>
    <n v="32370"/>
    <n v="0"/>
    <n v="32370"/>
    <n v="16185"/>
    <n v="16185"/>
    <d v="2014-01-01T00:00:00"/>
    <x v="0"/>
    <x v="0"/>
    <x v="0"/>
  </r>
  <r>
    <s v="Government"/>
    <s v="Germany"/>
    <s v="Carretera"/>
    <s v="None"/>
    <n v="1321"/>
    <n v="3"/>
    <n v="20"/>
    <n v="26420"/>
    <n v="0"/>
    <n v="26420"/>
    <n v="13210"/>
    <n v="13210"/>
    <d v="2014-01-01T00:00:00"/>
    <x v="0"/>
    <x v="0"/>
    <x v="0"/>
  </r>
  <r>
    <s v="Midmarket"/>
    <s v="France"/>
    <s v="Carretera"/>
    <s v="None"/>
    <n v="2178"/>
    <n v="3"/>
    <n v="15"/>
    <n v="32670"/>
    <n v="0"/>
    <n v="32670"/>
    <n v="21780"/>
    <n v="10890"/>
    <d v="2014-06-01T00:00:00"/>
    <x v="1"/>
    <x v="1"/>
    <x v="0"/>
  </r>
  <r>
    <s v="Midmarket"/>
    <s v="Germany"/>
    <s v="Carretera"/>
    <s v="None"/>
    <n v="888"/>
    <n v="3"/>
    <n v="15"/>
    <n v="13320"/>
    <n v="0"/>
    <n v="13320"/>
    <n v="8880"/>
    <n v="4440"/>
    <d v="2014-06-01T00:00:00"/>
    <x v="1"/>
    <x v="1"/>
    <x v="0"/>
  </r>
  <r>
    <s v="Midmarket"/>
    <s v="Mexico"/>
    <s v="Carretera"/>
    <s v="None"/>
    <n v="2470"/>
    <n v="3"/>
    <n v="15"/>
    <n v="37050"/>
    <n v="0"/>
    <n v="37050"/>
    <n v="24700"/>
    <n v="12350"/>
    <d v="2014-06-01T00:00:00"/>
    <x v="1"/>
    <x v="1"/>
    <x v="0"/>
  </r>
  <r>
    <s v="Government"/>
    <s v="Germany"/>
    <s v="Carretera"/>
    <s v="None"/>
    <n v="1513"/>
    <n v="3"/>
    <n v="350"/>
    <n v="529550"/>
    <n v="0"/>
    <n v="529550"/>
    <n v="393380"/>
    <n v="136170"/>
    <d v="2014-12-01T00:00:00"/>
    <x v="2"/>
    <x v="2"/>
    <x v="0"/>
  </r>
  <r>
    <s v="Midmarket"/>
    <s v="Germany"/>
    <s v="Montana"/>
    <s v="None"/>
    <n v="921"/>
    <n v="5"/>
    <n v="15"/>
    <n v="13815"/>
    <n v="0"/>
    <n v="13815"/>
    <n v="9210"/>
    <n v="4605"/>
    <d v="2014-03-01T00:00:00"/>
    <x v="3"/>
    <x v="3"/>
    <x v="0"/>
  </r>
  <r>
    <s v="Channel Partners"/>
    <s v="Canada"/>
    <s v="Montana"/>
    <s v="None"/>
    <n v="2518"/>
    <n v="5"/>
    <n v="12"/>
    <n v="30216"/>
    <n v="0"/>
    <n v="30216"/>
    <n v="7554"/>
    <n v="22662"/>
    <d v="2014-06-01T00:00:00"/>
    <x v="1"/>
    <x v="1"/>
    <x v="0"/>
  </r>
  <r>
    <s v="Government"/>
    <s v="France"/>
    <s v="Montana"/>
    <s v="None"/>
    <n v="1899"/>
    <n v="5"/>
    <n v="20"/>
    <n v="37980"/>
    <n v="0"/>
    <n v="37980"/>
    <n v="18990"/>
    <n v="18990"/>
    <d v="2014-06-01T00:00:00"/>
    <x v="1"/>
    <x v="1"/>
    <x v="0"/>
  </r>
  <r>
    <s v="Channel Partners"/>
    <s v="Germany"/>
    <s v="Montana"/>
    <s v="None"/>
    <n v="1545"/>
    <n v="5"/>
    <n v="12"/>
    <n v="18540"/>
    <n v="0"/>
    <n v="18540"/>
    <n v="4635"/>
    <n v="13905"/>
    <d v="2014-06-01T00:00:00"/>
    <x v="1"/>
    <x v="1"/>
    <x v="0"/>
  </r>
  <r>
    <s v="Midmarket"/>
    <s v="Mexico"/>
    <s v="Montana"/>
    <s v="None"/>
    <n v="2470"/>
    <n v="5"/>
    <n v="15"/>
    <n v="37050"/>
    <n v="0"/>
    <n v="37050"/>
    <n v="24700"/>
    <n v="12350"/>
    <d v="2014-06-01T00:00:00"/>
    <x v="1"/>
    <x v="1"/>
    <x v="0"/>
  </r>
  <r>
    <s v="Enterprise"/>
    <s v="Canada"/>
    <s v="Montana"/>
    <s v="None"/>
    <n v="2665.5"/>
    <n v="5"/>
    <n v="125"/>
    <n v="333187.5"/>
    <n v="0"/>
    <n v="333187.5"/>
    <n v="319860"/>
    <n v="13327.5"/>
    <d v="2014-07-01T00:00:00"/>
    <x v="4"/>
    <x v="4"/>
    <x v="0"/>
  </r>
  <r>
    <s v="Small Business"/>
    <s v="Mexico"/>
    <s v="Montana"/>
    <s v="None"/>
    <n v="958"/>
    <n v="5"/>
    <n v="300"/>
    <n v="287400"/>
    <n v="0"/>
    <n v="287400"/>
    <n v="239500"/>
    <n v="47900"/>
    <d v="2014-08-01T00:00:00"/>
    <x v="5"/>
    <x v="5"/>
    <x v="0"/>
  </r>
  <r>
    <s v="Government"/>
    <s v="Germany"/>
    <s v="Montana"/>
    <s v="None"/>
    <n v="2146"/>
    <n v="5"/>
    <n v="7"/>
    <n v="15022"/>
    <n v="0"/>
    <n v="15022"/>
    <n v="10730"/>
    <n v="4292"/>
    <d v="2014-09-01T00:00:00"/>
    <x v="6"/>
    <x v="6"/>
    <x v="0"/>
  </r>
  <r>
    <s v="Enterprise"/>
    <s v="Canada"/>
    <s v="Montana"/>
    <s v="None"/>
    <n v="345"/>
    <n v="5"/>
    <n v="125"/>
    <n v="43125"/>
    <n v="0"/>
    <n v="43125"/>
    <n v="41400"/>
    <n v="1725"/>
    <d v="2013-10-01T00:00:00"/>
    <x v="7"/>
    <x v="7"/>
    <x v="1"/>
  </r>
  <r>
    <s v="Midmarket"/>
    <s v="United States of America"/>
    <s v="Montana"/>
    <s v="None"/>
    <n v="615"/>
    <n v="5"/>
    <n v="15"/>
    <n v="9225"/>
    <n v="0"/>
    <n v="9225"/>
    <n v="6150"/>
    <n v="3075"/>
    <d v="2014-12-01T00:00:00"/>
    <x v="2"/>
    <x v="2"/>
    <x v="0"/>
  </r>
  <r>
    <s v="Government"/>
    <s v="Canada"/>
    <s v="Paseo"/>
    <s v="None"/>
    <n v="292"/>
    <n v="10"/>
    <n v="20"/>
    <n v="5840"/>
    <n v="0"/>
    <n v="5840"/>
    <n v="2920"/>
    <n v="2920"/>
    <d v="2014-02-01T00:00:00"/>
    <x v="8"/>
    <x v="8"/>
    <x v="0"/>
  </r>
  <r>
    <s v="Midmarket"/>
    <s v="Mexico"/>
    <s v="Paseo"/>
    <s v="None"/>
    <n v="974"/>
    <n v="10"/>
    <n v="15"/>
    <n v="14610"/>
    <n v="0"/>
    <n v="14610"/>
    <n v="9740"/>
    <n v="4870"/>
    <d v="2014-02-01T00:00:00"/>
    <x v="8"/>
    <x v="8"/>
    <x v="0"/>
  </r>
  <r>
    <s v="Channel Partners"/>
    <s v="Canada"/>
    <s v="Paseo"/>
    <s v="None"/>
    <n v="2518"/>
    <n v="10"/>
    <n v="12"/>
    <n v="30216"/>
    <n v="0"/>
    <n v="30216"/>
    <n v="7554"/>
    <n v="22662"/>
    <d v="2014-06-01T00:00:00"/>
    <x v="1"/>
    <x v="1"/>
    <x v="0"/>
  </r>
  <r>
    <s v="Government"/>
    <s v="Germany"/>
    <s v="Paseo"/>
    <s v="None"/>
    <n v="1006"/>
    <n v="10"/>
    <n v="350"/>
    <n v="352100"/>
    <n v="0"/>
    <n v="352100"/>
    <n v="261560"/>
    <n v="90540"/>
    <d v="2014-06-01T00:00:00"/>
    <x v="1"/>
    <x v="1"/>
    <x v="0"/>
  </r>
  <r>
    <s v="Channel Partners"/>
    <s v="Germany"/>
    <s v="Paseo"/>
    <s v="None"/>
    <n v="367"/>
    <n v="10"/>
    <n v="12"/>
    <n v="4404"/>
    <n v="0"/>
    <n v="4404"/>
    <n v="1101"/>
    <n v="3303"/>
    <d v="2014-07-01T00:00:00"/>
    <x v="4"/>
    <x v="4"/>
    <x v="0"/>
  </r>
  <r>
    <s v="Government"/>
    <s v="Mexico"/>
    <s v="Paseo"/>
    <s v="None"/>
    <n v="883"/>
    <n v="10"/>
    <n v="7"/>
    <n v="6181"/>
    <n v="0"/>
    <n v="6181"/>
    <n v="4415"/>
    <n v="1766"/>
    <d v="2014-08-01T00:00:00"/>
    <x v="5"/>
    <x v="5"/>
    <x v="0"/>
  </r>
  <r>
    <s v="Midmarket"/>
    <s v="France"/>
    <s v="Paseo"/>
    <s v="None"/>
    <n v="549"/>
    <n v="10"/>
    <n v="15"/>
    <n v="8235"/>
    <n v="0"/>
    <n v="8235"/>
    <n v="5490"/>
    <n v="2745"/>
    <d v="2013-09-01T00:00:00"/>
    <x v="6"/>
    <x v="6"/>
    <x v="1"/>
  </r>
  <r>
    <s v="Small Business"/>
    <s v="Mexico"/>
    <s v="Paseo"/>
    <s v="None"/>
    <n v="788"/>
    <n v="10"/>
    <n v="300"/>
    <n v="236400"/>
    <n v="0"/>
    <n v="236400"/>
    <n v="197000"/>
    <n v="39400"/>
    <d v="2013-09-01T00:00:00"/>
    <x v="6"/>
    <x v="6"/>
    <x v="1"/>
  </r>
  <r>
    <s v="Midmarket"/>
    <s v="Mexico"/>
    <s v="Paseo"/>
    <s v="None"/>
    <n v="2472"/>
    <n v="10"/>
    <n v="15"/>
    <n v="37080"/>
    <n v="0"/>
    <n v="37080"/>
    <n v="24720"/>
    <n v="12360"/>
    <d v="2014-09-01T00:00:00"/>
    <x v="6"/>
    <x v="6"/>
    <x v="0"/>
  </r>
  <r>
    <s v="Government"/>
    <s v="United States of America"/>
    <s v="Paseo"/>
    <s v="None"/>
    <n v="1143"/>
    <n v="10"/>
    <n v="7"/>
    <n v="8001"/>
    <n v="0"/>
    <n v="8001"/>
    <n v="5715"/>
    <n v="2286"/>
    <d v="2014-10-01T00:00:00"/>
    <x v="7"/>
    <x v="7"/>
    <x v="0"/>
  </r>
  <r>
    <s v="Government"/>
    <s v="Canada"/>
    <s v="Paseo"/>
    <s v="None"/>
    <n v="1725"/>
    <n v="10"/>
    <n v="350"/>
    <n v="603750"/>
    <n v="0"/>
    <n v="603750"/>
    <n v="448500"/>
    <n v="155250"/>
    <d v="2013-11-01T00:00:00"/>
    <x v="9"/>
    <x v="9"/>
    <x v="1"/>
  </r>
  <r>
    <s v="Channel Partners"/>
    <s v="United States of America"/>
    <s v="Paseo"/>
    <s v="None"/>
    <n v="912"/>
    <n v="10"/>
    <n v="12"/>
    <n v="10944"/>
    <n v="0"/>
    <n v="10944"/>
    <n v="2736"/>
    <n v="8208"/>
    <d v="2013-11-01T00:00:00"/>
    <x v="9"/>
    <x v="9"/>
    <x v="1"/>
  </r>
  <r>
    <s v="Midmarket"/>
    <s v="Canada"/>
    <s v="Paseo"/>
    <s v="None"/>
    <n v="2152"/>
    <n v="10"/>
    <n v="15"/>
    <n v="32280"/>
    <n v="0"/>
    <n v="32280"/>
    <n v="21520"/>
    <n v="10760"/>
    <d v="2013-12-01T00:00:00"/>
    <x v="2"/>
    <x v="2"/>
    <x v="1"/>
  </r>
  <r>
    <s v="Government"/>
    <s v="Canada"/>
    <s v="Paseo"/>
    <s v="None"/>
    <n v="1817"/>
    <n v="10"/>
    <n v="20"/>
    <n v="36340"/>
    <n v="0"/>
    <n v="36340"/>
    <n v="18170"/>
    <n v="18170"/>
    <d v="2014-12-01T00:00:00"/>
    <x v="2"/>
    <x v="2"/>
    <x v="0"/>
  </r>
  <r>
    <s v="Government"/>
    <s v="Germany"/>
    <s v="Paseo"/>
    <s v="None"/>
    <n v="1513"/>
    <n v="10"/>
    <n v="350"/>
    <n v="529550"/>
    <n v="0"/>
    <n v="529550"/>
    <n v="393380"/>
    <n v="136170"/>
    <d v="2014-12-01T00:00:00"/>
    <x v="2"/>
    <x v="2"/>
    <x v="0"/>
  </r>
  <r>
    <s v="Government"/>
    <s v="Mexico"/>
    <s v="Velo"/>
    <s v="None"/>
    <n v="1493"/>
    <n v="120"/>
    <n v="7"/>
    <n v="10451"/>
    <n v="0"/>
    <n v="10451"/>
    <n v="7465"/>
    <n v="2986"/>
    <d v="2014-01-01T00:00:00"/>
    <x v="0"/>
    <x v="0"/>
    <x v="0"/>
  </r>
  <r>
    <s v="Enterprise"/>
    <s v="France"/>
    <s v="Velo"/>
    <s v="None"/>
    <n v="1804"/>
    <n v="120"/>
    <n v="125"/>
    <n v="225500"/>
    <n v="0"/>
    <n v="225500"/>
    <n v="216480"/>
    <n v="9020"/>
    <d v="2014-02-01T00:00:00"/>
    <x v="8"/>
    <x v="8"/>
    <x v="0"/>
  </r>
  <r>
    <s v="Channel Partners"/>
    <s v="Germany"/>
    <s v="Velo"/>
    <s v="None"/>
    <n v="2161"/>
    <n v="120"/>
    <n v="12"/>
    <n v="25932"/>
    <n v="0"/>
    <n v="25932"/>
    <n v="6483"/>
    <n v="19449"/>
    <d v="2014-03-01T00:00:00"/>
    <x v="3"/>
    <x v="3"/>
    <x v="0"/>
  </r>
  <r>
    <s v="Government"/>
    <s v="Germany"/>
    <s v="Velo"/>
    <s v="None"/>
    <n v="1006"/>
    <n v="120"/>
    <n v="350"/>
    <n v="352100"/>
    <n v="0"/>
    <n v="352100"/>
    <n v="261560"/>
    <n v="90540"/>
    <d v="2014-06-01T00:00:00"/>
    <x v="1"/>
    <x v="1"/>
    <x v="0"/>
  </r>
  <r>
    <s v="Channel Partners"/>
    <s v="Germany"/>
    <s v="Velo"/>
    <s v="None"/>
    <n v="1545"/>
    <n v="120"/>
    <n v="12"/>
    <n v="18540"/>
    <n v="0"/>
    <n v="18540"/>
    <n v="4635"/>
    <n v="13905"/>
    <d v="2014-06-01T00:00:00"/>
    <x v="1"/>
    <x v="1"/>
    <x v="0"/>
  </r>
  <r>
    <s v="Enterprise"/>
    <s v="United States of America"/>
    <s v="Velo"/>
    <s v="None"/>
    <n v="2821"/>
    <n v="120"/>
    <n v="125"/>
    <n v="352625"/>
    <n v="0"/>
    <n v="352625"/>
    <n v="338520"/>
    <n v="14105"/>
    <d v="2014-08-01T00:00:00"/>
    <x v="5"/>
    <x v="5"/>
    <x v="0"/>
  </r>
  <r>
    <s v="Enterprise"/>
    <s v="Canada"/>
    <s v="Velo"/>
    <s v="None"/>
    <n v="345"/>
    <n v="120"/>
    <n v="125"/>
    <n v="43125"/>
    <n v="0"/>
    <n v="43125"/>
    <n v="41400"/>
    <n v="1725"/>
    <d v="2013-10-01T00:00:00"/>
    <x v="7"/>
    <x v="7"/>
    <x v="1"/>
  </r>
  <r>
    <s v="Small Business"/>
    <s v="Canada"/>
    <s v="VTT"/>
    <s v="None"/>
    <n v="2001"/>
    <n v="250"/>
    <n v="300"/>
    <n v="600300"/>
    <n v="0"/>
    <n v="600300"/>
    <n v="500250"/>
    <n v="100050"/>
    <d v="2014-02-01T00:00:00"/>
    <x v="8"/>
    <x v="8"/>
    <x v="0"/>
  </r>
  <r>
    <s v="Channel Partners"/>
    <s v="Germany"/>
    <s v="VTT"/>
    <s v="None"/>
    <n v="2838"/>
    <n v="250"/>
    <n v="12"/>
    <n v="34056"/>
    <n v="0"/>
    <n v="34056"/>
    <n v="8514"/>
    <n v="25542"/>
    <d v="2014-04-01T00:00:00"/>
    <x v="10"/>
    <x v="10"/>
    <x v="0"/>
  </r>
  <r>
    <s v="Midmarket"/>
    <s v="France"/>
    <s v="VTT"/>
    <s v="None"/>
    <n v="2178"/>
    <n v="250"/>
    <n v="15"/>
    <n v="32670"/>
    <n v="0"/>
    <n v="32670"/>
    <n v="21780"/>
    <n v="10890"/>
    <d v="2014-06-01T00:00:00"/>
    <x v="1"/>
    <x v="1"/>
    <x v="0"/>
  </r>
  <r>
    <s v="Midmarket"/>
    <s v="Germany"/>
    <s v="VTT"/>
    <s v="None"/>
    <n v="888"/>
    <n v="250"/>
    <n v="15"/>
    <n v="13320"/>
    <n v="0"/>
    <n v="13320"/>
    <n v="8880"/>
    <n v="4440"/>
    <d v="2014-06-01T00:00:00"/>
    <x v="1"/>
    <x v="1"/>
    <x v="0"/>
  </r>
  <r>
    <s v="Government"/>
    <s v="France"/>
    <s v="VTT"/>
    <s v="None"/>
    <n v="1527"/>
    <n v="250"/>
    <n v="350"/>
    <n v="534450"/>
    <n v="0"/>
    <n v="534450"/>
    <n v="397020"/>
    <n v="137430"/>
    <d v="2013-09-01T00:00:00"/>
    <x v="6"/>
    <x v="6"/>
    <x v="1"/>
  </r>
  <r>
    <s v="Small Business"/>
    <s v="France"/>
    <s v="VTT"/>
    <s v="None"/>
    <n v="2151"/>
    <n v="250"/>
    <n v="300"/>
    <n v="645300"/>
    <n v="0"/>
    <n v="645300"/>
    <n v="537750"/>
    <n v="107550"/>
    <d v="2014-09-01T00:00:00"/>
    <x v="6"/>
    <x v="6"/>
    <x v="0"/>
  </r>
  <r>
    <s v="Government"/>
    <s v="Canada"/>
    <s v="VTT"/>
    <s v="None"/>
    <n v="1817"/>
    <n v="250"/>
    <n v="20"/>
    <n v="36340"/>
    <n v="0"/>
    <n v="36340"/>
    <n v="18170"/>
    <n v="18170"/>
    <d v="2014-12-01T00:00:00"/>
    <x v="2"/>
    <x v="2"/>
    <x v="0"/>
  </r>
  <r>
    <s v="Government"/>
    <s v="France"/>
    <s v="Amarilla"/>
    <s v="None"/>
    <n v="2750"/>
    <n v="260"/>
    <n v="350"/>
    <n v="962500"/>
    <n v="0"/>
    <n v="962500"/>
    <n v="715000"/>
    <n v="247500"/>
    <d v="2014-02-01T00:00:00"/>
    <x v="8"/>
    <x v="8"/>
    <x v="0"/>
  </r>
  <r>
    <s v="Channel Partners"/>
    <s v="United States of America"/>
    <s v="Amarilla"/>
    <s v="None"/>
    <n v="1953"/>
    <n v="260"/>
    <n v="12"/>
    <n v="23436"/>
    <n v="0"/>
    <n v="23436"/>
    <n v="5859"/>
    <n v="17577"/>
    <d v="2014-04-01T00:00:00"/>
    <x v="10"/>
    <x v="10"/>
    <x v="0"/>
  </r>
  <r>
    <s v="Enterprise"/>
    <s v="Germany"/>
    <s v="Amarilla"/>
    <s v="None"/>
    <n v="4219.5"/>
    <n v="260"/>
    <n v="125"/>
    <n v="527437.5"/>
    <n v="0"/>
    <n v="527437.5"/>
    <n v="506340"/>
    <n v="21097.5"/>
    <d v="2014-04-01T00:00:00"/>
    <x v="10"/>
    <x v="10"/>
    <x v="0"/>
  </r>
  <r>
    <s v="Government"/>
    <s v="France"/>
    <s v="Amarilla"/>
    <s v="None"/>
    <n v="1899"/>
    <n v="260"/>
    <n v="20"/>
    <n v="37980"/>
    <n v="0"/>
    <n v="37980"/>
    <n v="18990"/>
    <n v="18990"/>
    <d v="2014-06-01T00:00:00"/>
    <x v="1"/>
    <x v="1"/>
    <x v="0"/>
  </r>
  <r>
    <s v="Government"/>
    <s v="Germany"/>
    <s v="Amarilla"/>
    <s v="None"/>
    <n v="1686"/>
    <n v="260"/>
    <n v="7"/>
    <n v="11802"/>
    <n v="0"/>
    <n v="11802"/>
    <n v="8430"/>
    <n v="3372"/>
    <d v="2014-07-01T00:00:00"/>
    <x v="4"/>
    <x v="4"/>
    <x v="0"/>
  </r>
  <r>
    <s v="Channel Partners"/>
    <s v="United States of America"/>
    <s v="Amarilla"/>
    <s v="None"/>
    <n v="2141"/>
    <n v="260"/>
    <n v="12"/>
    <n v="25692"/>
    <n v="0"/>
    <n v="25692"/>
    <n v="6423"/>
    <n v="19269"/>
    <d v="2014-08-01T00:00:00"/>
    <x v="5"/>
    <x v="5"/>
    <x v="0"/>
  </r>
  <r>
    <s v="Government"/>
    <s v="United States of America"/>
    <s v="Amarilla"/>
    <s v="None"/>
    <n v="1143"/>
    <n v="260"/>
    <n v="7"/>
    <n v="8001"/>
    <n v="0"/>
    <n v="8001"/>
    <n v="5715"/>
    <n v="2286"/>
    <d v="2014-10-01T00:00:00"/>
    <x v="7"/>
    <x v="7"/>
    <x v="0"/>
  </r>
  <r>
    <s v="Midmarket"/>
    <s v="United States of America"/>
    <s v="Amarilla"/>
    <s v="None"/>
    <n v="615"/>
    <n v="260"/>
    <n v="15"/>
    <n v="9225"/>
    <n v="0"/>
    <n v="9225"/>
    <n v="6150"/>
    <n v="3075"/>
    <d v="2014-12-01T00:00:00"/>
    <x v="2"/>
    <x v="2"/>
    <x v="0"/>
  </r>
  <r>
    <s v="Government"/>
    <s v="France"/>
    <s v="Paseo"/>
    <s v="Low"/>
    <n v="3945"/>
    <n v="10"/>
    <n v="7"/>
    <n v="27615"/>
    <n v="276.14999999999998"/>
    <n v="27338.850000000002"/>
    <n v="19725"/>
    <n v="7613.8500000000022"/>
    <d v="2014-01-01T00:00:00"/>
    <x v="0"/>
    <x v="0"/>
    <x v="0"/>
  </r>
  <r>
    <s v="Midmarket"/>
    <s v="France"/>
    <s v="Paseo"/>
    <s v="Low"/>
    <n v="2296"/>
    <n v="10"/>
    <n v="15"/>
    <n v="34440"/>
    <n v="344.4"/>
    <n v="34095.599999999999"/>
    <n v="22960"/>
    <n v="11135.599999999999"/>
    <d v="2014-02-01T00:00:00"/>
    <x v="8"/>
    <x v="8"/>
    <x v="0"/>
  </r>
  <r>
    <s v="Government"/>
    <s v="France"/>
    <s v="Paseo"/>
    <s v="Low"/>
    <n v="1030"/>
    <n v="10"/>
    <n v="7"/>
    <n v="7210"/>
    <n v="72.099999999999994"/>
    <n v="7137.9"/>
    <n v="5150"/>
    <n v="1987.8999999999996"/>
    <d v="2014-05-01T00:00:00"/>
    <x v="11"/>
    <x v="11"/>
    <x v="0"/>
  </r>
  <r>
    <s v="Government"/>
    <s v="France"/>
    <s v="Velo"/>
    <s v="Low"/>
    <n v="639"/>
    <n v="120"/>
    <n v="7"/>
    <n v="4473"/>
    <n v="44.73"/>
    <n v="4428.2700000000004"/>
    <n v="3195"/>
    <n v="1233.2700000000004"/>
    <d v="2014-11-01T00:00:00"/>
    <x v="9"/>
    <x v="9"/>
    <x v="0"/>
  </r>
  <r>
    <s v="Government"/>
    <s v="Canada"/>
    <s v="VTT"/>
    <s v="Low"/>
    <n v="1326"/>
    <n v="250"/>
    <n v="7"/>
    <n v="9282"/>
    <n v="92.82"/>
    <n v="9189.18"/>
    <n v="6630"/>
    <n v="2559.1800000000003"/>
    <d v="2014-03-01T00:00:00"/>
    <x v="3"/>
    <x v="3"/>
    <x v="0"/>
  </r>
  <r>
    <s v="Channel Partners"/>
    <s v="United States of America"/>
    <s v="Carretera"/>
    <s v="Low"/>
    <n v="1858"/>
    <n v="3"/>
    <n v="12"/>
    <n v="22296"/>
    <n v="222.96"/>
    <n v="22073.040000000001"/>
    <n v="5574"/>
    <n v="16499.04"/>
    <d v="2014-02-01T00:00:00"/>
    <x v="8"/>
    <x v="8"/>
    <x v="0"/>
  </r>
  <r>
    <s v="Government"/>
    <s v="Mexico"/>
    <s v="Carretera"/>
    <s v="Low"/>
    <n v="1210"/>
    <n v="3"/>
    <n v="350"/>
    <n v="423500"/>
    <n v="4235"/>
    <n v="419265"/>
    <n v="314600"/>
    <n v="104665"/>
    <d v="2014-03-01T00:00:00"/>
    <x v="3"/>
    <x v="3"/>
    <x v="0"/>
  </r>
  <r>
    <s v="Government"/>
    <s v="United States of America"/>
    <s v="Carretera"/>
    <s v="Low"/>
    <n v="2529"/>
    <n v="3"/>
    <n v="7"/>
    <n v="17703"/>
    <n v="177.03"/>
    <n v="17525.97"/>
    <n v="12645"/>
    <n v="4880.9699999999993"/>
    <d v="2014-07-01T00:00:00"/>
    <x v="4"/>
    <x v="4"/>
    <x v="0"/>
  </r>
  <r>
    <s v="Channel Partners"/>
    <s v="Canada"/>
    <s v="Carretera"/>
    <s v="Low"/>
    <n v="1445"/>
    <n v="3"/>
    <n v="12"/>
    <n v="17340"/>
    <n v="173.4"/>
    <n v="17166.599999999999"/>
    <n v="4335"/>
    <n v="12831.599999999999"/>
    <d v="2014-09-01T00:00:00"/>
    <x v="6"/>
    <x v="6"/>
    <x v="0"/>
  </r>
  <r>
    <s v="Enterprise"/>
    <s v="United States of America"/>
    <s v="Carretera"/>
    <s v="Low"/>
    <n v="330"/>
    <n v="3"/>
    <n v="125"/>
    <n v="41250"/>
    <n v="412.5"/>
    <n v="40837.5"/>
    <n v="39600"/>
    <n v="1237.5"/>
    <d v="2013-09-01T00:00:00"/>
    <x v="6"/>
    <x v="6"/>
    <x v="1"/>
  </r>
  <r>
    <s v="Channel Partners"/>
    <s v="France"/>
    <s v="Carretera"/>
    <s v="Low"/>
    <n v="2671"/>
    <n v="3"/>
    <n v="12"/>
    <n v="32052"/>
    <n v="320.52"/>
    <n v="31731.48"/>
    <n v="8013"/>
    <n v="23718.48"/>
    <d v="2014-09-01T00:00:00"/>
    <x v="6"/>
    <x v="6"/>
    <x v="0"/>
  </r>
  <r>
    <s v="Channel Partners"/>
    <s v="Germany"/>
    <s v="Carretera"/>
    <s v="Low"/>
    <n v="766"/>
    <n v="3"/>
    <n v="12"/>
    <n v="9192"/>
    <n v="91.92"/>
    <n v="9100.08"/>
    <n v="2298"/>
    <n v="6802.08"/>
    <d v="2013-10-01T00:00:00"/>
    <x v="7"/>
    <x v="7"/>
    <x v="1"/>
  </r>
  <r>
    <s v="Small Business"/>
    <s v="Mexico"/>
    <s v="Carretera"/>
    <s v="Low"/>
    <n v="494"/>
    <n v="3"/>
    <n v="300"/>
    <n v="148200"/>
    <n v="1482"/>
    <n v="146718"/>
    <n v="123500"/>
    <n v="23218"/>
    <d v="2013-10-01T00:00:00"/>
    <x v="7"/>
    <x v="7"/>
    <x v="1"/>
  </r>
  <r>
    <s v="Government"/>
    <s v="Mexico"/>
    <s v="Carretera"/>
    <s v="Low"/>
    <n v="1397"/>
    <n v="3"/>
    <n v="350"/>
    <n v="488950"/>
    <n v="4889.5"/>
    <n v="484060.5"/>
    <n v="363220"/>
    <n v="120840.5"/>
    <d v="2014-10-01T00:00:00"/>
    <x v="7"/>
    <x v="7"/>
    <x v="0"/>
  </r>
  <r>
    <s v="Government"/>
    <s v="France"/>
    <s v="Carretera"/>
    <s v="Low"/>
    <n v="2155"/>
    <n v="3"/>
    <n v="350"/>
    <n v="754250"/>
    <n v="7542.5"/>
    <n v="746707.5"/>
    <n v="560300"/>
    <n v="186407.5"/>
    <d v="2014-12-01T00:00:00"/>
    <x v="2"/>
    <x v="2"/>
    <x v="0"/>
  </r>
  <r>
    <s v="Midmarket"/>
    <s v="Mexico"/>
    <s v="Montana"/>
    <s v="Low"/>
    <n v="2214"/>
    <n v="5"/>
    <n v="15"/>
    <n v="33210"/>
    <n v="332.1"/>
    <n v="32877.9"/>
    <n v="22140"/>
    <n v="10737.900000000001"/>
    <d v="2014-03-01T00:00:00"/>
    <x v="3"/>
    <x v="3"/>
    <x v="0"/>
  </r>
  <r>
    <s v="Small Business"/>
    <s v="United States of America"/>
    <s v="Montana"/>
    <s v="Low"/>
    <n v="2301"/>
    <n v="5"/>
    <n v="300"/>
    <n v="690300"/>
    <n v="6903"/>
    <n v="683397"/>
    <n v="575250"/>
    <n v="108147"/>
    <d v="2014-04-01T00:00:00"/>
    <x v="10"/>
    <x v="10"/>
    <x v="0"/>
  </r>
  <r>
    <s v="Government"/>
    <s v="France"/>
    <s v="Montana"/>
    <s v="Low"/>
    <n v="1375.5"/>
    <n v="5"/>
    <n v="20"/>
    <n v="27510"/>
    <n v="275.10000000000002"/>
    <n v="27234.899999999998"/>
    <n v="13755"/>
    <n v="13479.899999999998"/>
    <d v="2014-07-01T00:00:00"/>
    <x v="4"/>
    <x v="4"/>
    <x v="0"/>
  </r>
  <r>
    <s v="Government"/>
    <s v="Canada"/>
    <s v="Montana"/>
    <s v="Low"/>
    <n v="1830"/>
    <n v="5"/>
    <n v="7"/>
    <n v="12810"/>
    <n v="128.1"/>
    <n v="12681.9"/>
    <n v="9150"/>
    <n v="3531.8999999999996"/>
    <d v="2014-08-01T00:00:00"/>
    <x v="5"/>
    <x v="5"/>
    <x v="0"/>
  </r>
  <r>
    <s v="Small Business"/>
    <s v="United States of America"/>
    <s v="Montana"/>
    <s v="Low"/>
    <n v="2498"/>
    <n v="5"/>
    <n v="300"/>
    <n v="749400"/>
    <n v="7494"/>
    <n v="741906"/>
    <n v="624500"/>
    <n v="117406"/>
    <d v="2013-09-01T00:00:00"/>
    <x v="6"/>
    <x v="6"/>
    <x v="1"/>
  </r>
  <r>
    <s v="Enterprise"/>
    <s v="United States of America"/>
    <s v="Montana"/>
    <s v="Low"/>
    <n v="663"/>
    <n v="5"/>
    <n v="125"/>
    <n v="82875"/>
    <n v="828.75"/>
    <n v="82046.25"/>
    <n v="79560"/>
    <n v="2486.25"/>
    <d v="2013-10-01T00:00:00"/>
    <x v="7"/>
    <x v="7"/>
    <x v="1"/>
  </r>
  <r>
    <s v="Midmarket"/>
    <s v="United States of America"/>
    <s v="Paseo"/>
    <s v="Low"/>
    <n v="1514"/>
    <n v="10"/>
    <n v="15"/>
    <n v="22710"/>
    <n v="227.1"/>
    <n v="22482.9"/>
    <n v="15140"/>
    <n v="7342.9000000000015"/>
    <d v="2014-02-01T00:00:00"/>
    <x v="8"/>
    <x v="8"/>
    <x v="0"/>
  </r>
  <r>
    <s v="Government"/>
    <s v="United States of America"/>
    <s v="Paseo"/>
    <s v="Low"/>
    <n v="4492.5"/>
    <n v="10"/>
    <n v="7"/>
    <n v="31447.5"/>
    <n v="314.47500000000002"/>
    <n v="31133.024999999998"/>
    <n v="22462.5"/>
    <n v="8670.5249999999978"/>
    <d v="2014-04-01T00:00:00"/>
    <x v="10"/>
    <x v="10"/>
    <x v="0"/>
  </r>
  <r>
    <s v="Enterprise"/>
    <s v="United States of America"/>
    <s v="Paseo"/>
    <s v="Low"/>
    <n v="727"/>
    <n v="10"/>
    <n v="125"/>
    <n v="90875"/>
    <n v="908.75"/>
    <n v="89966.25"/>
    <n v="87240"/>
    <n v="2726.25"/>
    <d v="2014-06-01T00:00:00"/>
    <x v="1"/>
    <x v="1"/>
    <x v="0"/>
  </r>
  <r>
    <s v="Enterprise"/>
    <s v="France"/>
    <s v="Paseo"/>
    <s v="Low"/>
    <n v="787"/>
    <n v="10"/>
    <n v="125"/>
    <n v="98375"/>
    <n v="983.75"/>
    <n v="97391.25"/>
    <n v="94440"/>
    <n v="2951.25"/>
    <d v="2014-06-01T00:00:00"/>
    <x v="1"/>
    <x v="1"/>
    <x v="0"/>
  </r>
  <r>
    <s v="Enterprise"/>
    <s v="Mexico"/>
    <s v="Paseo"/>
    <s v="Low"/>
    <n v="1823"/>
    <n v="10"/>
    <n v="125"/>
    <n v="227875"/>
    <n v="2278.75"/>
    <n v="225596.25"/>
    <n v="218760"/>
    <n v="6836.25"/>
    <d v="2014-07-01T00:00:00"/>
    <x v="4"/>
    <x v="4"/>
    <x v="0"/>
  </r>
  <r>
    <s v="Midmarket"/>
    <s v="Germany"/>
    <s v="Paseo"/>
    <s v="Low"/>
    <n v="747"/>
    <n v="10"/>
    <n v="15"/>
    <n v="11205"/>
    <n v="112.05"/>
    <n v="11092.95"/>
    <n v="7470"/>
    <n v="3622.9500000000007"/>
    <d v="2014-09-01T00:00:00"/>
    <x v="6"/>
    <x v="6"/>
    <x v="0"/>
  </r>
  <r>
    <s v="Channel Partners"/>
    <s v="Germany"/>
    <s v="Paseo"/>
    <s v="Low"/>
    <n v="766"/>
    <n v="10"/>
    <n v="12"/>
    <n v="9192"/>
    <n v="91.92"/>
    <n v="9100.08"/>
    <n v="2298"/>
    <n v="6802.08"/>
    <d v="2013-10-01T00:00:00"/>
    <x v="7"/>
    <x v="7"/>
    <x v="1"/>
  </r>
  <r>
    <s v="Small Business"/>
    <s v="United States of America"/>
    <s v="Paseo"/>
    <s v="Low"/>
    <n v="2905"/>
    <n v="10"/>
    <n v="300"/>
    <n v="871500"/>
    <n v="8715"/>
    <n v="862785"/>
    <n v="726250"/>
    <n v="136535"/>
    <d v="2014-11-01T00:00:00"/>
    <x v="9"/>
    <x v="9"/>
    <x v="0"/>
  </r>
  <r>
    <s v="Government"/>
    <s v="France"/>
    <s v="Paseo"/>
    <s v="Low"/>
    <n v="2155"/>
    <n v="10"/>
    <n v="350"/>
    <n v="754250"/>
    <n v="7542.5"/>
    <n v="746707.5"/>
    <n v="560300"/>
    <n v="186407.5"/>
    <d v="2014-12-01T00:00:00"/>
    <x v="2"/>
    <x v="2"/>
    <x v="0"/>
  </r>
  <r>
    <s v="Government"/>
    <s v="France"/>
    <s v="Velo"/>
    <s v="Low"/>
    <n v="3864"/>
    <n v="120"/>
    <n v="20"/>
    <n v="77280"/>
    <n v="772.80000000000007"/>
    <n v="76507.200000000012"/>
    <n v="38640"/>
    <n v="37867.200000000004"/>
    <d v="2014-04-01T00:00:00"/>
    <x v="10"/>
    <x v="10"/>
    <x v="0"/>
  </r>
  <r>
    <s v="Government"/>
    <s v="Mexico"/>
    <s v="Velo"/>
    <s v="Low"/>
    <n v="362"/>
    <n v="120"/>
    <n v="7"/>
    <n v="2534"/>
    <n v="25.34"/>
    <n v="2508.66"/>
    <n v="1810"/>
    <n v="698.65999999999985"/>
    <d v="2014-05-01T00:00:00"/>
    <x v="11"/>
    <x v="11"/>
    <x v="0"/>
  </r>
  <r>
    <s v="Enterprise"/>
    <s v="Canada"/>
    <s v="Velo"/>
    <s v="Low"/>
    <n v="923"/>
    <n v="120"/>
    <n v="125"/>
    <n v="115375"/>
    <n v="1153.75"/>
    <n v="114221.25"/>
    <n v="110760"/>
    <n v="3461.25"/>
    <d v="2014-08-01T00:00:00"/>
    <x v="5"/>
    <x v="5"/>
    <x v="0"/>
  </r>
  <r>
    <s v="Enterprise"/>
    <s v="United States of America"/>
    <s v="Velo"/>
    <s v="Low"/>
    <n v="663"/>
    <n v="120"/>
    <n v="125"/>
    <n v="82875"/>
    <n v="828.75"/>
    <n v="82046.25"/>
    <n v="79560"/>
    <n v="2486.25"/>
    <d v="2013-10-01T00:00:00"/>
    <x v="7"/>
    <x v="7"/>
    <x v="1"/>
  </r>
  <r>
    <s v="Government"/>
    <s v="Canada"/>
    <s v="Velo"/>
    <s v="Low"/>
    <n v="2092"/>
    <n v="120"/>
    <n v="7"/>
    <n v="14644"/>
    <n v="146.44"/>
    <n v="14497.56"/>
    <n v="10460"/>
    <n v="4037.5599999999995"/>
    <d v="2013-11-01T00:00:00"/>
    <x v="9"/>
    <x v="9"/>
    <x v="1"/>
  </r>
  <r>
    <s v="Government"/>
    <s v="Germany"/>
    <s v="VTT"/>
    <s v="Low"/>
    <n v="263"/>
    <n v="250"/>
    <n v="7"/>
    <n v="1841"/>
    <n v="18.41"/>
    <n v="1822.59"/>
    <n v="1315"/>
    <n v="507.58999999999992"/>
    <d v="2014-03-01T00:00:00"/>
    <x v="3"/>
    <x v="3"/>
    <x v="0"/>
  </r>
  <r>
    <s v="Government"/>
    <s v="Canada"/>
    <s v="VTT"/>
    <s v="Low"/>
    <n v="943.5"/>
    <n v="250"/>
    <n v="350"/>
    <n v="330225"/>
    <n v="3302.25"/>
    <n v="326922.75"/>
    <n v="245310"/>
    <n v="81612.75"/>
    <d v="2014-04-01T00:00:00"/>
    <x v="10"/>
    <x v="10"/>
    <x v="0"/>
  </r>
  <r>
    <s v="Enterprise"/>
    <s v="United States of America"/>
    <s v="VTT"/>
    <s v="Low"/>
    <n v="727"/>
    <n v="250"/>
    <n v="125"/>
    <n v="90875"/>
    <n v="908.75"/>
    <n v="89966.25"/>
    <n v="87240"/>
    <n v="2726.25"/>
    <d v="2014-06-01T00:00:00"/>
    <x v="1"/>
    <x v="1"/>
    <x v="0"/>
  </r>
  <r>
    <s v="Enterprise"/>
    <s v="France"/>
    <s v="VTT"/>
    <s v="Low"/>
    <n v="787"/>
    <n v="250"/>
    <n v="125"/>
    <n v="98375"/>
    <n v="983.75"/>
    <n v="97391.25"/>
    <n v="94440"/>
    <n v="2951.25"/>
    <d v="2014-06-01T00:00:00"/>
    <x v="1"/>
    <x v="1"/>
    <x v="0"/>
  </r>
  <r>
    <s v="Small Business"/>
    <s v="Germany"/>
    <s v="VTT"/>
    <s v="Low"/>
    <n v="986"/>
    <n v="250"/>
    <n v="300"/>
    <n v="295800"/>
    <n v="2958"/>
    <n v="292842"/>
    <n v="246500"/>
    <n v="46342"/>
    <d v="2014-09-01T00:00:00"/>
    <x v="6"/>
    <x v="6"/>
    <x v="0"/>
  </r>
  <r>
    <s v="Small Business"/>
    <s v="Mexico"/>
    <s v="VTT"/>
    <s v="Low"/>
    <n v="494"/>
    <n v="250"/>
    <n v="300"/>
    <n v="148200"/>
    <n v="1482"/>
    <n v="146718"/>
    <n v="123500"/>
    <n v="23218"/>
    <d v="2013-10-01T00:00:00"/>
    <x v="7"/>
    <x v="7"/>
    <x v="1"/>
  </r>
  <r>
    <s v="Government"/>
    <s v="Mexico"/>
    <s v="VTT"/>
    <s v="Low"/>
    <n v="1397"/>
    <n v="250"/>
    <n v="350"/>
    <n v="488950"/>
    <n v="4889.5"/>
    <n v="484060.5"/>
    <n v="363220"/>
    <n v="120840.5"/>
    <d v="2014-10-01T00:00:00"/>
    <x v="7"/>
    <x v="7"/>
    <x v="0"/>
  </r>
  <r>
    <s v="Enterprise"/>
    <s v="France"/>
    <s v="VTT"/>
    <s v="Low"/>
    <n v="1744"/>
    <n v="250"/>
    <n v="125"/>
    <n v="218000"/>
    <n v="2180"/>
    <n v="215820"/>
    <n v="209280"/>
    <n v="6540"/>
    <d v="2014-11-01T00:00:00"/>
    <x v="9"/>
    <x v="9"/>
    <x v="0"/>
  </r>
  <r>
    <s v="Channel Partners"/>
    <s v="United States of America"/>
    <s v="Amarilla"/>
    <s v="Low"/>
    <n v="1989"/>
    <n v="260"/>
    <n v="12"/>
    <n v="23868"/>
    <n v="238.68"/>
    <n v="23629.32"/>
    <n v="5967"/>
    <n v="17662.32"/>
    <d v="2013-09-01T00:00:00"/>
    <x v="6"/>
    <x v="6"/>
    <x v="1"/>
  </r>
  <r>
    <s v="Midmarket"/>
    <s v="France"/>
    <s v="Amarilla"/>
    <s v="Low"/>
    <n v="321"/>
    <n v="260"/>
    <n v="15"/>
    <n v="4815"/>
    <n v="48.15"/>
    <n v="4766.8500000000004"/>
    <n v="3210"/>
    <n v="1556.8500000000004"/>
    <d v="2013-11-01T00:00:00"/>
    <x v="9"/>
    <x v="9"/>
    <x v="1"/>
  </r>
  <r>
    <s v="Enterprise"/>
    <s v="Canada"/>
    <s v="Carretera"/>
    <s v="Low"/>
    <n v="742.5"/>
    <n v="3"/>
    <n v="125"/>
    <n v="92812.5"/>
    <n v="1856.25"/>
    <n v="90956.25"/>
    <n v="89100"/>
    <n v="1856.25"/>
    <d v="2014-04-01T00:00:00"/>
    <x v="10"/>
    <x v="10"/>
    <x v="0"/>
  </r>
  <r>
    <s v="Channel Partners"/>
    <s v="Canada"/>
    <s v="Carretera"/>
    <s v="Low"/>
    <n v="1295"/>
    <n v="3"/>
    <n v="12"/>
    <n v="15540"/>
    <n v="310.8"/>
    <n v="15229.2"/>
    <n v="3885"/>
    <n v="11344.2"/>
    <d v="2014-10-01T00:00:00"/>
    <x v="7"/>
    <x v="7"/>
    <x v="0"/>
  </r>
  <r>
    <s v="Small Business"/>
    <s v="Germany"/>
    <s v="Carretera"/>
    <s v="Low"/>
    <n v="214"/>
    <n v="3"/>
    <n v="300"/>
    <n v="64200"/>
    <n v="1284"/>
    <n v="62916"/>
    <n v="53500"/>
    <n v="9416"/>
    <d v="2013-10-01T00:00:00"/>
    <x v="7"/>
    <x v="7"/>
    <x v="1"/>
  </r>
  <r>
    <s v="Government"/>
    <s v="France"/>
    <s v="Carretera"/>
    <s v="Low"/>
    <n v="2145"/>
    <n v="3"/>
    <n v="7"/>
    <n v="15015"/>
    <n v="300.3"/>
    <n v="14714.7"/>
    <n v="10725"/>
    <n v="3989.7000000000007"/>
    <d v="2013-11-01T00:00:00"/>
    <x v="9"/>
    <x v="9"/>
    <x v="1"/>
  </r>
  <r>
    <s v="Government"/>
    <s v="Canada"/>
    <s v="Carretera"/>
    <s v="Low"/>
    <n v="2852"/>
    <n v="3"/>
    <n v="350"/>
    <n v="998200"/>
    <n v="19964"/>
    <n v="978236"/>
    <n v="741520"/>
    <n v="236716"/>
    <d v="2014-12-01T00:00:00"/>
    <x v="2"/>
    <x v="2"/>
    <x v="0"/>
  </r>
  <r>
    <s v="Channel Partners"/>
    <s v="United States of America"/>
    <s v="Montana"/>
    <s v="Low"/>
    <n v="1142"/>
    <n v="5"/>
    <n v="12"/>
    <n v="13704"/>
    <n v="274.08"/>
    <n v="13429.92"/>
    <n v="3426"/>
    <n v="10003.92"/>
    <d v="2014-06-01T00:00:00"/>
    <x v="1"/>
    <x v="1"/>
    <x v="0"/>
  </r>
  <r>
    <s v="Government"/>
    <s v="United States of America"/>
    <s v="Montana"/>
    <s v="Low"/>
    <n v="1566"/>
    <n v="5"/>
    <n v="20"/>
    <n v="31320"/>
    <n v="626.4"/>
    <n v="30693.599999999999"/>
    <n v="15660"/>
    <n v="15033.599999999999"/>
    <d v="2014-10-01T00:00:00"/>
    <x v="7"/>
    <x v="7"/>
    <x v="0"/>
  </r>
  <r>
    <s v="Channel Partners"/>
    <s v="Mexico"/>
    <s v="Montana"/>
    <s v="Low"/>
    <n v="690"/>
    <n v="5"/>
    <n v="12"/>
    <n v="8280"/>
    <n v="165.6"/>
    <n v="8114.4"/>
    <n v="2070"/>
    <n v="6044.4"/>
    <d v="2014-11-01T00:00:00"/>
    <x v="9"/>
    <x v="9"/>
    <x v="0"/>
  </r>
  <r>
    <s v="Enterprise"/>
    <s v="Mexico"/>
    <s v="Montana"/>
    <s v="Low"/>
    <n v="1660"/>
    <n v="5"/>
    <n v="125"/>
    <n v="207500"/>
    <n v="4150"/>
    <n v="203350"/>
    <n v="199200"/>
    <n v="4150"/>
    <d v="2013-11-01T00:00:00"/>
    <x v="9"/>
    <x v="9"/>
    <x v="1"/>
  </r>
  <r>
    <s v="Midmarket"/>
    <s v="Canada"/>
    <s v="Paseo"/>
    <s v="Low"/>
    <n v="2363"/>
    <n v="10"/>
    <n v="15"/>
    <n v="35445"/>
    <n v="708.9"/>
    <n v="34736.1"/>
    <n v="23630"/>
    <n v="11106.099999999999"/>
    <d v="2014-02-01T00:00:00"/>
    <x v="8"/>
    <x v="8"/>
    <x v="0"/>
  </r>
  <r>
    <s v="Small Business"/>
    <s v="France"/>
    <s v="Paseo"/>
    <s v="Low"/>
    <n v="918"/>
    <n v="10"/>
    <n v="300"/>
    <n v="275400"/>
    <n v="5508"/>
    <n v="269892"/>
    <n v="229500"/>
    <n v="40392"/>
    <d v="2014-05-01T00:00:00"/>
    <x v="11"/>
    <x v="11"/>
    <x v="0"/>
  </r>
  <r>
    <s v="Small Business"/>
    <s v="Germany"/>
    <s v="Paseo"/>
    <s v="Low"/>
    <n v="1728"/>
    <n v="10"/>
    <n v="300"/>
    <n v="518400"/>
    <n v="10368"/>
    <n v="508032"/>
    <n v="432000"/>
    <n v="76032"/>
    <d v="2014-05-01T00:00:00"/>
    <x v="11"/>
    <x v="11"/>
    <x v="0"/>
  </r>
  <r>
    <s v="Channel Partners"/>
    <s v="United States of America"/>
    <s v="Paseo"/>
    <s v="Low"/>
    <n v="1142"/>
    <n v="10"/>
    <n v="12"/>
    <n v="13704"/>
    <n v="274.08"/>
    <n v="13429.92"/>
    <n v="3426"/>
    <n v="10003.92"/>
    <d v="2014-06-01T00:00:00"/>
    <x v="1"/>
    <x v="1"/>
    <x v="0"/>
  </r>
  <r>
    <s v="Enterprise"/>
    <s v="Mexico"/>
    <s v="Paseo"/>
    <s v="Low"/>
    <n v="662"/>
    <n v="10"/>
    <n v="125"/>
    <n v="82750"/>
    <n v="1655"/>
    <n v="81095"/>
    <n v="79440"/>
    <n v="1655"/>
    <d v="2014-06-01T00:00:00"/>
    <x v="1"/>
    <x v="1"/>
    <x v="0"/>
  </r>
  <r>
    <s v="Channel Partners"/>
    <s v="Canada"/>
    <s v="Paseo"/>
    <s v="Low"/>
    <n v="1295"/>
    <n v="10"/>
    <n v="12"/>
    <n v="15540"/>
    <n v="310.8"/>
    <n v="15229.2"/>
    <n v="3885"/>
    <n v="11344.2"/>
    <d v="2014-10-01T00:00:00"/>
    <x v="7"/>
    <x v="7"/>
    <x v="0"/>
  </r>
  <r>
    <s v="Enterprise"/>
    <s v="Germany"/>
    <s v="Paseo"/>
    <s v="Low"/>
    <n v="809"/>
    <n v="10"/>
    <n v="125"/>
    <n v="101125"/>
    <n v="2022.5"/>
    <n v="99102.5"/>
    <n v="97080"/>
    <n v="2022.5"/>
    <d v="2013-10-01T00:00:00"/>
    <x v="7"/>
    <x v="7"/>
    <x v="1"/>
  </r>
  <r>
    <s v="Enterprise"/>
    <s v="Mexico"/>
    <s v="Paseo"/>
    <s v="Low"/>
    <n v="2145"/>
    <n v="10"/>
    <n v="125"/>
    <n v="268125"/>
    <n v="5362.5"/>
    <n v="262762.5"/>
    <n v="257400"/>
    <n v="5362.5"/>
    <d v="2013-10-01T00:00:00"/>
    <x v="7"/>
    <x v="7"/>
    <x v="1"/>
  </r>
  <r>
    <s v="Channel Partners"/>
    <s v="France"/>
    <s v="Paseo"/>
    <s v="Low"/>
    <n v="1785"/>
    <n v="10"/>
    <n v="12"/>
    <n v="21420"/>
    <n v="428.4"/>
    <n v="20991.599999999999"/>
    <n v="5355"/>
    <n v="15636.599999999999"/>
    <d v="2013-11-01T00:00:00"/>
    <x v="9"/>
    <x v="9"/>
    <x v="1"/>
  </r>
  <r>
    <s v="Small Business"/>
    <s v="Canada"/>
    <s v="Paseo"/>
    <s v="Low"/>
    <n v="1916"/>
    <n v="10"/>
    <n v="300"/>
    <n v="574800"/>
    <n v="11496"/>
    <n v="563304"/>
    <n v="479000"/>
    <n v="84304"/>
    <d v="2014-12-01T00:00:00"/>
    <x v="2"/>
    <x v="2"/>
    <x v="0"/>
  </r>
  <r>
    <s v="Government"/>
    <s v="Canada"/>
    <s v="Paseo"/>
    <s v="Low"/>
    <n v="2852"/>
    <n v="10"/>
    <n v="350"/>
    <n v="998200"/>
    <n v="19964"/>
    <n v="978236"/>
    <n v="741520"/>
    <n v="236716"/>
    <d v="2014-12-01T00:00:00"/>
    <x v="2"/>
    <x v="2"/>
    <x v="0"/>
  </r>
  <r>
    <s v="Enterprise"/>
    <s v="Canada"/>
    <s v="Paseo"/>
    <s v="Low"/>
    <n v="2729"/>
    <n v="10"/>
    <n v="125"/>
    <n v="341125"/>
    <n v="6822.5"/>
    <n v="334302.5"/>
    <n v="327480"/>
    <n v="6822.5"/>
    <d v="2014-12-01T00:00:00"/>
    <x v="2"/>
    <x v="2"/>
    <x v="0"/>
  </r>
  <r>
    <s v="Midmarket"/>
    <s v="United States of America"/>
    <s v="Paseo"/>
    <s v="Low"/>
    <n v="1925"/>
    <n v="10"/>
    <n v="15"/>
    <n v="28875"/>
    <n v="577.5"/>
    <n v="28297.5"/>
    <n v="19250"/>
    <n v="9047.5"/>
    <d v="2013-12-01T00:00:00"/>
    <x v="2"/>
    <x v="2"/>
    <x v="1"/>
  </r>
  <r>
    <s v="Government"/>
    <s v="United States of America"/>
    <s v="Paseo"/>
    <s v="Low"/>
    <n v="2013"/>
    <n v="10"/>
    <n v="7"/>
    <n v="14091"/>
    <n v="281.82"/>
    <n v="13809.18"/>
    <n v="10065"/>
    <n v="3744.1800000000003"/>
    <d v="2013-12-01T00:00:00"/>
    <x v="2"/>
    <x v="2"/>
    <x v="1"/>
  </r>
  <r>
    <s v="Channel Partners"/>
    <s v="France"/>
    <s v="Paseo"/>
    <s v="Low"/>
    <n v="1055"/>
    <n v="10"/>
    <n v="12"/>
    <n v="12660"/>
    <n v="253.2"/>
    <n v="12406.8"/>
    <n v="3165"/>
    <n v="9241.7999999999993"/>
    <d v="2014-12-01T00:00:00"/>
    <x v="2"/>
    <x v="2"/>
    <x v="0"/>
  </r>
  <r>
    <s v="Channel Partners"/>
    <s v="Mexico"/>
    <s v="Paseo"/>
    <s v="Low"/>
    <n v="1084"/>
    <n v="10"/>
    <n v="12"/>
    <n v="13008"/>
    <n v="260.16000000000003"/>
    <n v="12747.84"/>
    <n v="3252"/>
    <n v="9495.84"/>
    <d v="2014-12-01T00:00:00"/>
    <x v="2"/>
    <x v="2"/>
    <x v="0"/>
  </r>
  <r>
    <s v="Government"/>
    <s v="United States of America"/>
    <s v="Velo"/>
    <s v="Low"/>
    <n v="1566"/>
    <n v="120"/>
    <n v="20"/>
    <n v="31320"/>
    <n v="626.4"/>
    <n v="30693.599999999999"/>
    <n v="15660"/>
    <n v="15033.599999999999"/>
    <d v="2014-10-01T00:00:00"/>
    <x v="7"/>
    <x v="7"/>
    <x v="0"/>
  </r>
  <r>
    <s v="Government"/>
    <s v="Germany"/>
    <s v="Velo"/>
    <s v="Low"/>
    <n v="2966"/>
    <n v="120"/>
    <n v="350"/>
    <n v="1038100"/>
    <n v="20762"/>
    <n v="1017338"/>
    <n v="771160"/>
    <n v="246178"/>
    <d v="2013-10-01T00:00:00"/>
    <x v="7"/>
    <x v="7"/>
    <x v="1"/>
  </r>
  <r>
    <s v="Government"/>
    <s v="Germany"/>
    <s v="Velo"/>
    <s v="Low"/>
    <n v="2877"/>
    <n v="120"/>
    <n v="350"/>
    <n v="1006950"/>
    <n v="20139"/>
    <n v="986811"/>
    <n v="748020"/>
    <n v="238791"/>
    <d v="2014-10-01T00:00:00"/>
    <x v="7"/>
    <x v="7"/>
    <x v="0"/>
  </r>
  <r>
    <s v="Enterprise"/>
    <s v="Germany"/>
    <s v="Velo"/>
    <s v="Low"/>
    <n v="809"/>
    <n v="120"/>
    <n v="125"/>
    <n v="101125"/>
    <n v="2022.5"/>
    <n v="99102.5"/>
    <n v="97080"/>
    <n v="2022.5"/>
    <d v="2013-10-01T00:00:00"/>
    <x v="7"/>
    <x v="7"/>
    <x v="1"/>
  </r>
  <r>
    <s v="Enterprise"/>
    <s v="Mexico"/>
    <s v="Velo"/>
    <s v="Low"/>
    <n v="2145"/>
    <n v="120"/>
    <n v="125"/>
    <n v="268125"/>
    <n v="5362.5"/>
    <n v="262762.5"/>
    <n v="257400"/>
    <n v="5362.5"/>
    <d v="2013-10-01T00:00:00"/>
    <x v="7"/>
    <x v="7"/>
    <x v="1"/>
  </r>
  <r>
    <s v="Channel Partners"/>
    <s v="France"/>
    <s v="Velo"/>
    <s v="Low"/>
    <n v="1055"/>
    <n v="120"/>
    <n v="12"/>
    <n v="12660"/>
    <n v="253.2"/>
    <n v="12406.8"/>
    <n v="3165"/>
    <n v="9241.7999999999993"/>
    <d v="2014-12-01T00:00:00"/>
    <x v="2"/>
    <x v="2"/>
    <x v="0"/>
  </r>
  <r>
    <s v="Government"/>
    <s v="Mexico"/>
    <s v="Velo"/>
    <s v="Low"/>
    <n v="544"/>
    <n v="120"/>
    <n v="20"/>
    <n v="10880"/>
    <n v="217.6"/>
    <n v="10662.4"/>
    <n v="5440"/>
    <n v="5222.3999999999996"/>
    <d v="2013-12-01T00:00:00"/>
    <x v="2"/>
    <x v="2"/>
    <x v="1"/>
  </r>
  <r>
    <s v="Channel Partners"/>
    <s v="Mexico"/>
    <s v="Velo"/>
    <s v="Low"/>
    <n v="1084"/>
    <n v="120"/>
    <n v="12"/>
    <n v="13008"/>
    <n v="260.16000000000003"/>
    <n v="12747.84"/>
    <n v="3252"/>
    <n v="9495.84"/>
    <d v="2014-12-01T00:00:00"/>
    <x v="2"/>
    <x v="2"/>
    <x v="0"/>
  </r>
  <r>
    <s v="Enterprise"/>
    <s v="Mexico"/>
    <s v="VTT"/>
    <s v="Low"/>
    <n v="662"/>
    <n v="250"/>
    <n v="125"/>
    <n v="82750"/>
    <n v="1655"/>
    <n v="81095"/>
    <n v="79440"/>
    <n v="1655"/>
    <d v="2014-06-01T00:00:00"/>
    <x v="1"/>
    <x v="1"/>
    <x v="0"/>
  </r>
  <r>
    <s v="Small Business"/>
    <s v="Germany"/>
    <s v="VTT"/>
    <s v="Low"/>
    <n v="214"/>
    <n v="250"/>
    <n v="300"/>
    <n v="64200"/>
    <n v="1284"/>
    <n v="62916"/>
    <n v="53500"/>
    <n v="9416"/>
    <d v="2013-10-01T00:00:00"/>
    <x v="7"/>
    <x v="7"/>
    <x v="1"/>
  </r>
  <r>
    <s v="Government"/>
    <s v="Germany"/>
    <s v="VTT"/>
    <s v="Low"/>
    <n v="2877"/>
    <n v="250"/>
    <n v="350"/>
    <n v="1006950"/>
    <n v="20139"/>
    <n v="986811"/>
    <n v="748020"/>
    <n v="238791"/>
    <d v="2014-10-01T00:00:00"/>
    <x v="7"/>
    <x v="7"/>
    <x v="0"/>
  </r>
  <r>
    <s v="Enterprise"/>
    <s v="Canada"/>
    <s v="VTT"/>
    <s v="Low"/>
    <n v="2729"/>
    <n v="250"/>
    <n v="125"/>
    <n v="341125"/>
    <n v="6822.5"/>
    <n v="334302.5"/>
    <n v="327480"/>
    <n v="6822.5"/>
    <d v="2014-12-01T00:00:00"/>
    <x v="2"/>
    <x v="2"/>
    <x v="0"/>
  </r>
  <r>
    <s v="Government"/>
    <s v="United States of America"/>
    <s v="VTT"/>
    <s v="Low"/>
    <n v="266"/>
    <n v="250"/>
    <n v="350"/>
    <n v="93100"/>
    <n v="1862"/>
    <n v="91238"/>
    <n v="69160"/>
    <n v="22078"/>
    <d v="2013-12-01T00:00:00"/>
    <x v="2"/>
    <x v="2"/>
    <x v="1"/>
  </r>
  <r>
    <s v="Government"/>
    <s v="Mexico"/>
    <s v="VTT"/>
    <s v="Low"/>
    <n v="1940"/>
    <n v="250"/>
    <n v="350"/>
    <n v="679000"/>
    <n v="13580"/>
    <n v="665420"/>
    <n v="504400"/>
    <n v="161020"/>
    <d v="2013-12-01T00:00:00"/>
    <x v="2"/>
    <x v="2"/>
    <x v="1"/>
  </r>
  <r>
    <s v="Small Business"/>
    <s v="Germany"/>
    <s v="Amarilla"/>
    <s v="Low"/>
    <n v="259"/>
    <n v="260"/>
    <n v="300"/>
    <n v="77700"/>
    <n v="1554"/>
    <n v="76146"/>
    <n v="64750"/>
    <n v="11396"/>
    <d v="2014-03-01T00:00:00"/>
    <x v="3"/>
    <x v="3"/>
    <x v="0"/>
  </r>
  <r>
    <s v="Small Business"/>
    <s v="Mexico"/>
    <s v="Amarilla"/>
    <s v="Low"/>
    <n v="1101"/>
    <n v="260"/>
    <n v="300"/>
    <n v="330300"/>
    <n v="6606"/>
    <n v="323694"/>
    <n v="275250"/>
    <n v="48444"/>
    <d v="2014-03-01T00:00:00"/>
    <x v="3"/>
    <x v="3"/>
    <x v="0"/>
  </r>
  <r>
    <s v="Enterprise"/>
    <s v="Germany"/>
    <s v="Amarilla"/>
    <s v="Low"/>
    <n v="2276"/>
    <n v="260"/>
    <n v="125"/>
    <n v="284500"/>
    <n v="5690"/>
    <n v="278810"/>
    <n v="273120"/>
    <n v="5690"/>
    <d v="2014-05-01T00:00:00"/>
    <x v="11"/>
    <x v="11"/>
    <x v="0"/>
  </r>
  <r>
    <s v="Government"/>
    <s v="Germany"/>
    <s v="Amarilla"/>
    <s v="Low"/>
    <n v="2966"/>
    <n v="260"/>
    <n v="350"/>
    <n v="1038100"/>
    <n v="20762"/>
    <n v="1017338"/>
    <n v="771160"/>
    <n v="246178"/>
    <d v="2013-10-01T00:00:00"/>
    <x v="7"/>
    <x v="7"/>
    <x v="1"/>
  </r>
  <r>
    <s v="Government"/>
    <s v="United States of America"/>
    <s v="Amarilla"/>
    <s v="Low"/>
    <n v="1236"/>
    <n v="260"/>
    <n v="20"/>
    <n v="24720"/>
    <n v="494.4"/>
    <n v="24225.599999999999"/>
    <n v="12360"/>
    <n v="11865.599999999999"/>
    <d v="2014-11-01T00:00:00"/>
    <x v="9"/>
    <x v="9"/>
    <x v="0"/>
  </r>
  <r>
    <s v="Government"/>
    <s v="France"/>
    <s v="Amarilla"/>
    <s v="Low"/>
    <n v="941"/>
    <n v="260"/>
    <n v="20"/>
    <n v="18820"/>
    <n v="376.4"/>
    <n v="18443.599999999999"/>
    <n v="9410"/>
    <n v="9033.5999999999985"/>
    <d v="2014-11-01T00:00:00"/>
    <x v="9"/>
    <x v="9"/>
    <x v="0"/>
  </r>
  <r>
    <s v="Small Business"/>
    <s v="Canada"/>
    <s v="Amarilla"/>
    <s v="Low"/>
    <n v="1916"/>
    <n v="260"/>
    <n v="300"/>
    <n v="574800"/>
    <n v="11496"/>
    <n v="563304"/>
    <n v="479000"/>
    <n v="84304"/>
    <d v="2014-12-01T00:00:00"/>
    <x v="2"/>
    <x v="2"/>
    <x v="0"/>
  </r>
  <r>
    <s v="Enterprise"/>
    <s v="France"/>
    <s v="Carretera"/>
    <s v="Low"/>
    <n v="4243.5"/>
    <n v="3"/>
    <n v="125"/>
    <n v="530437.5"/>
    <n v="15913.125"/>
    <n v="514524.375"/>
    <n v="509220"/>
    <n v="5304.375"/>
    <d v="2014-04-01T00:00:00"/>
    <x v="10"/>
    <x v="10"/>
    <x v="0"/>
  </r>
  <r>
    <s v="Government"/>
    <s v="Germany"/>
    <s v="Carretera"/>
    <s v="Low"/>
    <n v="2580"/>
    <n v="3"/>
    <n v="20"/>
    <n v="51600"/>
    <n v="1548"/>
    <n v="50052"/>
    <n v="25800"/>
    <n v="24252"/>
    <d v="2014-04-01T00:00:00"/>
    <x v="10"/>
    <x v="10"/>
    <x v="0"/>
  </r>
  <r>
    <s v="Small Business"/>
    <s v="Germany"/>
    <s v="Carretera"/>
    <s v="Low"/>
    <n v="689"/>
    <n v="3"/>
    <n v="300"/>
    <n v="206700"/>
    <n v="6201"/>
    <n v="200499"/>
    <n v="172250"/>
    <n v="28249"/>
    <d v="2014-06-01T00:00:00"/>
    <x v="1"/>
    <x v="1"/>
    <x v="0"/>
  </r>
  <r>
    <s v="Channel Partners"/>
    <s v="United States of America"/>
    <s v="Carretera"/>
    <s v="Low"/>
    <n v="1947"/>
    <n v="3"/>
    <n v="12"/>
    <n v="23364"/>
    <n v="700.92"/>
    <n v="22663.08"/>
    <n v="5841"/>
    <n v="16822.080000000002"/>
    <d v="2014-09-01T00:00:00"/>
    <x v="6"/>
    <x v="6"/>
    <x v="0"/>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r>
    <m/>
    <m/>
    <m/>
    <m/>
    <m/>
    <m/>
    <m/>
    <m/>
    <m/>
    <m/>
    <m/>
    <m/>
    <m/>
    <x v="12"/>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4" cacheId="2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3:H10" firstHeaderRow="1" firstDataRow="2" firstDataCol="1"/>
  <pivotFields count="16">
    <pivotField showAll="0"/>
    <pivotField axis="axisRow" showAll="0" sortType="descending">
      <items count="11">
        <item x="0"/>
        <item h="1" f="1" x="6"/>
        <item h="1" f="1" x="7"/>
        <item h="1" f="1" x="8"/>
        <item h="1" f="1" x="9"/>
        <item x="2"/>
        <item x="1"/>
        <item x="3"/>
        <item x="4"/>
        <item x="5"/>
        <item t="default"/>
      </items>
      <autoSortScope>
        <pivotArea dataOnly="0" outline="0" fieldPosition="0">
          <references count="1">
            <reference field="4294967294" count="1" selected="0">
              <x v="0"/>
            </reference>
          </references>
        </pivotArea>
      </autoSortScope>
    </pivotField>
    <pivotField axis="axisCol" showAll="0" sortType="descending">
      <items count="8">
        <item x="5"/>
        <item x="0"/>
        <item x="1"/>
        <item x="2"/>
        <item x="3"/>
        <item x="4"/>
        <item h="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items count="14">
        <item x="0"/>
        <item x="8"/>
        <item x="3"/>
        <item x="10"/>
        <item x="11"/>
        <item x="1"/>
        <item x="4"/>
        <item x="5"/>
        <item x="6"/>
        <item x="7"/>
        <item x="9"/>
        <item x="2"/>
        <item x="12"/>
        <item t="default"/>
      </items>
    </pivotField>
    <pivotField showAll="0"/>
  </pivotFields>
  <rowFields count="1">
    <field x="1"/>
  </rowFields>
  <rowItems count="6">
    <i>
      <x v="6"/>
    </i>
    <i>
      <x/>
    </i>
    <i>
      <x v="5"/>
    </i>
    <i>
      <x v="7"/>
    </i>
    <i>
      <x v="8"/>
    </i>
    <i t="grand">
      <x/>
    </i>
  </rowItems>
  <colFields count="1">
    <field x="2"/>
  </colFields>
  <colItems count="7">
    <i>
      <x v="3"/>
    </i>
    <i>
      <x v="5"/>
    </i>
    <i>
      <x v="1"/>
    </i>
    <i>
      <x/>
    </i>
    <i>
      <x v="4"/>
    </i>
    <i>
      <x v="2"/>
    </i>
    <i t="grand">
      <x/>
    </i>
  </colItems>
  <dataFields count="1">
    <dataField name="Sum of Profit" fld="11" baseField="1" baseItem="5" numFmtId="170"/>
  </dataFields>
  <formats count="1">
    <format dxfId="0">
      <pivotArea outline="0" collapsedLevelsAreSubtotals="1" fieldPosition="0"/>
    </format>
  </formats>
  <chartFormats count="12">
    <chartFormat chart="2" format="0" series="1">
      <pivotArea type="data" outline="0" fieldPosition="0">
        <references count="2">
          <reference field="4294967294" count="1" selected="0">
            <x v="0"/>
          </reference>
          <reference field="2" count="1" selected="0">
            <x v="3"/>
          </reference>
        </references>
      </pivotArea>
    </chartFormat>
    <chartFormat chart="2" format="1" series="1">
      <pivotArea type="data" outline="0" fieldPosition="0">
        <references count="2">
          <reference field="4294967294" count="1" selected="0">
            <x v="0"/>
          </reference>
          <reference field="2" count="1" selected="0">
            <x v="5"/>
          </reference>
        </references>
      </pivotArea>
    </chartFormat>
    <chartFormat chart="2" format="2" series="1">
      <pivotArea type="data" outline="0" fieldPosition="0">
        <references count="2">
          <reference field="4294967294" count="1" selected="0">
            <x v="0"/>
          </reference>
          <reference field="2" count="1" selected="0">
            <x v="1"/>
          </reference>
        </references>
      </pivotArea>
    </chartFormat>
    <chartFormat chart="2" format="3" series="1">
      <pivotArea type="data" outline="0" fieldPosition="0">
        <references count="2">
          <reference field="4294967294" count="1" selected="0">
            <x v="0"/>
          </reference>
          <reference field="2" count="1" selected="0">
            <x v="0"/>
          </reference>
        </references>
      </pivotArea>
    </chartFormat>
    <chartFormat chart="2" format="4" series="1">
      <pivotArea type="data" outline="0" fieldPosition="0">
        <references count="2">
          <reference field="4294967294" count="1" selected="0">
            <x v="0"/>
          </reference>
          <reference field="2" count="1" selected="0">
            <x v="4"/>
          </reference>
        </references>
      </pivotArea>
    </chartFormat>
    <chartFormat chart="2" format="5" series="1">
      <pivotArea type="data" outline="0" fieldPosition="0">
        <references count="2">
          <reference field="4294967294" count="1" selected="0">
            <x v="0"/>
          </reference>
          <reference field="2" count="1" selected="0">
            <x v="2"/>
          </reference>
        </references>
      </pivotArea>
    </chartFormat>
    <chartFormat chart="5" format="12" series="1">
      <pivotArea type="data" outline="0" fieldPosition="0">
        <references count="2">
          <reference field="4294967294" count="1" selected="0">
            <x v="0"/>
          </reference>
          <reference field="2" count="1" selected="0">
            <x v="3"/>
          </reference>
        </references>
      </pivotArea>
    </chartFormat>
    <chartFormat chart="5" format="13" series="1">
      <pivotArea type="data" outline="0" fieldPosition="0">
        <references count="2">
          <reference field="4294967294" count="1" selected="0">
            <x v="0"/>
          </reference>
          <reference field="2" count="1" selected="0">
            <x v="5"/>
          </reference>
        </references>
      </pivotArea>
    </chartFormat>
    <chartFormat chart="5" format="14" series="1">
      <pivotArea type="data" outline="0" fieldPosition="0">
        <references count="2">
          <reference field="4294967294" count="1" selected="0">
            <x v="0"/>
          </reference>
          <reference field="2" count="1" selected="0">
            <x v="1"/>
          </reference>
        </references>
      </pivotArea>
    </chartFormat>
    <chartFormat chart="5" format="15" series="1">
      <pivotArea type="data" outline="0" fieldPosition="0">
        <references count="2">
          <reference field="4294967294" count="1" selected="0">
            <x v="0"/>
          </reference>
          <reference field="2" count="1" selected="0">
            <x v="0"/>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 chart="5" format="17"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2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3:B16" firstHeaderRow="1" firstDataRow="1" firstDataCol="1"/>
  <pivotFields count="16">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4">
        <item x="0"/>
        <item x="8"/>
        <item x="3"/>
        <item x="10"/>
        <item x="11"/>
        <item x="1"/>
        <item x="4"/>
        <item x="5"/>
        <item x="6"/>
        <item x="7"/>
        <item x="9"/>
        <item x="2"/>
        <item h="1" x="12"/>
        <item t="default"/>
      </items>
    </pivotField>
    <pivotField showAll="0">
      <items count="4">
        <item x="1"/>
        <item x="0"/>
        <item x="2"/>
        <item t="default"/>
      </items>
    </pivotField>
  </pivotFields>
  <rowFields count="1">
    <field x="14"/>
  </rowFields>
  <rowItems count="13">
    <i>
      <x/>
    </i>
    <i>
      <x v="1"/>
    </i>
    <i>
      <x v="2"/>
    </i>
    <i>
      <x v="3"/>
    </i>
    <i>
      <x v="4"/>
    </i>
    <i>
      <x v="5"/>
    </i>
    <i>
      <x v="6"/>
    </i>
    <i>
      <x v="7"/>
    </i>
    <i>
      <x v="8"/>
    </i>
    <i>
      <x v="9"/>
    </i>
    <i>
      <x v="10"/>
    </i>
    <i>
      <x v="11"/>
    </i>
    <i t="grand">
      <x/>
    </i>
  </rowItems>
  <colItems count="1">
    <i/>
  </colItems>
  <dataFields count="1">
    <dataField name="Sum of Units Sold" fld="4" baseField="14" baseItem="0"/>
  </dataFields>
  <formats count="1">
    <format dxfId="3">
      <pivotArea collapsedLevelsAreSubtotals="1" fieldPosition="0">
        <references count="1">
          <reference field="14" count="12">
            <x v="0"/>
            <x v="1"/>
            <x v="2"/>
            <x v="3"/>
            <x v="4"/>
            <x v="5"/>
            <x v="6"/>
            <x v="7"/>
            <x v="8"/>
            <x v="9"/>
            <x v="10"/>
            <x v="11"/>
          </reference>
        </references>
      </pivotArea>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2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6" firstHeaderRow="1" firstDataRow="1" firstDataCol="1"/>
  <pivotFields count="16">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4">
        <item x="0"/>
        <item x="8"/>
        <item x="3"/>
        <item x="10"/>
        <item x="11"/>
        <item x="1"/>
        <item x="4"/>
        <item x="5"/>
        <item x="6"/>
        <item x="7"/>
        <item x="9"/>
        <item x="2"/>
        <item x="12"/>
        <item t="default"/>
      </items>
    </pivotField>
    <pivotField axis="axisRow" showAll="0">
      <items count="14">
        <item x="0"/>
        <item x="8"/>
        <item x="3"/>
        <item x="10"/>
        <item x="11"/>
        <item x="1"/>
        <item x="4"/>
        <item x="5"/>
        <item x="6"/>
        <item x="7"/>
        <item x="9"/>
        <item x="2"/>
        <item h="1" x="12"/>
        <item t="default"/>
      </items>
    </pivotField>
    <pivotField showAll="0"/>
  </pivotFields>
  <rowFields count="1">
    <field x="14"/>
  </rowFields>
  <rowItems count="13">
    <i>
      <x/>
    </i>
    <i>
      <x v="1"/>
    </i>
    <i>
      <x v="2"/>
    </i>
    <i>
      <x v="3"/>
    </i>
    <i>
      <x v="4"/>
    </i>
    <i>
      <x v="5"/>
    </i>
    <i>
      <x v="6"/>
    </i>
    <i>
      <x v="7"/>
    </i>
    <i>
      <x v="8"/>
    </i>
    <i>
      <x v="9"/>
    </i>
    <i>
      <x v="10"/>
    </i>
    <i>
      <x v="11"/>
    </i>
    <i t="grand">
      <x/>
    </i>
  </rowItems>
  <colItems count="1">
    <i/>
  </colItems>
  <dataFields count="1">
    <dataField name="Sum of Profit" fld="11" baseField="14" baseItem="0"/>
  </dataFields>
  <formats count="2">
    <format dxfId="2">
      <pivotArea collapsedLevelsAreSubtotals="1" fieldPosition="0">
        <references count="1">
          <reference field="14" count="12">
            <x v="0"/>
            <x v="1"/>
            <x v="2"/>
            <x v="3"/>
            <x v="4"/>
            <x v="5"/>
            <x v="6"/>
            <x v="7"/>
            <x v="8"/>
            <x v="9"/>
            <x v="10"/>
            <x v="11"/>
          </reference>
        </references>
      </pivotArea>
    </format>
    <format dxfId="1">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12" name="PivotTable4"/>
  </pivotTables>
  <data>
    <tabular pivotCacheId="1">
      <items count="13">
        <i x="0" s="1"/>
        <i x="8" s="1"/>
        <i x="3" s="1"/>
        <i x="10" s="1"/>
        <i x="11" s="1"/>
        <i x="1" s="1"/>
        <i x="4" s="1"/>
        <i x="5" s="1"/>
        <i x="6" s="1"/>
        <i x="7" s="1"/>
        <i x="9" s="1"/>
        <i x="2" s="1"/>
        <i x="1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12" name="PivotTable4"/>
  </pivotTables>
  <data>
    <tabular pivotCacheId="1">
      <items count="7">
        <i x="5" s="1"/>
        <i x="0" s="1"/>
        <i x="1" s="1"/>
        <i x="2" s="1"/>
        <i x="3" s="1"/>
        <i x="4" s="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12" name="PivotTable4"/>
  </pivotTables>
  <data>
    <tabular pivotCacheId="1">
      <items count="10">
        <i x="0" s="1"/>
        <i x="6"/>
        <i x="7"/>
        <i x="8"/>
        <i x="9"/>
        <i x="2" s="1"/>
        <i x="1" s="1"/>
        <i x="3" s="1"/>
        <i x="4"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Name" cache="Slicer_Month_Name" caption="Month Name" startItem="6" rowHeight="241300"/>
  <slicer name="Product" cache="Slicer_Product" caption="Product" showCaption="0" rowHeight="241300"/>
  <slicer name="Country" cache="Slicer_Country" caption="Country" showCaption="0" rowHeight="241300"/>
</slicers>
</file>

<file path=xl/tables/table1.xml><?xml version="1.0" encoding="utf-8"?>
<table xmlns="http://schemas.openxmlformats.org/spreadsheetml/2006/main" id="1" name="financials" displayName="financials" ref="A1:P701" totalsRowShown="0" headerRowDxfId="18" dataDxfId="17" headerRowCellStyle="Currency" dataCellStyle="Currency">
  <autoFilter ref="A1:P701"/>
  <tableColumns count="16">
    <tableColumn id="1" name="Segment"/>
    <tableColumn id="2" name="Country"/>
    <tableColumn id="16" name="Product" dataDxfId="16" dataCellStyle="Currency"/>
    <tableColumn id="19" name="Discount Band" dataDxfId="15" dataCellStyle="Currency"/>
    <tableColumn id="6" name="Units Sold"/>
    <tableColumn id="7" name="Manufacturing Price" dataDxfId="14" dataCellStyle="Currency"/>
    <tableColumn id="8" name="Sale Price" dataDxfId="13" dataCellStyle="Currency"/>
    <tableColumn id="9" name="Gross Sales" dataDxfId="12" dataCellStyle="Currency"/>
    <tableColumn id="10" name="Discounts" dataDxfId="11" dataCellStyle="Currency"/>
    <tableColumn id="11" name=" Sales" dataDxfId="10" dataCellStyle="Currency"/>
    <tableColumn id="12" name="COGS" dataDxfId="9" dataCellStyle="Currency"/>
    <tableColumn id="13" name="Profit" dataDxfId="8" dataCellStyle="Currency"/>
    <tableColumn id="4" name="Date" dataDxfId="7" dataCellStyle="Currency"/>
    <tableColumn id="17" name="Month Number" dataDxfId="6" dataCellStyle="Currency"/>
    <tableColumn id="18" name="Month Name" dataDxfId="4" dataCellStyle="Currency"/>
    <tableColumn id="20" name="Year" dataDxfId="5" dataCellStyle="Currency"/>
  </tableColumns>
  <tableStyleInfo name="TableStyleLight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outure">
  <a:themeElements>
    <a:clrScheme name="Couture">
      <a:dk1>
        <a:sysClr val="windowText" lastClr="000000"/>
      </a:dk1>
      <a:lt1>
        <a:sysClr val="window" lastClr="FFFFFF"/>
      </a:lt1>
      <a:dk2>
        <a:srgbClr val="37302A"/>
      </a:dk2>
      <a:lt2>
        <a:srgbClr val="D0CCB9"/>
      </a:lt2>
      <a:accent1>
        <a:srgbClr val="9E8E5C"/>
      </a:accent1>
      <a:accent2>
        <a:srgbClr val="A09781"/>
      </a:accent2>
      <a:accent3>
        <a:srgbClr val="85776D"/>
      </a:accent3>
      <a:accent4>
        <a:srgbClr val="AEAFA9"/>
      </a:accent4>
      <a:accent5>
        <a:srgbClr val="8D878B"/>
      </a:accent5>
      <a:accent6>
        <a:srgbClr val="6B6149"/>
      </a:accent6>
      <a:hlink>
        <a:srgbClr val="B6A272"/>
      </a:hlink>
      <a:folHlink>
        <a:srgbClr val="8A784F"/>
      </a:folHlink>
    </a:clrScheme>
    <a:fontScheme name="Black Tie">
      <a:majorFont>
        <a:latin typeface="Garamond"/>
        <a:ea typeface=""/>
        <a:cs typeface=""/>
        <a:font script="Grek" typeface="Constantia"/>
        <a:font script="Cyrl" typeface="Constantia"/>
        <a:font script="Jpan" typeface="ＭＳ Ｐ明朝"/>
        <a:font script="Hang" typeface="궁서"/>
        <a:font script="Hans" typeface="仿宋"/>
        <a:font script="Hant" typeface="標楷體"/>
        <a:font script="Arab" typeface="Times New Roman"/>
        <a:font script="Hebr" typeface="Times New Roman"/>
        <a:font script="Thai" typeface="Angsan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aramond"/>
        <a:ea typeface=""/>
        <a:cs typeface=""/>
        <a:font script="Grek" typeface="Constantia"/>
        <a:font script="Cyrl" typeface="Constantia"/>
        <a:font script="Jpan" typeface="ＭＳ Ｐ明朝"/>
        <a:font script="Hang" typeface="궁서"/>
        <a:font script="Hans" typeface="仿宋"/>
        <a:font script="Hant" typeface="標楷體"/>
        <a:font script="Arab" typeface="Times New Roman"/>
        <a:font script="Hebr" typeface="Times New Roman"/>
        <a:font script="Thai" typeface="Angsan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70000"/>
              </a:schemeClr>
            </a:gs>
            <a:gs pos="100000">
              <a:schemeClr val="phClr">
                <a:shade val="80000"/>
              </a:schemeClr>
            </a:gs>
          </a:gsLst>
          <a:path path="circle">
            <a:fillToRect l="50000" t="100000" r="100000" b="100000"/>
          </a:path>
        </a:gradFill>
        <a:blipFill rotWithShape="1">
          <a:blip xmlns:r="http://schemas.openxmlformats.org/officeDocument/2006/relationships" r:embed="rId1">
            <a:duotone>
              <a:schemeClr val="phClr">
                <a:shade val="30000"/>
                <a:satMod val="200000"/>
              </a:schemeClr>
              <a:schemeClr val="phClr">
                <a:tint val="20000"/>
              </a:schemeClr>
            </a:duotone>
          </a:blip>
          <a:stretch/>
        </a:blip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
  <sheetViews>
    <sheetView workbookViewId="0">
      <selection activeCell="B8" sqref="B8"/>
    </sheetView>
  </sheetViews>
  <sheetFormatPr defaultRowHeight="15" x14ac:dyDescent="0.25"/>
  <cols>
    <col min="1" max="1" width="23.28515625" customWidth="1"/>
    <col min="2" max="2" width="16.28515625" customWidth="1"/>
    <col min="3" max="4" width="10.140625" customWidth="1"/>
    <col min="5" max="6" width="8.5703125" customWidth="1"/>
    <col min="7" max="7" width="9" customWidth="1"/>
    <col min="8" max="9" width="11.28515625" customWidth="1"/>
  </cols>
  <sheetData>
    <row r="3" spans="1:8" x14ac:dyDescent="0.25">
      <c r="A3" s="10" t="s">
        <v>50</v>
      </c>
      <c r="B3" s="10" t="s">
        <v>51</v>
      </c>
    </row>
    <row r="4" spans="1:8" x14ac:dyDescent="0.25">
      <c r="A4" s="10" t="s">
        <v>48</v>
      </c>
      <c r="B4" t="s">
        <v>40</v>
      </c>
      <c r="C4" t="s">
        <v>42</v>
      </c>
      <c r="D4" t="s">
        <v>38</v>
      </c>
      <c r="E4" t="s">
        <v>43</v>
      </c>
      <c r="F4" t="s">
        <v>41</v>
      </c>
      <c r="G4" t="s">
        <v>39</v>
      </c>
      <c r="H4" t="s">
        <v>49</v>
      </c>
    </row>
    <row r="5" spans="1:8" x14ac:dyDescent="0.25">
      <c r="A5" s="11" t="s">
        <v>19</v>
      </c>
      <c r="B5" s="13">
        <v>318492.53000000003</v>
      </c>
      <c r="C5" s="13">
        <v>325038.58999999997</v>
      </c>
      <c r="D5" s="13">
        <v>222539.08</v>
      </c>
      <c r="E5" s="13">
        <v>287733.5</v>
      </c>
      <c r="F5" s="13">
        <v>610885.5</v>
      </c>
      <c r="G5" s="13">
        <v>22802</v>
      </c>
      <c r="H5" s="13">
        <v>1787491.1999999997</v>
      </c>
    </row>
    <row r="6" spans="1:8" x14ac:dyDescent="0.25">
      <c r="A6" s="11" t="s">
        <v>16</v>
      </c>
      <c r="B6" s="13">
        <v>560054.80000000005</v>
      </c>
      <c r="C6" s="13">
        <v>209214.43</v>
      </c>
      <c r="D6" s="13">
        <v>278933.05</v>
      </c>
      <c r="E6" s="13">
        <v>84304</v>
      </c>
      <c r="F6" s="13">
        <v>9223.81</v>
      </c>
      <c r="G6" s="13">
        <v>41246.400000000001</v>
      </c>
      <c r="H6" s="13">
        <v>1182976.49</v>
      </c>
    </row>
    <row r="7" spans="1:8" x14ac:dyDescent="0.25">
      <c r="A7" s="11" t="s">
        <v>18</v>
      </c>
      <c r="B7" s="13">
        <v>278111.5</v>
      </c>
      <c r="C7" s="13">
        <v>265361.25</v>
      </c>
      <c r="D7" s="13">
        <v>230310.05499999999</v>
      </c>
      <c r="E7" s="13">
        <v>277080.44999999995</v>
      </c>
      <c r="F7" s="13">
        <v>57362.270000000004</v>
      </c>
      <c r="G7" s="13">
        <v>32469.899999999998</v>
      </c>
      <c r="H7" s="13">
        <v>1140695.4249999998</v>
      </c>
    </row>
    <row r="8" spans="1:8" x14ac:dyDescent="0.25">
      <c r="A8" s="11" t="s">
        <v>20</v>
      </c>
      <c r="B8" s="13">
        <v>81745.59</v>
      </c>
      <c r="C8" s="13">
        <v>306733.5</v>
      </c>
      <c r="D8" s="13">
        <v>261073.5</v>
      </c>
      <c r="E8" s="13">
        <v>48444</v>
      </c>
      <c r="F8" s="13">
        <v>23765.4</v>
      </c>
      <c r="G8" s="13">
        <v>81182.299999999988</v>
      </c>
      <c r="H8" s="13">
        <v>802944.29</v>
      </c>
    </row>
    <row r="9" spans="1:8" x14ac:dyDescent="0.25">
      <c r="A9" s="11" t="s">
        <v>17</v>
      </c>
      <c r="B9" s="13">
        <v>188564.27499999999</v>
      </c>
      <c r="C9" s="13">
        <v>24804.25</v>
      </c>
      <c r="D9" s="13">
        <v>39439.590000000004</v>
      </c>
      <c r="E9" s="13">
        <v>71734.92</v>
      </c>
      <c r="F9" s="13">
        <v>31624.85</v>
      </c>
      <c r="G9" s="13">
        <v>256151.77000000002</v>
      </c>
      <c r="H9" s="13">
        <v>612319.65500000003</v>
      </c>
    </row>
    <row r="10" spans="1:8" x14ac:dyDescent="0.25">
      <c r="A10" s="11" t="s">
        <v>49</v>
      </c>
      <c r="B10" s="13">
        <v>1426968.6950000001</v>
      </c>
      <c r="C10" s="13">
        <v>1131152.02</v>
      </c>
      <c r="D10" s="13">
        <v>1032295.2749999999</v>
      </c>
      <c r="E10" s="13">
        <v>769296.87</v>
      </c>
      <c r="F10" s="13">
        <v>732861.83</v>
      </c>
      <c r="G10" s="13">
        <v>433852.37</v>
      </c>
      <c r="H10" s="13">
        <v>5526427.0599999996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B24" sqref="B24"/>
    </sheetView>
  </sheetViews>
  <sheetFormatPr defaultRowHeight="15" x14ac:dyDescent="0.25"/>
  <cols>
    <col min="1" max="1" width="13.140625" customWidth="1"/>
    <col min="2" max="2" width="16.7109375" customWidth="1"/>
  </cols>
  <sheetData>
    <row r="3" spans="1:2" x14ac:dyDescent="0.25">
      <c r="A3" s="10" t="s">
        <v>48</v>
      </c>
      <c r="B3" t="s">
        <v>52</v>
      </c>
    </row>
    <row r="4" spans="1:2" x14ac:dyDescent="0.25">
      <c r="A4" s="11" t="s">
        <v>21</v>
      </c>
      <c r="B4" s="14">
        <v>8377.5</v>
      </c>
    </row>
    <row r="5" spans="1:2" x14ac:dyDescent="0.25">
      <c r="A5" s="11" t="s">
        <v>22</v>
      </c>
      <c r="B5" s="14">
        <v>15852</v>
      </c>
    </row>
    <row r="6" spans="1:2" x14ac:dyDescent="0.25">
      <c r="A6" s="11" t="s">
        <v>23</v>
      </c>
      <c r="B6" s="14">
        <v>9455</v>
      </c>
    </row>
    <row r="7" spans="1:2" x14ac:dyDescent="0.25">
      <c r="A7" s="11" t="s">
        <v>24</v>
      </c>
      <c r="B7" s="14">
        <v>28177.5</v>
      </c>
    </row>
    <row r="8" spans="1:2" x14ac:dyDescent="0.25">
      <c r="A8" s="11" t="s">
        <v>25</v>
      </c>
      <c r="B8" s="14">
        <v>6314</v>
      </c>
    </row>
    <row r="9" spans="1:2" x14ac:dyDescent="0.25">
      <c r="A9" s="11" t="s">
        <v>26</v>
      </c>
      <c r="B9" s="14">
        <v>32333</v>
      </c>
    </row>
    <row r="10" spans="1:2" x14ac:dyDescent="0.25">
      <c r="A10" s="11" t="s">
        <v>27</v>
      </c>
      <c r="B10" s="14">
        <v>10446</v>
      </c>
    </row>
    <row r="11" spans="1:2" x14ac:dyDescent="0.25">
      <c r="A11" s="11" t="s">
        <v>28</v>
      </c>
      <c r="B11" s="14">
        <v>9556</v>
      </c>
    </row>
    <row r="12" spans="1:2" x14ac:dyDescent="0.25">
      <c r="A12" s="11" t="s">
        <v>29</v>
      </c>
      <c r="B12" s="14">
        <v>22246</v>
      </c>
    </row>
    <row r="13" spans="1:2" x14ac:dyDescent="0.25">
      <c r="A13" s="11" t="s">
        <v>30</v>
      </c>
      <c r="B13" s="14">
        <v>33360</v>
      </c>
    </row>
    <row r="14" spans="1:2" x14ac:dyDescent="0.25">
      <c r="A14" s="11" t="s">
        <v>31</v>
      </c>
      <c r="B14" s="14">
        <v>18795</v>
      </c>
    </row>
    <row r="15" spans="1:2" x14ac:dyDescent="0.25">
      <c r="A15" s="11" t="s">
        <v>32</v>
      </c>
      <c r="B15" s="14">
        <v>40312</v>
      </c>
    </row>
    <row r="16" spans="1:2" x14ac:dyDescent="0.25">
      <c r="A16" s="11" t="s">
        <v>49</v>
      </c>
      <c r="B16" s="12">
        <v>235224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tabSelected="1" workbookViewId="0">
      <selection activeCell="B7" sqref="B7"/>
    </sheetView>
  </sheetViews>
  <sheetFormatPr defaultRowHeight="15" x14ac:dyDescent="0.25"/>
  <cols>
    <col min="1" max="1" width="13.140625" customWidth="1"/>
    <col min="2" max="2" width="12.5703125" customWidth="1"/>
  </cols>
  <sheetData>
    <row r="3" spans="1:2" x14ac:dyDescent="0.25">
      <c r="A3" s="10" t="s">
        <v>48</v>
      </c>
      <c r="B3" t="s">
        <v>50</v>
      </c>
    </row>
    <row r="4" spans="1:2" x14ac:dyDescent="0.25">
      <c r="A4" s="11" t="s">
        <v>21</v>
      </c>
      <c r="B4" s="13">
        <v>39994.850000000006</v>
      </c>
    </row>
    <row r="5" spans="1:2" x14ac:dyDescent="0.25">
      <c r="A5" s="11" t="s">
        <v>22</v>
      </c>
      <c r="B5" s="13">
        <v>410443.63999999996</v>
      </c>
    </row>
    <row r="6" spans="1:2" x14ac:dyDescent="0.25">
      <c r="A6" s="11" t="s">
        <v>23</v>
      </c>
      <c r="B6" s="13">
        <v>202363.66999999998</v>
      </c>
    </row>
    <row r="7" spans="1:2" x14ac:dyDescent="0.25">
      <c r="A7" s="11" t="s">
        <v>24</v>
      </c>
      <c r="B7" s="13">
        <v>331926.59999999998</v>
      </c>
    </row>
    <row r="8" spans="1:2" x14ac:dyDescent="0.25">
      <c r="A8" s="11" t="s">
        <v>25</v>
      </c>
      <c r="B8" s="13">
        <v>124800.56</v>
      </c>
    </row>
    <row r="9" spans="1:2" x14ac:dyDescent="0.25">
      <c r="A9" s="11" t="s">
        <v>26</v>
      </c>
      <c r="B9" s="13">
        <v>410475.83999999997</v>
      </c>
    </row>
    <row r="10" spans="1:2" x14ac:dyDescent="0.25">
      <c r="A10" s="11" t="s">
        <v>27</v>
      </c>
      <c r="B10" s="13">
        <v>45199.619999999995</v>
      </c>
    </row>
    <row r="11" spans="1:2" x14ac:dyDescent="0.25">
      <c r="A11" s="11" t="s">
        <v>28</v>
      </c>
      <c r="B11" s="13">
        <v>90033.15</v>
      </c>
    </row>
    <row r="12" spans="1:2" x14ac:dyDescent="0.25">
      <c r="A12" s="11" t="s">
        <v>29</v>
      </c>
      <c r="B12" s="13">
        <v>543419.92999999993</v>
      </c>
    </row>
    <row r="13" spans="1:2" x14ac:dyDescent="0.25">
      <c r="A13" s="11" t="s">
        <v>30</v>
      </c>
      <c r="B13" s="13">
        <v>1371011.26</v>
      </c>
    </row>
    <row r="14" spans="1:2" x14ac:dyDescent="0.25">
      <c r="A14" s="11" t="s">
        <v>31</v>
      </c>
      <c r="B14" s="13">
        <v>364080.57999999996</v>
      </c>
    </row>
    <row r="15" spans="1:2" x14ac:dyDescent="0.25">
      <c r="A15" s="11" t="s">
        <v>32</v>
      </c>
      <c r="B15" s="13">
        <v>1592677.36</v>
      </c>
    </row>
    <row r="16" spans="1:2" x14ac:dyDescent="0.25">
      <c r="A16" s="11" t="s">
        <v>49</v>
      </c>
      <c r="B16" s="13">
        <v>5526427.0599999996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1"/>
  <sheetViews>
    <sheetView topLeftCell="A2" zoomScale="85" zoomScaleNormal="85" workbookViewId="0">
      <selection activeCell="M2" sqref="A2:M701"/>
    </sheetView>
  </sheetViews>
  <sheetFormatPr defaultRowHeight="15" x14ac:dyDescent="0.25"/>
  <cols>
    <col min="1" max="1" width="17" customWidth="1"/>
    <col min="2" max="2" width="24.28515625" customWidth="1"/>
    <col min="3" max="3" width="11.5703125" style="3" customWidth="1"/>
    <col min="4" max="4" width="17.42578125" customWidth="1"/>
    <col min="5" max="5" width="12.28515625" style="1" customWidth="1"/>
    <col min="6" max="6" width="22.85546875" style="1" customWidth="1"/>
    <col min="7" max="7" width="13.28515625" style="1" customWidth="1"/>
    <col min="8" max="8" width="14.7109375" style="1" customWidth="1"/>
    <col min="9" max="9" width="13.28515625" style="1" customWidth="1"/>
    <col min="10" max="10" width="14.28515625" style="1" customWidth="1"/>
    <col min="11" max="12" width="12.5703125" customWidth="1"/>
    <col min="13" max="13" width="9.85546875" style="4" customWidth="1"/>
    <col min="14" max="14" width="17.140625" style="9" customWidth="1"/>
    <col min="15" max="15" width="16.5703125" customWidth="1"/>
    <col min="16" max="16" width="7.5703125" style="2" customWidth="1"/>
  </cols>
  <sheetData>
    <row r="1" spans="1:16" x14ac:dyDescent="0.25">
      <c r="A1" t="s">
        <v>6</v>
      </c>
      <c r="B1" t="s">
        <v>36</v>
      </c>
      <c r="C1" s="5" t="s">
        <v>37</v>
      </c>
      <c r="D1" s="5" t="s">
        <v>44</v>
      </c>
      <c r="E1" t="s">
        <v>4</v>
      </c>
      <c r="F1" s="1" t="s">
        <v>5</v>
      </c>
      <c r="G1" s="1" t="s">
        <v>35</v>
      </c>
      <c r="H1" s="1" t="s">
        <v>1</v>
      </c>
      <c r="I1" s="1" t="s">
        <v>2</v>
      </c>
      <c r="J1" s="1" t="s">
        <v>34</v>
      </c>
      <c r="K1" s="1" t="s">
        <v>3</v>
      </c>
      <c r="L1" s="1" t="s">
        <v>33</v>
      </c>
      <c r="M1" s="6" t="s">
        <v>12</v>
      </c>
      <c r="N1" s="8" t="s">
        <v>13</v>
      </c>
      <c r="O1" s="5" t="s">
        <v>47</v>
      </c>
      <c r="P1" s="7" t="s">
        <v>0</v>
      </c>
    </row>
    <row r="2" spans="1:16" x14ac:dyDescent="0.25">
      <c r="A2" t="s">
        <v>10</v>
      </c>
      <c r="B2" t="s">
        <v>16</v>
      </c>
      <c r="C2" s="5" t="s">
        <v>38</v>
      </c>
      <c r="D2" s="5" t="s">
        <v>45</v>
      </c>
      <c r="E2">
        <v>1618.5</v>
      </c>
      <c r="F2" s="1">
        <v>3</v>
      </c>
      <c r="G2" s="1">
        <v>20</v>
      </c>
      <c r="H2" s="1">
        <v>32370</v>
      </c>
      <c r="I2" s="1">
        <v>0</v>
      </c>
      <c r="J2" s="1">
        <v>32370</v>
      </c>
      <c r="K2" s="1">
        <v>16185</v>
      </c>
      <c r="L2" s="1">
        <v>16185</v>
      </c>
      <c r="M2" s="6">
        <v>41640</v>
      </c>
      <c r="N2" s="8">
        <v>1</v>
      </c>
      <c r="O2" s="5" t="s">
        <v>21</v>
      </c>
      <c r="P2" s="7" t="s">
        <v>15</v>
      </c>
    </row>
    <row r="3" spans="1:16" x14ac:dyDescent="0.25">
      <c r="A3" t="s">
        <v>10</v>
      </c>
      <c r="B3" t="s">
        <v>19</v>
      </c>
      <c r="C3" s="5" t="s">
        <v>38</v>
      </c>
      <c r="D3" s="5" t="s">
        <v>45</v>
      </c>
      <c r="E3">
        <v>1321</v>
      </c>
      <c r="F3" s="1">
        <v>3</v>
      </c>
      <c r="G3" s="1">
        <v>20</v>
      </c>
      <c r="H3" s="1">
        <v>26420</v>
      </c>
      <c r="I3" s="1">
        <v>0</v>
      </c>
      <c r="J3" s="1">
        <v>26420</v>
      </c>
      <c r="K3" s="1">
        <v>13210</v>
      </c>
      <c r="L3" s="1">
        <v>13210</v>
      </c>
      <c r="M3" s="6">
        <v>41640</v>
      </c>
      <c r="N3" s="8">
        <v>1</v>
      </c>
      <c r="O3" s="5" t="s">
        <v>21</v>
      </c>
      <c r="P3" s="7" t="s">
        <v>15</v>
      </c>
    </row>
    <row r="4" spans="1:16" x14ac:dyDescent="0.25">
      <c r="A4" t="s">
        <v>8</v>
      </c>
      <c r="B4" t="s">
        <v>18</v>
      </c>
      <c r="C4" s="5" t="s">
        <v>38</v>
      </c>
      <c r="D4" s="5" t="s">
        <v>45</v>
      </c>
      <c r="E4">
        <v>2178</v>
      </c>
      <c r="F4" s="1">
        <v>3</v>
      </c>
      <c r="G4" s="1">
        <v>15</v>
      </c>
      <c r="H4" s="1">
        <v>32670</v>
      </c>
      <c r="I4" s="1">
        <v>0</v>
      </c>
      <c r="J4" s="1">
        <v>32670</v>
      </c>
      <c r="K4" s="1">
        <v>21780</v>
      </c>
      <c r="L4" s="1">
        <v>10890</v>
      </c>
      <c r="M4" s="6">
        <v>41791</v>
      </c>
      <c r="N4" s="8">
        <v>6</v>
      </c>
      <c r="O4" s="5" t="s">
        <v>26</v>
      </c>
      <c r="P4" s="7" t="s">
        <v>15</v>
      </c>
    </row>
    <row r="5" spans="1:16" x14ac:dyDescent="0.25">
      <c r="A5" t="s">
        <v>8</v>
      </c>
      <c r="B5" t="s">
        <v>19</v>
      </c>
      <c r="C5" s="5" t="s">
        <v>38</v>
      </c>
      <c r="D5" s="5" t="s">
        <v>45</v>
      </c>
      <c r="E5">
        <v>888</v>
      </c>
      <c r="F5" s="1">
        <v>3</v>
      </c>
      <c r="G5" s="1">
        <v>15</v>
      </c>
      <c r="H5" s="1">
        <v>13320</v>
      </c>
      <c r="I5" s="1">
        <v>0</v>
      </c>
      <c r="J5" s="1">
        <v>13320</v>
      </c>
      <c r="K5" s="1">
        <v>8880</v>
      </c>
      <c r="L5" s="1">
        <v>4440</v>
      </c>
      <c r="M5" s="6">
        <v>41791</v>
      </c>
      <c r="N5" s="8">
        <v>6</v>
      </c>
      <c r="O5" s="5" t="s">
        <v>26</v>
      </c>
      <c r="P5" s="7" t="s">
        <v>15</v>
      </c>
    </row>
    <row r="6" spans="1:16" x14ac:dyDescent="0.25">
      <c r="A6" t="s">
        <v>8</v>
      </c>
      <c r="B6" t="s">
        <v>20</v>
      </c>
      <c r="C6" s="5" t="s">
        <v>38</v>
      </c>
      <c r="D6" s="5" t="s">
        <v>45</v>
      </c>
      <c r="E6">
        <v>2470</v>
      </c>
      <c r="F6" s="1">
        <v>3</v>
      </c>
      <c r="G6" s="1">
        <v>15</v>
      </c>
      <c r="H6" s="1">
        <v>37050</v>
      </c>
      <c r="I6" s="1">
        <v>0</v>
      </c>
      <c r="J6" s="1">
        <v>37050</v>
      </c>
      <c r="K6" s="1">
        <v>24700</v>
      </c>
      <c r="L6" s="1">
        <v>12350</v>
      </c>
      <c r="M6" s="6">
        <v>41791</v>
      </c>
      <c r="N6" s="8">
        <v>6</v>
      </c>
      <c r="O6" s="5" t="s">
        <v>26</v>
      </c>
      <c r="P6" s="7" t="s">
        <v>15</v>
      </c>
    </row>
    <row r="7" spans="1:16" x14ac:dyDescent="0.25">
      <c r="A7" t="s">
        <v>10</v>
      </c>
      <c r="B7" t="s">
        <v>19</v>
      </c>
      <c r="C7" s="5" t="s">
        <v>38</v>
      </c>
      <c r="D7" s="5" t="s">
        <v>45</v>
      </c>
      <c r="E7">
        <v>1513</v>
      </c>
      <c r="F7" s="1">
        <v>3</v>
      </c>
      <c r="G7" s="1">
        <v>350</v>
      </c>
      <c r="H7" s="1">
        <v>529550</v>
      </c>
      <c r="I7" s="1">
        <v>0</v>
      </c>
      <c r="J7" s="1">
        <v>529550</v>
      </c>
      <c r="K7" s="1">
        <v>393380</v>
      </c>
      <c r="L7" s="1">
        <v>136170</v>
      </c>
      <c r="M7" s="6">
        <v>41974</v>
      </c>
      <c r="N7" s="8">
        <v>12</v>
      </c>
      <c r="O7" s="5" t="s">
        <v>32</v>
      </c>
      <c r="P7" s="7" t="s">
        <v>15</v>
      </c>
    </row>
    <row r="8" spans="1:16" x14ac:dyDescent="0.25">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x14ac:dyDescent="0.25">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x14ac:dyDescent="0.25">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x14ac:dyDescent="0.25">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x14ac:dyDescent="0.25">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x14ac:dyDescent="0.25">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x14ac:dyDescent="0.25">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x14ac:dyDescent="0.25">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x14ac:dyDescent="0.25">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x14ac:dyDescent="0.25">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x14ac:dyDescent="0.25">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x14ac:dyDescent="0.25">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x14ac:dyDescent="0.25">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x14ac:dyDescent="0.25">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x14ac:dyDescent="0.25">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x14ac:dyDescent="0.25">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x14ac:dyDescent="0.25">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x14ac:dyDescent="0.25">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x14ac:dyDescent="0.25">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x14ac:dyDescent="0.25">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x14ac:dyDescent="0.25">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x14ac:dyDescent="0.25">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x14ac:dyDescent="0.25">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x14ac:dyDescent="0.25">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x14ac:dyDescent="0.25">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x14ac:dyDescent="0.25">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x14ac:dyDescent="0.25">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x14ac:dyDescent="0.25">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x14ac:dyDescent="0.25">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x14ac:dyDescent="0.25">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x14ac:dyDescent="0.25">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x14ac:dyDescent="0.25">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x14ac:dyDescent="0.25">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x14ac:dyDescent="0.25">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x14ac:dyDescent="0.25">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x14ac:dyDescent="0.25">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x14ac:dyDescent="0.25">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x14ac:dyDescent="0.25">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x14ac:dyDescent="0.25">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x14ac:dyDescent="0.25">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x14ac:dyDescent="0.25">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x14ac:dyDescent="0.25">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x14ac:dyDescent="0.25">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x14ac:dyDescent="0.25">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x14ac:dyDescent="0.25">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x14ac:dyDescent="0.25">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x14ac:dyDescent="0.25">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x14ac:dyDescent="0.25">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x14ac:dyDescent="0.25">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25">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x14ac:dyDescent="0.25">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x14ac:dyDescent="0.25">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x14ac:dyDescent="0.25">
      <c r="A60" t="s">
        <v>11</v>
      </c>
      <c r="B60" t="s">
        <v>17</v>
      </c>
      <c r="C60" s="5" t="s">
        <v>38</v>
      </c>
      <c r="D60" s="5" t="s">
        <v>46</v>
      </c>
      <c r="E60">
        <v>1858</v>
      </c>
      <c r="F60" s="1">
        <v>3</v>
      </c>
      <c r="G60" s="1">
        <v>12</v>
      </c>
      <c r="H60" s="1">
        <v>22296</v>
      </c>
      <c r="I60" s="1">
        <v>222.96</v>
      </c>
      <c r="J60" s="1">
        <v>22073.040000000001</v>
      </c>
      <c r="K60" s="1">
        <v>5574</v>
      </c>
      <c r="L60" s="1">
        <v>16499.04</v>
      </c>
      <c r="M60" s="6">
        <v>41671</v>
      </c>
      <c r="N60" s="8">
        <v>2</v>
      </c>
      <c r="O60" s="5" t="s">
        <v>22</v>
      </c>
      <c r="P60" s="7" t="s">
        <v>15</v>
      </c>
    </row>
    <row r="61" spans="1:16" x14ac:dyDescent="0.25">
      <c r="A61" t="s">
        <v>10</v>
      </c>
      <c r="B61" t="s">
        <v>20</v>
      </c>
      <c r="C61" s="5" t="s">
        <v>38</v>
      </c>
      <c r="D61" s="5" t="s">
        <v>46</v>
      </c>
      <c r="E61">
        <v>1210</v>
      </c>
      <c r="F61" s="1">
        <v>3</v>
      </c>
      <c r="G61" s="1">
        <v>350</v>
      </c>
      <c r="H61" s="1">
        <v>423500</v>
      </c>
      <c r="I61" s="1">
        <v>4235</v>
      </c>
      <c r="J61" s="1">
        <v>419265</v>
      </c>
      <c r="K61" s="1">
        <v>314600</v>
      </c>
      <c r="L61" s="1">
        <v>104665</v>
      </c>
      <c r="M61" s="6">
        <v>41699</v>
      </c>
      <c r="N61" s="8">
        <v>3</v>
      </c>
      <c r="O61" s="5" t="s">
        <v>23</v>
      </c>
      <c r="P61" s="7" t="s">
        <v>15</v>
      </c>
    </row>
    <row r="62" spans="1:16" x14ac:dyDescent="0.25">
      <c r="A62" t="s">
        <v>10</v>
      </c>
      <c r="B62" t="s">
        <v>17</v>
      </c>
      <c r="C62" s="5" t="s">
        <v>38</v>
      </c>
      <c r="D62" s="5" t="s">
        <v>46</v>
      </c>
      <c r="E62">
        <v>2529</v>
      </c>
      <c r="F62" s="1">
        <v>3</v>
      </c>
      <c r="G62" s="1">
        <v>7</v>
      </c>
      <c r="H62" s="1">
        <v>17703</v>
      </c>
      <c r="I62" s="1">
        <v>177.03</v>
      </c>
      <c r="J62" s="1">
        <v>17525.97</v>
      </c>
      <c r="K62" s="1">
        <v>12645</v>
      </c>
      <c r="L62" s="1">
        <v>4880.9699999999993</v>
      </c>
      <c r="M62" s="6">
        <v>41821</v>
      </c>
      <c r="N62" s="8">
        <v>7</v>
      </c>
      <c r="O62" s="5" t="s">
        <v>27</v>
      </c>
      <c r="P62" s="7" t="s">
        <v>15</v>
      </c>
    </row>
    <row r="63" spans="1:16" x14ac:dyDescent="0.25">
      <c r="A63" t="s">
        <v>11</v>
      </c>
      <c r="B63" t="s">
        <v>16</v>
      </c>
      <c r="C63" s="5" t="s">
        <v>38</v>
      </c>
      <c r="D63" s="5" t="s">
        <v>46</v>
      </c>
      <c r="E63">
        <v>1445</v>
      </c>
      <c r="F63" s="1">
        <v>3</v>
      </c>
      <c r="G63" s="1">
        <v>12</v>
      </c>
      <c r="H63" s="1">
        <v>17340</v>
      </c>
      <c r="I63" s="1">
        <v>173.4</v>
      </c>
      <c r="J63" s="1">
        <v>17166.599999999999</v>
      </c>
      <c r="K63" s="1">
        <v>4335</v>
      </c>
      <c r="L63" s="1">
        <v>12831.599999999999</v>
      </c>
      <c r="M63" s="6">
        <v>41883</v>
      </c>
      <c r="N63" s="8">
        <v>9</v>
      </c>
      <c r="O63" s="5" t="s">
        <v>29</v>
      </c>
      <c r="P63" s="7" t="s">
        <v>15</v>
      </c>
    </row>
    <row r="64" spans="1:16" x14ac:dyDescent="0.25">
      <c r="A64" t="s">
        <v>9</v>
      </c>
      <c r="B64" t="s">
        <v>17</v>
      </c>
      <c r="C64" s="5" t="s">
        <v>38</v>
      </c>
      <c r="D64" s="5" t="s">
        <v>46</v>
      </c>
      <c r="E64">
        <v>330</v>
      </c>
      <c r="F64" s="1">
        <v>3</v>
      </c>
      <c r="G64" s="1">
        <v>125</v>
      </c>
      <c r="H64" s="1">
        <v>41250</v>
      </c>
      <c r="I64" s="1">
        <v>412.5</v>
      </c>
      <c r="J64" s="1">
        <v>40837.5</v>
      </c>
      <c r="K64" s="1">
        <v>39600</v>
      </c>
      <c r="L64" s="1">
        <v>1237.5</v>
      </c>
      <c r="M64" s="6">
        <v>41518</v>
      </c>
      <c r="N64" s="8">
        <v>9</v>
      </c>
      <c r="O64" s="5" t="s">
        <v>29</v>
      </c>
      <c r="P64" s="7" t="s">
        <v>14</v>
      </c>
    </row>
    <row r="65" spans="1:16" x14ac:dyDescent="0.25">
      <c r="A65" t="s">
        <v>11</v>
      </c>
      <c r="B65" t="s">
        <v>18</v>
      </c>
      <c r="C65" s="5" t="s">
        <v>38</v>
      </c>
      <c r="D65" s="5" t="s">
        <v>46</v>
      </c>
      <c r="E65">
        <v>2671</v>
      </c>
      <c r="F65" s="1">
        <v>3</v>
      </c>
      <c r="G65" s="1">
        <v>12</v>
      </c>
      <c r="H65" s="1">
        <v>32052</v>
      </c>
      <c r="I65" s="1">
        <v>320.52</v>
      </c>
      <c r="J65" s="1">
        <v>31731.48</v>
      </c>
      <c r="K65" s="1">
        <v>8013</v>
      </c>
      <c r="L65" s="1">
        <v>23718.48</v>
      </c>
      <c r="M65" s="6">
        <v>41883</v>
      </c>
      <c r="N65" s="8">
        <v>9</v>
      </c>
      <c r="O65" s="5" t="s">
        <v>29</v>
      </c>
      <c r="P65" s="7" t="s">
        <v>15</v>
      </c>
    </row>
    <row r="66" spans="1:16" x14ac:dyDescent="0.25">
      <c r="A66" t="s">
        <v>11</v>
      </c>
      <c r="B66" t="s">
        <v>19</v>
      </c>
      <c r="C66" s="5" t="s">
        <v>38</v>
      </c>
      <c r="D66" s="5" t="s">
        <v>46</v>
      </c>
      <c r="E66">
        <v>766</v>
      </c>
      <c r="F66" s="1">
        <v>3</v>
      </c>
      <c r="G66" s="1">
        <v>12</v>
      </c>
      <c r="H66" s="1">
        <v>9192</v>
      </c>
      <c r="I66" s="1">
        <v>91.92</v>
      </c>
      <c r="J66" s="1">
        <v>9100.08</v>
      </c>
      <c r="K66" s="1">
        <v>2298</v>
      </c>
      <c r="L66" s="1">
        <v>6802.08</v>
      </c>
      <c r="M66" s="6">
        <v>41548</v>
      </c>
      <c r="N66" s="8">
        <v>10</v>
      </c>
      <c r="O66" s="5" t="s">
        <v>30</v>
      </c>
      <c r="P66" s="7" t="s">
        <v>14</v>
      </c>
    </row>
    <row r="67" spans="1:16" x14ac:dyDescent="0.25">
      <c r="A67" t="s">
        <v>7</v>
      </c>
      <c r="B67" t="s">
        <v>20</v>
      </c>
      <c r="C67" s="5" t="s">
        <v>38</v>
      </c>
      <c r="D67" s="5" t="s">
        <v>46</v>
      </c>
      <c r="E67">
        <v>494</v>
      </c>
      <c r="F67" s="1">
        <v>3</v>
      </c>
      <c r="G67" s="1">
        <v>300</v>
      </c>
      <c r="H67" s="1">
        <v>148200</v>
      </c>
      <c r="I67" s="1">
        <v>1482</v>
      </c>
      <c r="J67" s="1">
        <v>146718</v>
      </c>
      <c r="K67" s="1">
        <v>123500</v>
      </c>
      <c r="L67" s="1">
        <v>23218</v>
      </c>
      <c r="M67" s="6">
        <v>41548</v>
      </c>
      <c r="N67" s="8">
        <v>10</v>
      </c>
      <c r="O67" s="5" t="s">
        <v>30</v>
      </c>
      <c r="P67" s="7" t="s">
        <v>14</v>
      </c>
    </row>
    <row r="68" spans="1:16" x14ac:dyDescent="0.25">
      <c r="A68" t="s">
        <v>10</v>
      </c>
      <c r="B68" t="s">
        <v>20</v>
      </c>
      <c r="C68" s="5" t="s">
        <v>38</v>
      </c>
      <c r="D68" s="5" t="s">
        <v>46</v>
      </c>
      <c r="E68">
        <v>1397</v>
      </c>
      <c r="F68" s="1">
        <v>3</v>
      </c>
      <c r="G68" s="1">
        <v>350</v>
      </c>
      <c r="H68" s="1">
        <v>488950</v>
      </c>
      <c r="I68" s="1">
        <v>4889.5</v>
      </c>
      <c r="J68" s="1">
        <v>484060.5</v>
      </c>
      <c r="K68" s="1">
        <v>363220</v>
      </c>
      <c r="L68" s="1">
        <v>120840.5</v>
      </c>
      <c r="M68" s="6">
        <v>41913</v>
      </c>
      <c r="N68" s="8">
        <v>10</v>
      </c>
      <c r="O68" s="5" t="s">
        <v>30</v>
      </c>
      <c r="P68" s="7" t="s">
        <v>15</v>
      </c>
    </row>
    <row r="69" spans="1:16" x14ac:dyDescent="0.25">
      <c r="A69" t="s">
        <v>10</v>
      </c>
      <c r="B69" t="s">
        <v>18</v>
      </c>
      <c r="C69" s="5" t="s">
        <v>38</v>
      </c>
      <c r="D69" s="5" t="s">
        <v>46</v>
      </c>
      <c r="E69">
        <v>2155</v>
      </c>
      <c r="F69" s="1">
        <v>3</v>
      </c>
      <c r="G69" s="1">
        <v>350</v>
      </c>
      <c r="H69" s="1">
        <v>754250</v>
      </c>
      <c r="I69" s="1">
        <v>7542.5</v>
      </c>
      <c r="J69" s="1">
        <v>746707.5</v>
      </c>
      <c r="K69" s="1">
        <v>560300</v>
      </c>
      <c r="L69" s="1">
        <v>186407.5</v>
      </c>
      <c r="M69" s="6">
        <v>41974</v>
      </c>
      <c r="N69" s="8">
        <v>12</v>
      </c>
      <c r="O69" s="5" t="s">
        <v>32</v>
      </c>
      <c r="P69" s="7" t="s">
        <v>15</v>
      </c>
    </row>
    <row r="70" spans="1:16" x14ac:dyDescent="0.25">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25">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x14ac:dyDescent="0.25">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x14ac:dyDescent="0.25">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x14ac:dyDescent="0.25">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x14ac:dyDescent="0.25">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x14ac:dyDescent="0.25">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25">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25">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25">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x14ac:dyDescent="0.25">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x14ac:dyDescent="0.25">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x14ac:dyDescent="0.25">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x14ac:dyDescent="0.25">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x14ac:dyDescent="0.25">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25">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25">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x14ac:dyDescent="0.25">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x14ac:dyDescent="0.25">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x14ac:dyDescent="0.25">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x14ac:dyDescent="0.25">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25">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25">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25">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x14ac:dyDescent="0.25">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x14ac:dyDescent="0.25">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x14ac:dyDescent="0.25">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x14ac:dyDescent="0.25">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x14ac:dyDescent="0.25">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x14ac:dyDescent="0.25">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25">
      <c r="A100" t="s">
        <v>9</v>
      </c>
      <c r="B100" t="s">
        <v>16</v>
      </c>
      <c r="C100" s="5" t="s">
        <v>38</v>
      </c>
      <c r="D100" s="5" t="s">
        <v>46</v>
      </c>
      <c r="E100">
        <v>742.5</v>
      </c>
      <c r="F100" s="1">
        <v>3</v>
      </c>
      <c r="G100" s="1">
        <v>125</v>
      </c>
      <c r="H100" s="1">
        <v>92812.5</v>
      </c>
      <c r="I100" s="1">
        <v>1856.25</v>
      </c>
      <c r="J100" s="1">
        <v>90956.25</v>
      </c>
      <c r="K100" s="1">
        <v>89100</v>
      </c>
      <c r="L100" s="1">
        <v>1856.25</v>
      </c>
      <c r="M100" s="6">
        <v>41730</v>
      </c>
      <c r="N100" s="8">
        <v>4</v>
      </c>
      <c r="O100" s="5" t="s">
        <v>24</v>
      </c>
      <c r="P100" s="7" t="s">
        <v>15</v>
      </c>
    </row>
    <row r="101" spans="1:16" x14ac:dyDescent="0.25">
      <c r="A101" t="s">
        <v>11</v>
      </c>
      <c r="B101" t="s">
        <v>16</v>
      </c>
      <c r="C101" s="5" t="s">
        <v>38</v>
      </c>
      <c r="D101" s="5" t="s">
        <v>46</v>
      </c>
      <c r="E101">
        <v>1295</v>
      </c>
      <c r="F101" s="1">
        <v>3</v>
      </c>
      <c r="G101" s="1">
        <v>12</v>
      </c>
      <c r="H101" s="1">
        <v>15540</v>
      </c>
      <c r="I101" s="1">
        <v>310.8</v>
      </c>
      <c r="J101" s="1">
        <v>15229.2</v>
      </c>
      <c r="K101" s="1">
        <v>3885</v>
      </c>
      <c r="L101" s="1">
        <v>11344.2</v>
      </c>
      <c r="M101" s="6">
        <v>41913</v>
      </c>
      <c r="N101" s="8">
        <v>10</v>
      </c>
      <c r="O101" s="5" t="s">
        <v>30</v>
      </c>
      <c r="P101" s="7" t="s">
        <v>15</v>
      </c>
    </row>
    <row r="102" spans="1:16" x14ac:dyDescent="0.25">
      <c r="A102" t="s">
        <v>7</v>
      </c>
      <c r="B102" t="s">
        <v>19</v>
      </c>
      <c r="C102" s="5" t="s">
        <v>38</v>
      </c>
      <c r="D102" s="5" t="s">
        <v>46</v>
      </c>
      <c r="E102">
        <v>214</v>
      </c>
      <c r="F102" s="1">
        <v>3</v>
      </c>
      <c r="G102" s="1">
        <v>300</v>
      </c>
      <c r="H102" s="1">
        <v>64200</v>
      </c>
      <c r="I102" s="1">
        <v>1284</v>
      </c>
      <c r="J102" s="1">
        <v>62916</v>
      </c>
      <c r="K102" s="1">
        <v>53500</v>
      </c>
      <c r="L102" s="1">
        <v>9416</v>
      </c>
      <c r="M102" s="6">
        <v>41548</v>
      </c>
      <c r="N102" s="8">
        <v>10</v>
      </c>
      <c r="O102" s="5" t="s">
        <v>30</v>
      </c>
      <c r="P102" s="7" t="s">
        <v>14</v>
      </c>
    </row>
    <row r="103" spans="1:16" x14ac:dyDescent="0.25">
      <c r="A103" t="s">
        <v>10</v>
      </c>
      <c r="B103" t="s">
        <v>18</v>
      </c>
      <c r="C103" s="5" t="s">
        <v>38</v>
      </c>
      <c r="D103" s="5" t="s">
        <v>46</v>
      </c>
      <c r="E103">
        <v>2145</v>
      </c>
      <c r="F103" s="1">
        <v>3</v>
      </c>
      <c r="G103" s="1">
        <v>7</v>
      </c>
      <c r="H103" s="1">
        <v>15015</v>
      </c>
      <c r="I103" s="1">
        <v>300.3</v>
      </c>
      <c r="J103" s="1">
        <v>14714.7</v>
      </c>
      <c r="K103" s="1">
        <v>10725</v>
      </c>
      <c r="L103" s="1">
        <v>3989.7000000000007</v>
      </c>
      <c r="M103" s="6">
        <v>41579</v>
      </c>
      <c r="N103" s="8">
        <v>11</v>
      </c>
      <c r="O103" s="5" t="s">
        <v>31</v>
      </c>
      <c r="P103" s="7" t="s">
        <v>14</v>
      </c>
    </row>
    <row r="104" spans="1:16" x14ac:dyDescent="0.25">
      <c r="A104" t="s">
        <v>10</v>
      </c>
      <c r="B104" t="s">
        <v>16</v>
      </c>
      <c r="C104" s="5" t="s">
        <v>38</v>
      </c>
      <c r="D104" s="5" t="s">
        <v>46</v>
      </c>
      <c r="E104">
        <v>2852</v>
      </c>
      <c r="F104" s="1">
        <v>3</v>
      </c>
      <c r="G104" s="1">
        <v>350</v>
      </c>
      <c r="H104" s="1">
        <v>998200</v>
      </c>
      <c r="I104" s="1">
        <v>19964</v>
      </c>
      <c r="J104" s="1">
        <v>978236</v>
      </c>
      <c r="K104" s="1">
        <v>741520</v>
      </c>
      <c r="L104" s="1">
        <v>236716</v>
      </c>
      <c r="M104" s="6">
        <v>41974</v>
      </c>
      <c r="N104" s="8">
        <v>12</v>
      </c>
      <c r="O104" s="5" t="s">
        <v>32</v>
      </c>
      <c r="P104" s="7" t="s">
        <v>15</v>
      </c>
    </row>
    <row r="105" spans="1:16" x14ac:dyDescent="0.25">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x14ac:dyDescent="0.25">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x14ac:dyDescent="0.25">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x14ac:dyDescent="0.25">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x14ac:dyDescent="0.25">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25">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25">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25">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25">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x14ac:dyDescent="0.25">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x14ac:dyDescent="0.25">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x14ac:dyDescent="0.25">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x14ac:dyDescent="0.25">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x14ac:dyDescent="0.25">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x14ac:dyDescent="0.25">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x14ac:dyDescent="0.25">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x14ac:dyDescent="0.25">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x14ac:dyDescent="0.25">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x14ac:dyDescent="0.25">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x14ac:dyDescent="0.25">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x14ac:dyDescent="0.25">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x14ac:dyDescent="0.25">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x14ac:dyDescent="0.25">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x14ac:dyDescent="0.25">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x14ac:dyDescent="0.25">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x14ac:dyDescent="0.25">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x14ac:dyDescent="0.25">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x14ac:dyDescent="0.25">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25">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x14ac:dyDescent="0.25">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x14ac:dyDescent="0.25">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x14ac:dyDescent="0.25">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x14ac:dyDescent="0.25">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x14ac:dyDescent="0.25">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x14ac:dyDescent="0.25">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x14ac:dyDescent="0.25">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25">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x14ac:dyDescent="0.25">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x14ac:dyDescent="0.25">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x14ac:dyDescent="0.25">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x14ac:dyDescent="0.25">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25">
      <c r="A146" t="s">
        <v>9</v>
      </c>
      <c r="B146" t="s">
        <v>18</v>
      </c>
      <c r="C146" s="5" t="s">
        <v>38</v>
      </c>
      <c r="D146" s="5" t="s">
        <v>46</v>
      </c>
      <c r="E146">
        <v>4243.5</v>
      </c>
      <c r="F146" s="1">
        <v>3</v>
      </c>
      <c r="G146" s="1">
        <v>125</v>
      </c>
      <c r="H146" s="1">
        <v>530437.5</v>
      </c>
      <c r="I146" s="1">
        <v>15913.125</v>
      </c>
      <c r="J146" s="1">
        <v>514524.375</v>
      </c>
      <c r="K146" s="1">
        <v>509220</v>
      </c>
      <c r="L146" s="1">
        <v>5304.375</v>
      </c>
      <c r="M146" s="6">
        <v>41730</v>
      </c>
      <c r="N146" s="8">
        <v>4</v>
      </c>
      <c r="O146" s="5" t="s">
        <v>24</v>
      </c>
      <c r="P146" s="7" t="s">
        <v>15</v>
      </c>
    </row>
    <row r="147" spans="1:16" x14ac:dyDescent="0.25">
      <c r="A147" t="s">
        <v>10</v>
      </c>
      <c r="B147" t="s">
        <v>19</v>
      </c>
      <c r="C147" s="5" t="s">
        <v>38</v>
      </c>
      <c r="D147" s="5" t="s">
        <v>46</v>
      </c>
      <c r="E147">
        <v>2580</v>
      </c>
      <c r="F147" s="1">
        <v>3</v>
      </c>
      <c r="G147" s="1">
        <v>20</v>
      </c>
      <c r="H147" s="1">
        <v>51600</v>
      </c>
      <c r="I147" s="1">
        <v>1548</v>
      </c>
      <c r="J147" s="1">
        <v>50052</v>
      </c>
      <c r="K147" s="1">
        <v>25800</v>
      </c>
      <c r="L147" s="1">
        <v>24252</v>
      </c>
      <c r="M147" s="6">
        <v>41730</v>
      </c>
      <c r="N147" s="8">
        <v>4</v>
      </c>
      <c r="O147" s="5" t="s">
        <v>24</v>
      </c>
      <c r="P147" s="7" t="s">
        <v>15</v>
      </c>
    </row>
    <row r="148" spans="1:16" x14ac:dyDescent="0.25">
      <c r="A148" t="s">
        <v>7</v>
      </c>
      <c r="B148" t="s">
        <v>19</v>
      </c>
      <c r="C148" s="5" t="s">
        <v>38</v>
      </c>
      <c r="D148" s="5" t="s">
        <v>46</v>
      </c>
      <c r="E148">
        <v>689</v>
      </c>
      <c r="F148" s="1">
        <v>3</v>
      </c>
      <c r="G148" s="1">
        <v>300</v>
      </c>
      <c r="H148" s="1">
        <v>206700</v>
      </c>
      <c r="I148" s="1">
        <v>6201</v>
      </c>
      <c r="J148" s="1">
        <v>200499</v>
      </c>
      <c r="K148" s="1">
        <v>172250</v>
      </c>
      <c r="L148" s="1">
        <v>28249</v>
      </c>
      <c r="M148" s="6">
        <v>41791</v>
      </c>
      <c r="N148" s="8">
        <v>6</v>
      </c>
      <c r="O148" s="5" t="s">
        <v>26</v>
      </c>
      <c r="P148" s="7" t="s">
        <v>15</v>
      </c>
    </row>
    <row r="149" spans="1:16" x14ac:dyDescent="0.25">
      <c r="A149" t="s">
        <v>11</v>
      </c>
      <c r="B149" t="s">
        <v>17</v>
      </c>
      <c r="C149" s="5" t="s">
        <v>38</v>
      </c>
      <c r="D149" s="5" t="s">
        <v>46</v>
      </c>
      <c r="E149">
        <v>1947</v>
      </c>
      <c r="F149" s="1">
        <v>3</v>
      </c>
      <c r="G149" s="1">
        <v>12</v>
      </c>
      <c r="H149" s="1">
        <v>23364</v>
      </c>
      <c r="I149" s="1">
        <v>700.92</v>
      </c>
      <c r="J149" s="1">
        <v>22663.08</v>
      </c>
      <c r="K149" s="1">
        <v>5841</v>
      </c>
      <c r="L149" s="1">
        <v>16822.080000000002</v>
      </c>
      <c r="M149" s="6">
        <v>41883</v>
      </c>
      <c r="N149" s="8">
        <v>9</v>
      </c>
      <c r="O149" s="5" t="s">
        <v>29</v>
      </c>
      <c r="P149" s="7" t="s">
        <v>15</v>
      </c>
    </row>
    <row r="150" spans="1:16" x14ac:dyDescent="0.25">
      <c r="C150" s="5"/>
      <c r="D150" s="5"/>
      <c r="E150"/>
      <c r="K150" s="1"/>
      <c r="L150" s="1"/>
      <c r="M150" s="6"/>
      <c r="N150" s="8"/>
      <c r="O150" s="5"/>
      <c r="P150" s="7"/>
    </row>
    <row r="151" spans="1:16" x14ac:dyDescent="0.25">
      <c r="C151" s="5"/>
      <c r="D151" s="5"/>
      <c r="E151"/>
      <c r="K151" s="1"/>
      <c r="L151" s="1"/>
      <c r="M151" s="6"/>
      <c r="N151" s="8"/>
      <c r="O151" s="5"/>
      <c r="P151" s="7"/>
    </row>
    <row r="152" spans="1:16" x14ac:dyDescent="0.25">
      <c r="C152" s="5"/>
      <c r="D152" s="5"/>
      <c r="E152"/>
      <c r="K152" s="1"/>
      <c r="L152" s="1"/>
      <c r="M152" s="6"/>
      <c r="N152" s="8"/>
      <c r="O152" s="5"/>
      <c r="P152" s="7"/>
    </row>
    <row r="153" spans="1:16" x14ac:dyDescent="0.25">
      <c r="C153" s="5"/>
      <c r="D153" s="5"/>
      <c r="E153"/>
      <c r="K153" s="1"/>
      <c r="L153" s="1"/>
      <c r="M153" s="6"/>
      <c r="N153" s="8"/>
      <c r="O153" s="5"/>
      <c r="P153" s="7"/>
    </row>
    <row r="154" spans="1:16" x14ac:dyDescent="0.25">
      <c r="C154" s="5"/>
      <c r="D154" s="5"/>
      <c r="E154"/>
      <c r="K154" s="1"/>
      <c r="L154" s="1"/>
      <c r="M154" s="6"/>
      <c r="N154" s="8"/>
      <c r="O154" s="5"/>
      <c r="P154" s="7"/>
    </row>
    <row r="155" spans="1:16" x14ac:dyDescent="0.25">
      <c r="C155" s="5"/>
      <c r="D155" s="5"/>
      <c r="E155"/>
      <c r="K155" s="1"/>
      <c r="L155" s="1"/>
      <c r="M155" s="6"/>
      <c r="N155" s="8"/>
      <c r="O155" s="5"/>
      <c r="P155" s="7"/>
    </row>
    <row r="156" spans="1:16" x14ac:dyDescent="0.25">
      <c r="C156" s="5"/>
      <c r="D156" s="5"/>
      <c r="E156"/>
      <c r="K156" s="1"/>
      <c r="L156" s="1"/>
      <c r="M156" s="6"/>
      <c r="N156" s="8"/>
      <c r="O156" s="5"/>
      <c r="P156" s="7"/>
    </row>
    <row r="157" spans="1:16" x14ac:dyDescent="0.25">
      <c r="C157" s="5"/>
      <c r="D157" s="5"/>
      <c r="E157"/>
      <c r="K157" s="1"/>
      <c r="L157" s="1"/>
      <c r="M157" s="6"/>
      <c r="N157" s="8"/>
      <c r="O157" s="5"/>
      <c r="P157" s="7"/>
    </row>
    <row r="158" spans="1:16" x14ac:dyDescent="0.25">
      <c r="C158" s="5"/>
      <c r="D158" s="5"/>
      <c r="E158"/>
      <c r="K158" s="1"/>
      <c r="L158" s="1"/>
      <c r="M158" s="6"/>
      <c r="N158" s="8"/>
      <c r="O158" s="5"/>
      <c r="P158" s="7"/>
    </row>
    <row r="159" spans="1:16" x14ac:dyDescent="0.25">
      <c r="C159" s="5"/>
      <c r="D159" s="5"/>
      <c r="E159"/>
      <c r="K159" s="1"/>
      <c r="L159" s="1"/>
      <c r="M159" s="6"/>
      <c r="N159" s="8"/>
      <c r="O159" s="5"/>
      <c r="P159" s="7"/>
    </row>
    <row r="160" spans="1:16" x14ac:dyDescent="0.25">
      <c r="C160" s="5"/>
      <c r="D160" s="5"/>
      <c r="E160"/>
      <c r="K160" s="1"/>
      <c r="L160" s="1"/>
      <c r="M160" s="6"/>
      <c r="N160" s="8"/>
      <c r="O160" s="5"/>
      <c r="P160" s="7"/>
    </row>
    <row r="161" spans="3:16" x14ac:dyDescent="0.25">
      <c r="C161" s="5"/>
      <c r="D161" s="5"/>
      <c r="E161"/>
      <c r="K161" s="1"/>
      <c r="L161" s="1"/>
      <c r="M161" s="6"/>
      <c r="N161" s="8"/>
      <c r="O161" s="5"/>
      <c r="P161" s="7"/>
    </row>
    <row r="162" spans="3:16" x14ac:dyDescent="0.25">
      <c r="C162" s="5"/>
      <c r="D162" s="5"/>
      <c r="E162"/>
      <c r="K162" s="1"/>
      <c r="L162" s="1"/>
      <c r="M162" s="6"/>
      <c r="N162" s="8"/>
      <c r="O162" s="5"/>
      <c r="P162" s="7"/>
    </row>
    <row r="163" spans="3:16" x14ac:dyDescent="0.25">
      <c r="C163" s="5"/>
      <c r="D163" s="5"/>
      <c r="E163"/>
      <c r="K163" s="1"/>
      <c r="L163" s="1"/>
      <c r="M163" s="6"/>
      <c r="N163" s="8"/>
      <c r="O163" s="5"/>
      <c r="P163" s="7"/>
    </row>
    <row r="164" spans="3:16" x14ac:dyDescent="0.25">
      <c r="C164" s="5"/>
      <c r="D164" s="5"/>
      <c r="E164"/>
      <c r="K164" s="1"/>
      <c r="L164" s="1"/>
      <c r="M164" s="6"/>
      <c r="N164" s="8"/>
      <c r="O164" s="5"/>
      <c r="P164" s="7"/>
    </row>
    <row r="165" spans="3:16" x14ac:dyDescent="0.25">
      <c r="C165" s="5"/>
      <c r="D165" s="5"/>
      <c r="E165"/>
      <c r="K165" s="1"/>
      <c r="L165" s="1"/>
      <c r="M165" s="6"/>
      <c r="N165" s="8"/>
      <c r="O165" s="5"/>
      <c r="P165" s="7"/>
    </row>
    <row r="166" spans="3:16" x14ac:dyDescent="0.25">
      <c r="C166" s="5"/>
      <c r="D166" s="5"/>
      <c r="E166"/>
      <c r="K166" s="1"/>
      <c r="L166" s="1"/>
      <c r="M166" s="6"/>
      <c r="N166" s="8"/>
      <c r="O166" s="5"/>
      <c r="P166" s="7"/>
    </row>
    <row r="167" spans="3:16" x14ac:dyDescent="0.25">
      <c r="C167" s="5"/>
      <c r="D167" s="5"/>
      <c r="E167"/>
      <c r="K167" s="1"/>
      <c r="L167" s="1"/>
      <c r="M167" s="6"/>
      <c r="N167" s="8"/>
      <c r="O167" s="5"/>
      <c r="P167" s="7"/>
    </row>
    <row r="168" spans="3:16" x14ac:dyDescent="0.25">
      <c r="C168" s="5"/>
      <c r="D168" s="5"/>
      <c r="E168"/>
      <c r="K168" s="1"/>
      <c r="L168" s="1"/>
      <c r="M168" s="6"/>
      <c r="N168" s="8"/>
      <c r="O168" s="5"/>
      <c r="P168" s="7"/>
    </row>
    <row r="169" spans="3:16" x14ac:dyDescent="0.25">
      <c r="C169" s="5"/>
      <c r="D169" s="5"/>
      <c r="E169"/>
      <c r="K169" s="1"/>
      <c r="L169" s="1"/>
      <c r="M169" s="6"/>
      <c r="N169" s="8"/>
      <c r="O169" s="5"/>
      <c r="P169" s="7"/>
    </row>
    <row r="170" spans="3:16" x14ac:dyDescent="0.25">
      <c r="C170" s="5"/>
      <c r="D170" s="5"/>
      <c r="E170"/>
      <c r="K170" s="1"/>
      <c r="L170" s="1"/>
      <c r="M170" s="6"/>
      <c r="N170" s="8"/>
      <c r="O170" s="5"/>
      <c r="P170" s="7"/>
    </row>
    <row r="171" spans="3:16" x14ac:dyDescent="0.25">
      <c r="C171" s="5"/>
      <c r="D171" s="5"/>
      <c r="E171"/>
      <c r="K171" s="1"/>
      <c r="L171" s="1"/>
      <c r="M171" s="6"/>
      <c r="N171" s="8"/>
      <c r="O171" s="5"/>
      <c r="P171" s="7"/>
    </row>
    <row r="172" spans="3:16" x14ac:dyDescent="0.25">
      <c r="C172" s="5"/>
      <c r="D172" s="5"/>
      <c r="E172"/>
      <c r="K172" s="1"/>
      <c r="L172" s="1"/>
      <c r="M172" s="6"/>
      <c r="N172" s="8"/>
      <c r="O172" s="5"/>
      <c r="P172" s="7"/>
    </row>
    <row r="173" spans="3:16" x14ac:dyDescent="0.25">
      <c r="C173" s="5"/>
      <c r="D173" s="5"/>
      <c r="E173"/>
      <c r="K173" s="1"/>
      <c r="L173" s="1"/>
      <c r="M173" s="6"/>
      <c r="N173" s="8"/>
      <c r="O173" s="5"/>
      <c r="P173" s="7"/>
    </row>
    <row r="174" spans="3:16" x14ac:dyDescent="0.25">
      <c r="C174" s="5"/>
      <c r="D174" s="5"/>
      <c r="E174"/>
      <c r="K174" s="1"/>
      <c r="L174" s="1"/>
      <c r="M174" s="6"/>
      <c r="N174" s="8"/>
      <c r="O174" s="5"/>
      <c r="P174" s="7"/>
    </row>
    <row r="175" spans="3:16" x14ac:dyDescent="0.25">
      <c r="C175" s="5"/>
      <c r="D175" s="5"/>
      <c r="E175"/>
      <c r="K175" s="1"/>
      <c r="L175" s="1"/>
      <c r="M175" s="6"/>
      <c r="N175" s="8"/>
      <c r="O175" s="5"/>
      <c r="P175" s="7"/>
    </row>
    <row r="176" spans="3:16" x14ac:dyDescent="0.25">
      <c r="C176" s="5"/>
      <c r="D176" s="5"/>
      <c r="E176"/>
      <c r="K176" s="1"/>
      <c r="L176" s="1"/>
      <c r="M176" s="6"/>
      <c r="N176" s="8"/>
      <c r="O176" s="5"/>
      <c r="P176" s="7"/>
    </row>
    <row r="177" spans="3:16" x14ac:dyDescent="0.25">
      <c r="C177" s="5"/>
      <c r="D177" s="5"/>
      <c r="E177"/>
      <c r="K177" s="1"/>
      <c r="L177" s="1"/>
      <c r="M177" s="6"/>
      <c r="N177" s="8"/>
      <c r="O177" s="5"/>
      <c r="P177" s="7"/>
    </row>
    <row r="178" spans="3:16" x14ac:dyDescent="0.25">
      <c r="C178" s="5"/>
      <c r="D178" s="5"/>
      <c r="E178"/>
      <c r="K178" s="1"/>
      <c r="L178" s="1"/>
      <c r="M178" s="6"/>
      <c r="N178" s="8"/>
      <c r="O178" s="5"/>
      <c r="P178" s="7"/>
    </row>
    <row r="179" spans="3:16" x14ac:dyDescent="0.25">
      <c r="C179" s="5"/>
      <c r="D179" s="5"/>
      <c r="E179"/>
      <c r="K179" s="1"/>
      <c r="L179" s="1"/>
      <c r="M179" s="6"/>
      <c r="N179" s="8"/>
      <c r="O179" s="5"/>
      <c r="P179" s="7"/>
    </row>
    <row r="180" spans="3:16" x14ac:dyDescent="0.25">
      <c r="C180" s="5"/>
      <c r="D180" s="5"/>
      <c r="E180"/>
      <c r="K180" s="1"/>
      <c r="L180" s="1"/>
      <c r="M180" s="6"/>
      <c r="N180" s="8"/>
      <c r="O180" s="5"/>
      <c r="P180" s="7"/>
    </row>
    <row r="181" spans="3:16" x14ac:dyDescent="0.25">
      <c r="C181" s="5"/>
      <c r="D181" s="5"/>
      <c r="E181"/>
      <c r="K181" s="1"/>
      <c r="L181" s="1"/>
      <c r="M181" s="6"/>
      <c r="N181" s="8"/>
      <c r="O181" s="5"/>
      <c r="P181" s="7"/>
    </row>
    <row r="182" spans="3:16" x14ac:dyDescent="0.25">
      <c r="C182" s="5"/>
      <c r="D182" s="5"/>
      <c r="E182"/>
      <c r="K182" s="1"/>
      <c r="L182" s="1"/>
      <c r="M182" s="6"/>
      <c r="N182" s="8"/>
      <c r="O182" s="5"/>
      <c r="P182" s="7"/>
    </row>
    <row r="183" spans="3:16" x14ac:dyDescent="0.25">
      <c r="C183" s="5"/>
      <c r="D183" s="5"/>
      <c r="E183"/>
      <c r="K183" s="1"/>
      <c r="L183" s="1"/>
      <c r="M183" s="6"/>
      <c r="N183" s="8"/>
      <c r="O183" s="5"/>
      <c r="P183" s="7"/>
    </row>
    <row r="184" spans="3:16" x14ac:dyDescent="0.25">
      <c r="C184" s="5"/>
      <c r="D184" s="5"/>
      <c r="E184"/>
      <c r="K184" s="1"/>
      <c r="L184" s="1"/>
      <c r="M184" s="6"/>
      <c r="N184" s="8"/>
      <c r="O184" s="5"/>
      <c r="P184" s="7"/>
    </row>
    <row r="185" spans="3:16" x14ac:dyDescent="0.25">
      <c r="C185" s="5"/>
      <c r="D185" s="5"/>
      <c r="E185"/>
      <c r="K185" s="1"/>
      <c r="L185" s="1"/>
      <c r="M185" s="6"/>
      <c r="N185" s="8"/>
      <c r="O185" s="5"/>
      <c r="P185" s="7"/>
    </row>
    <row r="186" spans="3:16" x14ac:dyDescent="0.25">
      <c r="C186" s="5"/>
      <c r="D186" s="5"/>
      <c r="E186"/>
      <c r="K186" s="1"/>
      <c r="L186" s="1"/>
      <c r="M186" s="6"/>
      <c r="N186" s="8"/>
      <c r="O186" s="5"/>
      <c r="P186" s="7"/>
    </row>
    <row r="187" spans="3:16" x14ac:dyDescent="0.25">
      <c r="C187" s="5"/>
      <c r="D187" s="5"/>
      <c r="E187"/>
      <c r="K187" s="1"/>
      <c r="L187" s="1"/>
      <c r="M187" s="6"/>
      <c r="N187" s="8"/>
      <c r="O187" s="5"/>
      <c r="P187" s="7"/>
    </row>
    <row r="188" spans="3:16" x14ac:dyDescent="0.25">
      <c r="C188" s="5"/>
      <c r="D188" s="5"/>
      <c r="E188"/>
      <c r="K188" s="1"/>
      <c r="L188" s="1"/>
      <c r="M188" s="6"/>
      <c r="N188" s="8"/>
      <c r="O188" s="5"/>
      <c r="P188" s="7"/>
    </row>
    <row r="189" spans="3:16" x14ac:dyDescent="0.25">
      <c r="C189" s="5"/>
      <c r="D189" s="5"/>
      <c r="E189"/>
      <c r="K189" s="1"/>
      <c r="L189" s="1"/>
      <c r="M189" s="6"/>
      <c r="N189" s="8"/>
      <c r="O189" s="5"/>
      <c r="P189" s="7"/>
    </row>
    <row r="190" spans="3:16" x14ac:dyDescent="0.25">
      <c r="C190" s="5"/>
      <c r="D190" s="5"/>
      <c r="E190"/>
      <c r="K190" s="1"/>
      <c r="L190" s="1"/>
      <c r="M190" s="6"/>
      <c r="N190" s="8"/>
      <c r="O190" s="5"/>
      <c r="P190" s="7"/>
    </row>
    <row r="191" spans="3:16" x14ac:dyDescent="0.25">
      <c r="C191" s="5"/>
      <c r="D191" s="5"/>
      <c r="E191"/>
      <c r="K191" s="1"/>
      <c r="L191" s="1"/>
      <c r="M191" s="6"/>
      <c r="N191" s="8"/>
      <c r="O191" s="5"/>
      <c r="P191" s="7"/>
    </row>
    <row r="192" spans="3:16" x14ac:dyDescent="0.25">
      <c r="C192" s="5"/>
      <c r="D192" s="5"/>
      <c r="E192"/>
      <c r="K192" s="1"/>
      <c r="L192" s="1"/>
      <c r="M192" s="6"/>
      <c r="N192" s="8"/>
      <c r="O192" s="5"/>
      <c r="P192" s="7"/>
    </row>
    <row r="193" spans="3:16" x14ac:dyDescent="0.25">
      <c r="C193" s="5"/>
      <c r="D193" s="5"/>
      <c r="E193"/>
      <c r="K193" s="1"/>
      <c r="L193" s="1"/>
      <c r="M193" s="6"/>
      <c r="N193" s="8"/>
      <c r="O193" s="5"/>
      <c r="P193" s="7"/>
    </row>
    <row r="194" spans="3:16" x14ac:dyDescent="0.25">
      <c r="C194" s="5"/>
      <c r="D194" s="5"/>
      <c r="E194"/>
      <c r="K194" s="1"/>
      <c r="L194" s="1"/>
      <c r="M194" s="6"/>
      <c r="N194" s="8"/>
      <c r="O194" s="5"/>
      <c r="P194" s="7"/>
    </row>
    <row r="195" spans="3:16" x14ac:dyDescent="0.25">
      <c r="C195" s="5"/>
      <c r="D195" s="5"/>
      <c r="E195"/>
      <c r="K195" s="1"/>
      <c r="L195" s="1"/>
      <c r="M195" s="6"/>
      <c r="N195" s="8"/>
      <c r="O195" s="5"/>
      <c r="P195" s="7"/>
    </row>
    <row r="196" spans="3:16" x14ac:dyDescent="0.25">
      <c r="C196" s="5"/>
      <c r="D196" s="5"/>
      <c r="E196"/>
      <c r="K196" s="1"/>
      <c r="L196" s="1"/>
      <c r="M196" s="6"/>
      <c r="N196" s="8"/>
      <c r="O196" s="5"/>
      <c r="P196" s="7"/>
    </row>
    <row r="197" spans="3:16" x14ac:dyDescent="0.25">
      <c r="C197" s="5"/>
      <c r="D197" s="5"/>
      <c r="E197"/>
      <c r="K197" s="1"/>
      <c r="L197" s="1"/>
      <c r="M197" s="6"/>
      <c r="N197" s="8"/>
      <c r="O197" s="5"/>
      <c r="P197" s="7"/>
    </row>
    <row r="198" spans="3:16" x14ac:dyDescent="0.25">
      <c r="C198" s="5"/>
      <c r="D198" s="5"/>
      <c r="E198"/>
      <c r="K198" s="1"/>
      <c r="L198" s="1"/>
      <c r="M198" s="6"/>
      <c r="N198" s="8"/>
      <c r="O198" s="5"/>
      <c r="P198" s="7"/>
    </row>
    <row r="199" spans="3:16" x14ac:dyDescent="0.25">
      <c r="C199" s="5"/>
      <c r="D199" s="5"/>
      <c r="E199"/>
      <c r="K199" s="1"/>
      <c r="L199" s="1"/>
      <c r="M199" s="6"/>
      <c r="N199" s="8"/>
      <c r="O199" s="5"/>
      <c r="P199" s="7"/>
    </row>
    <row r="200" spans="3:16" x14ac:dyDescent="0.25">
      <c r="C200" s="5"/>
      <c r="D200" s="5"/>
      <c r="E200"/>
      <c r="K200" s="1"/>
      <c r="L200" s="1"/>
      <c r="M200" s="6"/>
      <c r="N200" s="8"/>
      <c r="O200" s="5"/>
      <c r="P200" s="7"/>
    </row>
    <row r="201" spans="3:16" x14ac:dyDescent="0.25">
      <c r="C201" s="5"/>
      <c r="D201" s="5"/>
      <c r="E201"/>
      <c r="K201" s="1"/>
      <c r="L201" s="1"/>
      <c r="M201" s="6"/>
      <c r="N201" s="8"/>
      <c r="O201" s="5"/>
      <c r="P201" s="7"/>
    </row>
    <row r="202" spans="3:16" x14ac:dyDescent="0.25">
      <c r="C202" s="5"/>
      <c r="D202" s="5"/>
      <c r="E202"/>
      <c r="K202" s="1"/>
      <c r="L202" s="1"/>
      <c r="M202" s="6"/>
      <c r="N202" s="8"/>
      <c r="O202" s="5"/>
      <c r="P202" s="7"/>
    </row>
    <row r="203" spans="3:16" x14ac:dyDescent="0.25">
      <c r="C203" s="5"/>
      <c r="D203" s="5"/>
      <c r="E203"/>
      <c r="K203" s="1"/>
      <c r="L203" s="1"/>
      <c r="M203" s="6"/>
      <c r="N203" s="8"/>
      <c r="O203" s="5"/>
      <c r="P203" s="7"/>
    </row>
    <row r="204" spans="3:16" x14ac:dyDescent="0.25">
      <c r="C204" s="5"/>
      <c r="D204" s="5"/>
      <c r="E204"/>
      <c r="K204" s="1"/>
      <c r="L204" s="1"/>
      <c r="M204" s="6"/>
      <c r="N204" s="8"/>
      <c r="O204" s="5"/>
      <c r="P204" s="7"/>
    </row>
    <row r="205" spans="3:16" x14ac:dyDescent="0.25">
      <c r="C205" s="5"/>
      <c r="D205" s="5"/>
      <c r="E205"/>
      <c r="K205" s="1"/>
      <c r="L205" s="1"/>
      <c r="M205" s="6"/>
      <c r="N205" s="8"/>
      <c r="O205" s="5"/>
      <c r="P205" s="7"/>
    </row>
    <row r="206" spans="3:16" x14ac:dyDescent="0.25">
      <c r="C206" s="5"/>
      <c r="D206" s="5"/>
      <c r="E206"/>
      <c r="K206" s="1"/>
      <c r="L206" s="1"/>
      <c r="M206" s="6"/>
      <c r="N206" s="8"/>
      <c r="O206" s="5"/>
      <c r="P206" s="7"/>
    </row>
    <row r="207" spans="3:16" x14ac:dyDescent="0.25">
      <c r="C207" s="5"/>
      <c r="D207" s="5"/>
      <c r="E207"/>
      <c r="K207" s="1"/>
      <c r="L207" s="1"/>
      <c r="M207" s="6"/>
      <c r="N207" s="8"/>
      <c r="O207" s="5"/>
      <c r="P207" s="7"/>
    </row>
    <row r="208" spans="3:16" x14ac:dyDescent="0.25">
      <c r="C208" s="5"/>
      <c r="D208" s="5"/>
      <c r="E208"/>
      <c r="K208" s="1"/>
      <c r="L208" s="1"/>
      <c r="M208" s="6"/>
      <c r="N208" s="8"/>
      <c r="O208" s="5"/>
      <c r="P208" s="7"/>
    </row>
    <row r="209" spans="3:16" x14ac:dyDescent="0.25">
      <c r="C209" s="5"/>
      <c r="D209" s="5"/>
      <c r="E209"/>
      <c r="K209" s="1"/>
      <c r="L209" s="1"/>
      <c r="M209" s="6"/>
      <c r="N209" s="8"/>
      <c r="O209" s="5"/>
      <c r="P209" s="7"/>
    </row>
    <row r="210" spans="3:16" x14ac:dyDescent="0.25">
      <c r="C210" s="5"/>
      <c r="D210" s="5"/>
      <c r="E210"/>
      <c r="K210" s="1"/>
      <c r="L210" s="1"/>
      <c r="M210" s="6"/>
      <c r="N210" s="8"/>
      <c r="O210" s="5"/>
      <c r="P210" s="7"/>
    </row>
    <row r="211" spans="3:16" x14ac:dyDescent="0.25">
      <c r="C211" s="5"/>
      <c r="D211" s="5"/>
      <c r="E211"/>
      <c r="K211" s="1"/>
      <c r="L211" s="1"/>
      <c r="M211" s="6"/>
      <c r="N211" s="8"/>
      <c r="O211" s="5"/>
      <c r="P211" s="7"/>
    </row>
    <row r="212" spans="3:16" x14ac:dyDescent="0.25">
      <c r="C212" s="5"/>
      <c r="D212" s="5"/>
      <c r="E212"/>
      <c r="K212" s="1"/>
      <c r="L212" s="1"/>
      <c r="M212" s="6"/>
      <c r="N212" s="8"/>
      <c r="O212" s="5"/>
      <c r="P212" s="7"/>
    </row>
    <row r="213" spans="3:16" x14ac:dyDescent="0.25">
      <c r="C213" s="5"/>
      <c r="D213" s="5"/>
      <c r="E213"/>
      <c r="K213" s="1"/>
      <c r="L213" s="1"/>
      <c r="M213" s="6"/>
      <c r="N213" s="8"/>
      <c r="O213" s="5"/>
      <c r="P213" s="7"/>
    </row>
    <row r="214" spans="3:16" x14ac:dyDescent="0.25">
      <c r="C214" s="5"/>
      <c r="D214" s="5"/>
      <c r="E214"/>
      <c r="K214" s="1"/>
      <c r="L214" s="1"/>
      <c r="M214" s="6"/>
      <c r="N214" s="8"/>
      <c r="O214" s="5"/>
      <c r="P214" s="7"/>
    </row>
    <row r="215" spans="3:16" x14ac:dyDescent="0.25">
      <c r="C215" s="5"/>
      <c r="D215" s="5"/>
      <c r="E215"/>
      <c r="K215" s="1"/>
      <c r="L215" s="1"/>
      <c r="M215" s="6"/>
      <c r="N215" s="8"/>
      <c r="O215" s="5"/>
      <c r="P215" s="7"/>
    </row>
    <row r="216" spans="3:16" x14ac:dyDescent="0.25">
      <c r="C216" s="5"/>
      <c r="D216" s="5"/>
      <c r="E216"/>
      <c r="K216" s="1"/>
      <c r="L216" s="1"/>
      <c r="M216" s="6"/>
      <c r="N216" s="8"/>
      <c r="O216" s="5"/>
      <c r="P216" s="7"/>
    </row>
    <row r="217" spans="3:16" x14ac:dyDescent="0.25">
      <c r="C217" s="5"/>
      <c r="D217" s="5"/>
      <c r="E217"/>
      <c r="K217" s="1"/>
      <c r="L217" s="1"/>
      <c r="M217" s="6"/>
      <c r="N217" s="8"/>
      <c r="O217" s="5"/>
      <c r="P217" s="7"/>
    </row>
    <row r="218" spans="3:16" x14ac:dyDescent="0.25">
      <c r="C218" s="5"/>
      <c r="D218" s="5"/>
      <c r="E218"/>
      <c r="K218" s="1"/>
      <c r="L218" s="1"/>
      <c r="M218" s="6"/>
      <c r="N218" s="8"/>
      <c r="O218" s="5"/>
      <c r="P218" s="7"/>
    </row>
    <row r="219" spans="3:16" x14ac:dyDescent="0.25">
      <c r="C219" s="5"/>
      <c r="D219" s="5"/>
      <c r="E219"/>
      <c r="K219" s="1"/>
      <c r="L219" s="1"/>
      <c r="M219" s="6"/>
      <c r="N219" s="8"/>
      <c r="O219" s="5"/>
      <c r="P219" s="7"/>
    </row>
    <row r="220" spans="3:16" x14ac:dyDescent="0.25">
      <c r="C220" s="5"/>
      <c r="D220" s="5"/>
      <c r="E220"/>
      <c r="K220" s="1"/>
      <c r="L220" s="1"/>
      <c r="M220" s="6"/>
      <c r="N220" s="8"/>
      <c r="O220" s="5"/>
      <c r="P220" s="7"/>
    </row>
    <row r="221" spans="3:16" x14ac:dyDescent="0.25">
      <c r="C221" s="5"/>
      <c r="D221" s="5"/>
      <c r="E221"/>
      <c r="K221" s="1"/>
      <c r="L221" s="1"/>
      <c r="M221" s="6"/>
      <c r="N221" s="8"/>
      <c r="O221" s="5"/>
      <c r="P221" s="7"/>
    </row>
    <row r="222" spans="3:16" x14ac:dyDescent="0.25">
      <c r="C222" s="5"/>
      <c r="D222" s="5"/>
      <c r="E222"/>
      <c r="K222" s="1"/>
      <c r="L222" s="1"/>
      <c r="M222" s="6"/>
      <c r="N222" s="8"/>
      <c r="O222" s="5"/>
      <c r="P222" s="7"/>
    </row>
    <row r="223" spans="3:16" x14ac:dyDescent="0.25">
      <c r="C223" s="5"/>
      <c r="D223" s="5"/>
      <c r="E223"/>
      <c r="K223" s="1"/>
      <c r="L223" s="1"/>
      <c r="M223" s="6"/>
      <c r="N223" s="8"/>
      <c r="O223" s="5"/>
      <c r="P223" s="7"/>
    </row>
    <row r="224" spans="3:16" x14ac:dyDescent="0.25">
      <c r="C224" s="5"/>
      <c r="D224" s="5"/>
      <c r="E224"/>
      <c r="K224" s="1"/>
      <c r="L224" s="1"/>
      <c r="M224" s="6"/>
      <c r="N224" s="8"/>
      <c r="O224" s="5"/>
      <c r="P224" s="7"/>
    </row>
    <row r="225" spans="3:16" x14ac:dyDescent="0.25">
      <c r="C225" s="5"/>
      <c r="D225" s="5"/>
      <c r="E225"/>
      <c r="K225" s="1"/>
      <c r="L225" s="1"/>
      <c r="M225" s="6"/>
      <c r="N225" s="8"/>
      <c r="O225" s="5"/>
      <c r="P225" s="7"/>
    </row>
    <row r="226" spans="3:16" x14ac:dyDescent="0.25">
      <c r="C226" s="5"/>
      <c r="D226" s="5"/>
      <c r="E226"/>
      <c r="K226" s="1"/>
      <c r="L226" s="1"/>
      <c r="M226" s="6"/>
      <c r="N226" s="8"/>
      <c r="O226" s="5"/>
      <c r="P226" s="7"/>
    </row>
    <row r="227" spans="3:16" x14ac:dyDescent="0.25">
      <c r="C227" s="5"/>
      <c r="D227" s="5"/>
      <c r="E227"/>
      <c r="K227" s="1"/>
      <c r="L227" s="1"/>
      <c r="M227" s="6"/>
      <c r="N227" s="8"/>
      <c r="O227" s="5"/>
      <c r="P227" s="7"/>
    </row>
    <row r="228" spans="3:16" x14ac:dyDescent="0.25">
      <c r="C228" s="5"/>
      <c r="D228" s="5"/>
      <c r="E228"/>
      <c r="K228" s="1"/>
      <c r="L228" s="1"/>
      <c r="M228" s="6"/>
      <c r="N228" s="8"/>
      <c r="O228" s="5"/>
      <c r="P228" s="7"/>
    </row>
    <row r="229" spans="3:16" x14ac:dyDescent="0.25">
      <c r="C229" s="5"/>
      <c r="D229" s="5"/>
      <c r="E229"/>
      <c r="K229" s="1"/>
      <c r="L229" s="1"/>
      <c r="M229" s="6"/>
      <c r="N229" s="8"/>
      <c r="O229" s="5"/>
      <c r="P229" s="7"/>
    </row>
    <row r="230" spans="3:16" x14ac:dyDescent="0.25">
      <c r="C230" s="5"/>
      <c r="D230" s="5"/>
      <c r="E230"/>
      <c r="K230" s="1"/>
      <c r="L230" s="1"/>
      <c r="M230" s="6"/>
      <c r="N230" s="8"/>
      <c r="O230" s="5"/>
      <c r="P230" s="7"/>
    </row>
    <row r="231" spans="3:16" x14ac:dyDescent="0.25">
      <c r="C231" s="5"/>
      <c r="D231" s="5"/>
      <c r="E231"/>
      <c r="K231" s="1"/>
      <c r="L231" s="1"/>
      <c r="M231" s="6"/>
      <c r="N231" s="8"/>
      <c r="O231" s="5"/>
      <c r="P231" s="7"/>
    </row>
    <row r="232" spans="3:16" x14ac:dyDescent="0.25">
      <c r="C232" s="5"/>
      <c r="D232" s="5"/>
      <c r="E232"/>
      <c r="K232" s="1"/>
      <c r="L232" s="1"/>
      <c r="M232" s="6"/>
      <c r="N232" s="8"/>
      <c r="O232" s="5"/>
      <c r="P232" s="7"/>
    </row>
    <row r="233" spans="3:16" x14ac:dyDescent="0.25">
      <c r="C233" s="5"/>
      <c r="D233" s="5"/>
      <c r="E233"/>
      <c r="K233" s="1"/>
      <c r="L233" s="1"/>
      <c r="M233" s="6"/>
      <c r="N233" s="8"/>
      <c r="O233" s="5"/>
      <c r="P233" s="7"/>
    </row>
    <row r="234" spans="3:16" x14ac:dyDescent="0.25">
      <c r="C234" s="5"/>
      <c r="D234" s="5"/>
      <c r="E234"/>
      <c r="K234" s="1"/>
      <c r="L234" s="1"/>
      <c r="M234" s="6"/>
      <c r="N234" s="8"/>
      <c r="O234" s="5"/>
      <c r="P234" s="7"/>
    </row>
    <row r="235" spans="3:16" x14ac:dyDescent="0.25">
      <c r="C235" s="5"/>
      <c r="D235" s="5"/>
      <c r="E235"/>
      <c r="K235" s="1"/>
      <c r="L235" s="1"/>
      <c r="M235" s="6"/>
      <c r="N235" s="8"/>
      <c r="O235" s="5"/>
      <c r="P235" s="7"/>
    </row>
    <row r="236" spans="3:16" x14ac:dyDescent="0.25">
      <c r="C236" s="5"/>
      <c r="D236" s="5"/>
      <c r="E236"/>
      <c r="K236" s="1"/>
      <c r="L236" s="1"/>
      <c r="M236" s="6"/>
      <c r="N236" s="8"/>
      <c r="O236" s="5"/>
      <c r="P236" s="7"/>
    </row>
    <row r="237" spans="3:16" x14ac:dyDescent="0.25">
      <c r="C237" s="5"/>
      <c r="D237" s="5"/>
      <c r="E237"/>
      <c r="K237" s="1"/>
      <c r="L237" s="1"/>
      <c r="M237" s="6"/>
      <c r="N237" s="8"/>
      <c r="O237" s="5"/>
      <c r="P237" s="7"/>
    </row>
    <row r="238" spans="3:16" x14ac:dyDescent="0.25">
      <c r="C238" s="5"/>
      <c r="D238" s="5"/>
      <c r="E238"/>
      <c r="K238" s="1"/>
      <c r="L238" s="1"/>
      <c r="M238" s="6"/>
      <c r="N238" s="8"/>
      <c r="O238" s="5"/>
      <c r="P238" s="7"/>
    </row>
    <row r="239" spans="3:16" x14ac:dyDescent="0.25">
      <c r="C239" s="5"/>
      <c r="D239" s="5"/>
      <c r="E239"/>
      <c r="K239" s="1"/>
      <c r="L239" s="1"/>
      <c r="M239" s="6"/>
      <c r="N239" s="8"/>
      <c r="O239" s="5"/>
      <c r="P239" s="7"/>
    </row>
    <row r="240" spans="3:16" x14ac:dyDescent="0.25">
      <c r="C240" s="5"/>
      <c r="D240" s="5"/>
      <c r="E240"/>
      <c r="K240" s="1"/>
      <c r="L240" s="1"/>
      <c r="M240" s="6"/>
      <c r="N240" s="8"/>
      <c r="O240" s="5"/>
      <c r="P240" s="7"/>
    </row>
    <row r="241" spans="3:16" x14ac:dyDescent="0.25">
      <c r="C241" s="5"/>
      <c r="D241" s="5"/>
      <c r="E241"/>
      <c r="K241" s="1"/>
      <c r="L241" s="1"/>
      <c r="M241" s="6"/>
      <c r="N241" s="8"/>
      <c r="O241" s="5"/>
      <c r="P241" s="7"/>
    </row>
    <row r="242" spans="3:16" x14ac:dyDescent="0.25">
      <c r="C242" s="5"/>
      <c r="D242" s="5"/>
      <c r="E242"/>
      <c r="K242" s="1"/>
      <c r="L242" s="1"/>
      <c r="M242" s="6"/>
      <c r="N242" s="8"/>
      <c r="O242" s="5"/>
      <c r="P242" s="7"/>
    </row>
    <row r="243" spans="3:16" x14ac:dyDescent="0.25">
      <c r="C243" s="5"/>
      <c r="D243" s="5"/>
      <c r="E243"/>
      <c r="K243" s="1"/>
      <c r="L243" s="1"/>
      <c r="M243" s="6"/>
      <c r="N243" s="8"/>
      <c r="O243" s="5"/>
      <c r="P243" s="7"/>
    </row>
    <row r="244" spans="3:16" x14ac:dyDescent="0.25">
      <c r="C244" s="5"/>
      <c r="D244" s="5"/>
      <c r="E244"/>
      <c r="K244" s="1"/>
      <c r="L244" s="1"/>
      <c r="M244" s="6"/>
      <c r="N244" s="8"/>
      <c r="O244" s="5"/>
      <c r="P244" s="7"/>
    </row>
    <row r="245" spans="3:16" x14ac:dyDescent="0.25">
      <c r="C245" s="5"/>
      <c r="D245" s="5"/>
      <c r="E245"/>
      <c r="K245" s="1"/>
      <c r="L245" s="1"/>
      <c r="M245" s="6"/>
      <c r="N245" s="8"/>
      <c r="O245" s="5"/>
      <c r="P245" s="7"/>
    </row>
    <row r="246" spans="3:16" x14ac:dyDescent="0.25">
      <c r="C246" s="5"/>
      <c r="D246" s="5"/>
      <c r="E246"/>
      <c r="K246" s="1"/>
      <c r="L246" s="1"/>
      <c r="M246" s="6"/>
      <c r="N246" s="8"/>
      <c r="O246" s="5"/>
      <c r="P246" s="7"/>
    </row>
    <row r="247" spans="3:16" x14ac:dyDescent="0.25">
      <c r="C247" s="5"/>
      <c r="D247" s="5"/>
      <c r="E247"/>
      <c r="K247" s="1"/>
      <c r="L247" s="1"/>
      <c r="M247" s="6"/>
      <c r="N247" s="8"/>
      <c r="O247" s="5"/>
      <c r="P247" s="7"/>
    </row>
    <row r="248" spans="3:16" x14ac:dyDescent="0.25">
      <c r="C248" s="5"/>
      <c r="D248" s="5"/>
      <c r="E248"/>
      <c r="K248" s="1"/>
      <c r="L248" s="1"/>
      <c r="M248" s="6"/>
      <c r="N248" s="8"/>
      <c r="O248" s="5"/>
      <c r="P248" s="7"/>
    </row>
    <row r="249" spans="3:16" x14ac:dyDescent="0.25">
      <c r="C249" s="5"/>
      <c r="D249" s="5"/>
      <c r="E249"/>
      <c r="K249" s="1"/>
      <c r="L249" s="1"/>
      <c r="M249" s="6"/>
      <c r="N249" s="8"/>
      <c r="O249" s="5"/>
      <c r="P249" s="7"/>
    </row>
    <row r="250" spans="3:16" x14ac:dyDescent="0.25">
      <c r="C250" s="5"/>
      <c r="D250" s="5"/>
      <c r="E250"/>
      <c r="K250" s="1"/>
      <c r="L250" s="1"/>
      <c r="M250" s="6"/>
      <c r="N250" s="8"/>
      <c r="O250" s="5"/>
      <c r="P250" s="7"/>
    </row>
    <row r="251" spans="3:16" x14ac:dyDescent="0.25">
      <c r="C251" s="5"/>
      <c r="D251" s="5"/>
      <c r="E251"/>
      <c r="K251" s="1"/>
      <c r="L251" s="1"/>
      <c r="M251" s="6"/>
      <c r="N251" s="8"/>
      <c r="O251" s="5"/>
      <c r="P251" s="7"/>
    </row>
    <row r="252" spans="3:16" x14ac:dyDescent="0.25">
      <c r="C252" s="5"/>
      <c r="D252" s="5"/>
      <c r="E252"/>
      <c r="K252" s="1"/>
      <c r="L252" s="1"/>
      <c r="M252" s="6"/>
      <c r="N252" s="8"/>
      <c r="O252" s="5"/>
      <c r="P252" s="7"/>
    </row>
    <row r="253" spans="3:16" x14ac:dyDescent="0.25">
      <c r="C253" s="5"/>
      <c r="D253" s="5"/>
      <c r="E253"/>
      <c r="K253" s="1"/>
      <c r="L253" s="1"/>
      <c r="M253" s="6"/>
      <c r="N253" s="8"/>
      <c r="O253" s="5"/>
      <c r="P253" s="7"/>
    </row>
    <row r="254" spans="3:16" x14ac:dyDescent="0.25">
      <c r="C254" s="5"/>
      <c r="D254" s="5"/>
      <c r="E254"/>
      <c r="K254" s="1"/>
      <c r="L254" s="1"/>
      <c r="M254" s="6"/>
      <c r="N254" s="8"/>
      <c r="O254" s="5"/>
      <c r="P254" s="7"/>
    </row>
    <row r="255" spans="3:16" x14ac:dyDescent="0.25">
      <c r="C255" s="5"/>
      <c r="D255" s="5"/>
      <c r="E255"/>
      <c r="K255" s="1"/>
      <c r="L255" s="1"/>
      <c r="M255" s="6"/>
      <c r="N255" s="8"/>
      <c r="O255" s="5"/>
      <c r="P255" s="7"/>
    </row>
    <row r="256" spans="3:16" x14ac:dyDescent="0.25">
      <c r="C256" s="5"/>
      <c r="D256" s="5"/>
      <c r="E256"/>
      <c r="K256" s="1"/>
      <c r="L256" s="1"/>
      <c r="M256" s="6"/>
      <c r="N256" s="8"/>
      <c r="O256" s="5"/>
      <c r="P256" s="7"/>
    </row>
    <row r="257" spans="3:16" x14ac:dyDescent="0.25">
      <c r="C257" s="5"/>
      <c r="D257" s="5"/>
      <c r="E257"/>
      <c r="K257" s="1"/>
      <c r="L257" s="1"/>
      <c r="M257" s="6"/>
      <c r="N257" s="8"/>
      <c r="O257" s="5"/>
      <c r="P257" s="7"/>
    </row>
    <row r="258" spans="3:16" x14ac:dyDescent="0.25">
      <c r="C258" s="5"/>
      <c r="D258" s="5"/>
      <c r="E258"/>
      <c r="K258" s="1"/>
      <c r="L258" s="1"/>
      <c r="M258" s="6"/>
      <c r="N258" s="8"/>
      <c r="O258" s="5"/>
      <c r="P258" s="7"/>
    </row>
    <row r="259" spans="3:16" x14ac:dyDescent="0.25">
      <c r="C259" s="5"/>
      <c r="D259" s="5"/>
      <c r="E259"/>
      <c r="K259" s="1"/>
      <c r="L259" s="1"/>
      <c r="M259" s="6"/>
      <c r="N259" s="8"/>
      <c r="O259" s="5"/>
      <c r="P259" s="7"/>
    </row>
    <row r="260" spans="3:16" x14ac:dyDescent="0.25">
      <c r="C260" s="5"/>
      <c r="D260" s="5"/>
      <c r="E260"/>
      <c r="K260" s="1"/>
      <c r="L260" s="1"/>
      <c r="M260" s="6"/>
      <c r="N260" s="8"/>
      <c r="O260" s="5"/>
      <c r="P260" s="7"/>
    </row>
    <row r="261" spans="3:16" x14ac:dyDescent="0.25">
      <c r="C261" s="5"/>
      <c r="D261" s="5"/>
      <c r="E261"/>
      <c r="K261" s="1"/>
      <c r="L261" s="1"/>
      <c r="M261" s="6"/>
      <c r="N261" s="8"/>
      <c r="O261" s="5"/>
      <c r="P261" s="7"/>
    </row>
    <row r="262" spans="3:16" x14ac:dyDescent="0.25">
      <c r="C262" s="5"/>
      <c r="D262" s="5"/>
      <c r="E262"/>
      <c r="K262" s="1"/>
      <c r="L262" s="1"/>
      <c r="M262" s="6"/>
      <c r="N262" s="8"/>
      <c r="O262" s="5"/>
      <c r="P262" s="7"/>
    </row>
    <row r="263" spans="3:16" x14ac:dyDescent="0.25">
      <c r="C263" s="5"/>
      <c r="D263" s="5"/>
      <c r="E263"/>
      <c r="K263" s="1"/>
      <c r="L263" s="1"/>
      <c r="M263" s="6"/>
      <c r="N263" s="8"/>
      <c r="O263" s="5"/>
      <c r="P263" s="7"/>
    </row>
    <row r="264" spans="3:16" x14ac:dyDescent="0.25">
      <c r="C264" s="5"/>
      <c r="D264" s="5"/>
      <c r="E264"/>
      <c r="K264" s="1"/>
      <c r="L264" s="1"/>
      <c r="M264" s="6"/>
      <c r="N264" s="8"/>
      <c r="O264" s="5"/>
      <c r="P264" s="7"/>
    </row>
    <row r="265" spans="3:16" x14ac:dyDescent="0.25">
      <c r="C265" s="5"/>
      <c r="D265" s="5"/>
      <c r="E265"/>
      <c r="K265" s="1"/>
      <c r="L265" s="1"/>
      <c r="M265" s="6"/>
      <c r="N265" s="8"/>
      <c r="O265" s="5"/>
      <c r="P265" s="7"/>
    </row>
    <row r="266" spans="3:16" x14ac:dyDescent="0.25">
      <c r="C266" s="5"/>
      <c r="D266" s="5"/>
      <c r="E266"/>
      <c r="K266" s="1"/>
      <c r="L266" s="1"/>
      <c r="M266" s="6"/>
      <c r="N266" s="8"/>
      <c r="O266" s="5"/>
      <c r="P266" s="7"/>
    </row>
    <row r="267" spans="3:16" x14ac:dyDescent="0.25">
      <c r="C267" s="5"/>
      <c r="D267" s="5"/>
      <c r="E267"/>
      <c r="K267" s="1"/>
      <c r="L267" s="1"/>
      <c r="M267" s="6"/>
      <c r="N267" s="8"/>
      <c r="O267" s="5"/>
      <c r="P267" s="7"/>
    </row>
    <row r="268" spans="3:16" x14ac:dyDescent="0.25">
      <c r="C268" s="5"/>
      <c r="D268" s="5"/>
      <c r="E268"/>
      <c r="K268" s="1"/>
      <c r="L268" s="1"/>
      <c r="M268" s="6"/>
      <c r="N268" s="8"/>
      <c r="O268" s="5"/>
      <c r="P268" s="7"/>
    </row>
    <row r="269" spans="3:16" x14ac:dyDescent="0.25">
      <c r="C269" s="5"/>
      <c r="D269" s="5"/>
      <c r="E269"/>
      <c r="K269" s="1"/>
      <c r="L269" s="1"/>
      <c r="M269" s="6"/>
      <c r="N269" s="8"/>
      <c r="O269" s="5"/>
      <c r="P269" s="7"/>
    </row>
    <row r="270" spans="3:16" x14ac:dyDescent="0.25">
      <c r="C270" s="5"/>
      <c r="D270" s="5"/>
      <c r="E270"/>
      <c r="K270" s="1"/>
      <c r="L270" s="1"/>
      <c r="M270" s="6"/>
      <c r="N270" s="8"/>
      <c r="O270" s="5"/>
      <c r="P270" s="7"/>
    </row>
    <row r="271" spans="3:16" x14ac:dyDescent="0.25">
      <c r="C271" s="5"/>
      <c r="D271" s="5"/>
      <c r="E271"/>
      <c r="K271" s="1"/>
      <c r="L271" s="1"/>
      <c r="M271" s="6"/>
      <c r="N271" s="8"/>
      <c r="O271" s="5"/>
      <c r="P271" s="7"/>
    </row>
    <row r="272" spans="3:16" x14ac:dyDescent="0.25">
      <c r="C272" s="5"/>
      <c r="D272" s="5"/>
      <c r="E272"/>
      <c r="K272" s="1"/>
      <c r="L272" s="1"/>
      <c r="M272" s="6"/>
      <c r="N272" s="8"/>
      <c r="O272" s="5"/>
      <c r="P272" s="7"/>
    </row>
    <row r="273" spans="3:16" x14ac:dyDescent="0.25">
      <c r="C273" s="5"/>
      <c r="D273" s="5"/>
      <c r="E273"/>
      <c r="K273" s="1"/>
      <c r="L273" s="1"/>
      <c r="M273" s="6"/>
      <c r="N273" s="8"/>
      <c r="O273" s="5"/>
      <c r="P273" s="7"/>
    </row>
    <row r="274" spans="3:16" x14ac:dyDescent="0.25">
      <c r="C274" s="5"/>
      <c r="D274" s="5"/>
      <c r="E274"/>
      <c r="K274" s="1"/>
      <c r="L274" s="1"/>
      <c r="M274" s="6"/>
      <c r="N274" s="8"/>
      <c r="O274" s="5"/>
      <c r="P274" s="7"/>
    </row>
    <row r="275" spans="3:16" x14ac:dyDescent="0.25">
      <c r="C275" s="5"/>
      <c r="D275" s="5"/>
      <c r="E275"/>
      <c r="K275" s="1"/>
      <c r="L275" s="1"/>
      <c r="M275" s="6"/>
      <c r="N275" s="8"/>
      <c r="O275" s="5"/>
      <c r="P275" s="7"/>
    </row>
    <row r="276" spans="3:16" x14ac:dyDescent="0.25">
      <c r="C276" s="5"/>
      <c r="D276" s="5"/>
      <c r="E276"/>
      <c r="K276" s="1"/>
      <c r="L276" s="1"/>
      <c r="M276" s="6"/>
      <c r="N276" s="8"/>
      <c r="O276" s="5"/>
      <c r="P276" s="7"/>
    </row>
    <row r="277" spans="3:16" x14ac:dyDescent="0.25">
      <c r="C277" s="5"/>
      <c r="D277" s="5"/>
      <c r="E277"/>
      <c r="K277" s="1"/>
      <c r="L277" s="1"/>
      <c r="M277" s="6"/>
      <c r="N277" s="8"/>
      <c r="O277" s="5"/>
      <c r="P277" s="7"/>
    </row>
    <row r="278" spans="3:16" x14ac:dyDescent="0.25">
      <c r="C278" s="5"/>
      <c r="D278" s="5"/>
      <c r="E278"/>
      <c r="K278" s="1"/>
      <c r="L278" s="1"/>
      <c r="M278" s="6"/>
      <c r="N278" s="8"/>
      <c r="O278" s="5"/>
      <c r="P278" s="7"/>
    </row>
    <row r="279" spans="3:16" x14ac:dyDescent="0.25">
      <c r="C279" s="5"/>
      <c r="D279" s="5"/>
      <c r="E279"/>
      <c r="K279" s="1"/>
      <c r="L279" s="1"/>
      <c r="M279" s="6"/>
      <c r="N279" s="8"/>
      <c r="O279" s="5"/>
      <c r="P279" s="7"/>
    </row>
    <row r="280" spans="3:16" x14ac:dyDescent="0.25">
      <c r="C280" s="5"/>
      <c r="D280" s="5"/>
      <c r="E280"/>
      <c r="K280" s="1"/>
      <c r="L280" s="1"/>
      <c r="M280" s="6"/>
      <c r="N280" s="8"/>
      <c r="O280" s="5"/>
      <c r="P280" s="7"/>
    </row>
    <row r="281" spans="3:16" x14ac:dyDescent="0.25">
      <c r="C281" s="5"/>
      <c r="D281" s="5"/>
      <c r="E281"/>
      <c r="K281" s="1"/>
      <c r="L281" s="1"/>
      <c r="M281" s="6"/>
      <c r="N281" s="8"/>
      <c r="O281" s="5"/>
      <c r="P281" s="7"/>
    </row>
    <row r="282" spans="3:16" x14ac:dyDescent="0.25">
      <c r="C282" s="5"/>
      <c r="D282" s="5"/>
      <c r="E282"/>
      <c r="K282" s="1"/>
      <c r="L282" s="1"/>
      <c r="M282" s="6"/>
      <c r="N282" s="8"/>
      <c r="O282" s="5"/>
      <c r="P282" s="7"/>
    </row>
    <row r="283" spans="3:16" x14ac:dyDescent="0.25">
      <c r="C283" s="5"/>
      <c r="D283" s="5"/>
      <c r="E283"/>
      <c r="K283" s="1"/>
      <c r="L283" s="1"/>
      <c r="M283" s="6"/>
      <c r="N283" s="8"/>
      <c r="O283" s="5"/>
      <c r="P283" s="7"/>
    </row>
    <row r="284" spans="3:16" x14ac:dyDescent="0.25">
      <c r="C284" s="5"/>
      <c r="D284" s="5"/>
      <c r="E284"/>
      <c r="K284" s="1"/>
      <c r="L284" s="1"/>
      <c r="M284" s="6"/>
      <c r="N284" s="8"/>
      <c r="O284" s="5"/>
      <c r="P284" s="7"/>
    </row>
    <row r="285" spans="3:16" x14ac:dyDescent="0.25">
      <c r="C285" s="5"/>
      <c r="D285" s="5"/>
      <c r="E285"/>
      <c r="K285" s="1"/>
      <c r="L285" s="1"/>
      <c r="M285" s="6"/>
      <c r="N285" s="8"/>
      <c r="O285" s="5"/>
      <c r="P285" s="7"/>
    </row>
    <row r="286" spans="3:16" x14ac:dyDescent="0.25">
      <c r="C286" s="5"/>
      <c r="D286" s="5"/>
      <c r="E286"/>
      <c r="K286" s="1"/>
      <c r="L286" s="1"/>
      <c r="M286" s="6"/>
      <c r="N286" s="8"/>
      <c r="O286" s="5"/>
      <c r="P286" s="7"/>
    </row>
    <row r="287" spans="3:16" x14ac:dyDescent="0.25">
      <c r="C287" s="5"/>
      <c r="D287" s="5"/>
      <c r="E287"/>
      <c r="K287" s="1"/>
      <c r="L287" s="1"/>
      <c r="M287" s="6"/>
      <c r="N287" s="8"/>
      <c r="O287" s="5"/>
      <c r="P287" s="7"/>
    </row>
    <row r="288" spans="3:16" x14ac:dyDescent="0.25">
      <c r="C288" s="5"/>
      <c r="D288" s="5"/>
      <c r="E288"/>
      <c r="K288" s="1"/>
      <c r="L288" s="1"/>
      <c r="M288" s="6"/>
      <c r="N288" s="8"/>
      <c r="O288" s="5"/>
      <c r="P288" s="7"/>
    </row>
    <row r="289" spans="3:16" x14ac:dyDescent="0.25">
      <c r="C289" s="5"/>
      <c r="D289" s="5"/>
      <c r="E289"/>
      <c r="K289" s="1"/>
      <c r="L289" s="1"/>
      <c r="M289" s="6"/>
      <c r="N289" s="8"/>
      <c r="O289" s="5"/>
      <c r="P289" s="7"/>
    </row>
    <row r="290" spans="3:16" x14ac:dyDescent="0.25">
      <c r="C290" s="5"/>
      <c r="D290" s="5"/>
      <c r="E290"/>
      <c r="K290" s="1"/>
      <c r="L290" s="1"/>
      <c r="M290" s="6"/>
      <c r="N290" s="8"/>
      <c r="O290" s="5"/>
      <c r="P290" s="7"/>
    </row>
    <row r="291" spans="3:16" x14ac:dyDescent="0.25">
      <c r="C291" s="5"/>
      <c r="D291" s="5"/>
      <c r="E291"/>
      <c r="K291" s="1"/>
      <c r="L291" s="1"/>
      <c r="M291" s="6"/>
      <c r="N291" s="8"/>
      <c r="O291" s="5"/>
      <c r="P291" s="7"/>
    </row>
    <row r="292" spans="3:16" x14ac:dyDescent="0.25">
      <c r="C292" s="5"/>
      <c r="D292" s="5"/>
      <c r="E292"/>
      <c r="K292" s="1"/>
      <c r="L292" s="1"/>
      <c r="M292" s="6"/>
      <c r="N292" s="8"/>
      <c r="O292" s="5"/>
      <c r="P292" s="7"/>
    </row>
    <row r="293" spans="3:16" x14ac:dyDescent="0.25">
      <c r="C293" s="5"/>
      <c r="D293" s="5"/>
      <c r="E293"/>
      <c r="K293" s="1"/>
      <c r="L293" s="1"/>
      <c r="M293" s="6"/>
      <c r="N293" s="8"/>
      <c r="O293" s="5"/>
      <c r="P293" s="7"/>
    </row>
    <row r="294" spans="3:16" x14ac:dyDescent="0.25">
      <c r="C294" s="5"/>
      <c r="D294" s="5"/>
      <c r="E294"/>
      <c r="K294" s="1"/>
      <c r="L294" s="1"/>
      <c r="M294" s="6"/>
      <c r="N294" s="8"/>
      <c r="O294" s="5"/>
      <c r="P294" s="7"/>
    </row>
    <row r="295" spans="3:16" x14ac:dyDescent="0.25">
      <c r="C295" s="5"/>
      <c r="D295" s="5"/>
      <c r="E295"/>
      <c r="K295" s="1"/>
      <c r="L295" s="1"/>
      <c r="M295" s="6"/>
      <c r="N295" s="8"/>
      <c r="O295" s="5"/>
      <c r="P295" s="7"/>
    </row>
    <row r="296" spans="3:16" x14ac:dyDescent="0.25">
      <c r="C296" s="5"/>
      <c r="D296" s="5"/>
      <c r="E296"/>
      <c r="K296" s="1"/>
      <c r="L296" s="1"/>
      <c r="M296" s="6"/>
      <c r="N296" s="8"/>
      <c r="O296" s="5"/>
      <c r="P296" s="7"/>
    </row>
    <row r="297" spans="3:16" x14ac:dyDescent="0.25">
      <c r="C297" s="5"/>
      <c r="D297" s="5"/>
      <c r="E297"/>
      <c r="K297" s="1"/>
      <c r="L297" s="1"/>
      <c r="M297" s="6"/>
      <c r="N297" s="8"/>
      <c r="O297" s="5"/>
      <c r="P297" s="7"/>
    </row>
    <row r="298" spans="3:16" x14ac:dyDescent="0.25">
      <c r="C298" s="5"/>
      <c r="D298" s="5"/>
      <c r="E298"/>
      <c r="K298" s="1"/>
      <c r="L298" s="1"/>
      <c r="M298" s="6"/>
      <c r="N298" s="8"/>
      <c r="O298" s="5"/>
      <c r="P298" s="7"/>
    </row>
    <row r="299" spans="3:16" x14ac:dyDescent="0.25">
      <c r="C299" s="5"/>
      <c r="D299" s="5"/>
      <c r="E299"/>
      <c r="K299" s="1"/>
      <c r="L299" s="1"/>
      <c r="M299" s="6"/>
      <c r="N299" s="8"/>
      <c r="O299" s="5"/>
      <c r="P299" s="7"/>
    </row>
    <row r="300" spans="3:16" x14ac:dyDescent="0.25">
      <c r="C300" s="5"/>
      <c r="D300" s="5"/>
      <c r="E300"/>
      <c r="K300" s="1"/>
      <c r="L300" s="1"/>
      <c r="M300" s="6"/>
      <c r="N300" s="8"/>
      <c r="O300" s="5"/>
      <c r="P300" s="7"/>
    </row>
    <row r="301" spans="3:16" x14ac:dyDescent="0.25">
      <c r="C301" s="5"/>
      <c r="D301" s="5"/>
      <c r="E301"/>
      <c r="K301" s="1"/>
      <c r="L301" s="1"/>
      <c r="M301" s="6"/>
      <c r="N301" s="8"/>
      <c r="O301" s="5"/>
      <c r="P301" s="7"/>
    </row>
    <row r="302" spans="3:16" x14ac:dyDescent="0.25">
      <c r="C302" s="5"/>
      <c r="D302" s="5"/>
      <c r="E302"/>
      <c r="K302" s="1"/>
      <c r="L302" s="1"/>
      <c r="M302" s="6"/>
      <c r="N302" s="8"/>
      <c r="O302" s="5"/>
      <c r="P302" s="7"/>
    </row>
    <row r="303" spans="3:16" x14ac:dyDescent="0.25">
      <c r="C303" s="5"/>
      <c r="D303" s="5"/>
      <c r="E303"/>
      <c r="K303" s="1"/>
      <c r="L303" s="1"/>
      <c r="M303" s="6"/>
      <c r="N303" s="8"/>
      <c r="O303" s="5"/>
      <c r="P303" s="7"/>
    </row>
    <row r="304" spans="3:16" x14ac:dyDescent="0.25">
      <c r="C304" s="5"/>
      <c r="D304" s="5"/>
      <c r="E304"/>
      <c r="K304" s="1"/>
      <c r="L304" s="1"/>
      <c r="M304" s="6"/>
      <c r="N304" s="8"/>
      <c r="O304" s="5"/>
      <c r="P304" s="7"/>
    </row>
    <row r="305" spans="3:16" x14ac:dyDescent="0.25">
      <c r="C305" s="5"/>
      <c r="D305" s="5"/>
      <c r="E305"/>
      <c r="K305" s="1"/>
      <c r="L305" s="1"/>
      <c r="M305" s="6"/>
      <c r="N305" s="8"/>
      <c r="O305" s="5"/>
      <c r="P305" s="7"/>
    </row>
    <row r="306" spans="3:16" x14ac:dyDescent="0.25">
      <c r="C306" s="5"/>
      <c r="D306" s="5"/>
      <c r="E306"/>
      <c r="K306" s="1"/>
      <c r="L306" s="1"/>
      <c r="M306" s="6"/>
      <c r="N306" s="8"/>
      <c r="O306" s="5"/>
      <c r="P306" s="7"/>
    </row>
    <row r="307" spans="3:16" x14ac:dyDescent="0.25">
      <c r="C307" s="5"/>
      <c r="D307" s="5"/>
      <c r="E307"/>
      <c r="K307" s="1"/>
      <c r="L307" s="1"/>
      <c r="M307" s="6"/>
      <c r="N307" s="8"/>
      <c r="O307" s="5"/>
      <c r="P307" s="7"/>
    </row>
    <row r="308" spans="3:16" x14ac:dyDescent="0.25">
      <c r="C308" s="5"/>
      <c r="D308" s="5"/>
      <c r="E308"/>
      <c r="K308" s="1"/>
      <c r="L308" s="1"/>
      <c r="M308" s="6"/>
      <c r="N308" s="8"/>
      <c r="O308" s="5"/>
      <c r="P308" s="7"/>
    </row>
    <row r="309" spans="3:16" x14ac:dyDescent="0.25">
      <c r="C309" s="5"/>
      <c r="D309" s="5"/>
      <c r="E309"/>
      <c r="K309" s="1"/>
      <c r="L309" s="1"/>
      <c r="M309" s="6"/>
      <c r="N309" s="8"/>
      <c r="O309" s="5"/>
      <c r="P309" s="7"/>
    </row>
    <row r="310" spans="3:16" x14ac:dyDescent="0.25">
      <c r="C310" s="5"/>
      <c r="D310" s="5"/>
      <c r="E310"/>
      <c r="K310" s="1"/>
      <c r="L310" s="1"/>
      <c r="M310" s="6"/>
      <c r="N310" s="8"/>
      <c r="O310" s="5"/>
      <c r="P310" s="7"/>
    </row>
    <row r="311" spans="3:16" x14ac:dyDescent="0.25">
      <c r="C311" s="5"/>
      <c r="D311" s="5"/>
      <c r="E311"/>
      <c r="K311" s="1"/>
      <c r="L311" s="1"/>
      <c r="M311" s="6"/>
      <c r="N311" s="8"/>
      <c r="O311" s="5"/>
      <c r="P311" s="7"/>
    </row>
    <row r="312" spans="3:16" x14ac:dyDescent="0.25">
      <c r="C312" s="5"/>
      <c r="D312" s="5"/>
      <c r="E312"/>
      <c r="K312" s="1"/>
      <c r="L312" s="1"/>
      <c r="M312" s="6"/>
      <c r="N312" s="8"/>
      <c r="O312" s="5"/>
      <c r="P312" s="7"/>
    </row>
    <row r="313" spans="3:16" x14ac:dyDescent="0.25">
      <c r="C313" s="5"/>
      <c r="D313" s="5"/>
      <c r="E313"/>
      <c r="K313" s="1"/>
      <c r="L313" s="1"/>
      <c r="M313" s="6"/>
      <c r="N313" s="8"/>
      <c r="O313" s="5"/>
      <c r="P313" s="7"/>
    </row>
    <row r="314" spans="3:16" x14ac:dyDescent="0.25">
      <c r="C314" s="5"/>
      <c r="D314" s="5"/>
      <c r="E314"/>
      <c r="K314" s="1"/>
      <c r="L314" s="1"/>
      <c r="M314" s="6"/>
      <c r="N314" s="8"/>
      <c r="O314" s="5"/>
      <c r="P314" s="7"/>
    </row>
    <row r="315" spans="3:16" x14ac:dyDescent="0.25">
      <c r="C315" s="5"/>
      <c r="D315" s="5"/>
      <c r="E315"/>
      <c r="K315" s="1"/>
      <c r="L315" s="1"/>
      <c r="M315" s="6"/>
      <c r="N315" s="8"/>
      <c r="O315" s="5"/>
      <c r="P315" s="7"/>
    </row>
    <row r="316" spans="3:16" x14ac:dyDescent="0.25">
      <c r="C316" s="5"/>
      <c r="D316" s="5"/>
      <c r="E316"/>
      <c r="K316" s="1"/>
      <c r="L316" s="1"/>
      <c r="M316" s="6"/>
      <c r="N316" s="8"/>
      <c r="O316" s="5"/>
      <c r="P316" s="7"/>
    </row>
    <row r="317" spans="3:16" x14ac:dyDescent="0.25">
      <c r="C317" s="5"/>
      <c r="D317" s="5"/>
      <c r="E317"/>
      <c r="K317" s="1"/>
      <c r="L317" s="1"/>
      <c r="M317" s="6"/>
      <c r="N317" s="8"/>
      <c r="O317" s="5"/>
      <c r="P317" s="7"/>
    </row>
    <row r="318" spans="3:16" x14ac:dyDescent="0.25">
      <c r="C318" s="5"/>
      <c r="D318" s="5"/>
      <c r="E318"/>
      <c r="K318" s="1"/>
      <c r="L318" s="1"/>
      <c r="M318" s="6"/>
      <c r="N318" s="8"/>
      <c r="O318" s="5"/>
      <c r="P318" s="7"/>
    </row>
    <row r="319" spans="3:16" x14ac:dyDescent="0.25">
      <c r="C319" s="5"/>
      <c r="D319" s="5"/>
      <c r="E319"/>
      <c r="K319" s="1"/>
      <c r="L319" s="1"/>
      <c r="M319" s="6"/>
      <c r="N319" s="8"/>
      <c r="O319" s="5"/>
      <c r="P319" s="7"/>
    </row>
    <row r="320" spans="3:16" x14ac:dyDescent="0.25">
      <c r="C320" s="5"/>
      <c r="D320" s="5"/>
      <c r="E320"/>
      <c r="K320" s="1"/>
      <c r="L320" s="1"/>
      <c r="M320" s="6"/>
      <c r="N320" s="8"/>
      <c r="O320" s="5"/>
      <c r="P320" s="7"/>
    </row>
    <row r="321" spans="3:16" x14ac:dyDescent="0.25">
      <c r="C321" s="5"/>
      <c r="D321" s="5"/>
      <c r="E321"/>
      <c r="K321" s="1"/>
      <c r="L321" s="1"/>
      <c r="M321" s="6"/>
      <c r="N321" s="8"/>
      <c r="O321" s="5"/>
      <c r="P321" s="7"/>
    </row>
    <row r="322" spans="3:16" x14ac:dyDescent="0.25">
      <c r="C322" s="5"/>
      <c r="D322" s="5"/>
      <c r="E322"/>
      <c r="K322" s="1"/>
      <c r="L322" s="1"/>
      <c r="M322" s="6"/>
      <c r="N322" s="8"/>
      <c r="O322" s="5"/>
      <c r="P322" s="7"/>
    </row>
    <row r="323" spans="3:16" x14ac:dyDescent="0.25">
      <c r="C323" s="5"/>
      <c r="D323" s="5"/>
      <c r="E323"/>
      <c r="K323" s="1"/>
      <c r="L323" s="1"/>
      <c r="M323" s="6"/>
      <c r="N323" s="8"/>
      <c r="O323" s="5"/>
      <c r="P323" s="7"/>
    </row>
    <row r="324" spans="3:16" x14ac:dyDescent="0.25">
      <c r="C324" s="5"/>
      <c r="D324" s="5"/>
      <c r="E324"/>
      <c r="K324" s="1"/>
      <c r="L324" s="1"/>
      <c r="M324" s="6"/>
      <c r="N324" s="8"/>
      <c r="O324" s="5"/>
      <c r="P324" s="7"/>
    </row>
    <row r="325" spans="3:16" x14ac:dyDescent="0.25">
      <c r="C325" s="5"/>
      <c r="D325" s="5"/>
      <c r="E325"/>
      <c r="K325" s="1"/>
      <c r="L325" s="1"/>
      <c r="M325" s="6"/>
      <c r="N325" s="8"/>
      <c r="O325" s="5"/>
      <c r="P325" s="7"/>
    </row>
    <row r="326" spans="3:16" x14ac:dyDescent="0.25">
      <c r="C326" s="5"/>
      <c r="D326" s="5"/>
      <c r="E326"/>
      <c r="K326" s="1"/>
      <c r="L326" s="1"/>
      <c r="M326" s="6"/>
      <c r="N326" s="8"/>
      <c r="O326" s="5"/>
      <c r="P326" s="7"/>
    </row>
    <row r="327" spans="3:16" x14ac:dyDescent="0.25">
      <c r="C327" s="5"/>
      <c r="D327" s="5"/>
      <c r="E327"/>
      <c r="K327" s="1"/>
      <c r="L327" s="1"/>
      <c r="M327" s="6"/>
      <c r="N327" s="8"/>
      <c r="O327" s="5"/>
      <c r="P327" s="7"/>
    </row>
    <row r="328" spans="3:16" x14ac:dyDescent="0.25">
      <c r="C328" s="5"/>
      <c r="D328" s="5"/>
      <c r="E328"/>
      <c r="K328" s="1"/>
      <c r="L328" s="1"/>
      <c r="M328" s="6"/>
      <c r="N328" s="8"/>
      <c r="O328" s="5"/>
      <c r="P328" s="7"/>
    </row>
    <row r="329" spans="3:16" x14ac:dyDescent="0.25">
      <c r="C329" s="5"/>
      <c r="D329" s="5"/>
      <c r="E329"/>
      <c r="K329" s="1"/>
      <c r="L329" s="1"/>
      <c r="M329" s="6"/>
      <c r="N329" s="8"/>
      <c r="O329" s="5"/>
      <c r="P329" s="7"/>
    </row>
    <row r="330" spans="3:16" x14ac:dyDescent="0.25">
      <c r="C330" s="5"/>
      <c r="D330" s="5"/>
      <c r="E330"/>
      <c r="K330" s="1"/>
      <c r="L330" s="1"/>
      <c r="M330" s="6"/>
      <c r="N330" s="8"/>
      <c r="O330" s="5"/>
      <c r="P330" s="7"/>
    </row>
    <row r="331" spans="3:16" x14ac:dyDescent="0.25">
      <c r="C331" s="5"/>
      <c r="D331" s="5"/>
      <c r="E331"/>
      <c r="K331" s="1"/>
      <c r="L331" s="1"/>
      <c r="M331" s="6"/>
      <c r="N331" s="8"/>
      <c r="O331" s="5"/>
      <c r="P331" s="7"/>
    </row>
    <row r="332" spans="3:16" x14ac:dyDescent="0.25">
      <c r="C332" s="5"/>
      <c r="D332" s="5"/>
      <c r="E332"/>
      <c r="K332" s="1"/>
      <c r="L332" s="1"/>
      <c r="M332" s="6"/>
      <c r="N332" s="8"/>
      <c r="O332" s="5"/>
      <c r="P332" s="7"/>
    </row>
    <row r="333" spans="3:16" x14ac:dyDescent="0.25">
      <c r="C333" s="5"/>
      <c r="D333" s="5"/>
      <c r="E333"/>
      <c r="K333" s="1"/>
      <c r="L333" s="1"/>
      <c r="M333" s="6"/>
      <c r="N333" s="8"/>
      <c r="O333" s="5"/>
      <c r="P333" s="7"/>
    </row>
    <row r="334" spans="3:16" x14ac:dyDescent="0.25">
      <c r="C334" s="5"/>
      <c r="D334" s="5"/>
      <c r="E334"/>
      <c r="K334" s="1"/>
      <c r="L334" s="1"/>
      <c r="M334" s="6"/>
      <c r="N334" s="8"/>
      <c r="O334" s="5"/>
      <c r="P334" s="7"/>
    </row>
    <row r="335" spans="3:16" x14ac:dyDescent="0.25">
      <c r="C335" s="5"/>
      <c r="D335" s="5"/>
      <c r="E335"/>
      <c r="K335" s="1"/>
      <c r="L335" s="1"/>
      <c r="M335" s="6"/>
      <c r="N335" s="8"/>
      <c r="O335" s="5"/>
      <c r="P335" s="7"/>
    </row>
    <row r="336" spans="3:16" x14ac:dyDescent="0.25">
      <c r="C336" s="5"/>
      <c r="D336" s="5"/>
      <c r="E336"/>
      <c r="K336" s="1"/>
      <c r="L336" s="1"/>
      <c r="M336" s="6"/>
      <c r="N336" s="8"/>
      <c r="O336" s="5"/>
      <c r="P336" s="7"/>
    </row>
    <row r="337" spans="3:16" x14ac:dyDescent="0.25">
      <c r="C337" s="5"/>
      <c r="D337" s="5"/>
      <c r="E337"/>
      <c r="K337" s="1"/>
      <c r="L337" s="1"/>
      <c r="M337" s="6"/>
      <c r="N337" s="8"/>
      <c r="O337" s="5"/>
      <c r="P337" s="7"/>
    </row>
    <row r="338" spans="3:16" x14ac:dyDescent="0.25">
      <c r="C338" s="5"/>
      <c r="D338" s="5"/>
      <c r="E338"/>
      <c r="K338" s="1"/>
      <c r="L338" s="1"/>
      <c r="M338" s="6"/>
      <c r="N338" s="8"/>
      <c r="O338" s="5"/>
      <c r="P338" s="7"/>
    </row>
    <row r="339" spans="3:16" x14ac:dyDescent="0.25">
      <c r="C339" s="5"/>
      <c r="D339" s="5"/>
      <c r="E339"/>
      <c r="K339" s="1"/>
      <c r="L339" s="1"/>
      <c r="M339" s="6"/>
      <c r="N339" s="8"/>
      <c r="O339" s="5"/>
      <c r="P339" s="7"/>
    </row>
    <row r="340" spans="3:16" x14ac:dyDescent="0.25">
      <c r="C340" s="5"/>
      <c r="D340" s="5"/>
      <c r="E340"/>
      <c r="K340" s="1"/>
      <c r="L340" s="1"/>
      <c r="M340" s="6"/>
      <c r="N340" s="8"/>
      <c r="O340" s="5"/>
      <c r="P340" s="7"/>
    </row>
    <row r="341" spans="3:16" x14ac:dyDescent="0.25">
      <c r="C341" s="5"/>
      <c r="D341" s="5"/>
      <c r="E341"/>
      <c r="K341" s="1"/>
      <c r="L341" s="1"/>
      <c r="M341" s="6"/>
      <c r="N341" s="8"/>
      <c r="O341" s="5"/>
      <c r="P341" s="7"/>
    </row>
    <row r="342" spans="3:16" x14ac:dyDescent="0.25">
      <c r="C342" s="5"/>
      <c r="D342" s="5"/>
      <c r="E342"/>
      <c r="K342" s="1"/>
      <c r="L342" s="1"/>
      <c r="M342" s="6"/>
      <c r="N342" s="8"/>
      <c r="O342" s="5"/>
      <c r="P342" s="7"/>
    </row>
    <row r="343" spans="3:16" x14ac:dyDescent="0.25">
      <c r="C343" s="5"/>
      <c r="D343" s="5"/>
      <c r="E343"/>
      <c r="K343" s="1"/>
      <c r="L343" s="1"/>
      <c r="M343" s="6"/>
      <c r="N343" s="8"/>
      <c r="O343" s="5"/>
      <c r="P343" s="7"/>
    </row>
    <row r="344" spans="3:16" x14ac:dyDescent="0.25">
      <c r="C344" s="5"/>
      <c r="D344" s="5"/>
      <c r="E344"/>
      <c r="K344" s="1"/>
      <c r="L344" s="1"/>
      <c r="M344" s="6"/>
      <c r="N344" s="8"/>
      <c r="O344" s="5"/>
      <c r="P344" s="7"/>
    </row>
    <row r="345" spans="3:16" x14ac:dyDescent="0.25">
      <c r="C345" s="5"/>
      <c r="D345" s="5"/>
      <c r="E345"/>
      <c r="K345" s="1"/>
      <c r="L345" s="1"/>
      <c r="M345" s="6"/>
      <c r="N345" s="8"/>
      <c r="O345" s="5"/>
      <c r="P345" s="7"/>
    </row>
    <row r="346" spans="3:16" x14ac:dyDescent="0.25">
      <c r="C346" s="5"/>
      <c r="D346" s="5"/>
      <c r="E346"/>
      <c r="K346" s="1"/>
      <c r="L346" s="1"/>
      <c r="M346" s="6"/>
      <c r="N346" s="8"/>
      <c r="O346" s="5"/>
      <c r="P346" s="7"/>
    </row>
    <row r="347" spans="3:16" x14ac:dyDescent="0.25">
      <c r="C347" s="5"/>
      <c r="D347" s="5"/>
      <c r="E347"/>
      <c r="K347" s="1"/>
      <c r="L347" s="1"/>
      <c r="M347" s="6"/>
      <c r="N347" s="8"/>
      <c r="O347" s="5"/>
      <c r="P347" s="7"/>
    </row>
    <row r="348" spans="3:16" x14ac:dyDescent="0.25">
      <c r="C348" s="5"/>
      <c r="D348" s="5"/>
      <c r="E348"/>
      <c r="K348" s="1"/>
      <c r="L348" s="1"/>
      <c r="M348" s="6"/>
      <c r="N348" s="8"/>
      <c r="O348" s="5"/>
      <c r="P348" s="7"/>
    </row>
    <row r="349" spans="3:16" x14ac:dyDescent="0.25">
      <c r="C349" s="5"/>
      <c r="D349" s="5"/>
      <c r="E349"/>
      <c r="K349" s="1"/>
      <c r="L349" s="1"/>
      <c r="M349" s="6"/>
      <c r="N349" s="8"/>
      <c r="O349" s="5"/>
      <c r="P349" s="7"/>
    </row>
    <row r="350" spans="3:16" x14ac:dyDescent="0.25">
      <c r="C350" s="5"/>
      <c r="D350" s="5"/>
      <c r="E350"/>
      <c r="K350" s="1"/>
      <c r="L350" s="1"/>
      <c r="M350" s="6"/>
      <c r="N350" s="8"/>
      <c r="O350" s="5"/>
      <c r="P350" s="7"/>
    </row>
    <row r="351" spans="3:16" x14ac:dyDescent="0.25">
      <c r="C351" s="5"/>
      <c r="D351" s="5"/>
      <c r="E351"/>
      <c r="K351" s="1"/>
      <c r="L351" s="1"/>
      <c r="M351" s="6"/>
      <c r="N351" s="8"/>
      <c r="O351" s="5"/>
      <c r="P351" s="7"/>
    </row>
    <row r="352" spans="3:16" x14ac:dyDescent="0.25">
      <c r="C352" s="5"/>
      <c r="D352" s="5"/>
      <c r="E352"/>
      <c r="K352" s="1"/>
      <c r="L352" s="1"/>
      <c r="M352" s="6"/>
      <c r="N352" s="8"/>
      <c r="O352" s="5"/>
      <c r="P352" s="7"/>
    </row>
    <row r="353" spans="3:16" x14ac:dyDescent="0.25">
      <c r="C353" s="5"/>
      <c r="D353" s="5"/>
      <c r="E353"/>
      <c r="K353" s="1"/>
      <c r="L353" s="1"/>
      <c r="M353" s="6"/>
      <c r="N353" s="8"/>
      <c r="O353" s="5"/>
      <c r="P353" s="7"/>
    </row>
    <row r="354" spans="3:16" x14ac:dyDescent="0.25">
      <c r="C354" s="5"/>
      <c r="D354" s="5"/>
      <c r="E354"/>
      <c r="K354" s="1"/>
      <c r="L354" s="1"/>
      <c r="M354" s="6"/>
      <c r="N354" s="8"/>
      <c r="O354" s="5"/>
      <c r="P354" s="7"/>
    </row>
    <row r="355" spans="3:16" x14ac:dyDescent="0.25">
      <c r="C355" s="5"/>
      <c r="D355" s="5"/>
      <c r="E355"/>
      <c r="K355" s="1"/>
      <c r="L355" s="1"/>
      <c r="M355" s="6"/>
      <c r="N355" s="8"/>
      <c r="O355" s="5"/>
      <c r="P355" s="7"/>
    </row>
    <row r="356" spans="3:16" x14ac:dyDescent="0.25">
      <c r="C356" s="5"/>
      <c r="D356" s="5"/>
      <c r="E356"/>
      <c r="K356" s="1"/>
      <c r="L356" s="1"/>
      <c r="M356" s="6"/>
      <c r="N356" s="8"/>
      <c r="O356" s="5"/>
      <c r="P356" s="7"/>
    </row>
    <row r="357" spans="3:16" x14ac:dyDescent="0.25">
      <c r="C357" s="5"/>
      <c r="D357" s="5"/>
      <c r="E357"/>
      <c r="K357" s="1"/>
      <c r="L357" s="1"/>
      <c r="M357" s="6"/>
      <c r="N357" s="8"/>
      <c r="O357" s="5"/>
      <c r="P357" s="7"/>
    </row>
    <row r="358" spans="3:16" x14ac:dyDescent="0.25">
      <c r="C358" s="5"/>
      <c r="D358" s="5"/>
      <c r="E358"/>
      <c r="K358" s="1"/>
      <c r="L358" s="1"/>
      <c r="M358" s="6"/>
      <c r="N358" s="8"/>
      <c r="O358" s="5"/>
      <c r="P358" s="7"/>
    </row>
    <row r="359" spans="3:16" x14ac:dyDescent="0.25">
      <c r="C359" s="5"/>
      <c r="D359" s="5"/>
      <c r="E359"/>
      <c r="K359" s="1"/>
      <c r="L359" s="1"/>
      <c r="M359" s="6"/>
      <c r="N359" s="8"/>
      <c r="O359" s="5"/>
      <c r="P359" s="7"/>
    </row>
    <row r="360" spans="3:16" x14ac:dyDescent="0.25">
      <c r="C360" s="5"/>
      <c r="D360" s="5"/>
      <c r="E360"/>
      <c r="K360" s="1"/>
      <c r="L360" s="1"/>
      <c r="M360" s="6"/>
      <c r="N360" s="8"/>
      <c r="O360" s="5"/>
      <c r="P360" s="7"/>
    </row>
    <row r="361" spans="3:16" x14ac:dyDescent="0.25">
      <c r="C361" s="5"/>
      <c r="D361" s="5"/>
      <c r="E361"/>
      <c r="K361" s="1"/>
      <c r="L361" s="1"/>
      <c r="M361" s="6"/>
      <c r="N361" s="8"/>
      <c r="O361" s="5"/>
      <c r="P361" s="7"/>
    </row>
    <row r="362" spans="3:16" x14ac:dyDescent="0.25">
      <c r="C362" s="5"/>
      <c r="D362" s="5"/>
      <c r="E362"/>
      <c r="K362" s="1"/>
      <c r="L362" s="1"/>
      <c r="M362" s="6"/>
      <c r="N362" s="8"/>
      <c r="O362" s="5"/>
      <c r="P362" s="7"/>
    </row>
    <row r="363" spans="3:16" x14ac:dyDescent="0.25">
      <c r="C363" s="5"/>
      <c r="D363" s="5"/>
      <c r="E363"/>
      <c r="K363" s="1"/>
      <c r="L363" s="1"/>
      <c r="M363" s="6"/>
      <c r="N363" s="8"/>
      <c r="O363" s="5"/>
      <c r="P363" s="7"/>
    </row>
    <row r="364" spans="3:16" x14ac:dyDescent="0.25">
      <c r="C364" s="5"/>
      <c r="D364" s="5"/>
      <c r="E364"/>
      <c r="K364" s="1"/>
      <c r="L364" s="1"/>
      <c r="M364" s="6"/>
      <c r="N364" s="8"/>
      <c r="O364" s="5"/>
      <c r="P364" s="7"/>
    </row>
    <row r="365" spans="3:16" x14ac:dyDescent="0.25">
      <c r="C365" s="5"/>
      <c r="D365" s="5"/>
      <c r="E365"/>
      <c r="K365" s="1"/>
      <c r="L365" s="1"/>
      <c r="M365" s="6"/>
      <c r="N365" s="8"/>
      <c r="O365" s="5"/>
      <c r="P365" s="7"/>
    </row>
    <row r="366" spans="3:16" x14ac:dyDescent="0.25">
      <c r="C366" s="5"/>
      <c r="D366" s="5"/>
      <c r="E366"/>
      <c r="K366" s="1"/>
      <c r="L366" s="1"/>
      <c r="M366" s="6"/>
      <c r="N366" s="8"/>
      <c r="O366" s="5"/>
      <c r="P366" s="7"/>
    </row>
    <row r="367" spans="3:16" x14ac:dyDescent="0.25">
      <c r="C367" s="5"/>
      <c r="D367" s="5"/>
      <c r="E367"/>
      <c r="K367" s="1"/>
      <c r="L367" s="1"/>
      <c r="M367" s="6"/>
      <c r="N367" s="8"/>
      <c r="O367" s="5"/>
      <c r="P367" s="7"/>
    </row>
    <row r="368" spans="3:16" x14ac:dyDescent="0.25">
      <c r="C368" s="5"/>
      <c r="D368" s="5"/>
      <c r="E368"/>
      <c r="K368" s="1"/>
      <c r="L368" s="1"/>
      <c r="M368" s="6"/>
      <c r="N368" s="8"/>
      <c r="O368" s="5"/>
      <c r="P368" s="7"/>
    </row>
    <row r="369" spans="3:16" x14ac:dyDescent="0.25">
      <c r="C369" s="5"/>
      <c r="D369" s="5"/>
      <c r="E369"/>
      <c r="K369" s="1"/>
      <c r="L369" s="1"/>
      <c r="M369" s="6"/>
      <c r="N369" s="8"/>
      <c r="O369" s="5"/>
      <c r="P369" s="7"/>
    </row>
    <row r="370" spans="3:16" x14ac:dyDescent="0.25">
      <c r="C370" s="5"/>
      <c r="D370" s="5"/>
      <c r="E370"/>
      <c r="K370" s="1"/>
      <c r="L370" s="1"/>
      <c r="M370" s="6"/>
      <c r="N370" s="8"/>
      <c r="O370" s="5"/>
      <c r="P370" s="7"/>
    </row>
    <row r="371" spans="3:16" x14ac:dyDescent="0.25">
      <c r="C371" s="5"/>
      <c r="D371" s="5"/>
      <c r="E371"/>
      <c r="K371" s="1"/>
      <c r="L371" s="1"/>
      <c r="M371" s="6"/>
      <c r="N371" s="8"/>
      <c r="O371" s="5"/>
      <c r="P371" s="7"/>
    </row>
    <row r="372" spans="3:16" x14ac:dyDescent="0.25">
      <c r="C372" s="5"/>
      <c r="D372" s="5"/>
      <c r="E372"/>
      <c r="K372" s="1"/>
      <c r="L372" s="1"/>
      <c r="M372" s="6"/>
      <c r="N372" s="8"/>
      <c r="O372" s="5"/>
      <c r="P372" s="7"/>
    </row>
    <row r="373" spans="3:16" x14ac:dyDescent="0.25">
      <c r="C373" s="5"/>
      <c r="D373" s="5"/>
      <c r="E373"/>
      <c r="K373" s="1"/>
      <c r="L373" s="1"/>
      <c r="M373" s="6"/>
      <c r="N373" s="8"/>
      <c r="O373" s="5"/>
      <c r="P373" s="7"/>
    </row>
    <row r="374" spans="3:16" x14ac:dyDescent="0.25">
      <c r="C374" s="5"/>
      <c r="D374" s="5"/>
      <c r="E374"/>
      <c r="K374" s="1"/>
      <c r="L374" s="1"/>
      <c r="M374" s="6"/>
      <c r="N374" s="8"/>
      <c r="O374" s="5"/>
      <c r="P374" s="7"/>
    </row>
    <row r="375" spans="3:16" x14ac:dyDescent="0.25">
      <c r="C375" s="5"/>
      <c r="D375" s="5"/>
      <c r="E375"/>
      <c r="K375" s="1"/>
      <c r="L375" s="1"/>
      <c r="M375" s="6"/>
      <c r="N375" s="8"/>
      <c r="O375" s="5"/>
      <c r="P375" s="7"/>
    </row>
    <row r="376" spans="3:16" x14ac:dyDescent="0.25">
      <c r="C376" s="5"/>
      <c r="D376" s="5"/>
      <c r="E376"/>
      <c r="K376" s="1"/>
      <c r="L376" s="1"/>
      <c r="M376" s="6"/>
      <c r="N376" s="8"/>
      <c r="O376" s="5"/>
      <c r="P376" s="7"/>
    </row>
    <row r="377" spans="3:16" x14ac:dyDescent="0.25">
      <c r="C377" s="5"/>
      <c r="D377" s="5"/>
      <c r="E377"/>
      <c r="K377" s="1"/>
      <c r="L377" s="1"/>
      <c r="M377" s="6"/>
      <c r="N377" s="8"/>
      <c r="O377" s="5"/>
      <c r="P377" s="7"/>
    </row>
    <row r="378" spans="3:16" x14ac:dyDescent="0.25">
      <c r="C378" s="5"/>
      <c r="D378" s="5"/>
      <c r="E378"/>
      <c r="K378" s="1"/>
      <c r="L378" s="1"/>
      <c r="M378" s="6"/>
      <c r="N378" s="8"/>
      <c r="O378" s="5"/>
      <c r="P378" s="7"/>
    </row>
    <row r="379" spans="3:16" x14ac:dyDescent="0.25">
      <c r="C379" s="5"/>
      <c r="D379" s="5"/>
      <c r="E379"/>
      <c r="K379" s="1"/>
      <c r="L379" s="1"/>
      <c r="M379" s="6"/>
      <c r="N379" s="8"/>
      <c r="O379" s="5"/>
      <c r="P379" s="7"/>
    </row>
    <row r="380" spans="3:16" x14ac:dyDescent="0.25">
      <c r="C380" s="5"/>
      <c r="D380" s="5"/>
      <c r="E380"/>
      <c r="K380" s="1"/>
      <c r="L380" s="1"/>
      <c r="M380" s="6"/>
      <c r="N380" s="8"/>
      <c r="O380" s="5"/>
      <c r="P380" s="7"/>
    </row>
    <row r="381" spans="3:16" x14ac:dyDescent="0.25">
      <c r="C381" s="5"/>
      <c r="D381" s="5"/>
      <c r="E381"/>
      <c r="K381" s="1"/>
      <c r="L381" s="1"/>
      <c r="M381" s="6"/>
      <c r="N381" s="8"/>
      <c r="O381" s="5"/>
      <c r="P381" s="7"/>
    </row>
    <row r="382" spans="3:16" x14ac:dyDescent="0.25">
      <c r="C382" s="5"/>
      <c r="D382" s="5"/>
      <c r="E382"/>
      <c r="K382" s="1"/>
      <c r="L382" s="1"/>
      <c r="M382" s="6"/>
      <c r="N382" s="8"/>
      <c r="O382" s="5"/>
      <c r="P382" s="7"/>
    </row>
    <row r="383" spans="3:16" x14ac:dyDescent="0.25">
      <c r="C383" s="5"/>
      <c r="D383" s="5"/>
      <c r="E383"/>
      <c r="K383" s="1"/>
      <c r="L383" s="1"/>
      <c r="M383" s="6"/>
      <c r="N383" s="8"/>
      <c r="O383" s="5"/>
      <c r="P383" s="7"/>
    </row>
    <row r="384" spans="3:16" x14ac:dyDescent="0.25">
      <c r="C384" s="5"/>
      <c r="D384" s="5"/>
      <c r="E384"/>
      <c r="K384" s="1"/>
      <c r="L384" s="1"/>
      <c r="M384" s="6"/>
      <c r="N384" s="8"/>
      <c r="O384" s="5"/>
      <c r="P384" s="7"/>
    </row>
    <row r="385" spans="3:16" x14ac:dyDescent="0.25">
      <c r="C385" s="5"/>
      <c r="D385" s="5"/>
      <c r="E385"/>
      <c r="K385" s="1"/>
      <c r="L385" s="1"/>
      <c r="M385" s="6"/>
      <c r="N385" s="8"/>
      <c r="O385" s="5"/>
      <c r="P385" s="7"/>
    </row>
    <row r="386" spans="3:16" x14ac:dyDescent="0.25">
      <c r="C386" s="5"/>
      <c r="D386" s="5"/>
      <c r="E386"/>
      <c r="K386" s="1"/>
      <c r="L386" s="1"/>
      <c r="M386" s="6"/>
      <c r="N386" s="8"/>
      <c r="O386" s="5"/>
      <c r="P386" s="7"/>
    </row>
    <row r="387" spans="3:16" x14ac:dyDescent="0.25">
      <c r="C387" s="5"/>
      <c r="D387" s="5"/>
      <c r="E387"/>
      <c r="K387" s="1"/>
      <c r="L387" s="1"/>
      <c r="M387" s="6"/>
      <c r="N387" s="8"/>
      <c r="O387" s="5"/>
      <c r="P387" s="7"/>
    </row>
    <row r="388" spans="3:16" x14ac:dyDescent="0.25">
      <c r="C388" s="5"/>
      <c r="D388" s="5"/>
      <c r="E388"/>
      <c r="K388" s="1"/>
      <c r="L388" s="1"/>
      <c r="M388" s="6"/>
      <c r="N388" s="8"/>
      <c r="O388" s="5"/>
      <c r="P388" s="7"/>
    </row>
    <row r="389" spans="3:16" x14ac:dyDescent="0.25">
      <c r="C389" s="5"/>
      <c r="D389" s="5"/>
      <c r="E389"/>
      <c r="K389" s="1"/>
      <c r="L389" s="1"/>
      <c r="M389" s="6"/>
      <c r="N389" s="8"/>
      <c r="O389" s="5"/>
      <c r="P389" s="7"/>
    </row>
    <row r="390" spans="3:16" x14ac:dyDescent="0.25">
      <c r="C390" s="5"/>
      <c r="D390" s="5"/>
      <c r="E390"/>
      <c r="K390" s="1"/>
      <c r="L390" s="1"/>
      <c r="M390" s="6"/>
      <c r="N390" s="8"/>
      <c r="O390" s="5"/>
      <c r="P390" s="7"/>
    </row>
    <row r="391" spans="3:16" x14ac:dyDescent="0.25">
      <c r="C391" s="5"/>
      <c r="D391" s="5"/>
      <c r="E391"/>
      <c r="K391" s="1"/>
      <c r="L391" s="1"/>
      <c r="M391" s="6"/>
      <c r="N391" s="8"/>
      <c r="O391" s="5"/>
      <c r="P391" s="7"/>
    </row>
    <row r="392" spans="3:16" x14ac:dyDescent="0.25">
      <c r="C392" s="5"/>
      <c r="D392" s="5"/>
      <c r="E392"/>
      <c r="K392" s="1"/>
      <c r="L392" s="1"/>
      <c r="M392" s="6"/>
      <c r="N392" s="8"/>
      <c r="O392" s="5"/>
      <c r="P392" s="7"/>
    </row>
    <row r="393" spans="3:16" x14ac:dyDescent="0.25">
      <c r="C393" s="5"/>
      <c r="D393" s="5"/>
      <c r="E393"/>
      <c r="K393" s="1"/>
      <c r="L393" s="1"/>
      <c r="M393" s="6"/>
      <c r="N393" s="8"/>
      <c r="O393" s="5"/>
      <c r="P393" s="7"/>
    </row>
    <row r="394" spans="3:16" x14ac:dyDescent="0.25">
      <c r="C394" s="5"/>
      <c r="D394" s="5"/>
      <c r="E394"/>
      <c r="K394" s="1"/>
      <c r="L394" s="1"/>
      <c r="M394" s="6"/>
      <c r="N394" s="8"/>
      <c r="O394" s="5"/>
      <c r="P394" s="7"/>
    </row>
    <row r="395" spans="3:16" x14ac:dyDescent="0.25">
      <c r="C395" s="5"/>
      <c r="D395" s="5"/>
      <c r="E395"/>
      <c r="K395" s="1"/>
      <c r="L395" s="1"/>
      <c r="M395" s="6"/>
      <c r="N395" s="8"/>
      <c r="O395" s="5"/>
      <c r="P395" s="7"/>
    </row>
    <row r="396" spans="3:16" x14ac:dyDescent="0.25">
      <c r="C396" s="5"/>
      <c r="D396" s="5"/>
      <c r="E396"/>
      <c r="K396" s="1"/>
      <c r="L396" s="1"/>
      <c r="M396" s="6"/>
      <c r="N396" s="8"/>
      <c r="O396" s="5"/>
      <c r="P396" s="7"/>
    </row>
    <row r="397" spans="3:16" x14ac:dyDescent="0.25">
      <c r="C397" s="5"/>
      <c r="D397" s="5"/>
      <c r="E397"/>
      <c r="K397" s="1"/>
      <c r="L397" s="1"/>
      <c r="M397" s="6"/>
      <c r="N397" s="8"/>
      <c r="O397" s="5"/>
      <c r="P397" s="7"/>
    </row>
    <row r="398" spans="3:16" x14ac:dyDescent="0.25">
      <c r="C398" s="5"/>
      <c r="D398" s="5"/>
      <c r="E398"/>
      <c r="K398" s="1"/>
      <c r="L398" s="1"/>
      <c r="M398" s="6"/>
      <c r="N398" s="8"/>
      <c r="O398" s="5"/>
      <c r="P398" s="7"/>
    </row>
    <row r="399" spans="3:16" x14ac:dyDescent="0.25">
      <c r="C399" s="5"/>
      <c r="D399" s="5"/>
      <c r="E399"/>
      <c r="K399" s="1"/>
      <c r="L399" s="1"/>
      <c r="M399" s="6"/>
      <c r="N399" s="8"/>
      <c r="O399" s="5"/>
      <c r="P399" s="7"/>
    </row>
    <row r="400" spans="3:16" x14ac:dyDescent="0.25">
      <c r="C400" s="5"/>
      <c r="D400" s="5"/>
      <c r="E400"/>
      <c r="K400" s="1"/>
      <c r="L400" s="1"/>
      <c r="M400" s="6"/>
      <c r="N400" s="8"/>
      <c r="O400" s="5"/>
      <c r="P400" s="7"/>
    </row>
    <row r="401" spans="3:16" x14ac:dyDescent="0.25">
      <c r="C401" s="5"/>
      <c r="D401" s="5"/>
      <c r="E401"/>
      <c r="K401" s="1"/>
      <c r="L401" s="1"/>
      <c r="M401" s="6"/>
      <c r="N401" s="8"/>
      <c r="O401" s="5"/>
      <c r="P401" s="7"/>
    </row>
    <row r="402" spans="3:16" x14ac:dyDescent="0.25">
      <c r="C402" s="5"/>
      <c r="D402" s="5"/>
      <c r="E402"/>
      <c r="K402" s="1"/>
      <c r="L402" s="1"/>
      <c r="M402" s="6"/>
      <c r="N402" s="8"/>
      <c r="O402" s="5"/>
      <c r="P402" s="7"/>
    </row>
    <row r="403" spans="3:16" x14ac:dyDescent="0.25">
      <c r="C403" s="5"/>
      <c r="D403" s="5"/>
      <c r="E403"/>
      <c r="K403" s="1"/>
      <c r="L403" s="1"/>
      <c r="M403" s="6"/>
      <c r="N403" s="8"/>
      <c r="O403" s="5"/>
      <c r="P403" s="7"/>
    </row>
    <row r="404" spans="3:16" x14ac:dyDescent="0.25">
      <c r="C404" s="5"/>
      <c r="D404" s="5"/>
      <c r="E404"/>
      <c r="K404" s="1"/>
      <c r="L404" s="1"/>
      <c r="M404" s="6"/>
      <c r="N404" s="8"/>
      <c r="O404" s="5"/>
      <c r="P404" s="7"/>
    </row>
    <row r="405" spans="3:16" x14ac:dyDescent="0.25">
      <c r="C405" s="5"/>
      <c r="D405" s="5"/>
      <c r="E405"/>
      <c r="K405" s="1"/>
      <c r="L405" s="1"/>
      <c r="M405" s="6"/>
      <c r="N405" s="8"/>
      <c r="O405" s="5"/>
      <c r="P405" s="7"/>
    </row>
    <row r="406" spans="3:16" x14ac:dyDescent="0.25">
      <c r="C406" s="5"/>
      <c r="D406" s="5"/>
      <c r="E406"/>
      <c r="K406" s="1"/>
      <c r="L406" s="1"/>
      <c r="M406" s="6"/>
      <c r="N406" s="8"/>
      <c r="O406" s="5"/>
      <c r="P406" s="7"/>
    </row>
    <row r="407" spans="3:16" x14ac:dyDescent="0.25">
      <c r="C407" s="5"/>
      <c r="D407" s="5"/>
      <c r="E407"/>
      <c r="K407" s="1"/>
      <c r="L407" s="1"/>
      <c r="M407" s="6"/>
      <c r="N407" s="8"/>
      <c r="O407" s="5"/>
      <c r="P407" s="7"/>
    </row>
    <row r="408" spans="3:16" x14ac:dyDescent="0.25">
      <c r="C408" s="5"/>
      <c r="D408" s="5"/>
      <c r="E408"/>
      <c r="K408" s="1"/>
      <c r="L408" s="1"/>
      <c r="M408" s="6"/>
      <c r="N408" s="8"/>
      <c r="O408" s="5"/>
      <c r="P408" s="7"/>
    </row>
    <row r="409" spans="3:16" x14ac:dyDescent="0.25">
      <c r="C409" s="5"/>
      <c r="D409" s="5"/>
      <c r="E409"/>
      <c r="K409" s="1"/>
      <c r="L409" s="1"/>
      <c r="M409" s="6"/>
      <c r="N409" s="8"/>
      <c r="O409" s="5"/>
      <c r="P409" s="7"/>
    </row>
    <row r="410" spans="3:16" x14ac:dyDescent="0.25">
      <c r="C410" s="5"/>
      <c r="D410" s="5"/>
      <c r="E410"/>
      <c r="K410" s="1"/>
      <c r="L410" s="1"/>
      <c r="M410" s="6"/>
      <c r="N410" s="8"/>
      <c r="O410" s="5"/>
      <c r="P410" s="7"/>
    </row>
    <row r="411" spans="3:16" x14ac:dyDescent="0.25">
      <c r="C411" s="5"/>
      <c r="D411" s="5"/>
      <c r="E411"/>
      <c r="K411" s="1"/>
      <c r="L411" s="1"/>
      <c r="M411" s="6"/>
      <c r="N411" s="8"/>
      <c r="O411" s="5"/>
      <c r="P411" s="7"/>
    </row>
    <row r="412" spans="3:16" x14ac:dyDescent="0.25">
      <c r="C412" s="5"/>
      <c r="D412" s="5"/>
      <c r="E412"/>
      <c r="K412" s="1"/>
      <c r="L412" s="1"/>
      <c r="M412" s="6"/>
      <c r="N412" s="8"/>
      <c r="O412" s="5"/>
      <c r="P412" s="7"/>
    </row>
    <row r="413" spans="3:16" x14ac:dyDescent="0.25">
      <c r="C413" s="5"/>
      <c r="D413" s="5"/>
      <c r="E413"/>
      <c r="K413" s="1"/>
      <c r="L413" s="1"/>
      <c r="M413" s="6"/>
      <c r="N413" s="8"/>
      <c r="O413" s="5"/>
      <c r="P413" s="7"/>
    </row>
    <row r="414" spans="3:16" x14ac:dyDescent="0.25">
      <c r="C414" s="5"/>
      <c r="D414" s="5"/>
      <c r="E414"/>
      <c r="K414" s="1"/>
      <c r="L414" s="1"/>
      <c r="M414" s="6"/>
      <c r="N414" s="8"/>
      <c r="O414" s="5"/>
      <c r="P414" s="7"/>
    </row>
    <row r="415" spans="3:16" x14ac:dyDescent="0.25">
      <c r="C415" s="5"/>
      <c r="D415" s="5"/>
      <c r="E415"/>
      <c r="K415" s="1"/>
      <c r="L415" s="1"/>
      <c r="M415" s="6"/>
      <c r="N415" s="8"/>
      <c r="O415" s="5"/>
      <c r="P415" s="7"/>
    </row>
    <row r="416" spans="3:16" x14ac:dyDescent="0.25">
      <c r="C416" s="5"/>
      <c r="D416" s="5"/>
      <c r="E416"/>
      <c r="K416" s="1"/>
      <c r="L416" s="1"/>
      <c r="M416" s="6"/>
      <c r="N416" s="8"/>
      <c r="O416" s="5"/>
      <c r="P416" s="7"/>
    </row>
    <row r="417" spans="3:16" x14ac:dyDescent="0.25">
      <c r="C417" s="5"/>
      <c r="D417" s="5"/>
      <c r="E417"/>
      <c r="K417" s="1"/>
      <c r="L417" s="1"/>
      <c r="M417" s="6"/>
      <c r="N417" s="8"/>
      <c r="O417" s="5"/>
      <c r="P417" s="7"/>
    </row>
    <row r="418" spans="3:16" x14ac:dyDescent="0.25">
      <c r="C418" s="5"/>
      <c r="D418" s="5"/>
      <c r="E418"/>
      <c r="K418" s="1"/>
      <c r="L418" s="1"/>
      <c r="M418" s="6"/>
      <c r="N418" s="8"/>
      <c r="O418" s="5"/>
      <c r="P418" s="7"/>
    </row>
    <row r="419" spans="3:16" x14ac:dyDescent="0.25">
      <c r="C419" s="5"/>
      <c r="D419" s="5"/>
      <c r="E419"/>
      <c r="K419" s="1"/>
      <c r="L419" s="1"/>
      <c r="M419" s="6"/>
      <c r="N419" s="8"/>
      <c r="O419" s="5"/>
      <c r="P419" s="7"/>
    </row>
    <row r="420" spans="3:16" x14ac:dyDescent="0.25">
      <c r="C420" s="5"/>
      <c r="D420" s="5"/>
      <c r="E420"/>
      <c r="K420" s="1"/>
      <c r="L420" s="1"/>
      <c r="M420" s="6"/>
      <c r="N420" s="8"/>
      <c r="O420" s="5"/>
      <c r="P420" s="7"/>
    </row>
    <row r="421" spans="3:16" x14ac:dyDescent="0.25">
      <c r="C421" s="5"/>
      <c r="D421" s="5"/>
      <c r="E421"/>
      <c r="K421" s="1"/>
      <c r="L421" s="1"/>
      <c r="M421" s="6"/>
      <c r="N421" s="8"/>
      <c r="O421" s="5"/>
      <c r="P421" s="7"/>
    </row>
    <row r="422" spans="3:16" x14ac:dyDescent="0.25">
      <c r="C422" s="5"/>
      <c r="D422" s="5"/>
      <c r="E422"/>
      <c r="K422" s="1"/>
      <c r="L422" s="1"/>
      <c r="M422" s="6"/>
      <c r="N422" s="8"/>
      <c r="O422" s="5"/>
      <c r="P422" s="7"/>
    </row>
    <row r="423" spans="3:16" x14ac:dyDescent="0.25">
      <c r="C423" s="5"/>
      <c r="D423" s="5"/>
      <c r="E423"/>
      <c r="K423" s="1"/>
      <c r="L423" s="1"/>
      <c r="M423" s="6"/>
      <c r="N423" s="8"/>
      <c r="O423" s="5"/>
      <c r="P423" s="7"/>
    </row>
    <row r="424" spans="3:16" x14ac:dyDescent="0.25">
      <c r="C424" s="5"/>
      <c r="D424" s="5"/>
      <c r="E424"/>
      <c r="K424" s="1"/>
      <c r="L424" s="1"/>
      <c r="M424" s="6"/>
      <c r="N424" s="8"/>
      <c r="O424" s="5"/>
      <c r="P424" s="7"/>
    </row>
    <row r="425" spans="3:16" x14ac:dyDescent="0.25">
      <c r="C425" s="5"/>
      <c r="D425" s="5"/>
      <c r="E425"/>
      <c r="K425" s="1"/>
      <c r="L425" s="1"/>
      <c r="M425" s="6"/>
      <c r="N425" s="8"/>
      <c r="O425" s="5"/>
      <c r="P425" s="7"/>
    </row>
    <row r="426" spans="3:16" x14ac:dyDescent="0.25">
      <c r="C426" s="5"/>
      <c r="D426" s="5"/>
      <c r="E426"/>
      <c r="K426" s="1"/>
      <c r="L426" s="1"/>
      <c r="M426" s="6"/>
      <c r="N426" s="8"/>
      <c r="O426" s="5"/>
      <c r="P426" s="7"/>
    </row>
    <row r="427" spans="3:16" x14ac:dyDescent="0.25">
      <c r="C427" s="5"/>
      <c r="D427" s="5"/>
      <c r="E427"/>
      <c r="K427" s="1"/>
      <c r="L427" s="1"/>
      <c r="M427" s="6"/>
      <c r="N427" s="8"/>
      <c r="O427" s="5"/>
      <c r="P427" s="7"/>
    </row>
    <row r="428" spans="3:16" x14ac:dyDescent="0.25">
      <c r="C428" s="5"/>
      <c r="D428" s="5"/>
      <c r="E428"/>
      <c r="K428" s="1"/>
      <c r="L428" s="1"/>
      <c r="M428" s="6"/>
      <c r="N428" s="8"/>
      <c r="O428" s="5"/>
      <c r="P428" s="7"/>
    </row>
    <row r="429" spans="3:16" x14ac:dyDescent="0.25">
      <c r="C429" s="5"/>
      <c r="D429" s="5"/>
      <c r="E429"/>
      <c r="K429" s="1"/>
      <c r="L429" s="1"/>
      <c r="M429" s="6"/>
      <c r="N429" s="8"/>
      <c r="O429" s="5"/>
      <c r="P429" s="7"/>
    </row>
    <row r="430" spans="3:16" x14ac:dyDescent="0.25">
      <c r="C430" s="5"/>
      <c r="D430" s="5"/>
      <c r="E430"/>
      <c r="K430" s="1"/>
      <c r="L430" s="1"/>
      <c r="M430" s="6"/>
      <c r="N430" s="8"/>
      <c r="O430" s="5"/>
      <c r="P430" s="7"/>
    </row>
    <row r="431" spans="3:16" x14ac:dyDescent="0.25">
      <c r="C431" s="5"/>
      <c r="D431" s="5"/>
      <c r="E431"/>
      <c r="K431" s="1"/>
      <c r="L431" s="1"/>
      <c r="M431" s="6"/>
      <c r="N431" s="8"/>
      <c r="O431" s="5"/>
      <c r="P431" s="7"/>
    </row>
    <row r="432" spans="3:16" x14ac:dyDescent="0.25">
      <c r="C432" s="5"/>
      <c r="D432" s="5"/>
      <c r="E432"/>
      <c r="K432" s="1"/>
      <c r="L432" s="1"/>
      <c r="M432" s="6"/>
      <c r="N432" s="8"/>
      <c r="O432" s="5"/>
      <c r="P432" s="7"/>
    </row>
    <row r="433" spans="3:16" x14ac:dyDescent="0.25">
      <c r="C433" s="5"/>
      <c r="D433" s="5"/>
      <c r="E433"/>
      <c r="K433" s="1"/>
      <c r="L433" s="1"/>
      <c r="M433" s="6"/>
      <c r="N433" s="8"/>
      <c r="O433" s="5"/>
      <c r="P433" s="7"/>
    </row>
    <row r="434" spans="3:16" x14ac:dyDescent="0.25">
      <c r="C434" s="5"/>
      <c r="D434" s="5"/>
      <c r="E434"/>
      <c r="K434" s="1"/>
      <c r="L434" s="1"/>
      <c r="M434" s="6"/>
      <c r="N434" s="8"/>
      <c r="O434" s="5"/>
      <c r="P434" s="7"/>
    </row>
    <row r="435" spans="3:16" x14ac:dyDescent="0.25">
      <c r="C435" s="5"/>
      <c r="D435" s="5"/>
      <c r="E435"/>
      <c r="K435" s="1"/>
      <c r="L435" s="1"/>
      <c r="M435" s="6"/>
      <c r="N435" s="8"/>
      <c r="O435" s="5"/>
      <c r="P435" s="7"/>
    </row>
    <row r="436" spans="3:16" x14ac:dyDescent="0.25">
      <c r="C436" s="5"/>
      <c r="D436" s="5"/>
      <c r="E436"/>
      <c r="K436" s="1"/>
      <c r="L436" s="1"/>
      <c r="M436" s="6"/>
      <c r="N436" s="8"/>
      <c r="O436" s="5"/>
      <c r="P436" s="7"/>
    </row>
    <row r="437" spans="3:16" x14ac:dyDescent="0.25">
      <c r="C437" s="5"/>
      <c r="D437" s="5"/>
      <c r="E437"/>
      <c r="K437" s="1"/>
      <c r="L437" s="1"/>
      <c r="M437" s="6"/>
      <c r="N437" s="8"/>
      <c r="O437" s="5"/>
      <c r="P437" s="7"/>
    </row>
    <row r="438" spans="3:16" x14ac:dyDescent="0.25">
      <c r="C438" s="5"/>
      <c r="D438" s="5"/>
      <c r="E438"/>
      <c r="K438" s="1"/>
      <c r="L438" s="1"/>
      <c r="M438" s="6"/>
      <c r="N438" s="8"/>
      <c r="O438" s="5"/>
      <c r="P438" s="7"/>
    </row>
    <row r="439" spans="3:16" x14ac:dyDescent="0.25">
      <c r="C439" s="5"/>
      <c r="D439" s="5"/>
      <c r="E439"/>
      <c r="K439" s="1"/>
      <c r="L439" s="1"/>
      <c r="M439" s="6"/>
      <c r="N439" s="8"/>
      <c r="O439" s="5"/>
      <c r="P439" s="7"/>
    </row>
    <row r="440" spans="3:16" x14ac:dyDescent="0.25">
      <c r="C440" s="5"/>
      <c r="D440" s="5"/>
      <c r="E440"/>
      <c r="K440" s="1"/>
      <c r="L440" s="1"/>
      <c r="M440" s="6"/>
      <c r="N440" s="8"/>
      <c r="O440" s="5"/>
      <c r="P440" s="7"/>
    </row>
    <row r="441" spans="3:16" x14ac:dyDescent="0.25">
      <c r="C441" s="5"/>
      <c r="D441" s="5"/>
      <c r="E441"/>
      <c r="K441" s="1"/>
      <c r="L441" s="1"/>
      <c r="M441" s="6"/>
      <c r="N441" s="8"/>
      <c r="O441" s="5"/>
      <c r="P441" s="7"/>
    </row>
    <row r="442" spans="3:16" x14ac:dyDescent="0.25">
      <c r="C442" s="5"/>
      <c r="D442" s="5"/>
      <c r="E442"/>
      <c r="K442" s="1"/>
      <c r="L442" s="1"/>
      <c r="M442" s="6"/>
      <c r="N442" s="8"/>
      <c r="O442" s="5"/>
      <c r="P442" s="7"/>
    </row>
    <row r="443" spans="3:16" x14ac:dyDescent="0.25">
      <c r="C443" s="5"/>
      <c r="D443" s="5"/>
      <c r="E443"/>
      <c r="K443" s="1"/>
      <c r="L443" s="1"/>
      <c r="M443" s="6"/>
      <c r="N443" s="8"/>
      <c r="O443" s="5"/>
      <c r="P443" s="7"/>
    </row>
    <row r="444" spans="3:16" x14ac:dyDescent="0.25">
      <c r="C444" s="5"/>
      <c r="D444" s="5"/>
      <c r="E444"/>
      <c r="K444" s="1"/>
      <c r="L444" s="1"/>
      <c r="M444" s="6"/>
      <c r="N444" s="8"/>
      <c r="O444" s="5"/>
      <c r="P444" s="7"/>
    </row>
    <row r="445" spans="3:16" x14ac:dyDescent="0.25">
      <c r="C445" s="5"/>
      <c r="D445" s="5"/>
      <c r="E445"/>
      <c r="K445" s="1"/>
      <c r="L445" s="1"/>
      <c r="M445" s="6"/>
      <c r="N445" s="8"/>
      <c r="O445" s="5"/>
      <c r="P445" s="7"/>
    </row>
    <row r="446" spans="3:16" x14ac:dyDescent="0.25">
      <c r="C446" s="5"/>
      <c r="D446" s="5"/>
      <c r="E446"/>
      <c r="K446" s="1"/>
      <c r="L446" s="1"/>
      <c r="M446" s="6"/>
      <c r="N446" s="8"/>
      <c r="O446" s="5"/>
      <c r="P446" s="7"/>
    </row>
    <row r="447" spans="3:16" x14ac:dyDescent="0.25">
      <c r="C447" s="5"/>
      <c r="D447" s="5"/>
      <c r="E447"/>
      <c r="K447" s="1"/>
      <c r="L447" s="1"/>
      <c r="M447" s="6"/>
      <c r="N447" s="8"/>
      <c r="O447" s="5"/>
      <c r="P447" s="7"/>
    </row>
    <row r="448" spans="3:16" x14ac:dyDescent="0.25">
      <c r="C448" s="5"/>
      <c r="D448" s="5"/>
      <c r="E448"/>
      <c r="K448" s="1"/>
      <c r="L448" s="1"/>
      <c r="M448" s="6"/>
      <c r="N448" s="8"/>
      <c r="O448" s="5"/>
      <c r="P448" s="7"/>
    </row>
    <row r="449" spans="3:16" x14ac:dyDescent="0.25">
      <c r="C449" s="5"/>
      <c r="D449" s="5"/>
      <c r="E449"/>
      <c r="K449" s="1"/>
      <c r="L449" s="1"/>
      <c r="M449" s="6"/>
      <c r="N449" s="8"/>
      <c r="O449" s="5"/>
      <c r="P449" s="7"/>
    </row>
    <row r="450" spans="3:16" x14ac:dyDescent="0.25">
      <c r="C450" s="5"/>
      <c r="D450" s="5"/>
      <c r="E450"/>
      <c r="K450" s="1"/>
      <c r="L450" s="1"/>
      <c r="M450" s="6"/>
      <c r="N450" s="8"/>
      <c r="O450" s="5"/>
      <c r="P450" s="7"/>
    </row>
    <row r="451" spans="3:16" x14ac:dyDescent="0.25">
      <c r="C451" s="5"/>
      <c r="D451" s="5"/>
      <c r="E451"/>
      <c r="K451" s="1"/>
      <c r="L451" s="1"/>
      <c r="M451" s="6"/>
      <c r="N451" s="8"/>
      <c r="O451" s="5"/>
      <c r="P451" s="7"/>
    </row>
    <row r="452" spans="3:16" x14ac:dyDescent="0.25">
      <c r="C452" s="5"/>
      <c r="D452" s="5"/>
      <c r="E452"/>
      <c r="K452" s="1"/>
      <c r="L452" s="1"/>
      <c r="M452" s="6"/>
      <c r="N452" s="8"/>
      <c r="O452" s="5"/>
      <c r="P452" s="7"/>
    </row>
    <row r="453" spans="3:16" x14ac:dyDescent="0.25">
      <c r="C453" s="5"/>
      <c r="D453" s="5"/>
      <c r="E453"/>
      <c r="K453" s="1"/>
      <c r="L453" s="1"/>
      <c r="M453" s="6"/>
      <c r="N453" s="8"/>
      <c r="O453" s="5"/>
      <c r="P453" s="7"/>
    </row>
    <row r="454" spans="3:16" x14ac:dyDescent="0.25">
      <c r="C454" s="5"/>
      <c r="D454" s="5"/>
      <c r="E454"/>
      <c r="K454" s="1"/>
      <c r="L454" s="1"/>
      <c r="M454" s="6"/>
      <c r="N454" s="8"/>
      <c r="O454" s="5"/>
      <c r="P454" s="7"/>
    </row>
    <row r="455" spans="3:16" x14ac:dyDescent="0.25">
      <c r="C455" s="5"/>
      <c r="D455" s="5"/>
      <c r="E455"/>
      <c r="K455" s="1"/>
      <c r="L455" s="1"/>
      <c r="M455" s="6"/>
      <c r="N455" s="8"/>
      <c r="O455" s="5"/>
      <c r="P455" s="7"/>
    </row>
    <row r="456" spans="3:16" x14ac:dyDescent="0.25">
      <c r="C456" s="5"/>
      <c r="D456" s="5"/>
      <c r="E456"/>
      <c r="K456" s="1"/>
      <c r="L456" s="1"/>
      <c r="M456" s="6"/>
      <c r="N456" s="8"/>
      <c r="O456" s="5"/>
      <c r="P456" s="7"/>
    </row>
    <row r="457" spans="3:16" x14ac:dyDescent="0.25">
      <c r="C457" s="5"/>
      <c r="D457" s="5"/>
      <c r="E457"/>
      <c r="K457" s="1"/>
      <c r="L457" s="1"/>
      <c r="M457" s="6"/>
      <c r="N457" s="8"/>
      <c r="O457" s="5"/>
      <c r="P457" s="7"/>
    </row>
    <row r="458" spans="3:16" x14ac:dyDescent="0.25">
      <c r="C458" s="5"/>
      <c r="D458" s="5"/>
      <c r="E458"/>
      <c r="K458" s="1"/>
      <c r="L458" s="1"/>
      <c r="M458" s="6"/>
      <c r="N458" s="8"/>
      <c r="O458" s="5"/>
      <c r="P458" s="7"/>
    </row>
    <row r="459" spans="3:16" x14ac:dyDescent="0.25">
      <c r="C459" s="5"/>
      <c r="D459" s="5"/>
      <c r="E459"/>
      <c r="K459" s="1"/>
      <c r="L459" s="1"/>
      <c r="M459" s="6"/>
      <c r="N459" s="8"/>
      <c r="O459" s="5"/>
      <c r="P459" s="7"/>
    </row>
    <row r="460" spans="3:16" x14ac:dyDescent="0.25">
      <c r="C460" s="5"/>
      <c r="D460" s="5"/>
      <c r="E460"/>
      <c r="K460" s="1"/>
      <c r="L460" s="1"/>
      <c r="M460" s="6"/>
      <c r="N460" s="8"/>
      <c r="O460" s="5"/>
      <c r="P460" s="7"/>
    </row>
    <row r="461" spans="3:16" x14ac:dyDescent="0.25">
      <c r="C461" s="5"/>
      <c r="D461" s="5"/>
      <c r="E461"/>
      <c r="K461" s="1"/>
      <c r="L461" s="1"/>
      <c r="M461" s="6"/>
      <c r="N461" s="8"/>
      <c r="O461" s="5"/>
      <c r="P461" s="7"/>
    </row>
    <row r="462" spans="3:16" x14ac:dyDescent="0.25">
      <c r="C462" s="5"/>
      <c r="D462" s="5"/>
      <c r="E462"/>
      <c r="K462" s="1"/>
      <c r="L462" s="1"/>
      <c r="M462" s="6"/>
      <c r="N462" s="8"/>
      <c r="O462" s="5"/>
      <c r="P462" s="7"/>
    </row>
    <row r="463" spans="3:16" x14ac:dyDescent="0.25">
      <c r="C463" s="5"/>
      <c r="D463" s="5"/>
      <c r="E463"/>
      <c r="K463" s="1"/>
      <c r="L463" s="1"/>
      <c r="M463" s="6"/>
      <c r="N463" s="8"/>
      <c r="O463" s="5"/>
      <c r="P463" s="7"/>
    </row>
    <row r="464" spans="3:16" x14ac:dyDescent="0.25">
      <c r="C464" s="5"/>
      <c r="D464" s="5"/>
      <c r="E464"/>
      <c r="K464" s="1"/>
      <c r="L464" s="1"/>
      <c r="M464" s="6"/>
      <c r="N464" s="8"/>
      <c r="O464" s="5"/>
      <c r="P464" s="7"/>
    </row>
    <row r="465" spans="3:16" x14ac:dyDescent="0.25">
      <c r="C465" s="5"/>
      <c r="D465" s="5"/>
      <c r="E465"/>
      <c r="K465" s="1"/>
      <c r="L465" s="1"/>
      <c r="M465" s="6"/>
      <c r="N465" s="8"/>
      <c r="O465" s="5"/>
      <c r="P465" s="7"/>
    </row>
    <row r="466" spans="3:16" x14ac:dyDescent="0.25">
      <c r="C466" s="5"/>
      <c r="D466" s="5"/>
      <c r="E466"/>
      <c r="K466" s="1"/>
      <c r="L466" s="1"/>
      <c r="M466" s="6"/>
      <c r="N466" s="8"/>
      <c r="O466" s="5"/>
      <c r="P466" s="7"/>
    </row>
    <row r="467" spans="3:16" x14ac:dyDescent="0.25">
      <c r="C467" s="5"/>
      <c r="D467" s="5"/>
      <c r="E467"/>
      <c r="K467" s="1"/>
      <c r="L467" s="1"/>
      <c r="M467" s="6"/>
      <c r="N467" s="8"/>
      <c r="O467" s="5"/>
      <c r="P467" s="7"/>
    </row>
    <row r="468" spans="3:16" x14ac:dyDescent="0.25">
      <c r="C468" s="5"/>
      <c r="D468" s="5"/>
      <c r="E468"/>
      <c r="K468" s="1"/>
      <c r="L468" s="1"/>
      <c r="M468" s="6"/>
      <c r="N468" s="8"/>
      <c r="O468" s="5"/>
      <c r="P468" s="7"/>
    </row>
    <row r="469" spans="3:16" x14ac:dyDescent="0.25">
      <c r="C469" s="5"/>
      <c r="D469" s="5"/>
      <c r="E469"/>
      <c r="K469" s="1"/>
      <c r="L469" s="1"/>
      <c r="M469" s="6"/>
      <c r="N469" s="8"/>
      <c r="O469" s="5"/>
      <c r="P469" s="7"/>
    </row>
    <row r="470" spans="3:16" x14ac:dyDescent="0.25">
      <c r="C470" s="5"/>
      <c r="D470" s="5"/>
      <c r="E470"/>
      <c r="K470" s="1"/>
      <c r="L470" s="1"/>
      <c r="M470" s="6"/>
      <c r="N470" s="8"/>
      <c r="O470" s="5"/>
      <c r="P470" s="7"/>
    </row>
    <row r="471" spans="3:16" x14ac:dyDescent="0.25">
      <c r="C471" s="5"/>
      <c r="D471" s="5"/>
      <c r="E471"/>
      <c r="K471" s="1"/>
      <c r="L471" s="1"/>
      <c r="M471" s="6"/>
      <c r="N471" s="8"/>
      <c r="O471" s="5"/>
      <c r="P471" s="7"/>
    </row>
    <row r="472" spans="3:16" x14ac:dyDescent="0.25">
      <c r="C472" s="5"/>
      <c r="D472" s="5"/>
      <c r="E472"/>
      <c r="K472" s="1"/>
      <c r="L472" s="1"/>
      <c r="M472" s="6"/>
      <c r="N472" s="8"/>
      <c r="O472" s="5"/>
      <c r="P472" s="7"/>
    </row>
    <row r="473" spans="3:16" x14ac:dyDescent="0.25">
      <c r="C473" s="5"/>
      <c r="D473" s="5"/>
      <c r="E473"/>
      <c r="K473" s="1"/>
      <c r="L473" s="1"/>
      <c r="M473" s="6"/>
      <c r="N473" s="8"/>
      <c r="O473" s="5"/>
      <c r="P473" s="7"/>
    </row>
    <row r="474" spans="3:16" x14ac:dyDescent="0.25">
      <c r="C474" s="5"/>
      <c r="D474" s="5"/>
      <c r="E474"/>
      <c r="K474" s="1"/>
      <c r="L474" s="1"/>
      <c r="M474" s="6"/>
      <c r="N474" s="8"/>
      <c r="O474" s="5"/>
      <c r="P474" s="7"/>
    </row>
    <row r="475" spans="3:16" x14ac:dyDescent="0.25">
      <c r="C475" s="5"/>
      <c r="D475" s="5"/>
      <c r="E475"/>
      <c r="K475" s="1"/>
      <c r="L475" s="1"/>
      <c r="M475" s="6"/>
      <c r="N475" s="8"/>
      <c r="O475" s="5"/>
      <c r="P475" s="7"/>
    </row>
    <row r="476" spans="3:16" x14ac:dyDescent="0.25">
      <c r="C476" s="5"/>
      <c r="D476" s="5"/>
      <c r="E476"/>
      <c r="K476" s="1"/>
      <c r="L476" s="1"/>
      <c r="M476" s="6"/>
      <c r="N476" s="8"/>
      <c r="O476" s="5"/>
      <c r="P476" s="7"/>
    </row>
    <row r="477" spans="3:16" x14ac:dyDescent="0.25">
      <c r="C477" s="5"/>
      <c r="D477" s="5"/>
      <c r="E477"/>
      <c r="K477" s="1"/>
      <c r="L477" s="1"/>
      <c r="M477" s="6"/>
      <c r="N477" s="8"/>
      <c r="O477" s="5"/>
      <c r="P477" s="7"/>
    </row>
    <row r="478" spans="3:16" x14ac:dyDescent="0.25">
      <c r="C478" s="5"/>
      <c r="D478" s="5"/>
      <c r="E478"/>
      <c r="K478" s="1"/>
      <c r="L478" s="1"/>
      <c r="M478" s="6"/>
      <c r="N478" s="8"/>
      <c r="O478" s="5"/>
      <c r="P478" s="7"/>
    </row>
    <row r="479" spans="3:16" x14ac:dyDescent="0.25">
      <c r="C479" s="5"/>
      <c r="D479" s="5"/>
      <c r="E479"/>
      <c r="K479" s="1"/>
      <c r="L479" s="1"/>
      <c r="M479" s="6"/>
      <c r="N479" s="8"/>
      <c r="O479" s="5"/>
      <c r="P479" s="7"/>
    </row>
    <row r="480" spans="3:16" x14ac:dyDescent="0.25">
      <c r="C480" s="5"/>
      <c r="D480" s="5"/>
      <c r="E480"/>
      <c r="K480" s="1"/>
      <c r="L480" s="1"/>
      <c r="M480" s="6"/>
      <c r="N480" s="8"/>
      <c r="O480" s="5"/>
      <c r="P480" s="7"/>
    </row>
    <row r="481" spans="3:16" x14ac:dyDescent="0.25">
      <c r="C481" s="5"/>
      <c r="D481" s="5"/>
      <c r="E481"/>
      <c r="K481" s="1"/>
      <c r="L481" s="1"/>
      <c r="M481" s="6"/>
      <c r="N481" s="8"/>
      <c r="O481" s="5"/>
      <c r="P481" s="7"/>
    </row>
    <row r="482" spans="3:16" x14ac:dyDescent="0.25">
      <c r="C482" s="5"/>
      <c r="D482" s="5"/>
      <c r="E482"/>
      <c r="K482" s="1"/>
      <c r="L482" s="1"/>
      <c r="M482" s="6"/>
      <c r="N482" s="8"/>
      <c r="O482" s="5"/>
      <c r="P482" s="7"/>
    </row>
    <row r="483" spans="3:16" x14ac:dyDescent="0.25">
      <c r="C483" s="5"/>
      <c r="D483" s="5"/>
      <c r="E483"/>
      <c r="K483" s="1"/>
      <c r="L483" s="1"/>
      <c r="M483" s="6"/>
      <c r="N483" s="8"/>
      <c r="O483" s="5"/>
      <c r="P483" s="7"/>
    </row>
    <row r="484" spans="3:16" x14ac:dyDescent="0.25">
      <c r="C484" s="5"/>
      <c r="D484" s="5"/>
      <c r="E484"/>
      <c r="K484" s="1"/>
      <c r="L484" s="1"/>
      <c r="M484" s="6"/>
      <c r="N484" s="8"/>
      <c r="O484" s="5"/>
      <c r="P484" s="7"/>
    </row>
    <row r="485" spans="3:16" x14ac:dyDescent="0.25">
      <c r="C485" s="5"/>
      <c r="D485" s="5"/>
      <c r="E485"/>
      <c r="K485" s="1"/>
      <c r="L485" s="1"/>
      <c r="M485" s="6"/>
      <c r="N485" s="8"/>
      <c r="O485" s="5"/>
      <c r="P485" s="7"/>
    </row>
    <row r="486" spans="3:16" x14ac:dyDescent="0.25">
      <c r="C486" s="5"/>
      <c r="D486" s="5"/>
      <c r="E486"/>
      <c r="K486" s="1"/>
      <c r="L486" s="1"/>
      <c r="M486" s="6"/>
      <c r="N486" s="8"/>
      <c r="O486" s="5"/>
      <c r="P486" s="7"/>
    </row>
    <row r="487" spans="3:16" x14ac:dyDescent="0.25">
      <c r="C487" s="5"/>
      <c r="D487" s="5"/>
      <c r="E487"/>
      <c r="K487" s="1"/>
      <c r="L487" s="1"/>
      <c r="M487" s="6"/>
      <c r="N487" s="8"/>
      <c r="O487" s="5"/>
      <c r="P487" s="7"/>
    </row>
    <row r="488" spans="3:16" x14ac:dyDescent="0.25">
      <c r="C488" s="5"/>
      <c r="D488" s="5"/>
      <c r="E488"/>
      <c r="K488" s="1"/>
      <c r="L488" s="1"/>
      <c r="M488" s="6"/>
      <c r="N488" s="8"/>
      <c r="O488" s="5"/>
      <c r="P488" s="7"/>
    </row>
    <row r="489" spans="3:16" x14ac:dyDescent="0.25">
      <c r="C489" s="5"/>
      <c r="D489" s="5"/>
      <c r="E489"/>
      <c r="K489" s="1"/>
      <c r="L489" s="1"/>
      <c r="M489" s="6"/>
      <c r="N489" s="8"/>
      <c r="O489" s="5"/>
      <c r="P489" s="7"/>
    </row>
    <row r="490" spans="3:16" x14ac:dyDescent="0.25">
      <c r="C490" s="5"/>
      <c r="D490" s="5"/>
      <c r="E490"/>
      <c r="K490" s="1"/>
      <c r="L490" s="1"/>
      <c r="M490" s="6"/>
      <c r="N490" s="8"/>
      <c r="O490" s="5"/>
      <c r="P490" s="7"/>
    </row>
    <row r="491" spans="3:16" x14ac:dyDescent="0.25">
      <c r="C491" s="5"/>
      <c r="D491" s="5"/>
      <c r="E491"/>
      <c r="K491" s="1"/>
      <c r="L491" s="1"/>
      <c r="M491" s="6"/>
      <c r="N491" s="8"/>
      <c r="O491" s="5"/>
      <c r="P491" s="7"/>
    </row>
    <row r="492" spans="3:16" x14ac:dyDescent="0.25">
      <c r="C492" s="5"/>
      <c r="D492" s="5"/>
      <c r="E492"/>
      <c r="K492" s="1"/>
      <c r="L492" s="1"/>
      <c r="M492" s="6"/>
      <c r="N492" s="8"/>
      <c r="O492" s="5"/>
      <c r="P492" s="7"/>
    </row>
    <row r="493" spans="3:16" x14ac:dyDescent="0.25">
      <c r="C493" s="5"/>
      <c r="D493" s="5"/>
      <c r="E493"/>
      <c r="K493" s="1"/>
      <c r="L493" s="1"/>
      <c r="M493" s="6"/>
      <c r="N493" s="8"/>
      <c r="O493" s="5"/>
      <c r="P493" s="7"/>
    </row>
    <row r="494" spans="3:16" x14ac:dyDescent="0.25">
      <c r="C494" s="5"/>
      <c r="D494" s="5"/>
      <c r="E494"/>
      <c r="K494" s="1"/>
      <c r="L494" s="1"/>
      <c r="M494" s="6"/>
      <c r="N494" s="8"/>
      <c r="O494" s="5"/>
      <c r="P494" s="7"/>
    </row>
    <row r="495" spans="3:16" x14ac:dyDescent="0.25">
      <c r="C495" s="5"/>
      <c r="D495" s="5"/>
      <c r="E495"/>
      <c r="K495" s="1"/>
      <c r="L495" s="1"/>
      <c r="M495" s="6"/>
      <c r="N495" s="8"/>
      <c r="O495" s="5"/>
      <c r="P495" s="7"/>
    </row>
    <row r="496" spans="3:16" x14ac:dyDescent="0.25">
      <c r="C496" s="5"/>
      <c r="D496" s="5"/>
      <c r="E496"/>
      <c r="K496" s="1"/>
      <c r="L496" s="1"/>
      <c r="M496" s="6"/>
      <c r="N496" s="8"/>
      <c r="O496" s="5"/>
      <c r="P496" s="7"/>
    </row>
    <row r="497" spans="3:16" x14ac:dyDescent="0.25">
      <c r="C497" s="5"/>
      <c r="D497" s="5"/>
      <c r="E497"/>
      <c r="K497" s="1"/>
      <c r="L497" s="1"/>
      <c r="M497" s="6"/>
      <c r="N497" s="8"/>
      <c r="O497" s="5"/>
      <c r="P497" s="7"/>
    </row>
    <row r="498" spans="3:16" x14ac:dyDescent="0.25">
      <c r="C498" s="5"/>
      <c r="D498" s="5"/>
      <c r="E498"/>
      <c r="K498" s="1"/>
      <c r="L498" s="1"/>
      <c r="M498" s="6"/>
      <c r="N498" s="8"/>
      <c r="O498" s="5"/>
      <c r="P498" s="7"/>
    </row>
    <row r="499" spans="3:16" x14ac:dyDescent="0.25">
      <c r="C499" s="5"/>
      <c r="D499" s="5"/>
      <c r="E499"/>
      <c r="K499" s="1"/>
      <c r="L499" s="1"/>
      <c r="M499" s="6"/>
      <c r="N499" s="8"/>
      <c r="O499" s="5"/>
      <c r="P499" s="7"/>
    </row>
    <row r="500" spans="3:16" x14ac:dyDescent="0.25">
      <c r="C500" s="5"/>
      <c r="D500" s="5"/>
      <c r="E500"/>
      <c r="K500" s="1"/>
      <c r="L500" s="1"/>
      <c r="M500" s="6"/>
      <c r="N500" s="8"/>
      <c r="O500" s="5"/>
      <c r="P500" s="7"/>
    </row>
    <row r="501" spans="3:16" x14ac:dyDescent="0.25">
      <c r="C501" s="5"/>
      <c r="D501" s="5"/>
      <c r="E501"/>
      <c r="K501" s="1"/>
      <c r="L501" s="1"/>
      <c r="M501" s="6"/>
      <c r="N501" s="8"/>
      <c r="O501" s="5"/>
      <c r="P501" s="7"/>
    </row>
    <row r="502" spans="3:16" x14ac:dyDescent="0.25">
      <c r="C502" s="5"/>
      <c r="D502" s="5"/>
      <c r="E502"/>
      <c r="K502" s="1"/>
      <c r="L502" s="1"/>
      <c r="M502" s="6"/>
      <c r="N502" s="8"/>
      <c r="O502" s="5"/>
      <c r="P502" s="7"/>
    </row>
    <row r="503" spans="3:16" x14ac:dyDescent="0.25">
      <c r="C503" s="5"/>
      <c r="D503" s="5"/>
      <c r="E503"/>
      <c r="K503" s="1"/>
      <c r="L503" s="1"/>
      <c r="M503" s="6"/>
      <c r="N503" s="8"/>
      <c r="O503" s="5"/>
      <c r="P503" s="7"/>
    </row>
    <row r="504" spans="3:16" x14ac:dyDescent="0.25">
      <c r="C504" s="5"/>
      <c r="D504" s="5"/>
      <c r="E504"/>
      <c r="K504" s="1"/>
      <c r="L504" s="1"/>
      <c r="M504" s="6"/>
      <c r="N504" s="8"/>
      <c r="O504" s="5"/>
      <c r="P504" s="7"/>
    </row>
    <row r="505" spans="3:16" x14ac:dyDescent="0.25">
      <c r="C505" s="5"/>
      <c r="D505" s="5"/>
      <c r="E505"/>
      <c r="K505" s="1"/>
      <c r="L505" s="1"/>
      <c r="M505" s="6"/>
      <c r="N505" s="8"/>
      <c r="O505" s="5"/>
      <c r="P505" s="7"/>
    </row>
    <row r="506" spans="3:16" x14ac:dyDescent="0.25">
      <c r="C506" s="5"/>
      <c r="D506" s="5"/>
      <c r="E506"/>
      <c r="K506" s="1"/>
      <c r="L506" s="1"/>
      <c r="M506" s="6"/>
      <c r="N506" s="8"/>
      <c r="O506" s="5"/>
      <c r="P506" s="7"/>
    </row>
    <row r="507" spans="3:16" x14ac:dyDescent="0.25">
      <c r="C507" s="5"/>
      <c r="D507" s="5"/>
      <c r="E507"/>
      <c r="K507" s="1"/>
      <c r="L507" s="1"/>
      <c r="M507" s="6"/>
      <c r="N507" s="8"/>
      <c r="O507" s="5"/>
      <c r="P507" s="7"/>
    </row>
    <row r="508" spans="3:16" x14ac:dyDescent="0.25">
      <c r="C508" s="5"/>
      <c r="D508" s="5"/>
      <c r="E508"/>
      <c r="K508" s="1"/>
      <c r="L508" s="1"/>
      <c r="M508" s="6"/>
      <c r="N508" s="8"/>
      <c r="O508" s="5"/>
      <c r="P508" s="7"/>
    </row>
    <row r="509" spans="3:16" x14ac:dyDescent="0.25">
      <c r="C509" s="5"/>
      <c r="D509" s="5"/>
      <c r="E509"/>
      <c r="K509" s="1"/>
      <c r="L509" s="1"/>
      <c r="M509" s="6"/>
      <c r="N509" s="8"/>
      <c r="O509" s="5"/>
      <c r="P509" s="7"/>
    </row>
    <row r="510" spans="3:16" x14ac:dyDescent="0.25">
      <c r="C510" s="5"/>
      <c r="D510" s="5"/>
      <c r="E510"/>
      <c r="K510" s="1"/>
      <c r="L510" s="1"/>
      <c r="M510" s="6"/>
      <c r="N510" s="8"/>
      <c r="O510" s="5"/>
      <c r="P510" s="7"/>
    </row>
    <row r="511" spans="3:16" x14ac:dyDescent="0.25">
      <c r="C511" s="5"/>
      <c r="D511" s="5"/>
      <c r="E511"/>
      <c r="K511" s="1"/>
      <c r="L511" s="1"/>
      <c r="M511" s="6"/>
      <c r="N511" s="8"/>
      <c r="O511" s="5"/>
      <c r="P511" s="7"/>
    </row>
    <row r="512" spans="3:16" x14ac:dyDescent="0.25">
      <c r="C512" s="5"/>
      <c r="D512" s="5"/>
      <c r="E512"/>
      <c r="K512" s="1"/>
      <c r="L512" s="1"/>
      <c r="M512" s="6"/>
      <c r="N512" s="8"/>
      <c r="O512" s="5"/>
      <c r="P512" s="7"/>
    </row>
    <row r="513" spans="3:16" x14ac:dyDescent="0.25">
      <c r="C513" s="5"/>
      <c r="D513" s="5"/>
      <c r="E513"/>
      <c r="K513" s="1"/>
      <c r="L513" s="1"/>
      <c r="M513" s="6"/>
      <c r="N513" s="8"/>
      <c r="O513" s="5"/>
      <c r="P513" s="7"/>
    </row>
    <row r="514" spans="3:16" x14ac:dyDescent="0.25">
      <c r="C514" s="5"/>
      <c r="D514" s="5"/>
      <c r="E514"/>
      <c r="K514" s="1"/>
      <c r="L514" s="1"/>
      <c r="M514" s="6"/>
      <c r="N514" s="8"/>
      <c r="O514" s="5"/>
      <c r="P514" s="7"/>
    </row>
    <row r="515" spans="3:16" x14ac:dyDescent="0.25">
      <c r="C515" s="5"/>
      <c r="D515" s="5"/>
      <c r="E515"/>
      <c r="K515" s="1"/>
      <c r="L515" s="1"/>
      <c r="M515" s="6"/>
      <c r="N515" s="8"/>
      <c r="O515" s="5"/>
      <c r="P515" s="7"/>
    </row>
    <row r="516" spans="3:16" x14ac:dyDescent="0.25">
      <c r="C516" s="5"/>
      <c r="D516" s="5"/>
      <c r="E516"/>
      <c r="K516" s="1"/>
      <c r="L516" s="1"/>
      <c r="M516" s="6"/>
      <c r="N516" s="8"/>
      <c r="O516" s="5"/>
      <c r="P516" s="7"/>
    </row>
    <row r="517" spans="3:16" x14ac:dyDescent="0.25">
      <c r="C517" s="5"/>
      <c r="D517" s="5"/>
      <c r="E517"/>
      <c r="K517" s="1"/>
      <c r="L517" s="1"/>
      <c r="M517" s="6"/>
      <c r="N517" s="8"/>
      <c r="O517" s="5"/>
      <c r="P517" s="7"/>
    </row>
    <row r="518" spans="3:16" x14ac:dyDescent="0.25">
      <c r="C518" s="5"/>
      <c r="D518" s="5"/>
      <c r="E518"/>
      <c r="K518" s="1"/>
      <c r="L518" s="1"/>
      <c r="M518" s="6"/>
      <c r="N518" s="8"/>
      <c r="O518" s="5"/>
      <c r="P518" s="7"/>
    </row>
    <row r="519" spans="3:16" x14ac:dyDescent="0.25">
      <c r="C519" s="5"/>
      <c r="D519" s="5"/>
      <c r="E519"/>
      <c r="K519" s="1"/>
      <c r="L519" s="1"/>
      <c r="M519" s="6"/>
      <c r="N519" s="8"/>
      <c r="O519" s="5"/>
      <c r="P519" s="7"/>
    </row>
    <row r="520" spans="3:16" x14ac:dyDescent="0.25">
      <c r="C520" s="5"/>
      <c r="D520" s="5"/>
      <c r="E520"/>
      <c r="K520" s="1"/>
      <c r="L520" s="1"/>
      <c r="M520" s="6"/>
      <c r="N520" s="8"/>
      <c r="O520" s="5"/>
      <c r="P520" s="7"/>
    </row>
    <row r="521" spans="3:16" x14ac:dyDescent="0.25">
      <c r="C521" s="5"/>
      <c r="D521" s="5"/>
      <c r="E521"/>
      <c r="K521" s="1"/>
      <c r="L521" s="1"/>
      <c r="M521" s="6"/>
      <c r="N521" s="8"/>
      <c r="O521" s="5"/>
      <c r="P521" s="7"/>
    </row>
    <row r="522" spans="3:16" x14ac:dyDescent="0.25">
      <c r="C522" s="5"/>
      <c r="D522" s="5"/>
      <c r="E522"/>
      <c r="K522" s="1"/>
      <c r="L522" s="1"/>
      <c r="M522" s="6"/>
      <c r="N522" s="8"/>
      <c r="O522" s="5"/>
      <c r="P522" s="7"/>
    </row>
    <row r="523" spans="3:16" x14ac:dyDescent="0.25">
      <c r="C523" s="5"/>
      <c r="D523" s="5"/>
      <c r="E523"/>
      <c r="K523" s="1"/>
      <c r="L523" s="1"/>
      <c r="M523" s="6"/>
      <c r="N523" s="8"/>
      <c r="O523" s="5"/>
      <c r="P523" s="7"/>
    </row>
    <row r="524" spans="3:16" x14ac:dyDescent="0.25">
      <c r="C524" s="5"/>
      <c r="D524" s="5"/>
      <c r="E524"/>
      <c r="K524" s="1"/>
      <c r="L524" s="1"/>
      <c r="M524" s="6"/>
      <c r="N524" s="8"/>
      <c r="O524" s="5"/>
      <c r="P524" s="7"/>
    </row>
    <row r="525" spans="3:16" x14ac:dyDescent="0.25">
      <c r="C525" s="5"/>
      <c r="D525" s="5"/>
      <c r="E525"/>
      <c r="K525" s="1"/>
      <c r="L525" s="1"/>
      <c r="M525" s="6"/>
      <c r="N525" s="8"/>
      <c r="O525" s="5"/>
      <c r="P525" s="7"/>
    </row>
    <row r="526" spans="3:16" x14ac:dyDescent="0.25">
      <c r="C526" s="5"/>
      <c r="D526" s="5"/>
      <c r="E526"/>
      <c r="K526" s="1"/>
      <c r="L526" s="1"/>
      <c r="M526" s="6"/>
      <c r="N526" s="8"/>
      <c r="O526" s="5"/>
      <c r="P526" s="7"/>
    </row>
    <row r="527" spans="3:16" x14ac:dyDescent="0.25">
      <c r="C527" s="5"/>
      <c r="D527" s="5"/>
      <c r="E527"/>
      <c r="K527" s="1"/>
      <c r="L527" s="1"/>
      <c r="M527" s="6"/>
      <c r="N527" s="8"/>
      <c r="O527" s="5"/>
      <c r="P527" s="7"/>
    </row>
    <row r="528" spans="3:16" x14ac:dyDescent="0.25">
      <c r="C528" s="5"/>
      <c r="D528" s="5"/>
      <c r="E528"/>
      <c r="K528" s="1"/>
      <c r="L528" s="1"/>
      <c r="M528" s="6"/>
      <c r="N528" s="8"/>
      <c r="O528" s="5"/>
      <c r="P528" s="7"/>
    </row>
    <row r="529" spans="3:16" x14ac:dyDescent="0.25">
      <c r="C529" s="5"/>
      <c r="D529" s="5"/>
      <c r="E529"/>
      <c r="K529" s="1"/>
      <c r="L529" s="1"/>
      <c r="M529" s="6"/>
      <c r="N529" s="8"/>
      <c r="O529" s="5"/>
      <c r="P529" s="7"/>
    </row>
    <row r="530" spans="3:16" x14ac:dyDescent="0.25">
      <c r="C530" s="5"/>
      <c r="D530" s="5"/>
      <c r="E530"/>
      <c r="K530" s="1"/>
      <c r="L530" s="1"/>
      <c r="M530" s="6"/>
      <c r="N530" s="8"/>
      <c r="O530" s="5"/>
      <c r="P530" s="7"/>
    </row>
    <row r="531" spans="3:16" x14ac:dyDescent="0.25">
      <c r="C531" s="5"/>
      <c r="D531" s="5"/>
      <c r="E531"/>
      <c r="K531" s="1"/>
      <c r="L531" s="1"/>
      <c r="M531" s="6"/>
      <c r="N531" s="8"/>
      <c r="O531" s="5"/>
      <c r="P531" s="7"/>
    </row>
    <row r="532" spans="3:16" x14ac:dyDescent="0.25">
      <c r="C532" s="5"/>
      <c r="D532" s="5"/>
      <c r="E532"/>
      <c r="K532" s="1"/>
      <c r="L532" s="1"/>
      <c r="M532" s="6"/>
      <c r="N532" s="8"/>
      <c r="O532" s="5"/>
      <c r="P532" s="7"/>
    </row>
    <row r="533" spans="3:16" x14ac:dyDescent="0.25">
      <c r="C533" s="5"/>
      <c r="D533" s="5"/>
      <c r="E533"/>
      <c r="K533" s="1"/>
      <c r="L533" s="1"/>
      <c r="M533" s="6"/>
      <c r="N533" s="8"/>
      <c r="O533" s="5"/>
      <c r="P533" s="7"/>
    </row>
    <row r="534" spans="3:16" x14ac:dyDescent="0.25">
      <c r="C534" s="5"/>
      <c r="D534" s="5"/>
      <c r="E534"/>
      <c r="K534" s="1"/>
      <c r="L534" s="1"/>
      <c r="M534" s="6"/>
      <c r="N534" s="8"/>
      <c r="O534" s="5"/>
      <c r="P534" s="7"/>
    </row>
    <row r="535" spans="3:16" x14ac:dyDescent="0.25">
      <c r="C535" s="5"/>
      <c r="D535" s="5"/>
      <c r="E535"/>
      <c r="K535" s="1"/>
      <c r="L535" s="1"/>
      <c r="M535" s="6"/>
      <c r="N535" s="8"/>
      <c r="O535" s="5"/>
      <c r="P535" s="7"/>
    </row>
    <row r="536" spans="3:16" x14ac:dyDescent="0.25">
      <c r="C536" s="5"/>
      <c r="D536" s="5"/>
      <c r="E536"/>
      <c r="K536" s="1"/>
      <c r="L536" s="1"/>
      <c r="M536" s="6"/>
      <c r="N536" s="8"/>
      <c r="O536" s="5"/>
      <c r="P536" s="7"/>
    </row>
    <row r="537" spans="3:16" x14ac:dyDescent="0.25">
      <c r="C537" s="5"/>
      <c r="D537" s="5"/>
      <c r="E537"/>
      <c r="K537" s="1"/>
      <c r="L537" s="1"/>
      <c r="M537" s="6"/>
      <c r="N537" s="8"/>
      <c r="O537" s="5"/>
      <c r="P537" s="7"/>
    </row>
    <row r="538" spans="3:16" x14ac:dyDescent="0.25">
      <c r="C538" s="5"/>
      <c r="D538" s="5"/>
      <c r="E538"/>
      <c r="K538" s="1"/>
      <c r="L538" s="1"/>
      <c r="M538" s="6"/>
      <c r="N538" s="8"/>
      <c r="O538" s="5"/>
      <c r="P538" s="7"/>
    </row>
    <row r="539" spans="3:16" x14ac:dyDescent="0.25">
      <c r="C539" s="5"/>
      <c r="D539" s="5"/>
      <c r="E539"/>
      <c r="K539" s="1"/>
      <c r="L539" s="1"/>
      <c r="M539" s="6"/>
      <c r="N539" s="8"/>
      <c r="O539" s="5"/>
      <c r="P539" s="7"/>
    </row>
    <row r="540" spans="3:16" x14ac:dyDescent="0.25">
      <c r="C540" s="5"/>
      <c r="D540" s="5"/>
      <c r="E540"/>
      <c r="K540" s="1"/>
      <c r="L540" s="1"/>
      <c r="M540" s="6"/>
      <c r="N540" s="8"/>
      <c r="O540" s="5"/>
      <c r="P540" s="7"/>
    </row>
    <row r="541" spans="3:16" x14ac:dyDescent="0.25">
      <c r="C541" s="5"/>
      <c r="D541" s="5"/>
      <c r="E541"/>
      <c r="K541" s="1"/>
      <c r="L541" s="1"/>
      <c r="M541" s="6"/>
      <c r="N541" s="8"/>
      <c r="O541" s="5"/>
      <c r="P541" s="7"/>
    </row>
    <row r="542" spans="3:16" x14ac:dyDescent="0.25">
      <c r="C542" s="5"/>
      <c r="D542" s="5"/>
      <c r="E542"/>
      <c r="K542" s="1"/>
      <c r="L542" s="1"/>
      <c r="M542" s="6"/>
      <c r="N542" s="8"/>
      <c r="O542" s="5"/>
      <c r="P542" s="7"/>
    </row>
    <row r="543" spans="3:16" x14ac:dyDescent="0.25">
      <c r="C543" s="5"/>
      <c r="D543" s="5"/>
      <c r="E543"/>
      <c r="K543" s="1"/>
      <c r="L543" s="1"/>
      <c r="M543" s="6"/>
      <c r="N543" s="8"/>
      <c r="O543" s="5"/>
      <c r="P543" s="7"/>
    </row>
    <row r="544" spans="3:16" x14ac:dyDescent="0.25">
      <c r="C544" s="5"/>
      <c r="D544" s="5"/>
      <c r="E544"/>
      <c r="K544" s="1"/>
      <c r="L544" s="1"/>
      <c r="M544" s="6"/>
      <c r="N544" s="8"/>
      <c r="O544" s="5"/>
      <c r="P544" s="7"/>
    </row>
    <row r="545" spans="3:16" x14ac:dyDescent="0.25">
      <c r="C545" s="5"/>
      <c r="D545" s="5"/>
      <c r="E545"/>
      <c r="K545" s="1"/>
      <c r="L545" s="1"/>
      <c r="M545" s="6"/>
      <c r="N545" s="8"/>
      <c r="O545" s="5"/>
      <c r="P545" s="7"/>
    </row>
    <row r="546" spans="3:16" x14ac:dyDescent="0.25">
      <c r="C546" s="5"/>
      <c r="D546" s="5"/>
      <c r="E546"/>
      <c r="K546" s="1"/>
      <c r="L546" s="1"/>
      <c r="M546" s="6"/>
      <c r="N546" s="8"/>
      <c r="O546" s="5"/>
      <c r="P546" s="7"/>
    </row>
    <row r="547" spans="3:16" x14ac:dyDescent="0.25">
      <c r="C547" s="5"/>
      <c r="D547" s="5"/>
      <c r="E547"/>
      <c r="K547" s="1"/>
      <c r="L547" s="1"/>
      <c r="M547" s="6"/>
      <c r="N547" s="8"/>
      <c r="O547" s="5"/>
      <c r="P547" s="7"/>
    </row>
    <row r="548" spans="3:16" x14ac:dyDescent="0.25">
      <c r="C548" s="5"/>
      <c r="D548" s="5"/>
      <c r="E548"/>
      <c r="K548" s="1"/>
      <c r="L548" s="1"/>
      <c r="M548" s="6"/>
      <c r="N548" s="8"/>
      <c r="O548" s="5"/>
      <c r="P548" s="7"/>
    </row>
    <row r="549" spans="3:16" x14ac:dyDescent="0.25">
      <c r="C549" s="5"/>
      <c r="D549" s="5"/>
      <c r="E549"/>
      <c r="K549" s="1"/>
      <c r="L549" s="1"/>
      <c r="M549" s="6"/>
      <c r="N549" s="8"/>
      <c r="O549" s="5"/>
      <c r="P549" s="7"/>
    </row>
    <row r="550" spans="3:16" x14ac:dyDescent="0.25">
      <c r="C550" s="5"/>
      <c r="D550" s="5"/>
      <c r="E550"/>
      <c r="K550" s="1"/>
      <c r="L550" s="1"/>
      <c r="M550" s="6"/>
      <c r="N550" s="8"/>
      <c r="O550" s="5"/>
      <c r="P550" s="7"/>
    </row>
    <row r="551" spans="3:16" x14ac:dyDescent="0.25">
      <c r="C551" s="5"/>
      <c r="D551" s="5"/>
      <c r="E551"/>
      <c r="K551" s="1"/>
      <c r="L551" s="1"/>
      <c r="M551" s="6"/>
      <c r="N551" s="8"/>
      <c r="O551" s="5"/>
      <c r="P551" s="7"/>
    </row>
    <row r="552" spans="3:16" x14ac:dyDescent="0.25">
      <c r="C552" s="5"/>
      <c r="D552" s="5"/>
      <c r="E552"/>
      <c r="K552" s="1"/>
      <c r="L552" s="1"/>
      <c r="M552" s="6"/>
      <c r="N552" s="8"/>
      <c r="O552" s="5"/>
      <c r="P552" s="7"/>
    </row>
    <row r="553" spans="3:16" x14ac:dyDescent="0.25">
      <c r="C553" s="5"/>
      <c r="D553" s="5"/>
      <c r="E553"/>
      <c r="K553" s="1"/>
      <c r="L553" s="1"/>
      <c r="M553" s="6"/>
      <c r="N553" s="8"/>
      <c r="O553" s="5"/>
      <c r="P553" s="7"/>
    </row>
    <row r="554" spans="3:16" x14ac:dyDescent="0.25">
      <c r="C554" s="5"/>
      <c r="D554" s="5"/>
      <c r="E554"/>
      <c r="K554" s="1"/>
      <c r="L554" s="1"/>
      <c r="M554" s="6"/>
      <c r="N554" s="8"/>
      <c r="O554" s="5"/>
      <c r="P554" s="7"/>
    </row>
    <row r="555" spans="3:16" x14ac:dyDescent="0.25">
      <c r="C555" s="5"/>
      <c r="D555" s="5"/>
      <c r="E555"/>
      <c r="K555" s="1"/>
      <c r="L555" s="1"/>
      <c r="M555" s="6"/>
      <c r="N555" s="8"/>
      <c r="O555" s="5"/>
      <c r="P555" s="7"/>
    </row>
    <row r="556" spans="3:16" x14ac:dyDescent="0.25">
      <c r="C556" s="5"/>
      <c r="D556" s="5"/>
      <c r="E556"/>
      <c r="K556" s="1"/>
      <c r="L556" s="1"/>
      <c r="M556" s="6"/>
      <c r="N556" s="8"/>
      <c r="O556" s="5"/>
      <c r="P556" s="7"/>
    </row>
    <row r="557" spans="3:16" x14ac:dyDescent="0.25">
      <c r="C557" s="5"/>
      <c r="D557" s="5"/>
      <c r="E557"/>
      <c r="K557" s="1"/>
      <c r="L557" s="1"/>
      <c r="M557" s="6"/>
      <c r="N557" s="8"/>
      <c r="O557" s="5"/>
      <c r="P557" s="7"/>
    </row>
    <row r="558" spans="3:16" x14ac:dyDescent="0.25">
      <c r="C558" s="5"/>
      <c r="D558" s="5"/>
      <c r="E558"/>
      <c r="K558" s="1"/>
      <c r="L558" s="1"/>
      <c r="M558" s="6"/>
      <c r="N558" s="8"/>
      <c r="O558" s="5"/>
      <c r="P558" s="7"/>
    </row>
    <row r="559" spans="3:16" x14ac:dyDescent="0.25">
      <c r="C559" s="5"/>
      <c r="D559" s="5"/>
      <c r="E559"/>
      <c r="K559" s="1"/>
      <c r="L559" s="1"/>
      <c r="M559" s="6"/>
      <c r="N559" s="8"/>
      <c r="O559" s="5"/>
      <c r="P559" s="7"/>
    </row>
    <row r="560" spans="3:16" x14ac:dyDescent="0.25">
      <c r="C560" s="5"/>
      <c r="D560" s="5"/>
      <c r="E560"/>
      <c r="K560" s="1"/>
      <c r="L560" s="1"/>
      <c r="M560" s="6"/>
      <c r="N560" s="8"/>
      <c r="O560" s="5"/>
      <c r="P560" s="7"/>
    </row>
    <row r="561" spans="3:16" x14ac:dyDescent="0.25">
      <c r="C561" s="5"/>
      <c r="D561" s="5"/>
      <c r="E561"/>
      <c r="K561" s="1"/>
      <c r="L561" s="1"/>
      <c r="M561" s="6"/>
      <c r="N561" s="8"/>
      <c r="O561" s="5"/>
      <c r="P561" s="7"/>
    </row>
    <row r="562" spans="3:16" x14ac:dyDescent="0.25">
      <c r="C562" s="5"/>
      <c r="D562" s="5"/>
      <c r="E562"/>
      <c r="K562" s="1"/>
      <c r="L562" s="1"/>
      <c r="M562" s="6"/>
      <c r="N562" s="8"/>
      <c r="O562" s="5"/>
      <c r="P562" s="7"/>
    </row>
    <row r="563" spans="3:16" x14ac:dyDescent="0.25">
      <c r="C563" s="5"/>
      <c r="D563" s="5"/>
      <c r="E563"/>
      <c r="K563" s="1"/>
      <c r="L563" s="1"/>
      <c r="M563" s="6"/>
      <c r="N563" s="8"/>
      <c r="O563" s="5"/>
      <c r="P563" s="7"/>
    </row>
    <row r="564" spans="3:16" x14ac:dyDescent="0.25">
      <c r="C564" s="5"/>
      <c r="D564" s="5"/>
      <c r="E564"/>
      <c r="K564" s="1"/>
      <c r="L564" s="1"/>
      <c r="M564" s="6"/>
      <c r="N564" s="8"/>
      <c r="O564" s="5"/>
      <c r="P564" s="7"/>
    </row>
    <row r="565" spans="3:16" x14ac:dyDescent="0.25">
      <c r="C565" s="5"/>
      <c r="D565" s="5"/>
      <c r="E565"/>
      <c r="K565" s="1"/>
      <c r="L565" s="1"/>
      <c r="M565" s="6"/>
      <c r="N565" s="8"/>
      <c r="O565" s="5"/>
      <c r="P565" s="7"/>
    </row>
    <row r="566" spans="3:16" x14ac:dyDescent="0.25">
      <c r="C566" s="5"/>
      <c r="D566" s="5"/>
      <c r="E566"/>
      <c r="K566" s="1"/>
      <c r="L566" s="1"/>
      <c r="M566" s="6"/>
      <c r="N566" s="8"/>
      <c r="O566" s="5"/>
      <c r="P566" s="7"/>
    </row>
    <row r="567" spans="3:16" x14ac:dyDescent="0.25">
      <c r="C567" s="5"/>
      <c r="D567" s="5"/>
      <c r="E567"/>
      <c r="K567" s="1"/>
      <c r="L567" s="1"/>
      <c r="M567" s="6"/>
      <c r="N567" s="8"/>
      <c r="O567" s="5"/>
      <c r="P567" s="7"/>
    </row>
    <row r="568" spans="3:16" x14ac:dyDescent="0.25">
      <c r="C568" s="5"/>
      <c r="D568" s="5"/>
      <c r="E568"/>
      <c r="K568" s="1"/>
      <c r="L568" s="1"/>
      <c r="M568" s="6"/>
      <c r="N568" s="8"/>
      <c r="O568" s="5"/>
      <c r="P568" s="7"/>
    </row>
    <row r="569" spans="3:16" x14ac:dyDescent="0.25">
      <c r="C569" s="5"/>
      <c r="D569" s="5"/>
      <c r="E569"/>
      <c r="K569" s="1"/>
      <c r="L569" s="1"/>
      <c r="M569" s="6"/>
      <c r="N569" s="8"/>
      <c r="O569" s="5"/>
      <c r="P569" s="7"/>
    </row>
    <row r="570" spans="3:16" x14ac:dyDescent="0.25">
      <c r="C570" s="5"/>
      <c r="D570" s="5"/>
      <c r="E570"/>
      <c r="K570" s="1"/>
      <c r="L570" s="1"/>
      <c r="M570" s="6"/>
      <c r="N570" s="8"/>
      <c r="O570" s="5"/>
      <c r="P570" s="7"/>
    </row>
    <row r="571" spans="3:16" x14ac:dyDescent="0.25">
      <c r="C571" s="5"/>
      <c r="D571" s="5"/>
      <c r="E571"/>
      <c r="K571" s="1"/>
      <c r="L571" s="1"/>
      <c r="M571" s="6"/>
      <c r="N571" s="8"/>
      <c r="O571" s="5"/>
      <c r="P571" s="7"/>
    </row>
    <row r="572" spans="3:16" x14ac:dyDescent="0.25">
      <c r="C572" s="5"/>
      <c r="D572" s="5"/>
      <c r="E572"/>
      <c r="K572" s="1"/>
      <c r="L572" s="1"/>
      <c r="M572" s="6"/>
      <c r="N572" s="8"/>
      <c r="O572" s="5"/>
      <c r="P572" s="7"/>
    </row>
    <row r="573" spans="3:16" x14ac:dyDescent="0.25">
      <c r="C573" s="5"/>
      <c r="D573" s="5"/>
      <c r="E573"/>
      <c r="K573" s="1"/>
      <c r="L573" s="1"/>
      <c r="M573" s="6"/>
      <c r="N573" s="8"/>
      <c r="O573" s="5"/>
      <c r="P573" s="7"/>
    </row>
    <row r="574" spans="3:16" x14ac:dyDescent="0.25">
      <c r="C574" s="5"/>
      <c r="D574" s="5"/>
      <c r="E574"/>
      <c r="K574" s="1"/>
      <c r="L574" s="1"/>
      <c r="M574" s="6"/>
      <c r="N574" s="8"/>
      <c r="O574" s="5"/>
      <c r="P574" s="7"/>
    </row>
    <row r="575" spans="3:16" x14ac:dyDescent="0.25">
      <c r="C575" s="5"/>
      <c r="D575" s="5"/>
      <c r="E575"/>
      <c r="K575" s="1"/>
      <c r="L575" s="1"/>
      <c r="M575" s="6"/>
      <c r="N575" s="8"/>
      <c r="O575" s="5"/>
      <c r="P575" s="7"/>
    </row>
    <row r="576" spans="3:16" x14ac:dyDescent="0.25">
      <c r="C576" s="5"/>
      <c r="D576" s="5"/>
      <c r="E576"/>
      <c r="K576" s="1"/>
      <c r="L576" s="1"/>
      <c r="M576" s="6"/>
      <c r="N576" s="8"/>
      <c r="O576" s="5"/>
      <c r="P576" s="7"/>
    </row>
    <row r="577" spans="3:16" x14ac:dyDescent="0.25">
      <c r="C577" s="5"/>
      <c r="D577" s="5"/>
      <c r="E577"/>
      <c r="K577" s="1"/>
      <c r="L577" s="1"/>
      <c r="M577" s="6"/>
      <c r="N577" s="8"/>
      <c r="O577" s="5"/>
      <c r="P577" s="7"/>
    </row>
    <row r="578" spans="3:16" x14ac:dyDescent="0.25">
      <c r="C578" s="5"/>
      <c r="D578" s="5"/>
      <c r="E578"/>
      <c r="K578" s="1"/>
      <c r="L578" s="1"/>
      <c r="M578" s="6"/>
      <c r="N578" s="8"/>
      <c r="O578" s="5"/>
      <c r="P578" s="7"/>
    </row>
    <row r="579" spans="3:16" x14ac:dyDescent="0.25">
      <c r="C579" s="5"/>
      <c r="D579" s="5"/>
      <c r="E579"/>
      <c r="K579" s="1"/>
      <c r="L579" s="1"/>
      <c r="M579" s="6"/>
      <c r="N579" s="8"/>
      <c r="O579" s="5"/>
      <c r="P579" s="7"/>
    </row>
    <row r="580" spans="3:16" x14ac:dyDescent="0.25">
      <c r="C580" s="5"/>
      <c r="D580" s="5"/>
      <c r="E580"/>
      <c r="K580" s="1"/>
      <c r="L580" s="1"/>
      <c r="M580" s="6"/>
      <c r="N580" s="8"/>
      <c r="O580" s="5"/>
      <c r="P580" s="7"/>
    </row>
    <row r="581" spans="3:16" x14ac:dyDescent="0.25">
      <c r="C581" s="5"/>
      <c r="D581" s="5"/>
      <c r="E581"/>
      <c r="K581" s="1"/>
      <c r="L581" s="1"/>
      <c r="M581" s="6"/>
      <c r="N581" s="8"/>
      <c r="O581" s="5"/>
      <c r="P581" s="7"/>
    </row>
    <row r="582" spans="3:16" x14ac:dyDescent="0.25">
      <c r="C582" s="5"/>
      <c r="D582" s="5"/>
      <c r="E582"/>
      <c r="K582" s="1"/>
      <c r="L582" s="1"/>
      <c r="M582" s="6"/>
      <c r="N582" s="8"/>
      <c r="O582" s="5"/>
      <c r="P582" s="7"/>
    </row>
    <row r="583" spans="3:16" x14ac:dyDescent="0.25">
      <c r="C583" s="5"/>
      <c r="D583" s="5"/>
      <c r="E583"/>
      <c r="K583" s="1"/>
      <c r="L583" s="1"/>
      <c r="M583" s="6"/>
      <c r="N583" s="8"/>
      <c r="O583" s="5"/>
      <c r="P583" s="7"/>
    </row>
    <row r="584" spans="3:16" x14ac:dyDescent="0.25">
      <c r="C584" s="5"/>
      <c r="D584" s="5"/>
      <c r="E584"/>
      <c r="K584" s="1"/>
      <c r="L584" s="1"/>
      <c r="M584" s="6"/>
      <c r="N584" s="8"/>
      <c r="O584" s="5"/>
      <c r="P584" s="7"/>
    </row>
    <row r="585" spans="3:16" x14ac:dyDescent="0.25">
      <c r="C585" s="5"/>
      <c r="D585" s="5"/>
      <c r="E585"/>
      <c r="K585" s="1"/>
      <c r="L585" s="1"/>
      <c r="M585" s="6"/>
      <c r="N585" s="8"/>
      <c r="O585" s="5"/>
      <c r="P585" s="7"/>
    </row>
    <row r="586" spans="3:16" x14ac:dyDescent="0.25">
      <c r="C586" s="5"/>
      <c r="D586" s="5"/>
      <c r="E586"/>
      <c r="K586" s="1"/>
      <c r="L586" s="1"/>
      <c r="M586" s="6"/>
      <c r="N586" s="8"/>
      <c r="O586" s="5"/>
      <c r="P586" s="7"/>
    </row>
    <row r="587" spans="3:16" x14ac:dyDescent="0.25">
      <c r="C587" s="5"/>
      <c r="D587" s="5"/>
      <c r="E587"/>
      <c r="K587" s="1"/>
      <c r="L587" s="1"/>
      <c r="M587" s="6"/>
      <c r="N587" s="8"/>
      <c r="O587" s="5"/>
      <c r="P587" s="7"/>
    </row>
    <row r="588" spans="3:16" x14ac:dyDescent="0.25">
      <c r="C588" s="5"/>
      <c r="D588" s="5"/>
      <c r="E588"/>
      <c r="K588" s="1"/>
      <c r="L588" s="1"/>
      <c r="M588" s="6"/>
      <c r="N588" s="8"/>
      <c r="O588" s="5"/>
      <c r="P588" s="7"/>
    </row>
    <row r="589" spans="3:16" x14ac:dyDescent="0.25">
      <c r="C589" s="5"/>
      <c r="D589" s="5"/>
      <c r="E589"/>
      <c r="K589" s="1"/>
      <c r="L589" s="1"/>
      <c r="M589" s="6"/>
      <c r="N589" s="8"/>
      <c r="O589" s="5"/>
      <c r="P589" s="7"/>
    </row>
    <row r="590" spans="3:16" x14ac:dyDescent="0.25">
      <c r="C590" s="5"/>
      <c r="D590" s="5"/>
      <c r="E590"/>
      <c r="K590" s="1"/>
      <c r="L590" s="1"/>
      <c r="M590" s="6"/>
      <c r="N590" s="8"/>
      <c r="O590" s="5"/>
      <c r="P590" s="7"/>
    </row>
    <row r="591" spans="3:16" x14ac:dyDescent="0.25">
      <c r="C591" s="5"/>
      <c r="D591" s="5"/>
      <c r="E591"/>
      <c r="K591" s="1"/>
      <c r="L591" s="1"/>
      <c r="M591" s="6"/>
      <c r="N591" s="8"/>
      <c r="O591" s="5"/>
      <c r="P591" s="7"/>
    </row>
    <row r="592" spans="3:16" x14ac:dyDescent="0.25">
      <c r="C592" s="5"/>
      <c r="D592" s="5"/>
      <c r="E592"/>
      <c r="K592" s="1"/>
      <c r="L592" s="1"/>
      <c r="M592" s="6"/>
      <c r="N592" s="8"/>
      <c r="O592" s="5"/>
      <c r="P592" s="7"/>
    </row>
    <row r="593" spans="3:16" x14ac:dyDescent="0.25">
      <c r="C593" s="5"/>
      <c r="D593" s="5"/>
      <c r="E593"/>
      <c r="K593" s="1"/>
      <c r="L593" s="1"/>
      <c r="M593" s="6"/>
      <c r="N593" s="8"/>
      <c r="O593" s="5"/>
      <c r="P593" s="7"/>
    </row>
    <row r="594" spans="3:16" x14ac:dyDescent="0.25">
      <c r="C594" s="5"/>
      <c r="D594" s="5"/>
      <c r="E594"/>
      <c r="K594" s="1"/>
      <c r="L594" s="1"/>
      <c r="M594" s="6"/>
      <c r="N594" s="8"/>
      <c r="O594" s="5"/>
      <c r="P594" s="7"/>
    </row>
    <row r="595" spans="3:16" x14ac:dyDescent="0.25">
      <c r="C595" s="5"/>
      <c r="D595" s="5"/>
      <c r="E595"/>
      <c r="K595" s="1"/>
      <c r="L595" s="1"/>
      <c r="M595" s="6"/>
      <c r="N595" s="8"/>
      <c r="O595" s="5"/>
      <c r="P595" s="7"/>
    </row>
    <row r="596" spans="3:16" x14ac:dyDescent="0.25">
      <c r="C596" s="5"/>
      <c r="D596" s="5"/>
      <c r="E596"/>
      <c r="K596" s="1"/>
      <c r="L596" s="1"/>
      <c r="M596" s="6"/>
      <c r="N596" s="8"/>
      <c r="O596" s="5"/>
      <c r="P596" s="7"/>
    </row>
    <row r="597" spans="3:16" x14ac:dyDescent="0.25">
      <c r="C597" s="5"/>
      <c r="D597" s="5"/>
      <c r="E597"/>
      <c r="K597" s="1"/>
      <c r="L597" s="1"/>
      <c r="M597" s="6"/>
      <c r="N597" s="8"/>
      <c r="O597" s="5"/>
      <c r="P597" s="7"/>
    </row>
    <row r="598" spans="3:16" x14ac:dyDescent="0.25">
      <c r="C598" s="5"/>
      <c r="D598" s="5"/>
      <c r="E598"/>
      <c r="K598" s="1"/>
      <c r="L598" s="1"/>
      <c r="M598" s="6"/>
      <c r="N598" s="8"/>
      <c r="O598" s="5"/>
      <c r="P598" s="7"/>
    </row>
    <row r="599" spans="3:16" x14ac:dyDescent="0.25">
      <c r="C599" s="5"/>
      <c r="D599" s="5"/>
      <c r="E599"/>
      <c r="K599" s="1"/>
      <c r="L599" s="1"/>
      <c r="M599" s="6"/>
      <c r="N599" s="8"/>
      <c r="O599" s="5"/>
      <c r="P599" s="7"/>
    </row>
    <row r="600" spans="3:16" x14ac:dyDescent="0.25">
      <c r="C600" s="5"/>
      <c r="D600" s="5"/>
      <c r="E600"/>
      <c r="K600" s="1"/>
      <c r="L600" s="1"/>
      <c r="M600" s="6"/>
      <c r="N600" s="8"/>
      <c r="O600" s="5"/>
      <c r="P600" s="7"/>
    </row>
    <row r="601" spans="3:16" x14ac:dyDescent="0.25">
      <c r="C601" s="5"/>
      <c r="D601" s="5"/>
      <c r="E601"/>
      <c r="K601" s="1"/>
      <c r="L601" s="1"/>
      <c r="M601" s="6"/>
      <c r="N601" s="8"/>
      <c r="O601" s="5"/>
      <c r="P601" s="7"/>
    </row>
    <row r="602" spans="3:16" x14ac:dyDescent="0.25">
      <c r="C602" s="5"/>
      <c r="D602" s="5"/>
      <c r="E602"/>
      <c r="K602" s="1"/>
      <c r="L602" s="1"/>
      <c r="M602" s="6"/>
      <c r="N602" s="8"/>
      <c r="O602" s="5"/>
      <c r="P602" s="7"/>
    </row>
    <row r="603" spans="3:16" x14ac:dyDescent="0.25">
      <c r="C603" s="5"/>
      <c r="D603" s="5"/>
      <c r="E603"/>
      <c r="K603" s="1"/>
      <c r="L603" s="1"/>
      <c r="M603" s="6"/>
      <c r="N603" s="8"/>
      <c r="O603" s="5"/>
      <c r="P603" s="7"/>
    </row>
    <row r="604" spans="3:16" x14ac:dyDescent="0.25">
      <c r="C604" s="5"/>
      <c r="D604" s="5"/>
      <c r="E604"/>
      <c r="K604" s="1"/>
      <c r="L604" s="1"/>
      <c r="M604" s="6"/>
      <c r="N604" s="8"/>
      <c r="O604" s="5"/>
      <c r="P604" s="7"/>
    </row>
    <row r="605" spans="3:16" x14ac:dyDescent="0.25">
      <c r="C605" s="5"/>
      <c r="D605" s="5"/>
      <c r="E605"/>
      <c r="K605" s="1"/>
      <c r="L605" s="1"/>
      <c r="M605" s="6"/>
      <c r="N605" s="8"/>
      <c r="O605" s="5"/>
      <c r="P605" s="7"/>
    </row>
    <row r="606" spans="3:16" x14ac:dyDescent="0.25">
      <c r="C606" s="5"/>
      <c r="D606" s="5"/>
      <c r="E606"/>
      <c r="K606" s="1"/>
      <c r="L606" s="1"/>
      <c r="M606" s="6"/>
      <c r="N606" s="8"/>
      <c r="O606" s="5"/>
      <c r="P606" s="7"/>
    </row>
    <row r="607" spans="3:16" x14ac:dyDescent="0.25">
      <c r="C607" s="5"/>
      <c r="D607" s="5"/>
      <c r="E607"/>
      <c r="K607" s="1"/>
      <c r="L607" s="1"/>
      <c r="M607" s="6"/>
      <c r="N607" s="8"/>
      <c r="O607" s="5"/>
      <c r="P607" s="7"/>
    </row>
    <row r="608" spans="3:16" x14ac:dyDescent="0.25">
      <c r="C608" s="5"/>
      <c r="D608" s="5"/>
      <c r="E608"/>
      <c r="K608" s="1"/>
      <c r="L608" s="1"/>
      <c r="M608" s="6"/>
      <c r="N608" s="8"/>
      <c r="O608" s="5"/>
      <c r="P608" s="7"/>
    </row>
    <row r="609" spans="3:16" x14ac:dyDescent="0.25">
      <c r="C609" s="5"/>
      <c r="D609" s="5"/>
      <c r="E609"/>
      <c r="K609" s="1"/>
      <c r="L609" s="1"/>
      <c r="M609" s="6"/>
      <c r="N609" s="8"/>
      <c r="O609" s="5"/>
      <c r="P609" s="7"/>
    </row>
    <row r="610" spans="3:16" x14ac:dyDescent="0.25">
      <c r="C610" s="5"/>
      <c r="D610" s="5"/>
      <c r="E610"/>
      <c r="K610" s="1"/>
      <c r="L610" s="1"/>
      <c r="M610" s="6"/>
      <c r="N610" s="8"/>
      <c r="O610" s="5"/>
      <c r="P610" s="7"/>
    </row>
    <row r="611" spans="3:16" x14ac:dyDescent="0.25">
      <c r="C611" s="5"/>
      <c r="D611" s="5"/>
      <c r="E611"/>
      <c r="K611" s="1"/>
      <c r="L611" s="1"/>
      <c r="M611" s="6"/>
      <c r="N611" s="8"/>
      <c r="O611" s="5"/>
      <c r="P611" s="7"/>
    </row>
    <row r="612" spans="3:16" x14ac:dyDescent="0.25">
      <c r="C612" s="5"/>
      <c r="D612" s="5"/>
      <c r="E612"/>
      <c r="K612" s="1"/>
      <c r="L612" s="1"/>
      <c r="M612" s="6"/>
      <c r="N612" s="8"/>
      <c r="O612" s="5"/>
      <c r="P612" s="7"/>
    </row>
    <row r="613" spans="3:16" x14ac:dyDescent="0.25">
      <c r="C613" s="5"/>
      <c r="D613" s="5"/>
      <c r="E613"/>
      <c r="K613" s="1"/>
      <c r="L613" s="1"/>
      <c r="M613" s="6"/>
      <c r="N613" s="8"/>
      <c r="O613" s="5"/>
      <c r="P613" s="7"/>
    </row>
    <row r="614" spans="3:16" x14ac:dyDescent="0.25">
      <c r="C614" s="5"/>
      <c r="D614" s="5"/>
      <c r="E614"/>
      <c r="K614" s="1"/>
      <c r="L614" s="1"/>
      <c r="M614" s="6"/>
      <c r="N614" s="8"/>
      <c r="O614" s="5"/>
      <c r="P614" s="7"/>
    </row>
    <row r="615" spans="3:16" x14ac:dyDescent="0.25">
      <c r="C615" s="5"/>
      <c r="D615" s="5"/>
      <c r="E615"/>
      <c r="K615" s="1"/>
      <c r="L615" s="1"/>
      <c r="M615" s="6"/>
      <c r="N615" s="8"/>
      <c r="O615" s="5"/>
      <c r="P615" s="7"/>
    </row>
    <row r="616" spans="3:16" x14ac:dyDescent="0.25">
      <c r="C616" s="5"/>
      <c r="D616" s="5"/>
      <c r="E616"/>
      <c r="K616" s="1"/>
      <c r="L616" s="1"/>
      <c r="M616" s="6"/>
      <c r="N616" s="8"/>
      <c r="O616" s="5"/>
      <c r="P616" s="7"/>
    </row>
    <row r="617" spans="3:16" x14ac:dyDescent="0.25">
      <c r="C617" s="5"/>
      <c r="D617" s="5"/>
      <c r="E617"/>
      <c r="K617" s="1"/>
      <c r="L617" s="1"/>
      <c r="M617" s="6"/>
      <c r="N617" s="8"/>
      <c r="O617" s="5"/>
      <c r="P617" s="7"/>
    </row>
    <row r="618" spans="3:16" x14ac:dyDescent="0.25">
      <c r="C618" s="5"/>
      <c r="D618" s="5"/>
      <c r="E618"/>
      <c r="K618" s="1"/>
      <c r="L618" s="1"/>
      <c r="M618" s="6"/>
      <c r="N618" s="8"/>
      <c r="O618" s="5"/>
      <c r="P618" s="7"/>
    </row>
    <row r="619" spans="3:16" x14ac:dyDescent="0.25">
      <c r="C619" s="5"/>
      <c r="D619" s="5"/>
      <c r="E619"/>
      <c r="K619" s="1"/>
      <c r="L619" s="1"/>
      <c r="M619" s="6"/>
      <c r="N619" s="8"/>
      <c r="O619" s="5"/>
      <c r="P619" s="7"/>
    </row>
    <row r="620" spans="3:16" x14ac:dyDescent="0.25">
      <c r="C620" s="5"/>
      <c r="D620" s="5"/>
      <c r="E620"/>
      <c r="K620" s="1"/>
      <c r="L620" s="1"/>
      <c r="M620" s="6"/>
      <c r="N620" s="8"/>
      <c r="O620" s="5"/>
      <c r="P620" s="7"/>
    </row>
    <row r="621" spans="3:16" x14ac:dyDescent="0.25">
      <c r="C621" s="5"/>
      <c r="D621" s="5"/>
      <c r="E621"/>
      <c r="K621" s="1"/>
      <c r="L621" s="1"/>
      <c r="M621" s="6"/>
      <c r="N621" s="8"/>
      <c r="O621" s="5"/>
      <c r="P621" s="7"/>
    </row>
    <row r="622" spans="3:16" x14ac:dyDescent="0.25">
      <c r="C622" s="5"/>
      <c r="D622" s="5"/>
      <c r="E622"/>
      <c r="K622" s="1"/>
      <c r="L622" s="1"/>
      <c r="M622" s="6"/>
      <c r="N622" s="8"/>
      <c r="O622" s="5"/>
      <c r="P622" s="7"/>
    </row>
    <row r="623" spans="3:16" x14ac:dyDescent="0.25">
      <c r="C623" s="5"/>
      <c r="D623" s="5"/>
      <c r="E623"/>
      <c r="K623" s="1"/>
      <c r="L623" s="1"/>
      <c r="M623" s="6"/>
      <c r="N623" s="8"/>
      <c r="O623" s="5"/>
      <c r="P623" s="7"/>
    </row>
    <row r="624" spans="3:16" x14ac:dyDescent="0.25">
      <c r="C624" s="5"/>
      <c r="D624" s="5"/>
      <c r="E624"/>
      <c r="K624" s="1"/>
      <c r="L624" s="1"/>
      <c r="M624" s="6"/>
      <c r="N624" s="8"/>
      <c r="O624" s="5"/>
      <c r="P624" s="7"/>
    </row>
    <row r="625" spans="3:16" x14ac:dyDescent="0.25">
      <c r="C625" s="5"/>
      <c r="D625" s="5"/>
      <c r="E625"/>
      <c r="K625" s="1"/>
      <c r="L625" s="1"/>
      <c r="M625" s="6"/>
      <c r="N625" s="8"/>
      <c r="O625" s="5"/>
      <c r="P625" s="7"/>
    </row>
    <row r="626" spans="3:16" x14ac:dyDescent="0.25">
      <c r="C626" s="5"/>
      <c r="D626" s="5"/>
      <c r="E626"/>
      <c r="K626" s="1"/>
      <c r="L626" s="1"/>
      <c r="M626" s="6"/>
      <c r="N626" s="8"/>
      <c r="O626" s="5"/>
      <c r="P626" s="7"/>
    </row>
    <row r="627" spans="3:16" x14ac:dyDescent="0.25">
      <c r="C627" s="5"/>
      <c r="D627" s="5"/>
      <c r="E627"/>
      <c r="K627" s="1"/>
      <c r="L627" s="1"/>
      <c r="M627" s="6"/>
      <c r="N627" s="8"/>
      <c r="O627" s="5"/>
      <c r="P627" s="7"/>
    </row>
    <row r="628" spans="3:16" x14ac:dyDescent="0.25">
      <c r="C628" s="5"/>
      <c r="D628" s="5"/>
      <c r="E628"/>
      <c r="K628" s="1"/>
      <c r="L628" s="1"/>
      <c r="M628" s="6"/>
      <c r="N628" s="8"/>
      <c r="O628" s="5"/>
      <c r="P628" s="7"/>
    </row>
    <row r="629" spans="3:16" x14ac:dyDescent="0.25">
      <c r="C629" s="5"/>
      <c r="D629" s="5"/>
      <c r="E629"/>
      <c r="K629" s="1"/>
      <c r="L629" s="1"/>
      <c r="M629" s="6"/>
      <c r="N629" s="8"/>
      <c r="O629" s="5"/>
      <c r="P629" s="7"/>
    </row>
    <row r="630" spans="3:16" x14ac:dyDescent="0.25">
      <c r="C630" s="5"/>
      <c r="D630" s="5"/>
      <c r="E630"/>
      <c r="K630" s="1"/>
      <c r="L630" s="1"/>
      <c r="M630" s="6"/>
      <c r="N630" s="8"/>
      <c r="O630" s="5"/>
      <c r="P630" s="7"/>
    </row>
    <row r="631" spans="3:16" x14ac:dyDescent="0.25">
      <c r="C631" s="5"/>
      <c r="D631" s="5"/>
      <c r="E631"/>
      <c r="K631" s="1"/>
      <c r="L631" s="1"/>
      <c r="M631" s="6"/>
      <c r="N631" s="8"/>
      <c r="O631" s="5"/>
      <c r="P631" s="7"/>
    </row>
    <row r="632" spans="3:16" x14ac:dyDescent="0.25">
      <c r="C632" s="5"/>
      <c r="D632" s="5"/>
      <c r="E632"/>
      <c r="K632" s="1"/>
      <c r="L632" s="1"/>
      <c r="M632" s="6"/>
      <c r="N632" s="8"/>
      <c r="O632" s="5"/>
      <c r="P632" s="7"/>
    </row>
    <row r="633" spans="3:16" x14ac:dyDescent="0.25">
      <c r="C633" s="5"/>
      <c r="D633" s="5"/>
      <c r="E633"/>
      <c r="K633" s="1"/>
      <c r="L633" s="1"/>
      <c r="M633" s="6"/>
      <c r="N633" s="8"/>
      <c r="O633" s="5"/>
      <c r="P633" s="7"/>
    </row>
    <row r="634" spans="3:16" x14ac:dyDescent="0.25">
      <c r="C634" s="5"/>
      <c r="D634" s="5"/>
      <c r="E634"/>
      <c r="K634" s="1"/>
      <c r="L634" s="1"/>
      <c r="M634" s="6"/>
      <c r="N634" s="8"/>
      <c r="O634" s="5"/>
      <c r="P634" s="7"/>
    </row>
    <row r="635" spans="3:16" x14ac:dyDescent="0.25">
      <c r="C635" s="5"/>
      <c r="D635" s="5"/>
      <c r="E635"/>
      <c r="K635" s="1"/>
      <c r="L635" s="1"/>
      <c r="M635" s="6"/>
      <c r="N635" s="8"/>
      <c r="O635" s="5"/>
      <c r="P635" s="7"/>
    </row>
    <row r="636" spans="3:16" x14ac:dyDescent="0.25">
      <c r="C636" s="5"/>
      <c r="D636" s="5"/>
      <c r="E636"/>
      <c r="K636" s="1"/>
      <c r="L636" s="1"/>
      <c r="M636" s="6"/>
      <c r="N636" s="8"/>
      <c r="O636" s="5"/>
      <c r="P636" s="7"/>
    </row>
    <row r="637" spans="3:16" x14ac:dyDescent="0.25">
      <c r="C637" s="5"/>
      <c r="D637" s="5"/>
      <c r="E637"/>
      <c r="K637" s="1"/>
      <c r="L637" s="1"/>
      <c r="M637" s="6"/>
      <c r="N637" s="8"/>
      <c r="O637" s="5"/>
      <c r="P637" s="7"/>
    </row>
    <row r="638" spans="3:16" x14ac:dyDescent="0.25">
      <c r="C638" s="5"/>
      <c r="D638" s="5"/>
      <c r="E638"/>
      <c r="K638" s="1"/>
      <c r="L638" s="1"/>
      <c r="M638" s="6"/>
      <c r="N638" s="8"/>
      <c r="O638" s="5"/>
      <c r="P638" s="7"/>
    </row>
    <row r="639" spans="3:16" x14ac:dyDescent="0.25">
      <c r="C639" s="5"/>
      <c r="D639" s="5"/>
      <c r="E639"/>
      <c r="K639" s="1"/>
      <c r="L639" s="1"/>
      <c r="M639" s="6"/>
      <c r="N639" s="8"/>
      <c r="O639" s="5"/>
      <c r="P639" s="7"/>
    </row>
    <row r="640" spans="3:16" x14ac:dyDescent="0.25">
      <c r="C640" s="5"/>
      <c r="D640" s="5"/>
      <c r="E640"/>
      <c r="K640" s="1"/>
      <c r="L640" s="1"/>
      <c r="M640" s="6"/>
      <c r="N640" s="8"/>
      <c r="O640" s="5"/>
      <c r="P640" s="7"/>
    </row>
    <row r="641" spans="3:16" x14ac:dyDescent="0.25">
      <c r="C641" s="5"/>
      <c r="D641" s="5"/>
      <c r="E641"/>
      <c r="K641" s="1"/>
      <c r="L641" s="1"/>
      <c r="M641" s="6"/>
      <c r="N641" s="8"/>
      <c r="O641" s="5"/>
      <c r="P641" s="7"/>
    </row>
    <row r="642" spans="3:16" x14ac:dyDescent="0.25">
      <c r="C642" s="5"/>
      <c r="D642" s="5"/>
      <c r="E642"/>
      <c r="K642" s="1"/>
      <c r="L642" s="1"/>
      <c r="M642" s="6"/>
      <c r="N642" s="8"/>
      <c r="O642" s="5"/>
      <c r="P642" s="7"/>
    </row>
    <row r="643" spans="3:16" x14ac:dyDescent="0.25">
      <c r="C643" s="5"/>
      <c r="D643" s="5"/>
      <c r="E643"/>
      <c r="K643" s="1"/>
      <c r="L643" s="1"/>
      <c r="M643" s="6"/>
      <c r="N643" s="8"/>
      <c r="O643" s="5"/>
      <c r="P643" s="7"/>
    </row>
    <row r="644" spans="3:16" x14ac:dyDescent="0.25">
      <c r="C644" s="5"/>
      <c r="D644" s="5"/>
      <c r="E644"/>
      <c r="K644" s="1"/>
      <c r="L644" s="1"/>
      <c r="M644" s="6"/>
      <c r="N644" s="8"/>
      <c r="O644" s="5"/>
      <c r="P644" s="7"/>
    </row>
    <row r="645" spans="3:16" x14ac:dyDescent="0.25">
      <c r="C645" s="5"/>
      <c r="D645" s="5"/>
      <c r="E645"/>
      <c r="K645" s="1"/>
      <c r="L645" s="1"/>
      <c r="M645" s="6"/>
      <c r="N645" s="8"/>
      <c r="O645" s="5"/>
      <c r="P645" s="7"/>
    </row>
    <row r="646" spans="3:16" x14ac:dyDescent="0.25">
      <c r="C646" s="5"/>
      <c r="D646" s="5"/>
      <c r="E646"/>
      <c r="K646" s="1"/>
      <c r="L646" s="1"/>
      <c r="M646" s="6"/>
      <c r="N646" s="8"/>
      <c r="O646" s="5"/>
      <c r="P646" s="7"/>
    </row>
    <row r="647" spans="3:16" x14ac:dyDescent="0.25">
      <c r="C647" s="5"/>
      <c r="D647" s="5"/>
      <c r="E647"/>
      <c r="K647" s="1"/>
      <c r="L647" s="1"/>
      <c r="M647" s="6"/>
      <c r="N647" s="8"/>
      <c r="O647" s="5"/>
      <c r="P647" s="7"/>
    </row>
    <row r="648" spans="3:16" x14ac:dyDescent="0.25">
      <c r="C648" s="5"/>
      <c r="D648" s="5"/>
      <c r="E648"/>
      <c r="K648" s="1"/>
      <c r="L648" s="1"/>
      <c r="M648" s="6"/>
      <c r="N648" s="8"/>
      <c r="O648" s="5"/>
      <c r="P648" s="7"/>
    </row>
    <row r="649" spans="3:16" x14ac:dyDescent="0.25">
      <c r="C649" s="5"/>
      <c r="D649" s="5"/>
      <c r="E649"/>
      <c r="K649" s="1"/>
      <c r="L649" s="1"/>
      <c r="M649" s="6"/>
      <c r="N649" s="8"/>
      <c r="O649" s="5"/>
      <c r="P649" s="7"/>
    </row>
    <row r="650" spans="3:16" x14ac:dyDescent="0.25">
      <c r="C650" s="5"/>
      <c r="D650" s="5"/>
      <c r="E650"/>
      <c r="K650" s="1"/>
      <c r="L650" s="1"/>
      <c r="M650" s="6"/>
      <c r="N650" s="8"/>
      <c r="O650" s="5"/>
      <c r="P650" s="7"/>
    </row>
    <row r="651" spans="3:16" x14ac:dyDescent="0.25">
      <c r="C651" s="5"/>
      <c r="D651" s="5"/>
      <c r="E651"/>
      <c r="K651" s="1"/>
      <c r="L651" s="1"/>
      <c r="M651" s="6"/>
      <c r="N651" s="8"/>
      <c r="O651" s="5"/>
      <c r="P651" s="7"/>
    </row>
    <row r="652" spans="3:16" x14ac:dyDescent="0.25">
      <c r="C652" s="5"/>
      <c r="D652" s="5"/>
      <c r="E652"/>
      <c r="K652" s="1"/>
      <c r="L652" s="1"/>
      <c r="M652" s="6"/>
      <c r="N652" s="8"/>
      <c r="O652" s="5"/>
      <c r="P652" s="7"/>
    </row>
    <row r="653" spans="3:16" x14ac:dyDescent="0.25">
      <c r="C653" s="5"/>
      <c r="D653" s="5"/>
      <c r="E653"/>
      <c r="K653" s="1"/>
      <c r="L653" s="1"/>
      <c r="M653" s="6"/>
      <c r="N653" s="8"/>
      <c r="O653" s="5"/>
      <c r="P653" s="7"/>
    </row>
    <row r="654" spans="3:16" x14ac:dyDescent="0.25">
      <c r="C654" s="5"/>
      <c r="D654" s="5"/>
      <c r="E654"/>
      <c r="K654" s="1"/>
      <c r="L654" s="1"/>
      <c r="M654" s="6"/>
      <c r="N654" s="8"/>
      <c r="O654" s="5"/>
      <c r="P654" s="7"/>
    </row>
    <row r="655" spans="3:16" x14ac:dyDescent="0.25">
      <c r="C655" s="5"/>
      <c r="D655" s="5"/>
      <c r="E655"/>
      <c r="K655" s="1"/>
      <c r="L655" s="1"/>
      <c r="M655" s="6"/>
      <c r="N655" s="8"/>
      <c r="O655" s="5"/>
      <c r="P655" s="7"/>
    </row>
    <row r="656" spans="3:16" x14ac:dyDescent="0.25">
      <c r="C656" s="5"/>
      <c r="D656" s="5"/>
      <c r="E656"/>
      <c r="K656" s="1"/>
      <c r="L656" s="1"/>
      <c r="M656" s="6"/>
      <c r="N656" s="8"/>
      <c r="O656" s="5"/>
      <c r="P656" s="7"/>
    </row>
    <row r="657" spans="3:16" x14ac:dyDescent="0.25">
      <c r="C657" s="5"/>
      <c r="D657" s="5"/>
      <c r="E657"/>
      <c r="K657" s="1"/>
      <c r="L657" s="1"/>
      <c r="M657" s="6"/>
      <c r="N657" s="8"/>
      <c r="O657" s="5"/>
      <c r="P657" s="7"/>
    </row>
    <row r="658" spans="3:16" x14ac:dyDescent="0.25">
      <c r="C658" s="5"/>
      <c r="D658" s="5"/>
      <c r="E658"/>
      <c r="K658" s="1"/>
      <c r="L658" s="1"/>
      <c r="M658" s="6"/>
      <c r="N658" s="8"/>
      <c r="O658" s="5"/>
      <c r="P658" s="7"/>
    </row>
    <row r="659" spans="3:16" x14ac:dyDescent="0.25">
      <c r="C659" s="5"/>
      <c r="D659" s="5"/>
      <c r="E659"/>
      <c r="K659" s="1"/>
      <c r="L659" s="1"/>
      <c r="M659" s="6"/>
      <c r="N659" s="8"/>
      <c r="O659" s="5"/>
      <c r="P659" s="7"/>
    </row>
    <row r="660" spans="3:16" x14ac:dyDescent="0.25">
      <c r="C660" s="5"/>
      <c r="D660" s="5"/>
      <c r="E660"/>
      <c r="K660" s="1"/>
      <c r="L660" s="1"/>
      <c r="M660" s="6"/>
      <c r="N660" s="8"/>
      <c r="O660" s="5"/>
      <c r="P660" s="7"/>
    </row>
    <row r="661" spans="3:16" x14ac:dyDescent="0.25">
      <c r="C661" s="5"/>
      <c r="D661" s="5"/>
      <c r="E661"/>
      <c r="K661" s="1"/>
      <c r="L661" s="1"/>
      <c r="M661" s="6"/>
      <c r="N661" s="8"/>
      <c r="O661" s="5"/>
      <c r="P661" s="7"/>
    </row>
    <row r="662" spans="3:16" x14ac:dyDescent="0.25">
      <c r="C662" s="5"/>
      <c r="D662" s="5"/>
      <c r="E662"/>
      <c r="K662" s="1"/>
      <c r="L662" s="1"/>
      <c r="M662" s="6"/>
      <c r="N662" s="8"/>
      <c r="O662" s="5"/>
      <c r="P662" s="7"/>
    </row>
    <row r="663" spans="3:16" x14ac:dyDescent="0.25">
      <c r="C663" s="5"/>
      <c r="D663" s="5"/>
      <c r="E663"/>
      <c r="K663" s="1"/>
      <c r="L663" s="1"/>
      <c r="M663" s="6"/>
      <c r="N663" s="8"/>
      <c r="O663" s="5"/>
      <c r="P663" s="7"/>
    </row>
    <row r="664" spans="3:16" x14ac:dyDescent="0.25">
      <c r="C664" s="5"/>
      <c r="D664" s="5"/>
      <c r="E664"/>
      <c r="K664" s="1"/>
      <c r="L664" s="1"/>
      <c r="M664" s="6"/>
      <c r="N664" s="8"/>
      <c r="O664" s="5"/>
      <c r="P664" s="7"/>
    </row>
    <row r="665" spans="3:16" x14ac:dyDescent="0.25">
      <c r="C665" s="5"/>
      <c r="D665" s="5"/>
      <c r="E665"/>
      <c r="K665" s="1"/>
      <c r="L665" s="1"/>
      <c r="M665" s="6"/>
      <c r="N665" s="8"/>
      <c r="O665" s="5"/>
      <c r="P665" s="7"/>
    </row>
    <row r="666" spans="3:16" x14ac:dyDescent="0.25">
      <c r="C666" s="5"/>
      <c r="D666" s="5"/>
      <c r="E666"/>
      <c r="K666" s="1"/>
      <c r="L666" s="1"/>
      <c r="M666" s="6"/>
      <c r="N666" s="8"/>
      <c r="O666" s="5"/>
      <c r="P666" s="7"/>
    </row>
    <row r="667" spans="3:16" x14ac:dyDescent="0.25">
      <c r="C667" s="5"/>
      <c r="D667" s="5"/>
      <c r="E667"/>
      <c r="K667" s="1"/>
      <c r="L667" s="1"/>
      <c r="M667" s="6"/>
      <c r="N667" s="8"/>
      <c r="O667" s="5"/>
      <c r="P667" s="7"/>
    </row>
    <row r="668" spans="3:16" x14ac:dyDescent="0.25">
      <c r="C668" s="5"/>
      <c r="D668" s="5"/>
      <c r="E668"/>
      <c r="K668" s="1"/>
      <c r="L668" s="1"/>
      <c r="M668" s="6"/>
      <c r="N668" s="8"/>
      <c r="O668" s="5"/>
      <c r="P668" s="7"/>
    </row>
    <row r="669" spans="3:16" x14ac:dyDescent="0.25">
      <c r="C669" s="5"/>
      <c r="D669" s="5"/>
      <c r="E669"/>
      <c r="K669" s="1"/>
      <c r="L669" s="1"/>
      <c r="M669" s="6"/>
      <c r="N669" s="8"/>
      <c r="O669" s="5"/>
      <c r="P669" s="7"/>
    </row>
    <row r="670" spans="3:16" x14ac:dyDescent="0.25">
      <c r="C670" s="5"/>
      <c r="D670" s="5"/>
      <c r="E670"/>
      <c r="K670" s="1"/>
      <c r="L670" s="1"/>
      <c r="M670" s="6"/>
      <c r="N670" s="8"/>
      <c r="O670" s="5"/>
      <c r="P670" s="7"/>
    </row>
    <row r="671" spans="3:16" x14ac:dyDescent="0.25">
      <c r="C671" s="5"/>
      <c r="D671" s="5"/>
      <c r="E671"/>
      <c r="K671" s="1"/>
      <c r="L671" s="1"/>
      <c r="M671" s="6"/>
      <c r="N671" s="8"/>
      <c r="O671" s="5"/>
      <c r="P671" s="7"/>
    </row>
    <row r="672" spans="3:16" x14ac:dyDescent="0.25">
      <c r="C672" s="5"/>
      <c r="D672" s="5"/>
      <c r="E672"/>
      <c r="K672" s="1"/>
      <c r="L672" s="1"/>
      <c r="M672" s="6"/>
      <c r="N672" s="8"/>
      <c r="O672" s="5"/>
      <c r="P672" s="7"/>
    </row>
    <row r="673" spans="3:16" x14ac:dyDescent="0.25">
      <c r="C673" s="5"/>
      <c r="D673" s="5"/>
      <c r="E673"/>
      <c r="K673" s="1"/>
      <c r="L673" s="1"/>
      <c r="M673" s="6"/>
      <c r="N673" s="8"/>
      <c r="O673" s="5"/>
      <c r="P673" s="7"/>
    </row>
    <row r="674" spans="3:16" x14ac:dyDescent="0.25">
      <c r="C674" s="5"/>
      <c r="D674" s="5"/>
      <c r="E674"/>
      <c r="K674" s="1"/>
      <c r="L674" s="1"/>
      <c r="M674" s="6"/>
      <c r="N674" s="8"/>
      <c r="O674" s="5"/>
      <c r="P674" s="7"/>
    </row>
    <row r="675" spans="3:16" x14ac:dyDescent="0.25">
      <c r="C675" s="5"/>
      <c r="D675" s="5"/>
      <c r="E675"/>
      <c r="K675" s="1"/>
      <c r="L675" s="1"/>
      <c r="M675" s="6"/>
      <c r="N675" s="8"/>
      <c r="O675" s="5"/>
      <c r="P675" s="7"/>
    </row>
    <row r="676" spans="3:16" x14ac:dyDescent="0.25">
      <c r="C676" s="5"/>
      <c r="D676" s="5"/>
      <c r="E676"/>
      <c r="K676" s="1"/>
      <c r="L676" s="1"/>
      <c r="M676" s="6"/>
      <c r="N676" s="8"/>
      <c r="O676" s="5"/>
      <c r="P676" s="7"/>
    </row>
    <row r="677" spans="3:16" x14ac:dyDescent="0.25">
      <c r="C677" s="5"/>
      <c r="D677" s="5"/>
      <c r="E677"/>
      <c r="K677" s="1"/>
      <c r="L677" s="1"/>
      <c r="M677" s="6"/>
      <c r="N677" s="8"/>
      <c r="O677" s="5"/>
      <c r="P677" s="7"/>
    </row>
    <row r="678" spans="3:16" x14ac:dyDescent="0.25">
      <c r="C678" s="5"/>
      <c r="D678" s="5"/>
      <c r="E678"/>
      <c r="K678" s="1"/>
      <c r="L678" s="1"/>
      <c r="M678" s="6"/>
      <c r="N678" s="8"/>
      <c r="O678" s="5"/>
      <c r="P678" s="7"/>
    </row>
    <row r="679" spans="3:16" x14ac:dyDescent="0.25">
      <c r="C679" s="5"/>
      <c r="D679" s="5"/>
      <c r="E679"/>
      <c r="K679" s="1"/>
      <c r="L679" s="1"/>
      <c r="M679" s="6"/>
      <c r="N679" s="8"/>
      <c r="O679" s="5"/>
      <c r="P679" s="7"/>
    </row>
    <row r="680" spans="3:16" x14ac:dyDescent="0.25">
      <c r="C680" s="5"/>
      <c r="D680" s="5"/>
      <c r="E680"/>
      <c r="K680" s="1"/>
      <c r="L680" s="1"/>
      <c r="M680" s="6"/>
      <c r="N680" s="8"/>
      <c r="O680" s="5"/>
      <c r="P680" s="7"/>
    </row>
    <row r="681" spans="3:16" x14ac:dyDescent="0.25">
      <c r="C681" s="5"/>
      <c r="D681" s="5"/>
      <c r="E681"/>
      <c r="K681" s="1"/>
      <c r="L681" s="1"/>
      <c r="M681" s="6"/>
      <c r="N681" s="8"/>
      <c r="O681" s="5"/>
      <c r="P681" s="7"/>
    </row>
    <row r="682" spans="3:16" x14ac:dyDescent="0.25">
      <c r="C682" s="5"/>
      <c r="D682" s="5"/>
      <c r="E682"/>
      <c r="K682" s="1"/>
      <c r="L682" s="1"/>
      <c r="M682" s="6"/>
      <c r="N682" s="8"/>
      <c r="O682" s="5"/>
      <c r="P682" s="7"/>
    </row>
    <row r="683" spans="3:16" x14ac:dyDescent="0.25">
      <c r="C683" s="5"/>
      <c r="D683" s="5"/>
      <c r="E683"/>
      <c r="K683" s="1"/>
      <c r="L683" s="1"/>
      <c r="M683" s="6"/>
      <c r="N683" s="8"/>
      <c r="O683" s="5"/>
      <c r="P683" s="7"/>
    </row>
    <row r="684" spans="3:16" x14ac:dyDescent="0.25">
      <c r="C684" s="5"/>
      <c r="D684" s="5"/>
      <c r="E684"/>
      <c r="K684" s="1"/>
      <c r="L684" s="1"/>
      <c r="M684" s="6"/>
      <c r="N684" s="8"/>
      <c r="O684" s="5"/>
      <c r="P684" s="7"/>
    </row>
    <row r="685" spans="3:16" x14ac:dyDescent="0.25">
      <c r="C685" s="5"/>
      <c r="D685" s="5"/>
      <c r="E685"/>
      <c r="K685" s="1"/>
      <c r="L685" s="1"/>
      <c r="M685" s="6"/>
      <c r="N685" s="8"/>
      <c r="O685" s="5"/>
      <c r="P685" s="7"/>
    </row>
    <row r="686" spans="3:16" x14ac:dyDescent="0.25">
      <c r="C686" s="5"/>
      <c r="D686" s="5"/>
      <c r="E686"/>
      <c r="K686" s="1"/>
      <c r="L686" s="1"/>
      <c r="M686" s="6"/>
      <c r="N686" s="8"/>
      <c r="O686" s="5"/>
      <c r="P686" s="7"/>
    </row>
    <row r="687" spans="3:16" x14ac:dyDescent="0.25">
      <c r="C687" s="5"/>
      <c r="D687" s="5"/>
      <c r="E687"/>
      <c r="K687" s="1"/>
      <c r="L687" s="1"/>
      <c r="M687" s="6"/>
      <c r="N687" s="8"/>
      <c r="O687" s="5"/>
      <c r="P687" s="7"/>
    </row>
    <row r="688" spans="3:16" x14ac:dyDescent="0.25">
      <c r="C688" s="5"/>
      <c r="D688" s="5"/>
      <c r="E688"/>
      <c r="K688" s="1"/>
      <c r="L688" s="1"/>
      <c r="M688" s="6"/>
      <c r="N688" s="8"/>
      <c r="O688" s="5"/>
      <c r="P688" s="7"/>
    </row>
    <row r="689" spans="3:16" x14ac:dyDescent="0.25">
      <c r="C689" s="5"/>
      <c r="D689" s="5"/>
      <c r="E689"/>
      <c r="K689" s="1"/>
      <c r="L689" s="1"/>
      <c r="M689" s="6"/>
      <c r="N689" s="8"/>
      <c r="O689" s="5"/>
      <c r="P689" s="7"/>
    </row>
    <row r="690" spans="3:16" x14ac:dyDescent="0.25">
      <c r="C690" s="5"/>
      <c r="D690" s="5"/>
      <c r="E690"/>
      <c r="K690" s="1"/>
      <c r="L690" s="1"/>
      <c r="M690" s="6"/>
      <c r="N690" s="8"/>
      <c r="O690" s="5"/>
      <c r="P690" s="7"/>
    </row>
    <row r="691" spans="3:16" x14ac:dyDescent="0.25">
      <c r="C691" s="5"/>
      <c r="D691" s="5"/>
      <c r="E691"/>
      <c r="K691" s="1"/>
      <c r="L691" s="1"/>
      <c r="M691" s="6"/>
      <c r="N691" s="8"/>
      <c r="O691" s="5"/>
      <c r="P691" s="7"/>
    </row>
    <row r="692" spans="3:16" x14ac:dyDescent="0.25">
      <c r="C692" s="5"/>
      <c r="D692" s="5"/>
      <c r="E692"/>
      <c r="K692" s="1"/>
      <c r="L692" s="1"/>
      <c r="M692" s="6"/>
      <c r="N692" s="8"/>
      <c r="O692" s="5"/>
      <c r="P692" s="7"/>
    </row>
    <row r="693" spans="3:16" x14ac:dyDescent="0.25">
      <c r="C693" s="5"/>
      <c r="D693" s="5"/>
      <c r="E693"/>
      <c r="K693" s="1"/>
      <c r="L693" s="1"/>
      <c r="M693" s="6"/>
      <c r="N693" s="8"/>
      <c r="O693" s="5"/>
      <c r="P693" s="7"/>
    </row>
    <row r="694" spans="3:16" x14ac:dyDescent="0.25">
      <c r="C694" s="5"/>
      <c r="D694" s="5"/>
      <c r="E694"/>
      <c r="K694" s="1"/>
      <c r="L694" s="1"/>
      <c r="M694" s="6"/>
      <c r="N694" s="8"/>
      <c r="O694" s="5"/>
      <c r="P694" s="7"/>
    </row>
    <row r="695" spans="3:16" x14ac:dyDescent="0.25">
      <c r="C695" s="5"/>
      <c r="D695" s="5"/>
      <c r="E695"/>
      <c r="K695" s="1"/>
      <c r="L695" s="1"/>
      <c r="M695" s="6"/>
      <c r="N695" s="8"/>
      <c r="O695" s="5"/>
      <c r="P695" s="7"/>
    </row>
    <row r="696" spans="3:16" x14ac:dyDescent="0.25">
      <c r="C696" s="5"/>
      <c r="D696" s="5"/>
      <c r="E696"/>
      <c r="K696" s="1"/>
      <c r="L696" s="1"/>
      <c r="M696" s="6"/>
      <c r="N696" s="8"/>
      <c r="O696" s="5"/>
      <c r="P696" s="7"/>
    </row>
    <row r="697" spans="3:16" x14ac:dyDescent="0.25">
      <c r="C697" s="5"/>
      <c r="D697" s="5"/>
      <c r="E697"/>
      <c r="K697" s="1"/>
      <c r="L697" s="1"/>
      <c r="M697" s="6"/>
      <c r="N697" s="8"/>
      <c r="O697" s="5"/>
      <c r="P697" s="7"/>
    </row>
    <row r="698" spans="3:16" x14ac:dyDescent="0.25">
      <c r="C698" s="5"/>
      <c r="D698" s="5"/>
      <c r="E698"/>
      <c r="K698" s="1"/>
      <c r="L698" s="1"/>
      <c r="M698" s="6"/>
      <c r="N698" s="8"/>
      <c r="O698" s="5"/>
      <c r="P698" s="7"/>
    </row>
    <row r="699" spans="3:16" x14ac:dyDescent="0.25">
      <c r="C699" s="5"/>
      <c r="D699" s="5"/>
      <c r="E699"/>
      <c r="K699" s="1"/>
      <c r="L699" s="1"/>
      <c r="M699" s="6"/>
      <c r="N699" s="8"/>
      <c r="O699" s="5"/>
      <c r="P699" s="7"/>
    </row>
    <row r="700" spans="3:16" x14ac:dyDescent="0.25">
      <c r="C700" s="5"/>
      <c r="D700" s="5"/>
      <c r="E700"/>
      <c r="K700" s="1"/>
      <c r="L700" s="1"/>
      <c r="M700" s="6"/>
      <c r="N700" s="8"/>
      <c r="O700" s="5"/>
      <c r="P700" s="7"/>
    </row>
    <row r="701" spans="3:16" x14ac:dyDescent="0.25">
      <c r="C701" s="5"/>
      <c r="D701" s="5"/>
      <c r="E701"/>
      <c r="K701" s="1"/>
      <c r="L701" s="1"/>
      <c r="M701" s="6"/>
      <c r="N701" s="8"/>
      <c r="O701" s="5"/>
      <c r="P701"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4" zoomScale="80" zoomScaleNormal="80" workbookViewId="0">
      <selection activeCell="U4" sqref="U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4.xml>��
</file>

<file path=customXml/itemProps1.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6101D31-F691-4436-A911-BDE8158BB67A}">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PROFIT PER PRODUCT</vt:lpstr>
      <vt:lpstr>Unit sold each month</vt:lpstr>
      <vt:lpstr>Profit per month</vt:lpstr>
      <vt:lpstr>DATA</vt:lpstr>
      <vt:lpstr>Dasboard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Admin</cp:lastModifiedBy>
  <cp:lastPrinted>2022-04-04T10:43:56Z</cp:lastPrinted>
  <dcterms:created xsi:type="dcterms:W3CDTF">2014-01-28T02:45:41Z</dcterms:created>
  <dcterms:modified xsi:type="dcterms:W3CDTF">2022-04-04T11:16:45Z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