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xwarnes/Documents/GitHub/covid-optimization/benchmarks/"/>
    </mc:Choice>
  </mc:AlternateContent>
  <xr:revisionPtr revIDLastSave="0" documentId="8_{F474F0E3-3356-6040-A6BA-E5A2CF8EA685}" xr6:coauthVersionLast="36" xr6:coauthVersionMax="36" xr10:uidLastSave="{00000000-0000-0000-0000-000000000000}"/>
  <bookViews>
    <workbookView xWindow="0" yWindow="6140" windowWidth="21000" windowHeight="2194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D57" i="1" l="1"/>
  <c r="D56" i="1"/>
  <c r="D55" i="1"/>
  <c r="D54" i="1"/>
  <c r="D53" i="1"/>
  <c r="D52" i="1"/>
  <c r="D51" i="1"/>
  <c r="D50" i="1"/>
  <c r="D42" i="1"/>
</calcChain>
</file>

<file path=xl/sharedStrings.xml><?xml version="1.0" encoding="utf-8"?>
<sst xmlns="http://schemas.openxmlformats.org/spreadsheetml/2006/main" count="106" uniqueCount="23">
  <si>
    <t>heuristic</t>
  </si>
  <si>
    <t>delta_schooling</t>
  </si>
  <si>
    <t>xi</t>
  </si>
  <si>
    <t>icus</t>
  </si>
  <si>
    <t>tests</t>
  </si>
  <si>
    <t>testing</t>
  </si>
  <si>
    <t>economics_value</t>
  </si>
  <si>
    <t>deaths</t>
  </si>
  <si>
    <t>reward</t>
  </si>
  <si>
    <t>homogeneous</t>
  </si>
  <si>
    <t>constant_gradient</t>
  </si>
  <si>
    <t>age_threshold</t>
  </si>
  <si>
    <t>real</t>
  </si>
  <si>
    <t>full-lockdown</t>
  </si>
  <si>
    <t>full-open</t>
  </si>
  <si>
    <t>nu</t>
  </si>
  <si>
    <t>time_gradient</t>
  </si>
  <si>
    <t>future</t>
  </si>
  <si>
    <t>age_gradient</t>
  </si>
  <si>
    <t>threshold</t>
  </si>
  <si>
    <t>act_threshold</t>
  </si>
  <si>
    <t>linearization_heuristic</t>
  </si>
  <si>
    <t>linearization_heuristic_Prop_Bouncing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</si>
</sst>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1" fontId="0" fillId="0" borderId="0" xfId="0" applyNumberFormat="1"/>
    <xf numFmtId="0" fontId="1" fillId="0" borderId="2" xfId="0" applyFont="1" applyFill="1" applyBorder="1" applyAlignment="1">
      <alignment horizontal="center" vertical="top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7"/>
  <sheetViews>
    <sheetView tabSelected="1" topLeftCell="A13" workbookViewId="0">
      <selection activeCell="H66" sqref="H66"/>
    </sheetView>
  </sheetViews>
  <sheetFormatPr baseColWidth="10" defaultColWidth="8.83203125" defaultRowHeight="15" x14ac:dyDescent="0.2"/>
  <cols>
    <col min="2" max="2" width="39.1640625" customWidth="1"/>
    <col min="7" max="7" width="26.6640625" customWidth="1"/>
    <col min="8" max="8" width="16.5" customWidth="1"/>
    <col min="10" max="10" width="9.83203125" customWidth="1"/>
    <col min="12" max="12" width="14.33203125" customWidth="1"/>
    <col min="14" max="14" width="11.1640625" customWidth="1"/>
  </cols>
  <sheetData>
    <row r="1" spans="1:15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15</v>
      </c>
      <c r="L1" s="1"/>
      <c r="M1" s="1"/>
      <c r="N1" s="3"/>
      <c r="O1" s="3"/>
    </row>
    <row r="2" spans="1:15" x14ac:dyDescent="0.2">
      <c r="A2" s="1">
        <v>0</v>
      </c>
      <c r="B2" t="s">
        <v>12</v>
      </c>
      <c r="C2">
        <v>0.5</v>
      </c>
      <c r="D2">
        <v>0</v>
      </c>
      <c r="E2">
        <v>3000</v>
      </c>
      <c r="F2">
        <v>0</v>
      </c>
      <c r="G2" t="s">
        <v>9</v>
      </c>
      <c r="H2">
        <v>33919016853.327751</v>
      </c>
      <c r="I2">
        <v>14629.322671764219</v>
      </c>
      <c r="J2">
        <v>33072721253.164379</v>
      </c>
      <c r="K2">
        <v>0</v>
      </c>
    </row>
    <row r="3" spans="1:15" x14ac:dyDescent="0.2">
      <c r="A3" s="1">
        <v>1</v>
      </c>
      <c r="B3" t="s">
        <v>13</v>
      </c>
      <c r="C3">
        <v>0.5</v>
      </c>
      <c r="D3">
        <v>0</v>
      </c>
      <c r="E3">
        <v>3000</v>
      </c>
      <c r="F3">
        <v>0</v>
      </c>
      <c r="G3" t="s">
        <v>9</v>
      </c>
      <c r="H3">
        <v>26935209433.655312</v>
      </c>
      <c r="I3">
        <v>12928.770164719759</v>
      </c>
      <c r="J3">
        <v>26173358286.538261</v>
      </c>
      <c r="K3">
        <v>0</v>
      </c>
    </row>
    <row r="4" spans="1:15" x14ac:dyDescent="0.2">
      <c r="A4" s="1">
        <v>2</v>
      </c>
      <c r="B4" t="s">
        <v>14</v>
      </c>
      <c r="C4">
        <v>0.5</v>
      </c>
      <c r="D4">
        <v>0</v>
      </c>
      <c r="E4">
        <v>3000</v>
      </c>
      <c r="F4">
        <v>0</v>
      </c>
      <c r="G4" t="s">
        <v>9</v>
      </c>
      <c r="H4">
        <v>47250396939.545319</v>
      </c>
      <c r="I4">
        <v>95292.65759120186</v>
      </c>
      <c r="J4">
        <v>39706579384.235207</v>
      </c>
      <c r="K4">
        <v>0</v>
      </c>
    </row>
    <row r="5" spans="1:15" x14ac:dyDescent="0.2">
      <c r="A5" s="1">
        <v>3</v>
      </c>
      <c r="B5" t="s">
        <v>12</v>
      </c>
      <c r="C5">
        <v>0.5</v>
      </c>
      <c r="D5">
        <v>1000000</v>
      </c>
      <c r="E5">
        <v>3000</v>
      </c>
      <c r="F5">
        <v>0</v>
      </c>
      <c r="G5" t="s">
        <v>9</v>
      </c>
      <c r="H5">
        <v>33919016853.327751</v>
      </c>
      <c r="I5">
        <v>14629.322671764219</v>
      </c>
      <c r="J5">
        <v>18443398581.40015</v>
      </c>
      <c r="K5">
        <v>0</v>
      </c>
    </row>
    <row r="6" spans="1:15" x14ac:dyDescent="0.2">
      <c r="A6" s="1">
        <v>4</v>
      </c>
      <c r="B6" t="s">
        <v>13</v>
      </c>
      <c r="C6">
        <v>0.5</v>
      </c>
      <c r="D6">
        <v>1000000</v>
      </c>
      <c r="E6">
        <v>3000</v>
      </c>
      <c r="F6">
        <v>0</v>
      </c>
      <c r="G6" t="s">
        <v>9</v>
      </c>
      <c r="H6">
        <v>26935209433.655312</v>
      </c>
      <c r="I6">
        <v>12928.770164719759</v>
      </c>
      <c r="J6">
        <v>13244588121.818489</v>
      </c>
      <c r="K6">
        <v>0</v>
      </c>
    </row>
    <row r="7" spans="1:15" x14ac:dyDescent="0.2">
      <c r="A7" s="1">
        <v>5</v>
      </c>
      <c r="B7" t="s">
        <v>14</v>
      </c>
      <c r="C7">
        <v>0.5</v>
      </c>
      <c r="D7">
        <v>1000000</v>
      </c>
      <c r="E7">
        <v>3000</v>
      </c>
      <c r="F7">
        <v>0</v>
      </c>
      <c r="G7" t="s">
        <v>9</v>
      </c>
      <c r="H7">
        <v>47250396939.545319</v>
      </c>
      <c r="I7">
        <v>95292.65759120186</v>
      </c>
      <c r="J7">
        <v>-55586078206.966652</v>
      </c>
      <c r="K7">
        <v>0</v>
      </c>
    </row>
    <row r="8" spans="1:15" x14ac:dyDescent="0.2">
      <c r="A8" s="4">
        <v>0</v>
      </c>
      <c r="B8" t="s">
        <v>10</v>
      </c>
      <c r="C8">
        <v>0.5</v>
      </c>
      <c r="D8">
        <v>0</v>
      </c>
      <c r="E8">
        <v>3000</v>
      </c>
      <c r="F8">
        <v>0</v>
      </c>
      <c r="G8" t="s">
        <v>9</v>
      </c>
      <c r="H8" s="2">
        <v>47400000000</v>
      </c>
      <c r="I8">
        <v>23550.79</v>
      </c>
      <c r="J8" s="2">
        <v>45600000000</v>
      </c>
      <c r="K8">
        <v>0</v>
      </c>
    </row>
    <row r="9" spans="1:15" x14ac:dyDescent="0.2">
      <c r="A9" s="4">
        <v>1</v>
      </c>
      <c r="B9" t="s">
        <v>10</v>
      </c>
      <c r="C9">
        <v>0.5</v>
      </c>
      <c r="D9">
        <v>1000000</v>
      </c>
      <c r="E9">
        <v>3000</v>
      </c>
      <c r="F9">
        <v>0</v>
      </c>
      <c r="G9" t="s">
        <v>9</v>
      </c>
      <c r="H9" s="2">
        <v>42200000000</v>
      </c>
      <c r="I9">
        <v>14897.97</v>
      </c>
      <c r="J9" s="2">
        <v>26300000000</v>
      </c>
      <c r="K9">
        <v>0</v>
      </c>
    </row>
    <row r="10" spans="1:15" x14ac:dyDescent="0.2">
      <c r="A10" s="1">
        <v>0</v>
      </c>
      <c r="B10" t="s">
        <v>18</v>
      </c>
      <c r="C10">
        <v>0.5</v>
      </c>
      <c r="D10">
        <v>0</v>
      </c>
      <c r="E10">
        <v>3000</v>
      </c>
      <c r="F10">
        <v>0</v>
      </c>
      <c r="G10" t="s">
        <v>9</v>
      </c>
      <c r="H10">
        <v>47422427630.050621</v>
      </c>
      <c r="I10">
        <v>13229.92302346525</v>
      </c>
      <c r="J10">
        <v>46255092716.899727</v>
      </c>
      <c r="K10">
        <v>0</v>
      </c>
    </row>
    <row r="11" spans="1:15" x14ac:dyDescent="0.2">
      <c r="A11" s="1">
        <v>1</v>
      </c>
      <c r="B11" t="s">
        <v>18</v>
      </c>
      <c r="C11">
        <v>0.5</v>
      </c>
      <c r="D11">
        <v>1000000</v>
      </c>
      <c r="E11">
        <v>3000</v>
      </c>
      <c r="F11">
        <v>0</v>
      </c>
      <c r="G11" t="s">
        <v>9</v>
      </c>
      <c r="H11">
        <v>45782763442.738083</v>
      </c>
      <c r="I11">
        <v>11523.188472268381</v>
      </c>
      <c r="J11">
        <v>33325366846.598122</v>
      </c>
      <c r="K11">
        <v>0</v>
      </c>
    </row>
    <row r="12" spans="1:15" x14ac:dyDescent="0.2">
      <c r="A12" s="1">
        <v>0</v>
      </c>
      <c r="B12" t="s">
        <v>16</v>
      </c>
      <c r="C12">
        <v>0.5</v>
      </c>
      <c r="D12">
        <v>0</v>
      </c>
      <c r="E12">
        <v>3000</v>
      </c>
      <c r="F12">
        <v>0</v>
      </c>
      <c r="G12" t="s">
        <v>9</v>
      </c>
      <c r="H12">
        <v>47164160144.467567</v>
      </c>
      <c r="I12">
        <v>21265.331447404631</v>
      </c>
      <c r="J12">
        <v>45627327707.045776</v>
      </c>
      <c r="K12">
        <v>0</v>
      </c>
    </row>
    <row r="13" spans="1:15" x14ac:dyDescent="0.2">
      <c r="A13" s="1">
        <v>1</v>
      </c>
      <c r="B13" t="s">
        <v>16</v>
      </c>
      <c r="C13">
        <v>0.5</v>
      </c>
      <c r="D13">
        <v>1000000</v>
      </c>
      <c r="E13">
        <v>3000</v>
      </c>
      <c r="F13">
        <v>0</v>
      </c>
      <c r="G13" t="s">
        <v>9</v>
      </c>
      <c r="H13">
        <v>42182040351.196037</v>
      </c>
      <c r="I13">
        <v>9699.7335335456883</v>
      </c>
      <c r="J13">
        <v>32067035380.59219</v>
      </c>
      <c r="K13">
        <v>0</v>
      </c>
    </row>
    <row r="14" spans="1:15" x14ac:dyDescent="0.2">
      <c r="A14" s="1">
        <v>0</v>
      </c>
      <c r="B14" t="s">
        <v>17</v>
      </c>
      <c r="C14">
        <v>0.5</v>
      </c>
      <c r="D14">
        <v>0</v>
      </c>
      <c r="E14">
        <v>3000</v>
      </c>
      <c r="F14">
        <v>0</v>
      </c>
      <c r="G14" t="s">
        <v>9</v>
      </c>
      <c r="H14">
        <v>44193988955.178467</v>
      </c>
      <c r="I14">
        <v>17189.11425335885</v>
      </c>
      <c r="J14">
        <v>43087274341.783913</v>
      </c>
      <c r="K14">
        <v>0</v>
      </c>
    </row>
    <row r="15" spans="1:15" x14ac:dyDescent="0.2">
      <c r="A15" s="1">
        <v>1</v>
      </c>
      <c r="B15" t="s">
        <v>17</v>
      </c>
      <c r="C15">
        <v>0.5</v>
      </c>
      <c r="D15">
        <v>1000000</v>
      </c>
      <c r="E15">
        <v>3000</v>
      </c>
      <c r="F15">
        <v>0</v>
      </c>
      <c r="G15" t="s">
        <v>9</v>
      </c>
      <c r="H15">
        <v>36696537054.786827</v>
      </c>
      <c r="I15">
        <v>7601.0034591884132</v>
      </c>
      <c r="J15">
        <v>28770396048.613979</v>
      </c>
      <c r="K15">
        <v>0</v>
      </c>
    </row>
    <row r="16" spans="1:15" x14ac:dyDescent="0.2">
      <c r="A16" s="1">
        <v>0</v>
      </c>
      <c r="B16" t="s">
        <v>19</v>
      </c>
      <c r="C16">
        <v>0.5</v>
      </c>
      <c r="D16">
        <v>0</v>
      </c>
      <c r="E16">
        <v>3000</v>
      </c>
      <c r="F16">
        <v>0</v>
      </c>
      <c r="G16" t="s">
        <v>9</v>
      </c>
      <c r="H16">
        <v>47406773483.702904</v>
      </c>
      <c r="I16">
        <v>23550.789795682809</v>
      </c>
      <c r="J16">
        <v>45578506876.76265</v>
      </c>
      <c r="K16">
        <v>0</v>
      </c>
    </row>
    <row r="17" spans="1:11" x14ac:dyDescent="0.2">
      <c r="A17" s="1">
        <v>1</v>
      </c>
      <c r="B17" t="s">
        <v>19</v>
      </c>
      <c r="C17">
        <v>0.5</v>
      </c>
      <c r="D17">
        <v>1000000</v>
      </c>
      <c r="E17">
        <v>3000</v>
      </c>
      <c r="F17">
        <v>0</v>
      </c>
      <c r="G17" t="s">
        <v>9</v>
      </c>
      <c r="H17">
        <v>41507575734.912628</v>
      </c>
      <c r="I17">
        <v>10552.216288054609</v>
      </c>
      <c r="J17">
        <v>30494856085.45118</v>
      </c>
      <c r="K17">
        <v>0</v>
      </c>
    </row>
    <row r="18" spans="1:11" x14ac:dyDescent="0.2">
      <c r="A18" s="1">
        <v>0</v>
      </c>
      <c r="B18" t="s">
        <v>11</v>
      </c>
      <c r="C18">
        <v>0.5</v>
      </c>
      <c r="D18">
        <v>0</v>
      </c>
      <c r="E18">
        <v>3000</v>
      </c>
      <c r="F18">
        <v>0</v>
      </c>
      <c r="G18" t="s">
        <v>9</v>
      </c>
      <c r="H18">
        <v>45950114554.414833</v>
      </c>
      <c r="I18">
        <v>15022.49486184906</v>
      </c>
      <c r="J18">
        <v>44531807289.691162</v>
      </c>
      <c r="K18">
        <v>0</v>
      </c>
    </row>
    <row r="19" spans="1:11" x14ac:dyDescent="0.2">
      <c r="A19" s="1">
        <v>1</v>
      </c>
      <c r="B19" t="s">
        <v>11</v>
      </c>
      <c r="C19">
        <v>0.5</v>
      </c>
      <c r="D19">
        <v>1000000</v>
      </c>
      <c r="E19">
        <v>3000</v>
      </c>
      <c r="F19">
        <v>0</v>
      </c>
      <c r="G19" t="s">
        <v>9</v>
      </c>
      <c r="H19">
        <v>45807787805.116142</v>
      </c>
      <c r="I19">
        <v>12912.01220393388</v>
      </c>
      <c r="J19">
        <v>31777081779.135342</v>
      </c>
      <c r="K19">
        <v>0</v>
      </c>
    </row>
    <row r="20" spans="1:11" x14ac:dyDescent="0.2">
      <c r="A20" s="1">
        <v>0</v>
      </c>
      <c r="B20" t="s">
        <v>20</v>
      </c>
      <c r="C20">
        <v>0.5</v>
      </c>
      <c r="D20">
        <v>0</v>
      </c>
      <c r="E20">
        <v>3000</v>
      </c>
      <c r="F20">
        <v>0</v>
      </c>
      <c r="G20" t="s">
        <v>9</v>
      </c>
      <c r="H20">
        <v>47414388419.730293</v>
      </c>
      <c r="I20">
        <v>15680.706576749029</v>
      </c>
      <c r="J20">
        <v>45949440161.657158</v>
      </c>
      <c r="K20">
        <v>0</v>
      </c>
    </row>
    <row r="21" spans="1:11" x14ac:dyDescent="0.2">
      <c r="A21" s="1">
        <v>1</v>
      </c>
      <c r="B21" t="s">
        <v>20</v>
      </c>
      <c r="C21">
        <v>0.5</v>
      </c>
      <c r="D21">
        <v>1000000</v>
      </c>
      <c r="E21">
        <v>3000</v>
      </c>
      <c r="F21">
        <v>0</v>
      </c>
      <c r="G21" t="s">
        <v>9</v>
      </c>
      <c r="H21">
        <v>47414388419.730293</v>
      </c>
      <c r="I21">
        <v>15680.706576749029</v>
      </c>
      <c r="J21">
        <v>30268733584.908119</v>
      </c>
      <c r="K21">
        <v>0</v>
      </c>
    </row>
    <row r="22" spans="1:11" x14ac:dyDescent="0.2">
      <c r="A22" s="1">
        <v>0</v>
      </c>
      <c r="B22" t="s">
        <v>12</v>
      </c>
      <c r="C22">
        <v>0.5</v>
      </c>
      <c r="D22">
        <v>0</v>
      </c>
      <c r="E22">
        <v>3000</v>
      </c>
      <c r="F22">
        <v>0</v>
      </c>
      <c r="G22" t="s">
        <v>9</v>
      </c>
      <c r="H22">
        <v>39077787182.649788</v>
      </c>
      <c r="I22">
        <v>14629.322671764219</v>
      </c>
      <c r="J22">
        <v>38231491582.486397</v>
      </c>
      <c r="K22">
        <v>0.1</v>
      </c>
    </row>
    <row r="23" spans="1:11" x14ac:dyDescent="0.2">
      <c r="A23" s="1">
        <v>1</v>
      </c>
      <c r="B23" t="s">
        <v>13</v>
      </c>
      <c r="C23">
        <v>0.5</v>
      </c>
      <c r="D23">
        <v>0</v>
      </c>
      <c r="E23">
        <v>3000</v>
      </c>
      <c r="F23">
        <v>0</v>
      </c>
      <c r="G23" t="s">
        <v>9</v>
      </c>
      <c r="H23">
        <v>31436040299.933201</v>
      </c>
      <c r="I23">
        <v>12928.770164719759</v>
      </c>
      <c r="J23">
        <v>30674189152.816139</v>
      </c>
      <c r="K23">
        <v>0.1</v>
      </c>
    </row>
    <row r="24" spans="1:11" x14ac:dyDescent="0.2">
      <c r="A24" s="1">
        <v>2</v>
      </c>
      <c r="B24" t="s">
        <v>14</v>
      </c>
      <c r="C24">
        <v>0.5</v>
      </c>
      <c r="D24">
        <v>0</v>
      </c>
      <c r="E24">
        <v>3000</v>
      </c>
      <c r="F24">
        <v>0</v>
      </c>
      <c r="G24" t="s">
        <v>9</v>
      </c>
      <c r="H24">
        <v>60865269290.379372</v>
      </c>
      <c r="I24">
        <v>95292.65759120186</v>
      </c>
      <c r="J24">
        <v>53321451735.069237</v>
      </c>
      <c r="K24">
        <v>0.1</v>
      </c>
    </row>
    <row r="25" spans="1:11" x14ac:dyDescent="0.2">
      <c r="A25" s="1">
        <v>3</v>
      </c>
      <c r="B25" t="s">
        <v>12</v>
      </c>
      <c r="C25">
        <v>0.5</v>
      </c>
      <c r="D25">
        <v>1000000</v>
      </c>
      <c r="E25">
        <v>3000</v>
      </c>
      <c r="F25">
        <v>0</v>
      </c>
      <c r="G25" t="s">
        <v>9</v>
      </c>
      <c r="H25">
        <v>39077787182.649788</v>
      </c>
      <c r="I25">
        <v>14629.322671764219</v>
      </c>
      <c r="J25">
        <v>23602168910.722179</v>
      </c>
      <c r="K25">
        <v>0.1</v>
      </c>
    </row>
    <row r="26" spans="1:11" x14ac:dyDescent="0.2">
      <c r="A26" s="1">
        <v>4</v>
      </c>
      <c r="B26" t="s">
        <v>13</v>
      </c>
      <c r="C26">
        <v>0.5</v>
      </c>
      <c r="D26">
        <v>1000000</v>
      </c>
      <c r="E26">
        <v>3000</v>
      </c>
      <c r="F26">
        <v>0</v>
      </c>
      <c r="G26" t="s">
        <v>9</v>
      </c>
      <c r="H26">
        <v>31436040299.933201</v>
      </c>
      <c r="I26">
        <v>12928.770164719759</v>
      </c>
      <c r="J26">
        <v>17745418988.096371</v>
      </c>
      <c r="K26">
        <v>0.1</v>
      </c>
    </row>
    <row r="27" spans="1:11" x14ac:dyDescent="0.2">
      <c r="A27" s="1">
        <v>5</v>
      </c>
      <c r="B27" t="s">
        <v>14</v>
      </c>
      <c r="C27">
        <v>0.5</v>
      </c>
      <c r="D27">
        <v>1000000</v>
      </c>
      <c r="E27">
        <v>3000</v>
      </c>
      <c r="F27">
        <v>0</v>
      </c>
      <c r="G27" t="s">
        <v>9</v>
      </c>
      <c r="H27">
        <v>60865269290.379372</v>
      </c>
      <c r="I27">
        <v>95292.65759120186</v>
      </c>
      <c r="J27">
        <v>-41971205856.132553</v>
      </c>
      <c r="K27">
        <v>0.1</v>
      </c>
    </row>
    <row r="28" spans="1:11" x14ac:dyDescent="0.2">
      <c r="A28" s="1">
        <v>0</v>
      </c>
      <c r="B28" t="s">
        <v>10</v>
      </c>
      <c r="C28">
        <v>0.5</v>
      </c>
      <c r="D28">
        <v>0</v>
      </c>
      <c r="E28">
        <v>3000</v>
      </c>
      <c r="F28">
        <v>0</v>
      </c>
      <c r="G28" t="s">
        <v>9</v>
      </c>
      <c r="H28">
        <v>60865269290.379372</v>
      </c>
      <c r="I28">
        <v>95292.65759120186</v>
      </c>
      <c r="J28">
        <v>53321451735.069237</v>
      </c>
      <c r="K28">
        <v>0.1</v>
      </c>
    </row>
    <row r="29" spans="1:11" x14ac:dyDescent="0.2">
      <c r="A29" s="1">
        <v>1</v>
      </c>
      <c r="B29" t="s">
        <v>10</v>
      </c>
      <c r="C29">
        <v>0.5</v>
      </c>
      <c r="D29">
        <v>1000000</v>
      </c>
      <c r="E29">
        <v>3000</v>
      </c>
      <c r="F29">
        <v>0</v>
      </c>
      <c r="G29" t="s">
        <v>9</v>
      </c>
      <c r="H29">
        <v>43112810491.992378</v>
      </c>
      <c r="I29">
        <v>14752.069345249851</v>
      </c>
      <c r="J29">
        <v>27449044711.930538</v>
      </c>
      <c r="K29">
        <v>0.1</v>
      </c>
    </row>
    <row r="30" spans="1:11" x14ac:dyDescent="0.2">
      <c r="A30" s="4">
        <v>0</v>
      </c>
      <c r="B30" t="s">
        <v>18</v>
      </c>
      <c r="C30">
        <v>0.5</v>
      </c>
      <c r="D30">
        <v>0</v>
      </c>
      <c r="E30">
        <v>3000</v>
      </c>
      <c r="F30">
        <v>0</v>
      </c>
      <c r="G30" t="s">
        <v>9</v>
      </c>
      <c r="H30" s="2">
        <v>58000000000</v>
      </c>
      <c r="I30">
        <v>47113.120000000003</v>
      </c>
      <c r="J30" s="2">
        <v>54200000000</v>
      </c>
      <c r="K30">
        <v>0.1</v>
      </c>
    </row>
    <row r="31" spans="1:11" x14ac:dyDescent="0.2">
      <c r="A31" s="4">
        <v>1</v>
      </c>
      <c r="B31" t="s">
        <v>18</v>
      </c>
      <c r="C31">
        <v>0.5</v>
      </c>
      <c r="D31">
        <v>1000000</v>
      </c>
      <c r="E31">
        <v>3000</v>
      </c>
      <c r="F31">
        <v>0</v>
      </c>
      <c r="G31" t="s">
        <v>9</v>
      </c>
      <c r="H31" s="2">
        <v>50100000000</v>
      </c>
      <c r="I31">
        <v>12808.02</v>
      </c>
      <c r="J31" s="2">
        <v>36300000000</v>
      </c>
      <c r="K31">
        <v>0.1</v>
      </c>
    </row>
    <row r="32" spans="1:11" x14ac:dyDescent="0.2">
      <c r="A32" s="4">
        <v>0</v>
      </c>
      <c r="B32" t="s">
        <v>16</v>
      </c>
      <c r="C32">
        <v>0.5</v>
      </c>
      <c r="D32">
        <v>0</v>
      </c>
      <c r="E32">
        <v>3000</v>
      </c>
      <c r="F32">
        <v>0</v>
      </c>
      <c r="G32" t="s">
        <v>9</v>
      </c>
      <c r="H32" s="2">
        <v>59200000000</v>
      </c>
      <c r="I32">
        <v>67159.710000000006</v>
      </c>
      <c r="J32" s="2">
        <v>53600000000</v>
      </c>
      <c r="K32">
        <v>0.1</v>
      </c>
    </row>
    <row r="33" spans="1:11" x14ac:dyDescent="0.2">
      <c r="A33" s="4">
        <v>1</v>
      </c>
      <c r="B33" t="s">
        <v>16</v>
      </c>
      <c r="C33">
        <v>0.5</v>
      </c>
      <c r="D33">
        <v>1000000</v>
      </c>
      <c r="E33">
        <v>3000</v>
      </c>
      <c r="F33">
        <v>0</v>
      </c>
      <c r="G33" t="s">
        <v>9</v>
      </c>
      <c r="H33" s="2">
        <v>47100000000</v>
      </c>
      <c r="I33">
        <v>10223.709999999999</v>
      </c>
      <c r="J33" s="2">
        <v>36500000000</v>
      </c>
      <c r="K33">
        <v>0.1</v>
      </c>
    </row>
    <row r="34" spans="1:11" x14ac:dyDescent="0.2">
      <c r="A34" s="1">
        <v>0</v>
      </c>
      <c r="B34" t="s">
        <v>17</v>
      </c>
      <c r="C34">
        <v>0.5</v>
      </c>
      <c r="D34">
        <v>0</v>
      </c>
      <c r="E34">
        <v>3000</v>
      </c>
      <c r="F34">
        <v>0</v>
      </c>
      <c r="G34" t="s">
        <v>9</v>
      </c>
      <c r="H34">
        <v>44209277872.145973</v>
      </c>
      <c r="I34">
        <v>17189.11425335885</v>
      </c>
      <c r="J34">
        <v>43102563258.751389</v>
      </c>
      <c r="K34">
        <v>0.1</v>
      </c>
    </row>
    <row r="35" spans="1:11" x14ac:dyDescent="0.2">
      <c r="A35" s="1">
        <v>1</v>
      </c>
      <c r="B35" t="s">
        <v>17</v>
      </c>
      <c r="C35">
        <v>0.5</v>
      </c>
      <c r="D35">
        <v>1000000</v>
      </c>
      <c r="E35">
        <v>3000</v>
      </c>
      <c r="F35">
        <v>0</v>
      </c>
      <c r="G35" t="s">
        <v>9</v>
      </c>
      <c r="H35">
        <v>36706454390.999077</v>
      </c>
      <c r="I35">
        <v>7601.0034591884132</v>
      </c>
      <c r="J35">
        <v>28780313384.826221</v>
      </c>
      <c r="K35">
        <v>0.1</v>
      </c>
    </row>
    <row r="36" spans="1:11" x14ac:dyDescent="0.2">
      <c r="A36" s="1">
        <v>0</v>
      </c>
      <c r="B36" t="s">
        <v>19</v>
      </c>
      <c r="C36">
        <v>0.5</v>
      </c>
      <c r="D36">
        <v>0</v>
      </c>
      <c r="E36">
        <v>3000</v>
      </c>
      <c r="F36">
        <v>0</v>
      </c>
      <c r="G36" t="s">
        <v>9</v>
      </c>
      <c r="H36">
        <v>47424588113.592888</v>
      </c>
      <c r="I36">
        <v>23550.789795682809</v>
      </c>
      <c r="J36">
        <v>45596321506.652672</v>
      </c>
      <c r="K36">
        <v>0.1</v>
      </c>
    </row>
    <row r="37" spans="1:11" x14ac:dyDescent="0.2">
      <c r="A37" s="1">
        <v>1</v>
      </c>
      <c r="B37" t="s">
        <v>19</v>
      </c>
      <c r="C37">
        <v>0.5</v>
      </c>
      <c r="D37">
        <v>1000000</v>
      </c>
      <c r="E37">
        <v>3000</v>
      </c>
      <c r="F37">
        <v>0</v>
      </c>
      <c r="G37" t="s">
        <v>9</v>
      </c>
      <c r="H37">
        <v>41519600823.257607</v>
      </c>
      <c r="I37">
        <v>10552.216288054609</v>
      </c>
      <c r="J37">
        <v>30506881173.796131</v>
      </c>
      <c r="K37">
        <v>0.1</v>
      </c>
    </row>
    <row r="38" spans="1:11" x14ac:dyDescent="0.2">
      <c r="A38" s="1">
        <v>0</v>
      </c>
      <c r="B38" t="s">
        <v>11</v>
      </c>
      <c r="C38">
        <v>0.5</v>
      </c>
      <c r="D38">
        <v>0</v>
      </c>
      <c r="E38">
        <v>3000</v>
      </c>
      <c r="F38">
        <v>0</v>
      </c>
      <c r="G38" t="s">
        <v>9</v>
      </c>
      <c r="H38">
        <v>45967211064.028526</v>
      </c>
      <c r="I38">
        <v>15022.49486184906</v>
      </c>
      <c r="J38">
        <v>44548903799.304848</v>
      </c>
      <c r="K38">
        <v>0.1</v>
      </c>
    </row>
    <row r="39" spans="1:11" x14ac:dyDescent="0.2">
      <c r="A39" s="1">
        <v>1</v>
      </c>
      <c r="B39" t="s">
        <v>11</v>
      </c>
      <c r="C39">
        <v>0.5</v>
      </c>
      <c r="D39">
        <v>1000000</v>
      </c>
      <c r="E39">
        <v>3000</v>
      </c>
      <c r="F39">
        <v>0</v>
      </c>
      <c r="G39" t="s">
        <v>9</v>
      </c>
      <c r="H39">
        <v>45823710340.274017</v>
      </c>
      <c r="I39">
        <v>12912.01220393388</v>
      </c>
      <c r="J39">
        <v>31793004314.293209</v>
      </c>
      <c r="K39">
        <v>0.1</v>
      </c>
    </row>
    <row r="40" spans="1:11" x14ac:dyDescent="0.2">
      <c r="A40" s="1">
        <v>0</v>
      </c>
      <c r="B40" t="s">
        <v>20</v>
      </c>
      <c r="C40">
        <v>0.5</v>
      </c>
      <c r="D40">
        <v>0</v>
      </c>
      <c r="E40">
        <v>3000</v>
      </c>
      <c r="F40">
        <v>0</v>
      </c>
      <c r="G40" t="s">
        <v>9</v>
      </c>
      <c r="H40">
        <v>59150589195.75779</v>
      </c>
      <c r="I40">
        <v>59167.471474686427</v>
      </c>
      <c r="J40">
        <v>54363431522.156807</v>
      </c>
      <c r="K40">
        <v>0.1</v>
      </c>
    </row>
    <row r="41" spans="1:11" x14ac:dyDescent="0.2">
      <c r="A41" s="1">
        <v>1</v>
      </c>
      <c r="B41" t="s">
        <v>20</v>
      </c>
      <c r="C41">
        <v>0.5</v>
      </c>
      <c r="D41">
        <v>1000000</v>
      </c>
      <c r="E41">
        <v>3000</v>
      </c>
      <c r="F41">
        <v>0</v>
      </c>
      <c r="G41" t="s">
        <v>9</v>
      </c>
      <c r="H41">
        <v>51475882234.530861</v>
      </c>
      <c r="I41">
        <v>17961.154063718979</v>
      </c>
      <c r="J41">
        <v>31886322606.559761</v>
      </c>
      <c r="K41">
        <v>0.1</v>
      </c>
    </row>
    <row r="42" spans="1:11" x14ac:dyDescent="0.2">
      <c r="B42" t="s">
        <v>21</v>
      </c>
      <c r="C42">
        <v>0.5</v>
      </c>
      <c r="D42">
        <f>0/10000</f>
        <v>0</v>
      </c>
      <c r="E42">
        <v>3000</v>
      </c>
      <c r="F42">
        <v>0</v>
      </c>
      <c r="H42">
        <v>47272913542.618401</v>
      </c>
      <c r="I42">
        <v>65164.441849944305</v>
      </c>
      <c r="J42">
        <v>40266439789.216766</v>
      </c>
      <c r="K42">
        <v>0</v>
      </c>
    </row>
    <row r="43" spans="1:11" x14ac:dyDescent="0.2">
      <c r="B43" t="s">
        <v>21</v>
      </c>
      <c r="C43">
        <v>0.5</v>
      </c>
      <c r="D43">
        <v>0</v>
      </c>
      <c r="E43">
        <v>3000</v>
      </c>
      <c r="F43">
        <v>0</v>
      </c>
      <c r="H43">
        <v>60722901893.194771</v>
      </c>
      <c r="I43">
        <v>133663.1033395112</v>
      </c>
      <c r="J43">
        <v>50783118135.742851</v>
      </c>
      <c r="K43">
        <v>0.1</v>
      </c>
    </row>
    <row r="44" spans="1:11" x14ac:dyDescent="0.2">
      <c r="B44" t="s">
        <v>21</v>
      </c>
      <c r="C44">
        <v>0.5</v>
      </c>
      <c r="D44">
        <v>0</v>
      </c>
      <c r="E44">
        <v>3000</v>
      </c>
      <c r="F44">
        <v>0</v>
      </c>
      <c r="H44">
        <v>47272913542.56073</v>
      </c>
      <c r="I44">
        <v>65157.726771227091</v>
      </c>
      <c r="J44">
        <v>40266439789.159126</v>
      </c>
      <c r="K44">
        <v>0</v>
      </c>
    </row>
    <row r="45" spans="1:11" x14ac:dyDescent="0.2">
      <c r="B45" t="s">
        <v>21</v>
      </c>
      <c r="C45">
        <v>0.5</v>
      </c>
      <c r="D45">
        <v>0</v>
      </c>
      <c r="E45">
        <v>3000</v>
      </c>
      <c r="F45">
        <v>0</v>
      </c>
      <c r="H45">
        <v>60722901893.194763</v>
      </c>
      <c r="I45">
        <v>133663.03223287669</v>
      </c>
      <c r="J45">
        <v>50783118135.742844</v>
      </c>
      <c r="K45">
        <v>0.1</v>
      </c>
    </row>
    <row r="46" spans="1:11" x14ac:dyDescent="0.2">
      <c r="B46" t="s">
        <v>22</v>
      </c>
      <c r="C46">
        <v>0.5</v>
      </c>
      <c r="D46">
        <v>0</v>
      </c>
      <c r="E46">
        <v>3000</v>
      </c>
      <c r="F46">
        <v>0</v>
      </c>
      <c r="H46">
        <v>47272914048.294601</v>
      </c>
      <c r="I46">
        <v>65157.091599103907</v>
      </c>
      <c r="J46">
        <v>40266475658.140511</v>
      </c>
      <c r="K46">
        <v>0</v>
      </c>
    </row>
    <row r="47" spans="1:11" x14ac:dyDescent="0.2">
      <c r="B47" t="s">
        <v>22</v>
      </c>
      <c r="C47">
        <v>0.5</v>
      </c>
      <c r="D47">
        <v>0</v>
      </c>
      <c r="E47">
        <v>3000</v>
      </c>
      <c r="F47">
        <v>0</v>
      </c>
      <c r="H47">
        <v>60722903030.432983</v>
      </c>
      <c r="I47">
        <v>133662.40752294759</v>
      </c>
      <c r="J47">
        <v>50783180916.527313</v>
      </c>
      <c r="K47">
        <v>0.1</v>
      </c>
    </row>
    <row r="48" spans="1:11" x14ac:dyDescent="0.2">
      <c r="B48" t="s">
        <v>22</v>
      </c>
      <c r="C48">
        <v>0.5</v>
      </c>
      <c r="D48">
        <v>0</v>
      </c>
      <c r="E48">
        <v>3000</v>
      </c>
      <c r="F48">
        <v>0</v>
      </c>
      <c r="H48">
        <v>47272914048.236961</v>
      </c>
      <c r="I48">
        <v>65157.091599103907</v>
      </c>
      <c r="J48">
        <v>40266475658.082878</v>
      </c>
      <c r="K48">
        <v>0</v>
      </c>
    </row>
    <row r="49" spans="2:11" x14ac:dyDescent="0.2">
      <c r="B49" t="s">
        <v>22</v>
      </c>
      <c r="C49">
        <v>0.5</v>
      </c>
      <c r="D49">
        <v>0</v>
      </c>
      <c r="E49">
        <v>3000</v>
      </c>
      <c r="F49">
        <v>0</v>
      </c>
      <c r="H49">
        <v>60722903030.432968</v>
      </c>
      <c r="I49">
        <v>133662.40752294759</v>
      </c>
      <c r="J49">
        <v>50783180916.527313</v>
      </c>
      <c r="K49">
        <v>0.1</v>
      </c>
    </row>
    <row r="50" spans="2:11" x14ac:dyDescent="0.2">
      <c r="B50" t="s">
        <v>21</v>
      </c>
      <c r="C50">
        <v>0.5</v>
      </c>
      <c r="D50">
        <f>11159709000/10000</f>
        <v>1115970.8999999999</v>
      </c>
      <c r="E50">
        <v>3000</v>
      </c>
      <c r="F50">
        <v>0</v>
      </c>
      <c r="H50">
        <v>45984273238.286781</v>
      </c>
      <c r="I50">
        <v>60475.017664115054</v>
      </c>
      <c r="J50">
        <v>-27904181031.530941</v>
      </c>
      <c r="K50">
        <v>0</v>
      </c>
    </row>
    <row r="51" spans="2:11" x14ac:dyDescent="0.2">
      <c r="B51" t="s">
        <v>21</v>
      </c>
      <c r="C51">
        <v>0.5</v>
      </c>
      <c r="D51">
        <f t="shared" ref="D51:D57" si="0">11159709000/10000</f>
        <v>1115970.8999999999</v>
      </c>
      <c r="E51">
        <v>3000</v>
      </c>
      <c r="F51">
        <v>0</v>
      </c>
      <c r="H51">
        <v>55979743228.851051</v>
      </c>
      <c r="I51">
        <v>74921.54812950347</v>
      </c>
      <c r="J51">
        <v>-35482035577.262398</v>
      </c>
      <c r="K51">
        <v>0.1</v>
      </c>
    </row>
    <row r="52" spans="2:11" x14ac:dyDescent="0.2">
      <c r="B52" t="s">
        <v>21</v>
      </c>
      <c r="C52">
        <v>0.5</v>
      </c>
      <c r="D52">
        <f t="shared" si="0"/>
        <v>1115970.8999999999</v>
      </c>
      <c r="E52">
        <v>3000</v>
      </c>
      <c r="F52">
        <v>0</v>
      </c>
      <c r="H52">
        <v>45260708538.658073</v>
      </c>
      <c r="I52">
        <v>58291.545245678928</v>
      </c>
      <c r="J52">
        <v>-25921458881.126011</v>
      </c>
      <c r="K52">
        <v>0</v>
      </c>
    </row>
    <row r="53" spans="2:11" x14ac:dyDescent="0.2">
      <c r="B53" t="s">
        <v>21</v>
      </c>
      <c r="C53">
        <v>0.5</v>
      </c>
      <c r="D53">
        <f t="shared" si="0"/>
        <v>1115970.8999999999</v>
      </c>
      <c r="E53">
        <v>3000</v>
      </c>
      <c r="F53">
        <v>0</v>
      </c>
      <c r="H53">
        <v>56200851177.363297</v>
      </c>
      <c r="I53">
        <v>75209.324757818729</v>
      </c>
      <c r="J53">
        <v>-35579667356.820084</v>
      </c>
      <c r="K53">
        <v>0.1</v>
      </c>
    </row>
    <row r="54" spans="2:11" x14ac:dyDescent="0.2">
      <c r="B54" t="s">
        <v>22</v>
      </c>
      <c r="C54">
        <v>0.5</v>
      </c>
      <c r="D54">
        <f t="shared" si="0"/>
        <v>1115970.8999999999</v>
      </c>
      <c r="E54">
        <v>3000</v>
      </c>
      <c r="F54">
        <v>0</v>
      </c>
      <c r="H54">
        <v>45984273680.487007</v>
      </c>
      <c r="I54">
        <v>60474.865048595981</v>
      </c>
      <c r="J54">
        <v>-27903979991.77816</v>
      </c>
      <c r="K54">
        <v>0</v>
      </c>
    </row>
    <row r="55" spans="2:11" x14ac:dyDescent="0.2">
      <c r="B55" t="s">
        <v>22</v>
      </c>
      <c r="C55">
        <v>0.5</v>
      </c>
      <c r="D55">
        <f t="shared" si="0"/>
        <v>1115970.8999999999</v>
      </c>
      <c r="E55">
        <v>3000</v>
      </c>
      <c r="F55">
        <v>0</v>
      </c>
      <c r="H55">
        <v>55979743928.64222</v>
      </c>
      <c r="I55">
        <v>74921.353007488695</v>
      </c>
      <c r="J55">
        <v>-35481773689.282913</v>
      </c>
      <c r="K55">
        <v>0.1</v>
      </c>
    </row>
    <row r="56" spans="2:11" x14ac:dyDescent="0.2">
      <c r="B56" t="s">
        <v>22</v>
      </c>
      <c r="C56">
        <v>0.5</v>
      </c>
      <c r="D56">
        <f t="shared" si="0"/>
        <v>1115970.8999999999</v>
      </c>
      <c r="E56">
        <v>3000</v>
      </c>
      <c r="F56">
        <v>0</v>
      </c>
      <c r="H56">
        <v>45260708950.424057</v>
      </c>
      <c r="I56">
        <v>58291.400461032819</v>
      </c>
      <c r="J56">
        <v>-25921268762.935032</v>
      </c>
      <c r="K56">
        <v>0</v>
      </c>
    </row>
    <row r="57" spans="2:11" x14ac:dyDescent="0.2">
      <c r="B57" t="s">
        <v>22</v>
      </c>
      <c r="C57">
        <v>0.5</v>
      </c>
      <c r="D57">
        <f t="shared" si="0"/>
        <v>1115970.8999999999</v>
      </c>
      <c r="E57">
        <v>3000</v>
      </c>
      <c r="F57">
        <v>0</v>
      </c>
      <c r="H57">
        <v>56200851881.233681</v>
      </c>
      <c r="I57">
        <v>75209.129472945366</v>
      </c>
      <c r="J57">
        <v>-35579405521.630524</v>
      </c>
      <c r="K57">
        <v>0.1</v>
      </c>
    </row>
  </sheetData>
  <sortState ref="A2:O9">
    <sortCondition ref="J2:J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X W</cp:lastModifiedBy>
  <dcterms:created xsi:type="dcterms:W3CDTF">2020-08-26T20:19:06Z</dcterms:created>
  <dcterms:modified xsi:type="dcterms:W3CDTF">2020-09-04T08:29:29Z</dcterms:modified>
</cp:coreProperties>
</file>