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fxvtj\OneDrive\PythonProjects\SentenceGenerator\"/>
    </mc:Choice>
  </mc:AlternateContent>
  <bookViews>
    <workbookView xWindow="0" yWindow="0" windowWidth="10180" windowHeight="5760"/>
  </bookViews>
  <sheets>
    <sheet name="Categories" sheetId="14" r:id="rId1"/>
    <sheet name="noun" sheetId="1" r:id="rId2"/>
    <sheet name="verb" sheetId="2" r:id="rId3"/>
    <sheet name="adj" sheetId="3" r:id="rId4"/>
    <sheet name="pron" sheetId="4" r:id="rId5"/>
    <sheet name="det" sheetId="5" r:id="rId6"/>
    <sheet name="art" sheetId="6" r:id="rId7"/>
    <sheet name="adv" sheetId="7" r:id="rId8"/>
    <sheet name="adp" sheetId="8" r:id="rId9"/>
    <sheet name="conj" sheetId="9" r:id="rId10"/>
    <sheet name="num" sheetId="10" r:id="rId11"/>
    <sheet name="part" sheetId="11" r:id="rId12"/>
    <sheet name="abbrev" sheetId="12" r:id="rId13"/>
    <sheet name="inter_resid" sheetId="13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19" i="3"/>
  <c r="J19" i="3" s="1"/>
  <c r="B19" i="3"/>
  <c r="H19" i="3" s="1"/>
  <c r="C17" i="3"/>
  <c r="B17" i="3"/>
  <c r="C15" i="3"/>
  <c r="B15" i="3"/>
  <c r="H15" i="3" s="1"/>
  <c r="C14" i="3"/>
  <c r="J14" i="3" s="1"/>
  <c r="B14" i="3"/>
  <c r="C12" i="3"/>
  <c r="J12" i="3" s="1"/>
  <c r="B12" i="3"/>
  <c r="H12" i="3" s="1"/>
  <c r="C10" i="3"/>
  <c r="B10" i="3"/>
  <c r="H10" i="3" s="1"/>
  <c r="B9" i="3"/>
  <c r="C7" i="3"/>
  <c r="B7" i="3"/>
  <c r="B6" i="3"/>
  <c r="H6" i="3" s="1"/>
  <c r="C6" i="3"/>
  <c r="J6" i="3" s="1"/>
  <c r="N8" i="13"/>
  <c r="L8" i="13"/>
  <c r="J8" i="13"/>
  <c r="H8" i="13"/>
  <c r="H3" i="13"/>
  <c r="J3" i="13"/>
  <c r="L3" i="13"/>
  <c r="N3" i="13"/>
  <c r="N19" i="12"/>
  <c r="L19" i="12"/>
  <c r="J19" i="12"/>
  <c r="N18" i="12"/>
  <c r="L18" i="12"/>
  <c r="J18" i="12"/>
  <c r="H18" i="12"/>
  <c r="N17" i="12"/>
  <c r="L17" i="12"/>
  <c r="N16" i="12"/>
  <c r="L16" i="12"/>
  <c r="H16" i="12"/>
  <c r="N15" i="12"/>
  <c r="L15" i="12"/>
  <c r="J15" i="12"/>
  <c r="H15" i="12"/>
  <c r="N14" i="12"/>
  <c r="L14" i="12"/>
  <c r="N13" i="12"/>
  <c r="L13" i="12"/>
  <c r="J13" i="12"/>
  <c r="H13" i="12"/>
  <c r="N12" i="12"/>
  <c r="L12" i="12"/>
  <c r="J12" i="12"/>
  <c r="H12" i="12"/>
  <c r="N11" i="12"/>
  <c r="L11" i="12"/>
  <c r="J11" i="12"/>
  <c r="N10" i="12"/>
  <c r="L10" i="12"/>
  <c r="J10" i="12"/>
  <c r="H10" i="12"/>
  <c r="N9" i="12"/>
  <c r="L9" i="12"/>
  <c r="N8" i="12"/>
  <c r="L8" i="12"/>
  <c r="H8" i="12"/>
  <c r="N7" i="12"/>
  <c r="L7" i="12"/>
  <c r="N6" i="12"/>
  <c r="L6" i="12"/>
  <c r="H6" i="12"/>
  <c r="N5" i="12"/>
  <c r="L5" i="12"/>
  <c r="J5" i="12"/>
  <c r="H5" i="12"/>
  <c r="N4" i="12"/>
  <c r="L4" i="12"/>
  <c r="J4" i="12"/>
  <c r="H4" i="12"/>
  <c r="C19" i="12"/>
  <c r="B19" i="12"/>
  <c r="H19" i="12" s="1"/>
  <c r="C17" i="12"/>
  <c r="J17" i="12" s="1"/>
  <c r="C16" i="12"/>
  <c r="J16" i="12" s="1"/>
  <c r="B16" i="12"/>
  <c r="B17" i="12" s="1"/>
  <c r="H17" i="12" s="1"/>
  <c r="C14" i="12"/>
  <c r="J14" i="12" s="1"/>
  <c r="B14" i="12"/>
  <c r="H14" i="12" s="1"/>
  <c r="C11" i="12"/>
  <c r="C12" i="12" s="1"/>
  <c r="B11" i="12"/>
  <c r="B12" i="12" s="1"/>
  <c r="C6" i="12"/>
  <c r="C7" i="12" s="1"/>
  <c r="C8" i="12" s="1"/>
  <c r="C9" i="12" s="1"/>
  <c r="J9" i="12" s="1"/>
  <c r="B6" i="12"/>
  <c r="B7" i="12" s="1"/>
  <c r="B8" i="12" s="1"/>
  <c r="B9" i="12" s="1"/>
  <c r="H9" i="12" s="1"/>
  <c r="N11" i="11"/>
  <c r="L11" i="11"/>
  <c r="J11" i="11"/>
  <c r="H11" i="11"/>
  <c r="N10" i="11"/>
  <c r="L10" i="11"/>
  <c r="J10" i="11"/>
  <c r="H10" i="11"/>
  <c r="N9" i="11"/>
  <c r="L9" i="11"/>
  <c r="J9" i="11"/>
  <c r="H9" i="11"/>
  <c r="N8" i="11"/>
  <c r="L8" i="11"/>
  <c r="J8" i="11"/>
  <c r="H8" i="11"/>
  <c r="N7" i="11"/>
  <c r="L7" i="11"/>
  <c r="J7" i="11"/>
  <c r="H7" i="11"/>
  <c r="N6" i="11"/>
  <c r="L6" i="11"/>
  <c r="J6" i="11"/>
  <c r="H6" i="11"/>
  <c r="N5" i="11"/>
  <c r="L5" i="11"/>
  <c r="J5" i="11"/>
  <c r="H5" i="11"/>
  <c r="N4" i="11"/>
  <c r="L4" i="11"/>
  <c r="J4" i="11"/>
  <c r="H4" i="11"/>
  <c r="C11" i="11"/>
  <c r="B11" i="11"/>
  <c r="C7" i="11"/>
  <c r="C8" i="11" s="1"/>
  <c r="C9" i="11" s="1"/>
  <c r="B7" i="11"/>
  <c r="B8" i="11" s="1"/>
  <c r="B9" i="11" s="1"/>
  <c r="C6" i="11"/>
  <c r="B6" i="11"/>
  <c r="N24" i="10"/>
  <c r="L24" i="10"/>
  <c r="J24" i="10"/>
  <c r="H24" i="10"/>
  <c r="N23" i="10"/>
  <c r="L23" i="10"/>
  <c r="J23" i="10"/>
  <c r="H23" i="10"/>
  <c r="N22" i="10"/>
  <c r="L22" i="10"/>
  <c r="J22" i="10"/>
  <c r="H22" i="10"/>
  <c r="N21" i="10"/>
  <c r="L21" i="10"/>
  <c r="J21" i="10"/>
  <c r="H21" i="10"/>
  <c r="N20" i="10"/>
  <c r="L20" i="10"/>
  <c r="J20" i="10"/>
  <c r="H20" i="10"/>
  <c r="N19" i="10"/>
  <c r="L19" i="10"/>
  <c r="J19" i="10"/>
  <c r="H19" i="10"/>
  <c r="N18" i="10"/>
  <c r="L18" i="10"/>
  <c r="J18" i="10"/>
  <c r="H18" i="10"/>
  <c r="N17" i="10"/>
  <c r="L17" i="10"/>
  <c r="J17" i="10"/>
  <c r="H17" i="10"/>
  <c r="N16" i="10"/>
  <c r="L16" i="10"/>
  <c r="J16" i="10"/>
  <c r="H16" i="10"/>
  <c r="N15" i="10"/>
  <c r="L15" i="10"/>
  <c r="J15" i="10"/>
  <c r="H15" i="10"/>
  <c r="N14" i="10"/>
  <c r="L14" i="10"/>
  <c r="J14" i="10"/>
  <c r="H14" i="10"/>
  <c r="N13" i="10"/>
  <c r="L13" i="10"/>
  <c r="J13" i="10"/>
  <c r="H13" i="10"/>
  <c r="N16" i="9"/>
  <c r="L16" i="9"/>
  <c r="J16" i="9"/>
  <c r="H16" i="9"/>
  <c r="N15" i="9"/>
  <c r="L15" i="9"/>
  <c r="J15" i="9"/>
  <c r="H15" i="9"/>
  <c r="N14" i="9"/>
  <c r="L14" i="9"/>
  <c r="J14" i="9"/>
  <c r="H14" i="9"/>
  <c r="N13" i="9"/>
  <c r="L13" i="9"/>
  <c r="J13" i="9"/>
  <c r="H13" i="9"/>
  <c r="N12" i="10"/>
  <c r="L12" i="10"/>
  <c r="J12" i="10"/>
  <c r="H12" i="10"/>
  <c r="N11" i="10"/>
  <c r="L11" i="10"/>
  <c r="J11" i="10"/>
  <c r="H11" i="10"/>
  <c r="N10" i="10"/>
  <c r="L10" i="10"/>
  <c r="J10" i="10"/>
  <c r="H10" i="10"/>
  <c r="N9" i="10"/>
  <c r="L9" i="10"/>
  <c r="J9" i="10"/>
  <c r="H9" i="10"/>
  <c r="N8" i="10"/>
  <c r="L8" i="10"/>
  <c r="J8" i="10"/>
  <c r="H8" i="10"/>
  <c r="N7" i="10"/>
  <c r="L7" i="10"/>
  <c r="J7" i="10"/>
  <c r="H7" i="10"/>
  <c r="N6" i="10"/>
  <c r="L6" i="10"/>
  <c r="J6" i="10"/>
  <c r="H6" i="10"/>
  <c r="N5" i="10"/>
  <c r="L5" i="10"/>
  <c r="J5" i="10"/>
  <c r="H5" i="10"/>
  <c r="N4" i="10"/>
  <c r="L4" i="10"/>
  <c r="J4" i="10"/>
  <c r="H4" i="10"/>
  <c r="C24" i="10"/>
  <c r="B24" i="10"/>
  <c r="C22" i="10"/>
  <c r="B22" i="10"/>
  <c r="C18" i="10"/>
  <c r="C19" i="10" s="1"/>
  <c r="C20" i="10" s="1"/>
  <c r="B18" i="10"/>
  <c r="B19" i="10" s="1"/>
  <c r="B20" i="10" s="1"/>
  <c r="C16" i="10"/>
  <c r="B16" i="10"/>
  <c r="C14" i="10"/>
  <c r="B14" i="10"/>
  <c r="C12" i="10"/>
  <c r="B12" i="10"/>
  <c r="C11" i="10"/>
  <c r="B11" i="10"/>
  <c r="C6" i="10"/>
  <c r="C7" i="10" s="1"/>
  <c r="C8" i="10" s="1"/>
  <c r="C9" i="10" s="1"/>
  <c r="B6" i="10"/>
  <c r="B7" i="10" s="1"/>
  <c r="B8" i="10" s="1"/>
  <c r="B9" i="10" s="1"/>
  <c r="C16" i="9"/>
  <c r="C14" i="9"/>
  <c r="C12" i="9"/>
  <c r="J12" i="9" s="1"/>
  <c r="C11" i="9"/>
  <c r="C9" i="9"/>
  <c r="C6" i="9"/>
  <c r="C7" i="9" s="1"/>
  <c r="J7" i="9" s="1"/>
  <c r="B16" i="9"/>
  <c r="B14" i="9"/>
  <c r="B11" i="9"/>
  <c r="B12" i="9" s="1"/>
  <c r="H12" i="9" s="1"/>
  <c r="B9" i="9"/>
  <c r="B7" i="9"/>
  <c r="B6" i="9"/>
  <c r="H6" i="9" s="1"/>
  <c r="N12" i="9"/>
  <c r="L12" i="9"/>
  <c r="N11" i="9"/>
  <c r="L11" i="9"/>
  <c r="J11" i="9"/>
  <c r="N10" i="9"/>
  <c r="L10" i="9"/>
  <c r="J10" i="9"/>
  <c r="H10" i="9"/>
  <c r="N9" i="9"/>
  <c r="L9" i="9"/>
  <c r="J9" i="9"/>
  <c r="H9" i="9"/>
  <c r="N8" i="9"/>
  <c r="L8" i="9"/>
  <c r="J8" i="9"/>
  <c r="H8" i="9"/>
  <c r="N7" i="9"/>
  <c r="L7" i="9"/>
  <c r="H7" i="9"/>
  <c r="N6" i="9"/>
  <c r="L6" i="9"/>
  <c r="N5" i="9"/>
  <c r="L5" i="9"/>
  <c r="J5" i="9"/>
  <c r="H5" i="9"/>
  <c r="N4" i="9"/>
  <c r="L4" i="9"/>
  <c r="J4" i="9"/>
  <c r="H4" i="9"/>
  <c r="N12" i="8"/>
  <c r="L12" i="8"/>
  <c r="J12" i="8"/>
  <c r="H12" i="8"/>
  <c r="N11" i="8"/>
  <c r="L11" i="8"/>
  <c r="J11" i="8"/>
  <c r="H11" i="8"/>
  <c r="N10" i="8"/>
  <c r="L10" i="8"/>
  <c r="J10" i="8"/>
  <c r="H10" i="8"/>
  <c r="N9" i="8"/>
  <c r="L9" i="8"/>
  <c r="J9" i="8"/>
  <c r="H9" i="8"/>
  <c r="N8" i="8"/>
  <c r="L8" i="8"/>
  <c r="J8" i="8"/>
  <c r="H8" i="8"/>
  <c r="N7" i="8"/>
  <c r="L7" i="8"/>
  <c r="J7" i="8"/>
  <c r="H7" i="8"/>
  <c r="N6" i="8"/>
  <c r="L6" i="8"/>
  <c r="J6" i="8"/>
  <c r="H6" i="8"/>
  <c r="N5" i="8"/>
  <c r="L5" i="8"/>
  <c r="J5" i="8"/>
  <c r="H5" i="8"/>
  <c r="C12" i="8"/>
  <c r="B12" i="8"/>
  <c r="C10" i="8"/>
  <c r="B10" i="8"/>
  <c r="C9" i="8"/>
  <c r="B9" i="8"/>
  <c r="C7" i="8"/>
  <c r="B7" i="8"/>
  <c r="N4" i="8"/>
  <c r="L4" i="8"/>
  <c r="J4" i="8"/>
  <c r="H4" i="8"/>
  <c r="C14" i="7"/>
  <c r="B14" i="7"/>
  <c r="C12" i="7"/>
  <c r="J12" i="7" s="1"/>
  <c r="B12" i="7"/>
  <c r="C11" i="7"/>
  <c r="B11" i="7"/>
  <c r="B7" i="7"/>
  <c r="B8" i="7" s="1"/>
  <c r="C6" i="7"/>
  <c r="C7" i="7" s="1"/>
  <c r="B6" i="7"/>
  <c r="C5" i="7"/>
  <c r="J5" i="7" s="1"/>
  <c r="B5" i="7"/>
  <c r="H5" i="7" s="1"/>
  <c r="N14" i="7"/>
  <c r="L14" i="7"/>
  <c r="J14" i="7"/>
  <c r="H14" i="7"/>
  <c r="N13" i="7"/>
  <c r="L13" i="7"/>
  <c r="J13" i="7"/>
  <c r="H13" i="7"/>
  <c r="N12" i="7"/>
  <c r="L12" i="7"/>
  <c r="H12" i="7"/>
  <c r="N11" i="7"/>
  <c r="L11" i="7"/>
  <c r="J11" i="7"/>
  <c r="H11" i="7"/>
  <c r="N10" i="7"/>
  <c r="L10" i="7"/>
  <c r="J10" i="7"/>
  <c r="H10" i="7"/>
  <c r="N9" i="7"/>
  <c r="L9" i="7"/>
  <c r="N8" i="7"/>
  <c r="L8" i="7"/>
  <c r="N7" i="7"/>
  <c r="L7" i="7"/>
  <c r="H7" i="7"/>
  <c r="N6" i="7"/>
  <c r="L6" i="7"/>
  <c r="H6" i="7"/>
  <c r="N5" i="7"/>
  <c r="L5" i="7"/>
  <c r="N4" i="7"/>
  <c r="L4" i="7"/>
  <c r="J4" i="7"/>
  <c r="H4" i="7"/>
  <c r="N3" i="7"/>
  <c r="L3" i="7"/>
  <c r="J3" i="7"/>
  <c r="H3" i="7"/>
  <c r="C17" i="6"/>
  <c r="J17" i="6" s="1"/>
  <c r="B17" i="6"/>
  <c r="C15" i="6"/>
  <c r="J15" i="6" s="1"/>
  <c r="B15" i="6"/>
  <c r="H15" i="6" s="1"/>
  <c r="C13" i="6"/>
  <c r="J13" i="6" s="1"/>
  <c r="B13" i="6"/>
  <c r="C11" i="6"/>
  <c r="J11" i="6" s="1"/>
  <c r="C10" i="6"/>
  <c r="B10" i="6"/>
  <c r="B11" i="6" s="1"/>
  <c r="H11" i="6" s="1"/>
  <c r="C8" i="6"/>
  <c r="J8" i="6" s="1"/>
  <c r="B8" i="6"/>
  <c r="H8" i="6" s="1"/>
  <c r="C7" i="6"/>
  <c r="B7" i="6"/>
  <c r="C6" i="6"/>
  <c r="B6" i="6"/>
  <c r="H6" i="6" s="1"/>
  <c r="N17" i="6"/>
  <c r="L17" i="6"/>
  <c r="H17" i="6"/>
  <c r="N16" i="6"/>
  <c r="L16" i="6"/>
  <c r="J16" i="6"/>
  <c r="H16" i="6"/>
  <c r="N15" i="6"/>
  <c r="L15" i="6"/>
  <c r="N14" i="6"/>
  <c r="L14" i="6"/>
  <c r="J14" i="6"/>
  <c r="H14" i="6"/>
  <c r="N13" i="6"/>
  <c r="L13" i="6"/>
  <c r="H13" i="6"/>
  <c r="N12" i="6"/>
  <c r="L12" i="6"/>
  <c r="J12" i="6"/>
  <c r="H12" i="6"/>
  <c r="N11" i="6"/>
  <c r="L11" i="6"/>
  <c r="N10" i="6"/>
  <c r="L10" i="6"/>
  <c r="J10" i="6"/>
  <c r="N9" i="6"/>
  <c r="L9" i="6"/>
  <c r="J9" i="6"/>
  <c r="H9" i="6"/>
  <c r="N8" i="6"/>
  <c r="L8" i="6"/>
  <c r="N7" i="6"/>
  <c r="L7" i="6"/>
  <c r="J7" i="6"/>
  <c r="H7" i="6"/>
  <c r="N6" i="6"/>
  <c r="L6" i="6"/>
  <c r="J6" i="6"/>
  <c r="N5" i="6"/>
  <c r="L5" i="6"/>
  <c r="J5" i="6"/>
  <c r="H5" i="6"/>
  <c r="N4" i="6"/>
  <c r="L4" i="6"/>
  <c r="J4" i="6"/>
  <c r="H4" i="6"/>
  <c r="C25" i="5"/>
  <c r="B25" i="5"/>
  <c r="C23" i="5"/>
  <c r="B23" i="5"/>
  <c r="C21" i="5"/>
  <c r="B21" i="5"/>
  <c r="C19" i="5"/>
  <c r="B19" i="5"/>
  <c r="C17" i="5"/>
  <c r="B17" i="5"/>
  <c r="H17" i="5" s="1"/>
  <c r="C15" i="5"/>
  <c r="J15" i="5" s="1"/>
  <c r="C14" i="5"/>
  <c r="B14" i="5"/>
  <c r="B15" i="5" s="1"/>
  <c r="H15" i="5" s="1"/>
  <c r="C12" i="5"/>
  <c r="B12" i="5"/>
  <c r="C11" i="5"/>
  <c r="J11" i="5" s="1"/>
  <c r="B11" i="5"/>
  <c r="C6" i="5"/>
  <c r="J6" i="5" s="1"/>
  <c r="B6" i="5"/>
  <c r="H6" i="5" s="1"/>
  <c r="C5" i="5"/>
  <c r="J5" i="5" s="1"/>
  <c r="B5" i="5"/>
  <c r="N25" i="5"/>
  <c r="L25" i="5"/>
  <c r="J25" i="5"/>
  <c r="H25" i="5"/>
  <c r="N24" i="5"/>
  <c r="L24" i="5"/>
  <c r="J24" i="5"/>
  <c r="H24" i="5"/>
  <c r="N23" i="5"/>
  <c r="L23" i="5"/>
  <c r="J23" i="5"/>
  <c r="H23" i="5"/>
  <c r="N22" i="5"/>
  <c r="L22" i="5"/>
  <c r="J22" i="5"/>
  <c r="H22" i="5"/>
  <c r="N21" i="5"/>
  <c r="L21" i="5"/>
  <c r="J21" i="5"/>
  <c r="H21" i="5"/>
  <c r="N20" i="5"/>
  <c r="L20" i="5"/>
  <c r="J20" i="5"/>
  <c r="H20" i="5"/>
  <c r="N19" i="5"/>
  <c r="L19" i="5"/>
  <c r="J19" i="5"/>
  <c r="H19" i="5"/>
  <c r="N18" i="5"/>
  <c r="L18" i="5"/>
  <c r="J18" i="5"/>
  <c r="H18" i="5"/>
  <c r="N17" i="5"/>
  <c r="L17" i="5"/>
  <c r="J17" i="5"/>
  <c r="N16" i="5"/>
  <c r="L16" i="5"/>
  <c r="J16" i="5"/>
  <c r="H16" i="5"/>
  <c r="N15" i="5"/>
  <c r="L15" i="5"/>
  <c r="N14" i="5"/>
  <c r="L14" i="5"/>
  <c r="J14" i="5"/>
  <c r="H14" i="5"/>
  <c r="N13" i="5"/>
  <c r="L13" i="5"/>
  <c r="J13" i="5"/>
  <c r="H13" i="5"/>
  <c r="N12" i="5"/>
  <c r="L12" i="5"/>
  <c r="J12" i="5"/>
  <c r="H12" i="5"/>
  <c r="N11" i="5"/>
  <c r="L11" i="5"/>
  <c r="H11" i="5"/>
  <c r="N10" i="5"/>
  <c r="L10" i="5"/>
  <c r="J10" i="5"/>
  <c r="H10" i="5"/>
  <c r="N9" i="5"/>
  <c r="L9" i="5"/>
  <c r="N8" i="5"/>
  <c r="L8" i="5"/>
  <c r="N7" i="5"/>
  <c r="L7" i="5"/>
  <c r="N6" i="5"/>
  <c r="L6" i="5"/>
  <c r="N5" i="5"/>
  <c r="L5" i="5"/>
  <c r="H5" i="5"/>
  <c r="N4" i="5"/>
  <c r="L4" i="5"/>
  <c r="J4" i="5"/>
  <c r="H4" i="5"/>
  <c r="N3" i="5"/>
  <c r="L3" i="5"/>
  <c r="J3" i="5"/>
  <c r="H3" i="5"/>
  <c r="C31" i="4"/>
  <c r="J31" i="4" s="1"/>
  <c r="B31" i="4"/>
  <c r="C29" i="4"/>
  <c r="J29" i="4" s="1"/>
  <c r="B29" i="4"/>
  <c r="C27" i="4"/>
  <c r="J27" i="4" s="1"/>
  <c r="B27" i="4"/>
  <c r="H27" i="4"/>
  <c r="C21" i="4"/>
  <c r="J21" i="4" s="1"/>
  <c r="B21" i="4"/>
  <c r="B22" i="4" s="1"/>
  <c r="C20" i="4"/>
  <c r="B20" i="4"/>
  <c r="H20" i="4" s="1"/>
  <c r="C18" i="4"/>
  <c r="B18" i="4"/>
  <c r="C16" i="4"/>
  <c r="J16" i="4" s="1"/>
  <c r="B16" i="4"/>
  <c r="H16" i="4" s="1"/>
  <c r="C15" i="4"/>
  <c r="B15" i="4"/>
  <c r="C13" i="4"/>
  <c r="J13" i="4" s="1"/>
  <c r="B13" i="4"/>
  <c r="H13" i="4" s="1"/>
  <c r="C12" i="4"/>
  <c r="B12" i="4"/>
  <c r="B7" i="4"/>
  <c r="B8" i="4" s="1"/>
  <c r="C6" i="4"/>
  <c r="J6" i="4" s="1"/>
  <c r="B6" i="4"/>
  <c r="C5" i="4"/>
  <c r="B5" i="4"/>
  <c r="H5" i="4" s="1"/>
  <c r="N31" i="4"/>
  <c r="L31" i="4"/>
  <c r="H31" i="4"/>
  <c r="N30" i="4"/>
  <c r="L30" i="4"/>
  <c r="J30" i="4"/>
  <c r="H30" i="4"/>
  <c r="N29" i="4"/>
  <c r="L29" i="4"/>
  <c r="H29" i="4"/>
  <c r="N28" i="4"/>
  <c r="L28" i="4"/>
  <c r="J28" i="4"/>
  <c r="H28" i="4"/>
  <c r="N27" i="4"/>
  <c r="L27" i="4"/>
  <c r="N26" i="4"/>
  <c r="L26" i="4"/>
  <c r="J26" i="4"/>
  <c r="H26" i="4"/>
  <c r="N25" i="4"/>
  <c r="L25" i="4"/>
  <c r="N24" i="4"/>
  <c r="L24" i="4"/>
  <c r="N23" i="4"/>
  <c r="L23" i="4"/>
  <c r="N22" i="4"/>
  <c r="L22" i="4"/>
  <c r="N21" i="4"/>
  <c r="L21" i="4"/>
  <c r="N20" i="4"/>
  <c r="L20" i="4"/>
  <c r="J20" i="4"/>
  <c r="N19" i="4"/>
  <c r="L19" i="4"/>
  <c r="J19" i="4"/>
  <c r="H19" i="4"/>
  <c r="N18" i="4"/>
  <c r="L18" i="4"/>
  <c r="J18" i="4"/>
  <c r="H18" i="4"/>
  <c r="N17" i="4"/>
  <c r="L17" i="4"/>
  <c r="J17" i="4"/>
  <c r="H17" i="4"/>
  <c r="N16" i="4"/>
  <c r="L16" i="4"/>
  <c r="N15" i="4"/>
  <c r="L15" i="4"/>
  <c r="J15" i="4"/>
  <c r="H15" i="4"/>
  <c r="N14" i="4"/>
  <c r="L14" i="4"/>
  <c r="J14" i="4"/>
  <c r="H14" i="4"/>
  <c r="N13" i="4"/>
  <c r="L13" i="4"/>
  <c r="N12" i="4"/>
  <c r="L12" i="4"/>
  <c r="J12" i="4"/>
  <c r="H12" i="4"/>
  <c r="N11" i="4"/>
  <c r="L11" i="4"/>
  <c r="J11" i="4"/>
  <c r="H11" i="4"/>
  <c r="N10" i="4"/>
  <c r="L10" i="4"/>
  <c r="N9" i="4"/>
  <c r="L9" i="4"/>
  <c r="N8" i="4"/>
  <c r="L8" i="4"/>
  <c r="N7" i="4"/>
  <c r="L7" i="4"/>
  <c r="H7" i="4"/>
  <c r="N6" i="4"/>
  <c r="L6" i="4"/>
  <c r="H6" i="4"/>
  <c r="N5" i="4"/>
  <c r="L5" i="4"/>
  <c r="J5" i="4"/>
  <c r="N4" i="4"/>
  <c r="L4" i="4"/>
  <c r="J4" i="4"/>
  <c r="H4" i="4"/>
  <c r="N3" i="4"/>
  <c r="L3" i="4"/>
  <c r="J3" i="4"/>
  <c r="H3" i="4"/>
  <c r="N19" i="3"/>
  <c r="L19" i="3"/>
  <c r="N18" i="3"/>
  <c r="L18" i="3"/>
  <c r="J18" i="3"/>
  <c r="H18" i="3"/>
  <c r="N17" i="3"/>
  <c r="L17" i="3"/>
  <c r="J17" i="3"/>
  <c r="H17" i="3"/>
  <c r="N16" i="3"/>
  <c r="L16" i="3"/>
  <c r="J16" i="3"/>
  <c r="H16" i="3"/>
  <c r="N15" i="3"/>
  <c r="L15" i="3"/>
  <c r="J15" i="3"/>
  <c r="N14" i="3"/>
  <c r="L14" i="3"/>
  <c r="H14" i="3"/>
  <c r="N13" i="3"/>
  <c r="L13" i="3"/>
  <c r="J13" i="3"/>
  <c r="H13" i="3"/>
  <c r="N12" i="3"/>
  <c r="L12" i="3"/>
  <c r="N11" i="3"/>
  <c r="L11" i="3"/>
  <c r="J11" i="3"/>
  <c r="H11" i="3"/>
  <c r="N10" i="3"/>
  <c r="L10" i="3"/>
  <c r="J10" i="3"/>
  <c r="N9" i="3"/>
  <c r="L9" i="3"/>
  <c r="J9" i="3"/>
  <c r="H9" i="3"/>
  <c r="N8" i="3"/>
  <c r="L8" i="3"/>
  <c r="J8" i="3"/>
  <c r="H8" i="3"/>
  <c r="N7" i="3"/>
  <c r="L7" i="3"/>
  <c r="J7" i="3"/>
  <c r="H7" i="3"/>
  <c r="N6" i="3"/>
  <c r="L6" i="3"/>
  <c r="N5" i="3"/>
  <c r="L5" i="3"/>
  <c r="J5" i="3"/>
  <c r="H5" i="3"/>
  <c r="N4" i="3"/>
  <c r="L4" i="3"/>
  <c r="J4" i="3"/>
  <c r="H4" i="3"/>
  <c r="N3" i="3"/>
  <c r="L3" i="3"/>
  <c r="J3" i="3"/>
  <c r="H3" i="3"/>
  <c r="N27" i="2"/>
  <c r="L27" i="2"/>
  <c r="J27" i="2"/>
  <c r="H27" i="2"/>
  <c r="N26" i="2"/>
  <c r="L26" i="2"/>
  <c r="J26" i="2"/>
  <c r="H26" i="2"/>
  <c r="N25" i="2"/>
  <c r="L25" i="2"/>
  <c r="J25" i="2"/>
  <c r="H25" i="2"/>
  <c r="N24" i="2"/>
  <c r="L24" i="2"/>
  <c r="J24" i="2"/>
  <c r="H24" i="2"/>
  <c r="N23" i="2"/>
  <c r="L23" i="2"/>
  <c r="J23" i="2"/>
  <c r="H23" i="2"/>
  <c r="N22" i="2"/>
  <c r="L22" i="2"/>
  <c r="J22" i="2"/>
  <c r="H22" i="2"/>
  <c r="N21" i="2"/>
  <c r="L21" i="2"/>
  <c r="J21" i="2"/>
  <c r="H21" i="2"/>
  <c r="N20" i="2"/>
  <c r="L20" i="2"/>
  <c r="J20" i="2"/>
  <c r="H20" i="2"/>
  <c r="N19" i="2"/>
  <c r="L19" i="2"/>
  <c r="J19" i="2"/>
  <c r="H19" i="2"/>
  <c r="N18" i="2"/>
  <c r="L18" i="2"/>
  <c r="J18" i="2"/>
  <c r="H18" i="2"/>
  <c r="N17" i="2"/>
  <c r="L17" i="2"/>
  <c r="J17" i="2"/>
  <c r="H17" i="2"/>
  <c r="N16" i="2"/>
  <c r="L16" i="2"/>
  <c r="J16" i="2"/>
  <c r="H16" i="2"/>
  <c r="N15" i="2"/>
  <c r="L15" i="2"/>
  <c r="J15" i="2"/>
  <c r="H15" i="2"/>
  <c r="N14" i="2"/>
  <c r="L14" i="2"/>
  <c r="J14" i="2"/>
  <c r="H14" i="2"/>
  <c r="N13" i="2"/>
  <c r="L13" i="2"/>
  <c r="J13" i="2"/>
  <c r="H13" i="2"/>
  <c r="N12" i="2"/>
  <c r="L12" i="2"/>
  <c r="J12" i="2"/>
  <c r="H12" i="2"/>
  <c r="N11" i="2"/>
  <c r="L11" i="2"/>
  <c r="J11" i="2"/>
  <c r="H11" i="2"/>
  <c r="N10" i="2"/>
  <c r="L10" i="2"/>
  <c r="J10" i="2"/>
  <c r="H10" i="2"/>
  <c r="N9" i="2"/>
  <c r="L9" i="2"/>
  <c r="J9" i="2"/>
  <c r="H9" i="2"/>
  <c r="N8" i="2"/>
  <c r="L8" i="2"/>
  <c r="J8" i="2"/>
  <c r="H8" i="2"/>
  <c r="N7" i="2"/>
  <c r="L7" i="2"/>
  <c r="J7" i="2"/>
  <c r="H7" i="2"/>
  <c r="N6" i="2"/>
  <c r="L6" i="2"/>
  <c r="J6" i="2"/>
  <c r="H6" i="2"/>
  <c r="N5" i="2"/>
  <c r="L5" i="2"/>
  <c r="J5" i="2"/>
  <c r="H5" i="2"/>
  <c r="N4" i="2"/>
  <c r="L4" i="2"/>
  <c r="J4" i="2"/>
  <c r="H4" i="2"/>
  <c r="C27" i="2"/>
  <c r="B27" i="2"/>
  <c r="C25" i="2"/>
  <c r="B25" i="2"/>
  <c r="C24" i="2"/>
  <c r="B24" i="2"/>
  <c r="C22" i="2"/>
  <c r="B22" i="2"/>
  <c r="C20" i="2"/>
  <c r="C19" i="2"/>
  <c r="B19" i="2"/>
  <c r="B20" i="2" s="1"/>
  <c r="C17" i="2"/>
  <c r="B17" i="2"/>
  <c r="C16" i="2"/>
  <c r="C15" i="2"/>
  <c r="B15" i="2"/>
  <c r="B16" i="2" s="1"/>
  <c r="C10" i="2"/>
  <c r="C11" i="2" s="1"/>
  <c r="C12" i="2" s="1"/>
  <c r="C13" i="2" s="1"/>
  <c r="B10" i="2"/>
  <c r="B11" i="2" s="1"/>
  <c r="B12" i="2" s="1"/>
  <c r="B13" i="2" s="1"/>
  <c r="C9" i="2"/>
  <c r="B9" i="2"/>
  <c r="N3" i="2"/>
  <c r="L3" i="2"/>
  <c r="J3" i="2"/>
  <c r="H3" i="2"/>
  <c r="N18" i="1"/>
  <c r="L18" i="1"/>
  <c r="J18" i="1"/>
  <c r="H18" i="1"/>
  <c r="N17" i="1"/>
  <c r="L17" i="1"/>
  <c r="J17" i="1"/>
  <c r="H17" i="1"/>
  <c r="N16" i="1"/>
  <c r="L16" i="1"/>
  <c r="J16" i="1"/>
  <c r="H16" i="1"/>
  <c r="N15" i="1"/>
  <c r="L15" i="1"/>
  <c r="J15" i="1"/>
  <c r="H15" i="1"/>
  <c r="N14" i="1"/>
  <c r="L14" i="1"/>
  <c r="J14" i="1"/>
  <c r="H14" i="1"/>
  <c r="N13" i="1"/>
  <c r="L13" i="1"/>
  <c r="J13" i="1"/>
  <c r="H13" i="1"/>
  <c r="N12" i="1"/>
  <c r="L12" i="1"/>
  <c r="J12" i="1"/>
  <c r="H12" i="1"/>
  <c r="N11" i="1"/>
  <c r="L11" i="1"/>
  <c r="J11" i="1"/>
  <c r="H11" i="1"/>
  <c r="N10" i="1"/>
  <c r="L10" i="1"/>
  <c r="J10" i="1"/>
  <c r="H10" i="1"/>
  <c r="N9" i="1"/>
  <c r="L9" i="1"/>
  <c r="J9" i="1"/>
  <c r="H9" i="1"/>
  <c r="N8" i="1"/>
  <c r="L8" i="1"/>
  <c r="J8" i="1"/>
  <c r="H8" i="1"/>
  <c r="N7" i="1"/>
  <c r="L7" i="1"/>
  <c r="J7" i="1"/>
  <c r="H7" i="1"/>
  <c r="N6" i="1"/>
  <c r="L6" i="1"/>
  <c r="J6" i="1"/>
  <c r="H6" i="1"/>
  <c r="N5" i="1"/>
  <c r="L5" i="1"/>
  <c r="J5" i="1"/>
  <c r="H5" i="1"/>
  <c r="N4" i="1"/>
  <c r="L4" i="1"/>
  <c r="J4" i="1"/>
  <c r="H4" i="1"/>
  <c r="H7" i="12" l="1"/>
  <c r="H11" i="12"/>
  <c r="J7" i="12"/>
  <c r="J6" i="12"/>
  <c r="J8" i="12"/>
  <c r="J6" i="9"/>
  <c r="H11" i="9"/>
  <c r="H8" i="7"/>
  <c r="B9" i="7"/>
  <c r="H9" i="7" s="1"/>
  <c r="C8" i="7"/>
  <c r="J7" i="7"/>
  <c r="J6" i="7"/>
  <c r="H10" i="6"/>
  <c r="B7" i="5"/>
  <c r="C7" i="5"/>
  <c r="H22" i="4"/>
  <c r="B23" i="4"/>
  <c r="H21" i="4"/>
  <c r="C22" i="4"/>
  <c r="B9" i="4"/>
  <c r="H8" i="4"/>
  <c r="C7" i="4"/>
  <c r="J8" i="7" l="1"/>
  <c r="C9" i="7"/>
  <c r="J9" i="7" s="1"/>
  <c r="C8" i="5"/>
  <c r="J7" i="5"/>
  <c r="B8" i="5"/>
  <c r="H7" i="5"/>
  <c r="C23" i="4"/>
  <c r="J22" i="4"/>
  <c r="B24" i="4"/>
  <c r="H23" i="4"/>
  <c r="C8" i="4"/>
  <c r="J7" i="4"/>
  <c r="B10" i="4"/>
  <c r="H10" i="4" s="1"/>
  <c r="H9" i="4"/>
  <c r="C9" i="5" l="1"/>
  <c r="J9" i="5" s="1"/>
  <c r="J8" i="5"/>
  <c r="B9" i="5"/>
  <c r="H9" i="5" s="1"/>
  <c r="H8" i="5"/>
  <c r="H24" i="4"/>
  <c r="B25" i="4"/>
  <c r="H25" i="4" s="1"/>
  <c r="C24" i="4"/>
  <c r="J23" i="4"/>
  <c r="J8" i="4"/>
  <c r="C9" i="4"/>
  <c r="J24" i="4" l="1"/>
  <c r="C25" i="4"/>
  <c r="J25" i="4" s="1"/>
  <c r="J9" i="4"/>
  <c r="C10" i="4"/>
  <c r="J10" i="4" s="1"/>
</calcChain>
</file>

<file path=xl/sharedStrings.xml><?xml version="1.0" encoding="utf-8"?>
<sst xmlns="http://schemas.openxmlformats.org/spreadsheetml/2006/main" count="1649" uniqueCount="159">
  <si>
    <t>P</t>
  </si>
  <si>
    <t>Attribute (en)</t>
  </si>
  <si>
    <t>Value (en)</t>
  </si>
  <si>
    <t>Code (en)</t>
  </si>
  <si>
    <t>CATEGORY</t>
  </si>
  <si>
    <t>Noun</t>
  </si>
  <si>
    <t>N</t>
  </si>
  <si>
    <t>Type</t>
  </si>
  <si>
    <t>common</t>
  </si>
  <si>
    <t>c</t>
  </si>
  <si>
    <t>proper</t>
  </si>
  <si>
    <t>p</t>
  </si>
  <si>
    <t>Gender</t>
  </si>
  <si>
    <t>masculine</t>
  </si>
  <si>
    <t>m</t>
  </si>
  <si>
    <t>feminine</t>
  </si>
  <si>
    <t>f</t>
  </si>
  <si>
    <t>neuter</t>
  </si>
  <si>
    <t>n</t>
  </si>
  <si>
    <t>Number</t>
  </si>
  <si>
    <t>singular</t>
  </si>
  <si>
    <t>s</t>
  </si>
  <si>
    <t>plural</t>
  </si>
  <si>
    <t>Case</t>
  </si>
  <si>
    <t>vocative</t>
  </si>
  <si>
    <t>v</t>
  </si>
  <si>
    <t>direct</t>
  </si>
  <si>
    <t>r</t>
  </si>
  <si>
    <t>oblique</t>
  </si>
  <si>
    <t>o</t>
  </si>
  <si>
    <t>Definiteness</t>
  </si>
  <si>
    <t>no</t>
  </si>
  <si>
    <t>yes</t>
  </si>
  <si>
    <t>y</t>
  </si>
  <si>
    <t>Clitic</t>
  </si>
  <si>
    <t>(</t>
  </si>
  <si>
    <t>,</t>
  </si>
  <si>
    <t>),</t>
  </si>
  <si>
    <t>Verb</t>
  </si>
  <si>
    <t>V</t>
  </si>
  <si>
    <t>main</t>
  </si>
  <si>
    <t>auxiliary</t>
  </si>
  <si>
    <t>a</t>
  </si>
  <si>
    <t>modal</t>
  </si>
  <si>
    <t>copula</t>
  </si>
  <si>
    <t>VForm</t>
  </si>
  <si>
    <t>indicative</t>
  </si>
  <si>
    <t>i</t>
  </si>
  <si>
    <t>subjunctive</t>
  </si>
  <si>
    <t>imperative</t>
  </si>
  <si>
    <t>infinitive</t>
  </si>
  <si>
    <t>participle</t>
  </si>
  <si>
    <t>gerund</t>
  </si>
  <si>
    <t>g</t>
  </si>
  <si>
    <t>Tense</t>
  </si>
  <si>
    <t>present</t>
  </si>
  <si>
    <t>imperfect</t>
  </si>
  <si>
    <t>past</t>
  </si>
  <si>
    <t>pluperfect</t>
  </si>
  <si>
    <t>l</t>
  </si>
  <si>
    <t>Person</t>
  </si>
  <si>
    <t>first</t>
  </si>
  <si>
    <t>second</t>
  </si>
  <si>
    <t>third</t>
  </si>
  <si>
    <t>Python tuples</t>
  </si>
  <si>
    <t>Blank</t>
  </si>
  <si>
    <t>Adjective</t>
  </si>
  <si>
    <t>A</t>
  </si>
  <si>
    <t>qualificative</t>
  </si>
  <si>
    <t>Degree</t>
  </si>
  <si>
    <t>positive</t>
  </si>
  <si>
    <t>comparative</t>
  </si>
  <si>
    <t>superlative</t>
  </si>
  <si>
    <t>3.2.4.1. Notes</t>
  </si>
  <si>
    <t>Pronoun</t>
  </si>
  <si>
    <t>personal</t>
  </si>
  <si>
    <t>demonstrative</t>
  </si>
  <si>
    <t>d</t>
  </si>
  <si>
    <t>indefinite</t>
  </si>
  <si>
    <t>possessive</t>
  </si>
  <si>
    <t>reflexive</t>
  </si>
  <si>
    <t>x</t>
  </si>
  <si>
    <t>negative</t>
  </si>
  <si>
    <t>z</t>
  </si>
  <si>
    <t>int-rel</t>
  </si>
  <si>
    <t>w</t>
  </si>
  <si>
    <t>nominative</t>
  </si>
  <si>
    <t>genitive</t>
  </si>
  <si>
    <t>dative</t>
  </si>
  <si>
    <t>accusative</t>
  </si>
  <si>
    <t>Owner_Number</t>
  </si>
  <si>
    <t>Pronoun_Form</t>
  </si>
  <si>
    <t>strong</t>
  </si>
  <si>
    <t>weak</t>
  </si>
  <si>
    <t>Determiner</t>
  </si>
  <si>
    <t>D</t>
  </si>
  <si>
    <t>emphatic</t>
  </si>
  <si>
    <t>h</t>
  </si>
  <si>
    <t>Modific_Type</t>
  </si>
  <si>
    <t>prenomin</t>
  </si>
  <si>
    <t>e</t>
  </si>
  <si>
    <t>postnomin</t>
  </si>
  <si>
    <t>Article</t>
  </si>
  <si>
    <t>T</t>
  </si>
  <si>
    <t>definite</t>
  </si>
  <si>
    <t>Adverb</t>
  </si>
  <si>
    <t>R</t>
  </si>
  <si>
    <t>general</t>
  </si>
  <si>
    <t>particle</t>
  </si>
  <si>
    <t>modifier</t>
  </si>
  <si>
    <t>portmanteau</t>
  </si>
  <si>
    <t>Adposition</t>
  </si>
  <si>
    <t>S</t>
  </si>
  <si>
    <t>preposition</t>
  </si>
  <si>
    <t>Formation</t>
  </si>
  <si>
    <t>simple</t>
  </si>
  <si>
    <t>compound</t>
  </si>
  <si>
    <t>3.2.9.1. Notes</t>
  </si>
  <si>
    <t>Conjunction</t>
  </si>
  <si>
    <t>C</t>
  </si>
  <si>
    <t>coordinating</t>
  </si>
  <si>
    <t>subordinating</t>
  </si>
  <si>
    <t>Coord_Type</t>
  </si>
  <si>
    <t>repetit</t>
  </si>
  <si>
    <t>correlat</t>
  </si>
  <si>
    <t>Sub_Type</t>
  </si>
  <si>
    <t>3.2.10.1. Notes</t>
  </si>
  <si>
    <t>Numeral</t>
  </si>
  <si>
    <t>M</t>
  </si>
  <si>
    <t>cardinal</t>
  </si>
  <si>
    <t>ordinal</t>
  </si>
  <si>
    <t>fractal</t>
  </si>
  <si>
    <t>multiple</t>
  </si>
  <si>
    <t>collect</t>
  </si>
  <si>
    <t>Form</t>
  </si>
  <si>
    <t>digit</t>
  </si>
  <si>
    <t>roman</t>
  </si>
  <si>
    <t>letter</t>
  </si>
  <si>
    <t>both</t>
  </si>
  <si>
    <t>b</t>
  </si>
  <si>
    <t>3.2.11.1. Notes</t>
  </si>
  <si>
    <t>Particle</t>
  </si>
  <si>
    <t>Q</t>
  </si>
  <si>
    <t>aspect</t>
  </si>
  <si>
    <t>future</t>
  </si>
  <si>
    <t>3.2.12.1. MSD Index</t>
  </si>
  <si>
    <t>Interjection</t>
  </si>
  <si>
    <t>I</t>
  </si>
  <si>
    <t>Abbreviation</t>
  </si>
  <si>
    <t>Y</t>
  </si>
  <si>
    <t>Syntactic_Type</t>
  </si>
  <si>
    <t>nominal</t>
  </si>
  <si>
    <t>verbal</t>
  </si>
  <si>
    <t>adjectival</t>
  </si>
  <si>
    <t>adverbial</t>
  </si>
  <si>
    <t>pronominal</t>
  </si>
  <si>
    <t>3.2.14.1. Notes</t>
  </si>
  <si>
    <t>Residual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</si>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</sst>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b/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EA"/>
        <bgColor indexed="64"/>
      </patternFill>
    </fill>
    <fill>
      <patternFill patternType="solid">
        <fgColor rgb="FFAAAAA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vertical="top" wrapText="1"/>
    </xf>
    <xf numFmtId="0" fontId="0" fillId="0" borderId="0" xfId="0" applyAlignment="1"/>
    <xf numFmtId="0" fontId="2" fillId="0" borderId="1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6"/>
  <sheetViews>
    <sheetView tabSelected="1" workbookViewId="0">
      <selection activeCell="D10" sqref="D10"/>
    </sheetView>
  </sheetViews>
  <sheetFormatPr defaultColWidth="15.81640625" defaultRowHeight="14.5" x14ac:dyDescent="0.35"/>
  <cols>
    <col min="5" max="6" width="5.453125" customWidth="1"/>
  </cols>
  <sheetData>
    <row r="3" spans="3:6" x14ac:dyDescent="0.35">
      <c r="C3" s="2" t="s">
        <v>4</v>
      </c>
      <c r="D3" s="2" t="s">
        <v>5</v>
      </c>
      <c r="E3" s="14" t="s">
        <v>6</v>
      </c>
      <c r="F3" s="14">
        <v>6</v>
      </c>
    </row>
    <row r="4" spans="3:6" x14ac:dyDescent="0.35">
      <c r="C4" s="2" t="s">
        <v>4</v>
      </c>
      <c r="D4" s="2" t="s">
        <v>38</v>
      </c>
      <c r="E4" s="14" t="s">
        <v>39</v>
      </c>
      <c r="F4" s="14">
        <v>7</v>
      </c>
    </row>
    <row r="5" spans="3:6" x14ac:dyDescent="0.35">
      <c r="C5" s="2" t="s">
        <v>4</v>
      </c>
      <c r="D5" s="2" t="s">
        <v>66</v>
      </c>
      <c r="E5" s="14" t="s">
        <v>67</v>
      </c>
      <c r="F5" s="14">
        <v>7</v>
      </c>
    </row>
    <row r="6" spans="3:6" x14ac:dyDescent="0.35">
      <c r="C6" s="2" t="s">
        <v>4</v>
      </c>
      <c r="D6" s="2" t="s">
        <v>74</v>
      </c>
      <c r="E6" s="14" t="s">
        <v>0</v>
      </c>
      <c r="F6" s="14">
        <v>8</v>
      </c>
    </row>
    <row r="7" spans="3:6" x14ac:dyDescent="0.35">
      <c r="C7" s="2" t="s">
        <v>4</v>
      </c>
      <c r="D7" s="2" t="s">
        <v>94</v>
      </c>
      <c r="E7" s="14" t="s">
        <v>95</v>
      </c>
      <c r="F7" s="14">
        <v>8</v>
      </c>
    </row>
    <row r="8" spans="3:6" x14ac:dyDescent="0.35">
      <c r="C8" s="2" t="s">
        <v>4</v>
      </c>
      <c r="D8" s="2" t="s">
        <v>102</v>
      </c>
      <c r="E8" s="14" t="s">
        <v>103</v>
      </c>
      <c r="F8" s="14">
        <v>5</v>
      </c>
    </row>
    <row r="9" spans="3:6" x14ac:dyDescent="0.35">
      <c r="C9" s="2" t="s">
        <v>4</v>
      </c>
      <c r="D9" s="2" t="s">
        <v>105</v>
      </c>
      <c r="E9" s="14" t="s">
        <v>106</v>
      </c>
      <c r="F9" s="14">
        <v>3</v>
      </c>
    </row>
    <row r="10" spans="3:6" x14ac:dyDescent="0.35">
      <c r="C10" s="2" t="s">
        <v>4</v>
      </c>
      <c r="D10" s="2" t="s">
        <v>111</v>
      </c>
      <c r="E10" s="14" t="s">
        <v>112</v>
      </c>
      <c r="F10" s="14">
        <v>4</v>
      </c>
    </row>
    <row r="11" spans="3:6" x14ac:dyDescent="0.35">
      <c r="C11" s="2" t="s">
        <v>4</v>
      </c>
      <c r="D11" s="2" t="s">
        <v>118</v>
      </c>
      <c r="E11" s="14" t="s">
        <v>119</v>
      </c>
      <c r="F11" s="14">
        <v>5</v>
      </c>
    </row>
    <row r="12" spans="3:6" x14ac:dyDescent="0.35">
      <c r="C12" s="2" t="s">
        <v>4</v>
      </c>
      <c r="D12" s="2" t="s">
        <v>127</v>
      </c>
      <c r="E12" s="14" t="s">
        <v>128</v>
      </c>
      <c r="F12" s="14">
        <v>7</v>
      </c>
    </row>
    <row r="13" spans="3:6" x14ac:dyDescent="0.35">
      <c r="C13" s="2" t="s">
        <v>4</v>
      </c>
      <c r="D13" s="2" t="s">
        <v>141</v>
      </c>
      <c r="E13" s="14" t="s">
        <v>142</v>
      </c>
      <c r="F13" s="14">
        <v>2</v>
      </c>
    </row>
    <row r="14" spans="3:6" x14ac:dyDescent="0.35">
      <c r="C14" s="2" t="s">
        <v>4</v>
      </c>
      <c r="D14" s="2" t="s">
        <v>146</v>
      </c>
      <c r="E14" s="14" t="s">
        <v>147</v>
      </c>
      <c r="F14" s="14">
        <v>0</v>
      </c>
    </row>
    <row r="15" spans="3:6" x14ac:dyDescent="0.35">
      <c r="C15" s="2" t="s">
        <v>4</v>
      </c>
      <c r="D15" s="2" t="s">
        <v>148</v>
      </c>
      <c r="E15" s="14" t="s">
        <v>149</v>
      </c>
      <c r="F15" s="14">
        <v>5</v>
      </c>
    </row>
    <row r="16" spans="3:6" x14ac:dyDescent="0.35">
      <c r="C16" s="2" t="s">
        <v>4</v>
      </c>
      <c r="D16" s="2" t="s">
        <v>157</v>
      </c>
      <c r="E16" s="14" t="s">
        <v>158</v>
      </c>
      <c r="F16" s="14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G4" sqref="G4:O16"/>
    </sheetView>
  </sheetViews>
  <sheetFormatPr defaultRowHeight="14.5" x14ac:dyDescent="0.35"/>
  <cols>
    <col min="3" max="3" width="12.36328125" bestFit="1" customWidth="1"/>
    <col min="4" max="4" width="11.54296875" bestFit="1" customWidth="1"/>
    <col min="5" max="5" width="5.26953125" bestFit="1" customWidth="1"/>
    <col min="7" max="7" width="1.453125" bestFit="1" customWidth="1"/>
    <col min="8" max="8" width="1.81640625" bestFit="1" customWidth="1"/>
    <col min="9" max="9" width="1.26953125" bestFit="1" customWidth="1"/>
    <col min="10" max="10" width="11.81640625" bestFit="1" customWidth="1"/>
    <col min="11" max="11" width="1.26953125" bestFit="1" customWidth="1"/>
    <col min="12" max="12" width="13.36328125" bestFit="1" customWidth="1"/>
    <col min="13" max="13" width="1.26953125" bestFit="1" customWidth="1"/>
    <col min="14" max="14" width="2.81640625" bestFit="1" customWidth="1"/>
    <col min="15" max="15" width="1.90625" bestFit="1" customWidth="1"/>
  </cols>
  <sheetData>
    <row r="2" spans="2:15" ht="18" x14ac:dyDescent="0.35">
      <c r="B2" s="9" t="s">
        <v>118</v>
      </c>
      <c r="C2" s="10"/>
      <c r="D2" s="10"/>
      <c r="E2" s="10"/>
    </row>
    <row r="3" spans="2:15" ht="28" x14ac:dyDescent="0.35">
      <c r="B3" s="1" t="s">
        <v>0</v>
      </c>
      <c r="C3" s="1" t="s">
        <v>1</v>
      </c>
      <c r="D3" s="1" t="s">
        <v>2</v>
      </c>
      <c r="E3" s="1" t="s">
        <v>3</v>
      </c>
      <c r="F3" s="6" t="s">
        <v>65</v>
      </c>
      <c r="G3" s="5" t="s">
        <v>64</v>
      </c>
      <c r="H3" s="5"/>
      <c r="I3" s="5"/>
      <c r="J3" s="5"/>
      <c r="K3" s="5"/>
      <c r="L3" s="5"/>
      <c r="M3" s="5"/>
      <c r="N3" s="5"/>
      <c r="O3" s="5"/>
    </row>
    <row r="4" spans="2:15" x14ac:dyDescent="0.35">
      <c r="B4" s="8">
        <v>0</v>
      </c>
      <c r="C4" s="8" t="s">
        <v>4</v>
      </c>
      <c r="D4" s="8" t="s">
        <v>118</v>
      </c>
      <c r="E4" s="8" t="s">
        <v>119</v>
      </c>
      <c r="G4" s="3" t="s">
        <v>35</v>
      </c>
      <c r="H4">
        <f>B4</f>
        <v>0</v>
      </c>
      <c r="I4" s="4" t="s">
        <v>36</v>
      </c>
      <c r="J4" t="str">
        <f>CONCATENATE("'",C4,"'")</f>
        <v>'CATEGORY'</v>
      </c>
      <c r="K4" t="s">
        <v>36</v>
      </c>
      <c r="L4" t="str">
        <f>CONCATENATE("'",D4,"'")</f>
        <v>'Conjunction'</v>
      </c>
      <c r="M4" t="s">
        <v>36</v>
      </c>
      <c r="N4" t="str">
        <f>CONCATENATE("'",E4,"'")</f>
        <v>'C'</v>
      </c>
      <c r="O4" t="s">
        <v>37</v>
      </c>
    </row>
    <row r="5" spans="2:15" x14ac:dyDescent="0.35">
      <c r="B5" s="8">
        <v>1</v>
      </c>
      <c r="C5" s="8" t="s">
        <v>7</v>
      </c>
      <c r="D5" s="8" t="s">
        <v>120</v>
      </c>
      <c r="E5" s="8" t="s">
        <v>9</v>
      </c>
      <c r="G5" s="3" t="s">
        <v>35</v>
      </c>
      <c r="H5">
        <f t="shared" ref="H5:H12" si="0">B5</f>
        <v>1</v>
      </c>
      <c r="I5" s="4" t="s">
        <v>36</v>
      </c>
      <c r="J5" t="str">
        <f t="shared" ref="J5:J12" si="1">CONCATENATE("'",C5,"'")</f>
        <v>'Type'</v>
      </c>
      <c r="K5" t="s">
        <v>36</v>
      </c>
      <c r="L5" t="str">
        <f t="shared" ref="L5:L12" si="2">CONCATENATE("'",D5,"'")</f>
        <v>'coordinating'</v>
      </c>
      <c r="M5" t="s">
        <v>36</v>
      </c>
      <c r="N5" t="str">
        <f t="shared" ref="N5:N12" si="3">CONCATENATE("'",E5,"'")</f>
        <v>'c'</v>
      </c>
      <c r="O5" t="s">
        <v>37</v>
      </c>
    </row>
    <row r="6" spans="2:15" x14ac:dyDescent="0.35">
      <c r="B6" s="13">
        <f>B5</f>
        <v>1</v>
      </c>
      <c r="C6" s="13" t="str">
        <f t="shared" ref="C6:C7" si="4">C5</f>
        <v>Type</v>
      </c>
      <c r="D6" s="8" t="s">
        <v>121</v>
      </c>
      <c r="E6" s="8" t="s">
        <v>21</v>
      </c>
      <c r="G6" s="3" t="s">
        <v>35</v>
      </c>
      <c r="H6">
        <f t="shared" si="0"/>
        <v>1</v>
      </c>
      <c r="I6" s="4" t="s">
        <v>36</v>
      </c>
      <c r="J6" t="str">
        <f t="shared" si="1"/>
        <v>'Type'</v>
      </c>
      <c r="K6" t="s">
        <v>36</v>
      </c>
      <c r="L6" t="str">
        <f t="shared" si="2"/>
        <v>'subordinating'</v>
      </c>
      <c r="M6" t="s">
        <v>36</v>
      </c>
      <c r="N6" t="str">
        <f t="shared" si="3"/>
        <v>'s'</v>
      </c>
      <c r="O6" t="s">
        <v>37</v>
      </c>
    </row>
    <row r="7" spans="2:15" x14ac:dyDescent="0.35">
      <c r="B7" s="13">
        <f>B6</f>
        <v>1</v>
      </c>
      <c r="C7" s="13" t="str">
        <f t="shared" si="4"/>
        <v>Type</v>
      </c>
      <c r="D7" s="8" t="s">
        <v>110</v>
      </c>
      <c r="E7" s="8" t="s">
        <v>27</v>
      </c>
      <c r="G7" s="3" t="s">
        <v>35</v>
      </c>
      <c r="H7">
        <f t="shared" si="0"/>
        <v>1</v>
      </c>
      <c r="I7" s="4" t="s">
        <v>36</v>
      </c>
      <c r="J7" t="str">
        <f t="shared" si="1"/>
        <v>'Type'</v>
      </c>
      <c r="K7" t="s">
        <v>36</v>
      </c>
      <c r="L7" t="str">
        <f t="shared" si="2"/>
        <v>'portmanteau'</v>
      </c>
      <c r="M7" t="s">
        <v>36</v>
      </c>
      <c r="N7" t="str">
        <f t="shared" si="3"/>
        <v>'r'</v>
      </c>
      <c r="O7" t="s">
        <v>37</v>
      </c>
    </row>
    <row r="8" spans="2:15" x14ac:dyDescent="0.35">
      <c r="B8" s="8">
        <v>2</v>
      </c>
      <c r="C8" s="8" t="s">
        <v>114</v>
      </c>
      <c r="D8" s="8" t="s">
        <v>115</v>
      </c>
      <c r="E8" s="8" t="s">
        <v>21</v>
      </c>
      <c r="G8" s="3" t="s">
        <v>35</v>
      </c>
      <c r="H8">
        <f t="shared" si="0"/>
        <v>2</v>
      </c>
      <c r="I8" s="4" t="s">
        <v>36</v>
      </c>
      <c r="J8" t="str">
        <f t="shared" si="1"/>
        <v>'Formation'</v>
      </c>
      <c r="K8" t="s">
        <v>36</v>
      </c>
      <c r="L8" t="str">
        <f t="shared" si="2"/>
        <v>'simple'</v>
      </c>
      <c r="M8" t="s">
        <v>36</v>
      </c>
      <c r="N8" t="str">
        <f t="shared" si="3"/>
        <v>'s'</v>
      </c>
      <c r="O8" t="s">
        <v>37</v>
      </c>
    </row>
    <row r="9" spans="2:15" x14ac:dyDescent="0.35">
      <c r="B9" s="13">
        <f>B8</f>
        <v>2</v>
      </c>
      <c r="C9" s="13" t="str">
        <f>C8</f>
        <v>Formation</v>
      </c>
      <c r="D9" s="8" t="s">
        <v>116</v>
      </c>
      <c r="E9" s="8" t="s">
        <v>9</v>
      </c>
      <c r="G9" s="3" t="s">
        <v>35</v>
      </c>
      <c r="H9">
        <f t="shared" si="0"/>
        <v>2</v>
      </c>
      <c r="I9" s="4" t="s">
        <v>36</v>
      </c>
      <c r="J9" t="str">
        <f t="shared" si="1"/>
        <v>'Formation'</v>
      </c>
      <c r="K9" t="s">
        <v>36</v>
      </c>
      <c r="L9" t="str">
        <f t="shared" si="2"/>
        <v>'compound'</v>
      </c>
      <c r="M9" t="s">
        <v>36</v>
      </c>
      <c r="N9" t="str">
        <f t="shared" si="3"/>
        <v>'c'</v>
      </c>
      <c r="O9" t="s">
        <v>37</v>
      </c>
    </row>
    <row r="10" spans="2:15" x14ac:dyDescent="0.35">
      <c r="B10" s="8">
        <v>3</v>
      </c>
      <c r="C10" s="8" t="s">
        <v>122</v>
      </c>
      <c r="D10" s="8" t="s">
        <v>115</v>
      </c>
      <c r="E10" s="8" t="s">
        <v>21</v>
      </c>
      <c r="G10" s="3" t="s">
        <v>35</v>
      </c>
      <c r="H10">
        <f t="shared" si="0"/>
        <v>3</v>
      </c>
      <c r="I10" s="4" t="s">
        <v>36</v>
      </c>
      <c r="J10" t="str">
        <f t="shared" si="1"/>
        <v>'Coord_Type'</v>
      </c>
      <c r="K10" t="s">
        <v>36</v>
      </c>
      <c r="L10" t="str">
        <f t="shared" si="2"/>
        <v>'simple'</v>
      </c>
      <c r="M10" t="s">
        <v>36</v>
      </c>
      <c r="N10" t="str">
        <f t="shared" si="3"/>
        <v>'s'</v>
      </c>
      <c r="O10" t="s">
        <v>37</v>
      </c>
    </row>
    <row r="11" spans="2:15" x14ac:dyDescent="0.35">
      <c r="B11" s="13">
        <f>B10</f>
        <v>3</v>
      </c>
      <c r="C11" s="13" t="str">
        <f>C10</f>
        <v>Coord_Type</v>
      </c>
      <c r="D11" s="8" t="s">
        <v>123</v>
      </c>
      <c r="E11" s="8" t="s">
        <v>27</v>
      </c>
      <c r="G11" s="3" t="s">
        <v>35</v>
      </c>
      <c r="H11">
        <f t="shared" si="0"/>
        <v>3</v>
      </c>
      <c r="I11" s="4" t="s">
        <v>36</v>
      </c>
      <c r="J11" t="str">
        <f t="shared" si="1"/>
        <v>'Coord_Type'</v>
      </c>
      <c r="K11" t="s">
        <v>36</v>
      </c>
      <c r="L11" t="str">
        <f t="shared" si="2"/>
        <v>'repetit'</v>
      </c>
      <c r="M11" t="s">
        <v>36</v>
      </c>
      <c r="N11" t="str">
        <f t="shared" si="3"/>
        <v>'r'</v>
      </c>
      <c r="O11" t="s">
        <v>37</v>
      </c>
    </row>
    <row r="12" spans="2:15" x14ac:dyDescent="0.35">
      <c r="B12" s="13">
        <f>B11</f>
        <v>3</v>
      </c>
      <c r="C12" s="13" t="str">
        <f>C11</f>
        <v>Coord_Type</v>
      </c>
      <c r="D12" s="8" t="s">
        <v>124</v>
      </c>
      <c r="E12" s="8" t="s">
        <v>9</v>
      </c>
      <c r="G12" s="3" t="s">
        <v>35</v>
      </c>
      <c r="H12">
        <f t="shared" si="0"/>
        <v>3</v>
      </c>
      <c r="I12" s="4" t="s">
        <v>36</v>
      </c>
      <c r="J12" t="str">
        <f t="shared" si="1"/>
        <v>'Coord_Type'</v>
      </c>
      <c r="K12" t="s">
        <v>36</v>
      </c>
      <c r="L12" t="str">
        <f t="shared" si="2"/>
        <v>'correlat'</v>
      </c>
      <c r="M12" t="s">
        <v>36</v>
      </c>
      <c r="N12" t="str">
        <f t="shared" si="3"/>
        <v>'c'</v>
      </c>
      <c r="O12" t="s">
        <v>37</v>
      </c>
    </row>
    <row r="13" spans="2:15" x14ac:dyDescent="0.35">
      <c r="B13" s="8">
        <v>4</v>
      </c>
      <c r="C13" s="8" t="s">
        <v>125</v>
      </c>
      <c r="D13" s="8" t="s">
        <v>82</v>
      </c>
      <c r="E13" s="8" t="s">
        <v>83</v>
      </c>
      <c r="G13" s="3" t="s">
        <v>35</v>
      </c>
      <c r="H13">
        <f t="shared" ref="H13:H16" si="5">B13</f>
        <v>4</v>
      </c>
      <c r="I13" s="4" t="s">
        <v>36</v>
      </c>
      <c r="J13" t="str">
        <f t="shared" ref="J13:J16" si="6">CONCATENATE("'",C13,"'")</f>
        <v>'Sub_Type'</v>
      </c>
      <c r="K13" t="s">
        <v>36</v>
      </c>
      <c r="L13" t="str">
        <f t="shared" ref="L13:L16" si="7">CONCATENATE("'",D13,"'")</f>
        <v>'negative'</v>
      </c>
      <c r="M13" t="s">
        <v>36</v>
      </c>
      <c r="N13" t="str">
        <f t="shared" ref="N13:N16" si="8">CONCATENATE("'",E13,"'")</f>
        <v>'z'</v>
      </c>
      <c r="O13" t="s">
        <v>37</v>
      </c>
    </row>
    <row r="14" spans="2:15" x14ac:dyDescent="0.35">
      <c r="B14" s="13">
        <f>B13</f>
        <v>4</v>
      </c>
      <c r="C14" s="13" t="str">
        <f>C13</f>
        <v>Sub_Type</v>
      </c>
      <c r="D14" s="8" t="s">
        <v>70</v>
      </c>
      <c r="E14" s="8" t="s">
        <v>11</v>
      </c>
      <c r="G14" s="3" t="s">
        <v>35</v>
      </c>
      <c r="H14">
        <f t="shared" si="5"/>
        <v>4</v>
      </c>
      <c r="I14" s="4" t="s">
        <v>36</v>
      </c>
      <c r="J14" t="str">
        <f t="shared" si="6"/>
        <v>'Sub_Type'</v>
      </c>
      <c r="K14" t="s">
        <v>36</v>
      </c>
      <c r="L14" t="str">
        <f t="shared" si="7"/>
        <v>'positive'</v>
      </c>
      <c r="M14" t="s">
        <v>36</v>
      </c>
      <c r="N14" t="str">
        <f t="shared" si="8"/>
        <v>'p'</v>
      </c>
      <c r="O14" t="s">
        <v>37</v>
      </c>
    </row>
    <row r="15" spans="2:15" x14ac:dyDescent="0.35">
      <c r="B15" s="8">
        <v>5</v>
      </c>
      <c r="C15" s="8" t="s">
        <v>34</v>
      </c>
      <c r="D15" s="8" t="s">
        <v>31</v>
      </c>
      <c r="E15" s="8" t="s">
        <v>18</v>
      </c>
      <c r="G15" s="3" t="s">
        <v>35</v>
      </c>
      <c r="H15">
        <f t="shared" si="5"/>
        <v>5</v>
      </c>
      <c r="I15" s="4" t="s">
        <v>36</v>
      </c>
      <c r="J15" t="str">
        <f t="shared" si="6"/>
        <v>'Clitic'</v>
      </c>
      <c r="K15" t="s">
        <v>36</v>
      </c>
      <c r="L15" t="str">
        <f t="shared" si="7"/>
        <v>'no'</v>
      </c>
      <c r="M15" t="s">
        <v>36</v>
      </c>
      <c r="N15" t="str">
        <f t="shared" si="8"/>
        <v>'n'</v>
      </c>
      <c r="O15" t="s">
        <v>37</v>
      </c>
    </row>
    <row r="16" spans="2:15" x14ac:dyDescent="0.35">
      <c r="B16" s="13">
        <f>B15</f>
        <v>5</v>
      </c>
      <c r="C16" s="13" t="str">
        <f>C15</f>
        <v>Clitic</v>
      </c>
      <c r="D16" s="8" t="s">
        <v>32</v>
      </c>
      <c r="E16" s="8" t="s">
        <v>33</v>
      </c>
      <c r="G16" s="3" t="s">
        <v>35</v>
      </c>
      <c r="H16">
        <f t="shared" si="5"/>
        <v>5</v>
      </c>
      <c r="I16" s="4" t="s">
        <v>36</v>
      </c>
      <c r="J16" t="str">
        <f t="shared" si="6"/>
        <v>'Clitic'</v>
      </c>
      <c r="K16" t="s">
        <v>36</v>
      </c>
      <c r="L16" t="str">
        <f t="shared" si="7"/>
        <v>'yes'</v>
      </c>
      <c r="M16" t="s">
        <v>36</v>
      </c>
      <c r="N16" t="str">
        <f t="shared" si="8"/>
        <v>'y'</v>
      </c>
      <c r="O16" t="s">
        <v>37</v>
      </c>
    </row>
    <row r="17" spans="2:2" x14ac:dyDescent="0.35">
      <c r="B17" s="11"/>
    </row>
    <row r="18" spans="2:2" ht="21" x14ac:dyDescent="0.35">
      <c r="B18" s="12" t="s">
        <v>126</v>
      </c>
    </row>
  </sheetData>
  <mergeCells count="2">
    <mergeCell ref="B2:E2"/>
    <mergeCell ref="G3:O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opLeftCell="A3" workbookViewId="0">
      <selection activeCell="D20" sqref="D20"/>
    </sheetView>
  </sheetViews>
  <sheetFormatPr defaultRowHeight="14.5" x14ac:dyDescent="0.35"/>
  <cols>
    <col min="3" max="3" width="12.36328125" bestFit="1" customWidth="1"/>
    <col min="4" max="4" width="8.90625" customWidth="1"/>
    <col min="5" max="5" width="5.26953125" bestFit="1" customWidth="1"/>
    <col min="7" max="7" width="1.453125" bestFit="1" customWidth="1"/>
    <col min="8" max="8" width="1.81640625" bestFit="1" customWidth="1"/>
    <col min="9" max="9" width="1.26953125" bestFit="1" customWidth="1"/>
    <col min="10" max="10" width="12" bestFit="1" customWidth="1"/>
    <col min="11" max="11" width="1.26953125" bestFit="1" customWidth="1"/>
    <col min="12" max="12" width="10.08984375" bestFit="1" customWidth="1"/>
    <col min="13" max="13" width="1.26953125" bestFit="1" customWidth="1"/>
    <col min="14" max="14" width="3.453125" bestFit="1" customWidth="1"/>
    <col min="15" max="15" width="1.90625" bestFit="1" customWidth="1"/>
  </cols>
  <sheetData>
    <row r="2" spans="2:15" ht="18" x14ac:dyDescent="0.35">
      <c r="B2" s="9" t="s">
        <v>127</v>
      </c>
      <c r="C2" s="10"/>
      <c r="D2" s="10"/>
      <c r="E2" s="10"/>
    </row>
    <row r="3" spans="2:15" ht="28" x14ac:dyDescent="0.35">
      <c r="B3" s="1" t="s">
        <v>0</v>
      </c>
      <c r="C3" s="1" t="s">
        <v>1</v>
      </c>
      <c r="D3" s="1" t="s">
        <v>2</v>
      </c>
      <c r="E3" s="1" t="s">
        <v>3</v>
      </c>
      <c r="F3" s="6" t="s">
        <v>65</v>
      </c>
      <c r="G3" s="5" t="s">
        <v>64</v>
      </c>
      <c r="H3" s="5"/>
      <c r="I3" s="5"/>
      <c r="J3" s="5"/>
      <c r="K3" s="5"/>
      <c r="L3" s="5"/>
      <c r="M3" s="5"/>
      <c r="N3" s="5"/>
      <c r="O3" s="5"/>
    </row>
    <row r="4" spans="2:15" x14ac:dyDescent="0.35">
      <c r="B4" s="8">
        <v>0</v>
      </c>
      <c r="C4" s="8" t="s">
        <v>4</v>
      </c>
      <c r="D4" s="8" t="s">
        <v>127</v>
      </c>
      <c r="E4" s="8" t="s">
        <v>128</v>
      </c>
      <c r="G4" s="3" t="s">
        <v>35</v>
      </c>
      <c r="H4">
        <f>B4</f>
        <v>0</v>
      </c>
      <c r="I4" s="4" t="s">
        <v>36</v>
      </c>
      <c r="J4" t="str">
        <f>CONCATENATE("'",C4,"'")</f>
        <v>'CATEGORY'</v>
      </c>
      <c r="K4" t="s">
        <v>36</v>
      </c>
      <c r="L4" t="str">
        <f>CONCATENATE("'",D4,"'")</f>
        <v>'Numeral'</v>
      </c>
      <c r="M4" t="s">
        <v>36</v>
      </c>
      <c r="N4" t="str">
        <f>CONCATENATE("'",E4,"'")</f>
        <v>'M'</v>
      </c>
      <c r="O4" t="s">
        <v>37</v>
      </c>
    </row>
    <row r="5" spans="2:15" x14ac:dyDescent="0.35">
      <c r="B5" s="8">
        <v>1</v>
      </c>
      <c r="C5" s="8" t="s">
        <v>7</v>
      </c>
      <c r="D5" s="8" t="s">
        <v>129</v>
      </c>
      <c r="E5" s="8" t="s">
        <v>9</v>
      </c>
      <c r="G5" s="3" t="s">
        <v>35</v>
      </c>
      <c r="H5">
        <f t="shared" ref="H5:H12" si="0">B5</f>
        <v>1</v>
      </c>
      <c r="I5" s="4" t="s">
        <v>36</v>
      </c>
      <c r="J5" t="str">
        <f t="shared" ref="J5:J12" si="1">CONCATENATE("'",C5,"'")</f>
        <v>'Type'</v>
      </c>
      <c r="K5" t="s">
        <v>36</v>
      </c>
      <c r="L5" t="str">
        <f t="shared" ref="L5:L12" si="2">CONCATENATE("'",D5,"'")</f>
        <v>'cardinal'</v>
      </c>
      <c r="M5" t="s">
        <v>36</v>
      </c>
      <c r="N5" t="str">
        <f t="shared" ref="N5:N12" si="3">CONCATENATE("'",E5,"'")</f>
        <v>'c'</v>
      </c>
      <c r="O5" t="s">
        <v>37</v>
      </c>
    </row>
    <row r="6" spans="2:15" x14ac:dyDescent="0.35">
      <c r="B6" s="13">
        <f>B5</f>
        <v>1</v>
      </c>
      <c r="C6" s="13" t="str">
        <f t="shared" ref="C6:C9" si="4">C5</f>
        <v>Type</v>
      </c>
      <c r="D6" s="8" t="s">
        <v>130</v>
      </c>
      <c r="E6" s="8" t="s">
        <v>29</v>
      </c>
      <c r="G6" s="3" t="s">
        <v>35</v>
      </c>
      <c r="H6">
        <f t="shared" si="0"/>
        <v>1</v>
      </c>
      <c r="I6" s="4" t="s">
        <v>36</v>
      </c>
      <c r="J6" t="str">
        <f t="shared" si="1"/>
        <v>'Type'</v>
      </c>
      <c r="K6" t="s">
        <v>36</v>
      </c>
      <c r="L6" t="str">
        <f t="shared" si="2"/>
        <v>'ordinal'</v>
      </c>
      <c r="M6" t="s">
        <v>36</v>
      </c>
      <c r="N6" t="str">
        <f t="shared" si="3"/>
        <v>'o'</v>
      </c>
      <c r="O6" t="s">
        <v>37</v>
      </c>
    </row>
    <row r="7" spans="2:15" x14ac:dyDescent="0.35">
      <c r="B7" s="13">
        <f>B6</f>
        <v>1</v>
      </c>
      <c r="C7" s="13" t="str">
        <f t="shared" si="4"/>
        <v>Type</v>
      </c>
      <c r="D7" s="8" t="s">
        <v>131</v>
      </c>
      <c r="E7" s="8" t="s">
        <v>16</v>
      </c>
      <c r="G7" s="3" t="s">
        <v>35</v>
      </c>
      <c r="H7">
        <f t="shared" si="0"/>
        <v>1</v>
      </c>
      <c r="I7" s="4" t="s">
        <v>36</v>
      </c>
      <c r="J7" t="str">
        <f t="shared" si="1"/>
        <v>'Type'</v>
      </c>
      <c r="K7" t="s">
        <v>36</v>
      </c>
      <c r="L7" t="str">
        <f t="shared" si="2"/>
        <v>'fractal'</v>
      </c>
      <c r="M7" t="s">
        <v>36</v>
      </c>
      <c r="N7" t="str">
        <f t="shared" si="3"/>
        <v>'f'</v>
      </c>
      <c r="O7" t="s">
        <v>37</v>
      </c>
    </row>
    <row r="8" spans="2:15" x14ac:dyDescent="0.35">
      <c r="B8" s="13">
        <f>B7</f>
        <v>1</v>
      </c>
      <c r="C8" s="13" t="str">
        <f t="shared" si="4"/>
        <v>Type</v>
      </c>
      <c r="D8" s="8" t="s">
        <v>132</v>
      </c>
      <c r="E8" s="8" t="s">
        <v>14</v>
      </c>
      <c r="G8" s="3" t="s">
        <v>35</v>
      </c>
      <c r="H8">
        <f t="shared" si="0"/>
        <v>1</v>
      </c>
      <c r="I8" s="4" t="s">
        <v>36</v>
      </c>
      <c r="J8" t="str">
        <f t="shared" si="1"/>
        <v>'Type'</v>
      </c>
      <c r="K8" t="s">
        <v>36</v>
      </c>
      <c r="L8" t="str">
        <f t="shared" si="2"/>
        <v>'multiple'</v>
      </c>
      <c r="M8" t="s">
        <v>36</v>
      </c>
      <c r="N8" t="str">
        <f t="shared" si="3"/>
        <v>'m'</v>
      </c>
      <c r="O8" t="s">
        <v>37</v>
      </c>
    </row>
    <row r="9" spans="2:15" x14ac:dyDescent="0.35">
      <c r="B9" s="13">
        <f>B8</f>
        <v>1</v>
      </c>
      <c r="C9" s="13" t="str">
        <f t="shared" si="4"/>
        <v>Type</v>
      </c>
      <c r="D9" s="8" t="s">
        <v>133</v>
      </c>
      <c r="E9" s="8" t="s">
        <v>59</v>
      </c>
      <c r="G9" s="3" t="s">
        <v>35</v>
      </c>
      <c r="H9">
        <f t="shared" si="0"/>
        <v>1</v>
      </c>
      <c r="I9" s="4" t="s">
        <v>36</v>
      </c>
      <c r="J9" t="str">
        <f t="shared" si="1"/>
        <v>'Type'</v>
      </c>
      <c r="K9" t="s">
        <v>36</v>
      </c>
      <c r="L9" t="str">
        <f t="shared" si="2"/>
        <v>'collect'</v>
      </c>
      <c r="M9" t="s">
        <v>36</v>
      </c>
      <c r="N9" t="str">
        <f t="shared" si="3"/>
        <v>'l'</v>
      </c>
      <c r="O9" t="s">
        <v>37</v>
      </c>
    </row>
    <row r="10" spans="2:15" x14ac:dyDescent="0.35">
      <c r="B10" s="8">
        <v>2</v>
      </c>
      <c r="C10" s="8" t="s">
        <v>12</v>
      </c>
      <c r="D10" s="8" t="s">
        <v>13</v>
      </c>
      <c r="E10" s="8" t="s">
        <v>14</v>
      </c>
      <c r="G10" s="3" t="s">
        <v>35</v>
      </c>
      <c r="H10">
        <f t="shared" si="0"/>
        <v>2</v>
      </c>
      <c r="I10" s="4" t="s">
        <v>36</v>
      </c>
      <c r="J10" t="str">
        <f t="shared" si="1"/>
        <v>'Gender'</v>
      </c>
      <c r="K10" t="s">
        <v>36</v>
      </c>
      <c r="L10" t="str">
        <f t="shared" si="2"/>
        <v>'masculine'</v>
      </c>
      <c r="M10" t="s">
        <v>36</v>
      </c>
      <c r="N10" t="str">
        <f t="shared" si="3"/>
        <v>'m'</v>
      </c>
      <c r="O10" t="s">
        <v>37</v>
      </c>
    </row>
    <row r="11" spans="2:15" x14ac:dyDescent="0.35">
      <c r="B11" s="13">
        <f>B10</f>
        <v>2</v>
      </c>
      <c r="C11" s="13" t="str">
        <f t="shared" ref="C11:C12" si="5">C10</f>
        <v>Gender</v>
      </c>
      <c r="D11" s="8" t="s">
        <v>15</v>
      </c>
      <c r="E11" s="8" t="s">
        <v>16</v>
      </c>
      <c r="G11" s="3" t="s">
        <v>35</v>
      </c>
      <c r="H11">
        <f t="shared" si="0"/>
        <v>2</v>
      </c>
      <c r="I11" s="4" t="s">
        <v>36</v>
      </c>
      <c r="J11" t="str">
        <f t="shared" si="1"/>
        <v>'Gender'</v>
      </c>
      <c r="K11" t="s">
        <v>36</v>
      </c>
      <c r="L11" t="str">
        <f t="shared" si="2"/>
        <v>'feminine'</v>
      </c>
      <c r="M11" t="s">
        <v>36</v>
      </c>
      <c r="N11" t="str">
        <f t="shared" si="3"/>
        <v>'f'</v>
      </c>
      <c r="O11" t="s">
        <v>37</v>
      </c>
    </row>
    <row r="12" spans="2:15" x14ac:dyDescent="0.35">
      <c r="B12" s="13">
        <f>B11</f>
        <v>2</v>
      </c>
      <c r="C12" s="13" t="str">
        <f t="shared" si="5"/>
        <v>Gender</v>
      </c>
      <c r="D12" s="8" t="s">
        <v>17</v>
      </c>
      <c r="E12" s="8" t="s">
        <v>18</v>
      </c>
      <c r="G12" s="3" t="s">
        <v>35</v>
      </c>
      <c r="H12">
        <f t="shared" si="0"/>
        <v>2</v>
      </c>
      <c r="I12" s="4" t="s">
        <v>36</v>
      </c>
      <c r="J12" t="str">
        <f t="shared" si="1"/>
        <v>'Gender'</v>
      </c>
      <c r="K12" t="s">
        <v>36</v>
      </c>
      <c r="L12" t="str">
        <f t="shared" si="2"/>
        <v>'neuter'</v>
      </c>
      <c r="M12" t="s">
        <v>36</v>
      </c>
      <c r="N12" t="str">
        <f t="shared" si="3"/>
        <v>'n'</v>
      </c>
      <c r="O12" t="s">
        <v>37</v>
      </c>
    </row>
    <row r="13" spans="2:15" x14ac:dyDescent="0.35">
      <c r="B13" s="8">
        <v>3</v>
      </c>
      <c r="C13" s="8" t="s">
        <v>19</v>
      </c>
      <c r="D13" s="8" t="s">
        <v>20</v>
      </c>
      <c r="E13" s="8" t="s">
        <v>21</v>
      </c>
      <c r="G13" s="3" t="s">
        <v>35</v>
      </c>
      <c r="H13">
        <f>B13</f>
        <v>3</v>
      </c>
      <c r="I13" s="4" t="s">
        <v>36</v>
      </c>
      <c r="J13" t="str">
        <f>CONCATENATE("'",C13,"'")</f>
        <v>'Number'</v>
      </c>
      <c r="K13" t="s">
        <v>36</v>
      </c>
      <c r="L13" t="str">
        <f>CONCATENATE("'",D13,"'")</f>
        <v>'singular'</v>
      </c>
      <c r="M13" t="s">
        <v>36</v>
      </c>
      <c r="N13" t="str">
        <f>CONCATENATE("'",E13,"'")</f>
        <v>'s'</v>
      </c>
      <c r="O13" t="s">
        <v>37</v>
      </c>
    </row>
    <row r="14" spans="2:15" x14ac:dyDescent="0.35">
      <c r="B14" s="13">
        <f>B13</f>
        <v>3</v>
      </c>
      <c r="C14" s="13" t="str">
        <f t="shared" ref="C14" si="6">C13</f>
        <v>Number</v>
      </c>
      <c r="D14" s="8" t="s">
        <v>22</v>
      </c>
      <c r="E14" s="8" t="s">
        <v>11</v>
      </c>
      <c r="G14" s="3" t="s">
        <v>35</v>
      </c>
      <c r="H14">
        <f t="shared" ref="H14:H21" si="7">B14</f>
        <v>3</v>
      </c>
      <c r="I14" s="4" t="s">
        <v>36</v>
      </c>
      <c r="J14" t="str">
        <f t="shared" ref="J14:J21" si="8">CONCATENATE("'",C14,"'")</f>
        <v>'Number'</v>
      </c>
      <c r="K14" t="s">
        <v>36</v>
      </c>
      <c r="L14" t="str">
        <f t="shared" ref="L14:L21" si="9">CONCATENATE("'",D14,"'")</f>
        <v>'plural'</v>
      </c>
      <c r="M14" t="s">
        <v>36</v>
      </c>
      <c r="N14" t="str">
        <f t="shared" ref="N14:N21" si="10">CONCATENATE("'",E14,"'")</f>
        <v>'p'</v>
      </c>
      <c r="O14" t="s">
        <v>37</v>
      </c>
    </row>
    <row r="15" spans="2:15" x14ac:dyDescent="0.35">
      <c r="B15" s="8">
        <v>4</v>
      </c>
      <c r="C15" s="8" t="s">
        <v>23</v>
      </c>
      <c r="D15" s="8" t="s">
        <v>26</v>
      </c>
      <c r="E15" s="8" t="s">
        <v>27</v>
      </c>
      <c r="G15" s="3" t="s">
        <v>35</v>
      </c>
      <c r="H15">
        <f t="shared" si="7"/>
        <v>4</v>
      </c>
      <c r="I15" s="4" t="s">
        <v>36</v>
      </c>
      <c r="J15" t="str">
        <f t="shared" si="8"/>
        <v>'Case'</v>
      </c>
      <c r="K15" t="s">
        <v>36</v>
      </c>
      <c r="L15" t="str">
        <f t="shared" si="9"/>
        <v>'direct'</v>
      </c>
      <c r="M15" t="s">
        <v>36</v>
      </c>
      <c r="N15" t="str">
        <f t="shared" si="10"/>
        <v>'r'</v>
      </c>
      <c r="O15" t="s">
        <v>37</v>
      </c>
    </row>
    <row r="16" spans="2:15" x14ac:dyDescent="0.35">
      <c r="B16" s="13">
        <f>B15</f>
        <v>4</v>
      </c>
      <c r="C16" s="13" t="str">
        <f t="shared" ref="C16" si="11">C15</f>
        <v>Case</v>
      </c>
      <c r="D16" s="8" t="s">
        <v>28</v>
      </c>
      <c r="E16" s="8" t="s">
        <v>29</v>
      </c>
      <c r="G16" s="3" t="s">
        <v>35</v>
      </c>
      <c r="H16">
        <f t="shared" si="7"/>
        <v>4</v>
      </c>
      <c r="I16" s="4" t="s">
        <v>36</v>
      </c>
      <c r="J16" t="str">
        <f t="shared" si="8"/>
        <v>'Case'</v>
      </c>
      <c r="K16" t="s">
        <v>36</v>
      </c>
      <c r="L16" t="str">
        <f t="shared" si="9"/>
        <v>'oblique'</v>
      </c>
      <c r="M16" t="s">
        <v>36</v>
      </c>
      <c r="N16" t="str">
        <f t="shared" si="10"/>
        <v>'o'</v>
      </c>
      <c r="O16" t="s">
        <v>37</v>
      </c>
    </row>
    <row r="17" spans="2:15" x14ac:dyDescent="0.35">
      <c r="B17" s="8">
        <v>5</v>
      </c>
      <c r="C17" s="8" t="s">
        <v>134</v>
      </c>
      <c r="D17" s="8" t="s">
        <v>135</v>
      </c>
      <c r="E17" s="8" t="s">
        <v>77</v>
      </c>
      <c r="G17" s="3" t="s">
        <v>35</v>
      </c>
      <c r="H17">
        <f t="shared" si="7"/>
        <v>5</v>
      </c>
      <c r="I17" s="4" t="s">
        <v>36</v>
      </c>
      <c r="J17" t="str">
        <f t="shared" si="8"/>
        <v>'Form'</v>
      </c>
      <c r="K17" t="s">
        <v>36</v>
      </c>
      <c r="L17" t="str">
        <f t="shared" si="9"/>
        <v>'digit'</v>
      </c>
      <c r="M17" t="s">
        <v>36</v>
      </c>
      <c r="N17" t="str">
        <f t="shared" si="10"/>
        <v>'d'</v>
      </c>
      <c r="O17" t="s">
        <v>37</v>
      </c>
    </row>
    <row r="18" spans="2:15" x14ac:dyDescent="0.35">
      <c r="B18" s="13">
        <f>B17</f>
        <v>5</v>
      </c>
      <c r="C18" s="13" t="str">
        <f t="shared" ref="C18:C20" si="12">C17</f>
        <v>Form</v>
      </c>
      <c r="D18" s="8" t="s">
        <v>136</v>
      </c>
      <c r="E18" s="8" t="s">
        <v>27</v>
      </c>
      <c r="G18" s="3" t="s">
        <v>35</v>
      </c>
      <c r="H18">
        <f t="shared" si="7"/>
        <v>5</v>
      </c>
      <c r="I18" s="4" t="s">
        <v>36</v>
      </c>
      <c r="J18" t="str">
        <f t="shared" si="8"/>
        <v>'Form'</v>
      </c>
      <c r="K18" t="s">
        <v>36</v>
      </c>
      <c r="L18" t="str">
        <f t="shared" si="9"/>
        <v>'roman'</v>
      </c>
      <c r="M18" t="s">
        <v>36</v>
      </c>
      <c r="N18" t="str">
        <f t="shared" si="10"/>
        <v>'r'</v>
      </c>
      <c r="O18" t="s">
        <v>37</v>
      </c>
    </row>
    <row r="19" spans="2:15" x14ac:dyDescent="0.35">
      <c r="B19" s="13">
        <f>B18</f>
        <v>5</v>
      </c>
      <c r="C19" s="13" t="str">
        <f t="shared" si="12"/>
        <v>Form</v>
      </c>
      <c r="D19" s="8" t="s">
        <v>137</v>
      </c>
      <c r="E19" s="8" t="s">
        <v>59</v>
      </c>
      <c r="G19" s="3" t="s">
        <v>35</v>
      </c>
      <c r="H19">
        <f t="shared" si="7"/>
        <v>5</v>
      </c>
      <c r="I19" s="4" t="s">
        <v>36</v>
      </c>
      <c r="J19" t="str">
        <f t="shared" si="8"/>
        <v>'Form'</v>
      </c>
      <c r="K19" t="s">
        <v>36</v>
      </c>
      <c r="L19" t="str">
        <f t="shared" si="9"/>
        <v>'letter'</v>
      </c>
      <c r="M19" t="s">
        <v>36</v>
      </c>
      <c r="N19" t="str">
        <f t="shared" si="10"/>
        <v>'l'</v>
      </c>
      <c r="O19" t="s">
        <v>37</v>
      </c>
    </row>
    <row r="20" spans="2:15" x14ac:dyDescent="0.35">
      <c r="B20" s="13">
        <f>B19</f>
        <v>5</v>
      </c>
      <c r="C20" s="13" t="str">
        <f t="shared" si="12"/>
        <v>Form</v>
      </c>
      <c r="D20" s="8" t="s">
        <v>138</v>
      </c>
      <c r="E20" s="8" t="s">
        <v>139</v>
      </c>
      <c r="G20" s="3" t="s">
        <v>35</v>
      </c>
      <c r="H20">
        <f t="shared" si="7"/>
        <v>5</v>
      </c>
      <c r="I20" s="4" t="s">
        <v>36</v>
      </c>
      <c r="J20" t="str">
        <f t="shared" si="8"/>
        <v>'Form'</v>
      </c>
      <c r="K20" t="s">
        <v>36</v>
      </c>
      <c r="L20" t="str">
        <f t="shared" si="9"/>
        <v>'both'</v>
      </c>
      <c r="M20" t="s">
        <v>36</v>
      </c>
      <c r="N20" t="str">
        <f t="shared" si="10"/>
        <v>'b'</v>
      </c>
      <c r="O20" t="s">
        <v>37</v>
      </c>
    </row>
    <row r="21" spans="2:15" x14ac:dyDescent="0.35">
      <c r="B21" s="8">
        <v>6</v>
      </c>
      <c r="C21" s="8" t="s">
        <v>30</v>
      </c>
      <c r="D21" s="8" t="s">
        <v>31</v>
      </c>
      <c r="E21" s="8" t="s">
        <v>18</v>
      </c>
      <c r="G21" s="3" t="s">
        <v>35</v>
      </c>
      <c r="H21">
        <f t="shared" si="7"/>
        <v>6</v>
      </c>
      <c r="I21" s="4" t="s">
        <v>36</v>
      </c>
      <c r="J21" t="str">
        <f t="shared" si="8"/>
        <v>'Definiteness'</v>
      </c>
      <c r="K21" t="s">
        <v>36</v>
      </c>
      <c r="L21" t="str">
        <f t="shared" si="9"/>
        <v>'no'</v>
      </c>
      <c r="M21" t="s">
        <v>36</v>
      </c>
      <c r="N21" t="str">
        <f t="shared" si="10"/>
        <v>'n'</v>
      </c>
      <c r="O21" t="s">
        <v>37</v>
      </c>
    </row>
    <row r="22" spans="2:15" x14ac:dyDescent="0.35">
      <c r="B22" s="13">
        <f>B21</f>
        <v>6</v>
      </c>
      <c r="C22" s="13" t="str">
        <f t="shared" ref="C22" si="13">C21</f>
        <v>Definiteness</v>
      </c>
      <c r="D22" s="8" t="s">
        <v>32</v>
      </c>
      <c r="E22" s="8" t="s">
        <v>33</v>
      </c>
      <c r="G22" s="3" t="s">
        <v>35</v>
      </c>
      <c r="H22">
        <f t="shared" ref="H22:H24" si="14">B22</f>
        <v>6</v>
      </c>
      <c r="I22" s="4" t="s">
        <v>36</v>
      </c>
      <c r="J22" t="str">
        <f t="shared" ref="J22:J24" si="15">CONCATENATE("'",C22,"'")</f>
        <v>'Definiteness'</v>
      </c>
      <c r="K22" t="s">
        <v>36</v>
      </c>
      <c r="L22" t="str">
        <f t="shared" ref="L22:L24" si="16">CONCATENATE("'",D22,"'")</f>
        <v>'yes'</v>
      </c>
      <c r="M22" t="s">
        <v>36</v>
      </c>
      <c r="N22" t="str">
        <f t="shared" ref="N22:N24" si="17">CONCATENATE("'",E22,"'")</f>
        <v>'y'</v>
      </c>
      <c r="O22" t="s">
        <v>37</v>
      </c>
    </row>
    <row r="23" spans="2:15" x14ac:dyDescent="0.35">
      <c r="B23" s="8">
        <v>7</v>
      </c>
      <c r="C23" s="8" t="s">
        <v>34</v>
      </c>
      <c r="D23" s="8" t="s">
        <v>31</v>
      </c>
      <c r="E23" s="8" t="s">
        <v>18</v>
      </c>
      <c r="G23" s="3" t="s">
        <v>35</v>
      </c>
      <c r="H23">
        <f t="shared" si="14"/>
        <v>7</v>
      </c>
      <c r="I23" s="4" t="s">
        <v>36</v>
      </c>
      <c r="J23" t="str">
        <f t="shared" si="15"/>
        <v>'Clitic'</v>
      </c>
      <c r="K23" t="s">
        <v>36</v>
      </c>
      <c r="L23" t="str">
        <f t="shared" si="16"/>
        <v>'no'</v>
      </c>
      <c r="M23" t="s">
        <v>36</v>
      </c>
      <c r="N23" t="str">
        <f t="shared" si="17"/>
        <v>'n'</v>
      </c>
      <c r="O23" t="s">
        <v>37</v>
      </c>
    </row>
    <row r="24" spans="2:15" x14ac:dyDescent="0.35">
      <c r="B24" s="13">
        <f>B23</f>
        <v>7</v>
      </c>
      <c r="C24" s="13" t="str">
        <f t="shared" ref="C24" si="18">C23</f>
        <v>Clitic</v>
      </c>
      <c r="D24" s="8" t="s">
        <v>32</v>
      </c>
      <c r="E24" s="8" t="s">
        <v>33</v>
      </c>
      <c r="G24" s="3" t="s">
        <v>35</v>
      </c>
      <c r="H24">
        <f t="shared" si="14"/>
        <v>7</v>
      </c>
      <c r="I24" s="4" t="s">
        <v>36</v>
      </c>
      <c r="J24" t="str">
        <f t="shared" si="15"/>
        <v>'Clitic'</v>
      </c>
      <c r="K24" t="s">
        <v>36</v>
      </c>
      <c r="L24" t="str">
        <f t="shared" si="16"/>
        <v>'yes'</v>
      </c>
      <c r="M24" t="s">
        <v>36</v>
      </c>
      <c r="N24" t="str">
        <f t="shared" si="17"/>
        <v>'y'</v>
      </c>
      <c r="O24" t="s">
        <v>37</v>
      </c>
    </row>
    <row r="25" spans="2:15" x14ac:dyDescent="0.35">
      <c r="B25" s="11"/>
    </row>
    <row r="26" spans="2:15" ht="21" x14ac:dyDescent="0.35">
      <c r="B26" s="12" t="s">
        <v>140</v>
      </c>
    </row>
  </sheetData>
  <mergeCells count="2">
    <mergeCell ref="B2:E2"/>
    <mergeCell ref="G3:O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B6" sqref="B6:C6"/>
    </sheetView>
  </sheetViews>
  <sheetFormatPr defaultRowHeight="14.5" x14ac:dyDescent="0.35"/>
  <cols>
    <col min="3" max="3" width="12.36328125" bestFit="1" customWidth="1"/>
    <col min="4" max="4" width="10" bestFit="1" customWidth="1"/>
    <col min="5" max="5" width="5.26953125" bestFit="1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11.1796875" bestFit="1" customWidth="1"/>
    <col min="13" max="13" width="1.26953125" bestFit="1" customWidth="1"/>
    <col min="14" max="14" width="3.08984375" bestFit="1" customWidth="1"/>
    <col min="15" max="15" width="1.90625" bestFit="1" customWidth="1"/>
  </cols>
  <sheetData>
    <row r="2" spans="2:15" ht="18" x14ac:dyDescent="0.35">
      <c r="B2" s="9" t="s">
        <v>141</v>
      </c>
      <c r="C2" s="10"/>
      <c r="D2" s="10"/>
      <c r="E2" s="10"/>
    </row>
    <row r="3" spans="2:15" ht="28" x14ac:dyDescent="0.35">
      <c r="B3" s="1" t="s">
        <v>0</v>
      </c>
      <c r="C3" s="1" t="s">
        <v>1</v>
      </c>
      <c r="D3" s="1" t="s">
        <v>2</v>
      </c>
      <c r="E3" s="1" t="s">
        <v>3</v>
      </c>
      <c r="F3" s="6" t="s">
        <v>65</v>
      </c>
      <c r="G3" s="5" t="s">
        <v>64</v>
      </c>
      <c r="H3" s="5"/>
      <c r="I3" s="5"/>
      <c r="J3" s="5"/>
      <c r="K3" s="5"/>
      <c r="L3" s="5"/>
      <c r="M3" s="5"/>
      <c r="N3" s="5"/>
      <c r="O3" s="5"/>
    </row>
    <row r="4" spans="2:15" x14ac:dyDescent="0.35">
      <c r="B4" s="8">
        <v>0</v>
      </c>
      <c r="C4" s="8" t="s">
        <v>4</v>
      </c>
      <c r="D4" s="8" t="s">
        <v>141</v>
      </c>
      <c r="E4" s="8" t="s">
        <v>142</v>
      </c>
      <c r="G4" s="3" t="s">
        <v>35</v>
      </c>
      <c r="H4">
        <f>B4</f>
        <v>0</v>
      </c>
      <c r="I4" s="4" t="s">
        <v>36</v>
      </c>
      <c r="J4" t="str">
        <f>CONCATENATE("'",C4,"'")</f>
        <v>'CATEGORY'</v>
      </c>
      <c r="K4" t="s">
        <v>36</v>
      </c>
      <c r="L4" t="str">
        <f>CONCATENATE("'",D4,"'")</f>
        <v>'Particle'</v>
      </c>
      <c r="M4" t="s">
        <v>36</v>
      </c>
      <c r="N4" t="str">
        <f>CONCATENATE("'",E4,"'")</f>
        <v>'Q'</v>
      </c>
      <c r="O4" t="s">
        <v>37</v>
      </c>
    </row>
    <row r="5" spans="2:15" x14ac:dyDescent="0.35">
      <c r="B5" s="8">
        <v>1</v>
      </c>
      <c r="C5" s="8" t="s">
        <v>7</v>
      </c>
      <c r="D5" s="8" t="s">
        <v>82</v>
      </c>
      <c r="E5" s="8" t="s">
        <v>83</v>
      </c>
      <c r="G5" s="3" t="s">
        <v>35</v>
      </c>
      <c r="H5">
        <f t="shared" ref="H5:H12" si="0">B5</f>
        <v>1</v>
      </c>
      <c r="I5" s="4" t="s">
        <v>36</v>
      </c>
      <c r="J5" t="str">
        <f t="shared" ref="J5:J12" si="1">CONCATENATE("'",C5,"'")</f>
        <v>'Type'</v>
      </c>
      <c r="K5" t="s">
        <v>36</v>
      </c>
      <c r="L5" t="str">
        <f t="shared" ref="L5:L12" si="2">CONCATENATE("'",D5,"'")</f>
        <v>'negative'</v>
      </c>
      <c r="M5" t="s">
        <v>36</v>
      </c>
      <c r="N5" t="str">
        <f t="shared" ref="N5:N12" si="3">CONCATENATE("'",E5,"'")</f>
        <v>'z'</v>
      </c>
      <c r="O5" t="s">
        <v>37</v>
      </c>
    </row>
    <row r="6" spans="2:15" x14ac:dyDescent="0.35">
      <c r="B6" s="13">
        <f>B5</f>
        <v>1</v>
      </c>
      <c r="C6" s="13" t="str">
        <f t="shared" ref="C6:C9" si="4">C5</f>
        <v>Type</v>
      </c>
      <c r="D6" s="8" t="s">
        <v>50</v>
      </c>
      <c r="E6" s="8" t="s">
        <v>18</v>
      </c>
      <c r="G6" s="3" t="s">
        <v>35</v>
      </c>
      <c r="H6">
        <f t="shared" si="0"/>
        <v>1</v>
      </c>
      <c r="I6" s="4" t="s">
        <v>36</v>
      </c>
      <c r="J6" t="str">
        <f t="shared" si="1"/>
        <v>'Type'</v>
      </c>
      <c r="K6" t="s">
        <v>36</v>
      </c>
      <c r="L6" t="str">
        <f t="shared" si="2"/>
        <v>'infinitive'</v>
      </c>
      <c r="M6" t="s">
        <v>36</v>
      </c>
      <c r="N6" t="str">
        <f t="shared" si="3"/>
        <v>'n'</v>
      </c>
      <c r="O6" t="s">
        <v>37</v>
      </c>
    </row>
    <row r="7" spans="2:15" x14ac:dyDescent="0.35">
      <c r="B7" s="13">
        <f>B6</f>
        <v>1</v>
      </c>
      <c r="C7" s="13" t="str">
        <f t="shared" si="4"/>
        <v>Type</v>
      </c>
      <c r="D7" s="8" t="s">
        <v>48</v>
      </c>
      <c r="E7" s="8" t="s">
        <v>21</v>
      </c>
      <c r="G7" s="3" t="s">
        <v>35</v>
      </c>
      <c r="H7">
        <f t="shared" si="0"/>
        <v>1</v>
      </c>
      <c r="I7" s="4" t="s">
        <v>36</v>
      </c>
      <c r="J7" t="str">
        <f t="shared" si="1"/>
        <v>'Type'</v>
      </c>
      <c r="K7" t="s">
        <v>36</v>
      </c>
      <c r="L7" t="str">
        <f t="shared" si="2"/>
        <v>'subjunctive'</v>
      </c>
      <c r="M7" t="s">
        <v>36</v>
      </c>
      <c r="N7" t="str">
        <f t="shared" si="3"/>
        <v>'s'</v>
      </c>
      <c r="O7" t="s">
        <v>37</v>
      </c>
    </row>
    <row r="8" spans="2:15" x14ac:dyDescent="0.35">
      <c r="B8" s="13">
        <f>B7</f>
        <v>1</v>
      </c>
      <c r="C8" s="13" t="str">
        <f t="shared" si="4"/>
        <v>Type</v>
      </c>
      <c r="D8" s="8" t="s">
        <v>143</v>
      </c>
      <c r="E8" s="8" t="s">
        <v>42</v>
      </c>
      <c r="G8" s="3" t="s">
        <v>35</v>
      </c>
      <c r="H8">
        <f t="shared" si="0"/>
        <v>1</v>
      </c>
      <c r="I8" s="4" t="s">
        <v>36</v>
      </c>
      <c r="J8" t="str">
        <f t="shared" si="1"/>
        <v>'Type'</v>
      </c>
      <c r="K8" t="s">
        <v>36</v>
      </c>
      <c r="L8" t="str">
        <f t="shared" si="2"/>
        <v>'aspect'</v>
      </c>
      <c r="M8" t="s">
        <v>36</v>
      </c>
      <c r="N8" t="str">
        <f t="shared" si="3"/>
        <v>'a'</v>
      </c>
      <c r="O8" t="s">
        <v>37</v>
      </c>
    </row>
    <row r="9" spans="2:15" x14ac:dyDescent="0.35">
      <c r="B9" s="13">
        <f>B8</f>
        <v>1</v>
      </c>
      <c r="C9" s="13" t="str">
        <f t="shared" si="4"/>
        <v>Type</v>
      </c>
      <c r="D9" s="8" t="s">
        <v>144</v>
      </c>
      <c r="E9" s="8" t="s">
        <v>16</v>
      </c>
      <c r="G9" s="3" t="s">
        <v>35</v>
      </c>
      <c r="H9">
        <f t="shared" si="0"/>
        <v>1</v>
      </c>
      <c r="I9" s="4" t="s">
        <v>36</v>
      </c>
      <c r="J9" t="str">
        <f t="shared" si="1"/>
        <v>'Type'</v>
      </c>
      <c r="K9" t="s">
        <v>36</v>
      </c>
      <c r="L9" t="str">
        <f t="shared" si="2"/>
        <v>'future'</v>
      </c>
      <c r="M9" t="s">
        <v>36</v>
      </c>
      <c r="N9" t="str">
        <f t="shared" si="3"/>
        <v>'f'</v>
      </c>
      <c r="O9" t="s">
        <v>37</v>
      </c>
    </row>
    <row r="10" spans="2:15" x14ac:dyDescent="0.35">
      <c r="B10" s="8">
        <v>3</v>
      </c>
      <c r="C10" s="8" t="s">
        <v>34</v>
      </c>
      <c r="D10" s="8" t="s">
        <v>31</v>
      </c>
      <c r="E10" s="8" t="s">
        <v>18</v>
      </c>
      <c r="G10" s="3" t="s">
        <v>35</v>
      </c>
      <c r="H10">
        <f t="shared" si="0"/>
        <v>3</v>
      </c>
      <c r="I10" s="4" t="s">
        <v>36</v>
      </c>
      <c r="J10" t="str">
        <f t="shared" si="1"/>
        <v>'Clitic'</v>
      </c>
      <c r="K10" t="s">
        <v>36</v>
      </c>
      <c r="L10" t="str">
        <f t="shared" si="2"/>
        <v>'no'</v>
      </c>
      <c r="M10" t="s">
        <v>36</v>
      </c>
      <c r="N10" t="str">
        <f t="shared" si="3"/>
        <v>'n'</v>
      </c>
      <c r="O10" t="s">
        <v>37</v>
      </c>
    </row>
    <row r="11" spans="2:15" x14ac:dyDescent="0.35">
      <c r="B11" s="13">
        <f>B10</f>
        <v>3</v>
      </c>
      <c r="C11" s="13" t="str">
        <f t="shared" ref="C11" si="5">C10</f>
        <v>Clitic</v>
      </c>
      <c r="D11" s="8" t="s">
        <v>32</v>
      </c>
      <c r="E11" s="8" t="s">
        <v>33</v>
      </c>
      <c r="G11" s="3" t="s">
        <v>35</v>
      </c>
      <c r="H11">
        <f t="shared" si="0"/>
        <v>3</v>
      </c>
      <c r="I11" s="4" t="s">
        <v>36</v>
      </c>
      <c r="J11" t="str">
        <f t="shared" si="1"/>
        <v>'Clitic'</v>
      </c>
      <c r="K11" t="s">
        <v>36</v>
      </c>
      <c r="L11" t="str">
        <f t="shared" si="2"/>
        <v>'yes'</v>
      </c>
      <c r="M11" t="s">
        <v>36</v>
      </c>
      <c r="N11" t="str">
        <f t="shared" si="3"/>
        <v>'y'</v>
      </c>
      <c r="O11" t="s">
        <v>37</v>
      </c>
    </row>
    <row r="12" spans="2:15" x14ac:dyDescent="0.35">
      <c r="B12" s="11"/>
      <c r="G12" s="3"/>
      <c r="I12" s="4"/>
    </row>
    <row r="13" spans="2:15" ht="21" x14ac:dyDescent="0.35">
      <c r="B13" s="12" t="s">
        <v>145</v>
      </c>
      <c r="G13" s="3"/>
      <c r="I13" s="4"/>
    </row>
    <row r="14" spans="2:15" x14ac:dyDescent="0.35">
      <c r="G14" s="3"/>
      <c r="I14" s="4"/>
    </row>
    <row r="15" spans="2:15" x14ac:dyDescent="0.35">
      <c r="G15" s="3"/>
      <c r="I15" s="4"/>
    </row>
    <row r="16" spans="2:15" x14ac:dyDescent="0.35">
      <c r="G16" s="3"/>
      <c r="I16" s="4"/>
    </row>
    <row r="17" spans="7:9" x14ac:dyDescent="0.35">
      <c r="G17" s="3"/>
      <c r="I17" s="4"/>
    </row>
  </sheetData>
  <mergeCells count="2">
    <mergeCell ref="B2:E2"/>
    <mergeCell ref="G3:O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G4" sqref="G4:O19"/>
    </sheetView>
  </sheetViews>
  <sheetFormatPr defaultRowHeight="14.5" x14ac:dyDescent="0.35"/>
  <cols>
    <col min="3" max="3" width="14.7265625" customWidth="1"/>
    <col min="4" max="4" width="12.54296875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11.26953125" bestFit="1" customWidth="1"/>
    <col min="13" max="13" width="1.26953125" bestFit="1" customWidth="1"/>
    <col min="14" max="14" width="2.26953125" bestFit="1" customWidth="1"/>
    <col min="15" max="15" width="1.90625" bestFit="1" customWidth="1"/>
  </cols>
  <sheetData>
    <row r="2" spans="2:15" ht="18" x14ac:dyDescent="0.35">
      <c r="B2" s="9" t="s">
        <v>148</v>
      </c>
      <c r="C2" s="10"/>
      <c r="D2" s="10"/>
      <c r="E2" s="10"/>
    </row>
    <row r="3" spans="2:15" ht="28" x14ac:dyDescent="0.35">
      <c r="B3" s="1" t="s">
        <v>0</v>
      </c>
      <c r="C3" s="1" t="s">
        <v>1</v>
      </c>
      <c r="D3" s="1" t="s">
        <v>2</v>
      </c>
      <c r="E3" s="1" t="s">
        <v>3</v>
      </c>
      <c r="F3" s="6" t="s">
        <v>65</v>
      </c>
      <c r="G3" s="5" t="s">
        <v>64</v>
      </c>
      <c r="H3" s="5"/>
      <c r="I3" s="5"/>
      <c r="J3" s="5"/>
      <c r="K3" s="5"/>
      <c r="L3" s="5"/>
      <c r="M3" s="5"/>
      <c r="N3" s="5"/>
      <c r="O3" s="5"/>
    </row>
    <row r="4" spans="2:15" x14ac:dyDescent="0.35">
      <c r="B4" s="8">
        <v>0</v>
      </c>
      <c r="C4" s="8" t="s">
        <v>4</v>
      </c>
      <c r="D4" s="8" t="s">
        <v>148</v>
      </c>
      <c r="E4" s="8" t="s">
        <v>149</v>
      </c>
      <c r="G4" s="3" t="s">
        <v>35</v>
      </c>
      <c r="H4">
        <f>B4</f>
        <v>0</v>
      </c>
      <c r="I4" s="4" t="s">
        <v>36</v>
      </c>
      <c r="J4" t="str">
        <f>CONCATENATE("'",C4,"'")</f>
        <v>'CATEGORY'</v>
      </c>
      <c r="K4" t="s">
        <v>36</v>
      </c>
      <c r="L4" t="str">
        <f>CONCATENATE("'",D4,"'")</f>
        <v>'Abbreviation'</v>
      </c>
      <c r="M4" t="s">
        <v>36</v>
      </c>
      <c r="N4" t="str">
        <f>CONCATENATE("'",E4,"'")</f>
        <v>'Y'</v>
      </c>
      <c r="O4" t="s">
        <v>37</v>
      </c>
    </row>
    <row r="5" spans="2:15" x14ac:dyDescent="0.35">
      <c r="B5" s="8">
        <v>1</v>
      </c>
      <c r="C5" s="8" t="s">
        <v>150</v>
      </c>
      <c r="D5" s="8" t="s">
        <v>151</v>
      </c>
      <c r="E5" s="8" t="s">
        <v>18</v>
      </c>
      <c r="G5" s="3" t="s">
        <v>35</v>
      </c>
      <c r="H5">
        <f t="shared" ref="H5:H19" si="0">B5</f>
        <v>1</v>
      </c>
      <c r="I5" s="4" t="s">
        <v>36</v>
      </c>
      <c r="J5" t="str">
        <f t="shared" ref="J5:J19" si="1">CONCATENATE("'",C5,"'")</f>
        <v>'Syntactic_Type'</v>
      </c>
      <c r="K5" t="s">
        <v>36</v>
      </c>
      <c r="L5" t="str">
        <f t="shared" ref="L5:L19" si="2">CONCATENATE("'",D5,"'")</f>
        <v>'nominal'</v>
      </c>
      <c r="M5" t="s">
        <v>36</v>
      </c>
      <c r="N5" t="str">
        <f t="shared" ref="N5:N19" si="3">CONCATENATE("'",E5,"'")</f>
        <v>'n'</v>
      </c>
      <c r="O5" t="s">
        <v>37</v>
      </c>
    </row>
    <row r="6" spans="2:15" x14ac:dyDescent="0.35">
      <c r="B6" s="13">
        <f>B5</f>
        <v>1</v>
      </c>
      <c r="C6" s="13" t="str">
        <f t="shared" ref="C6:C9" si="4">C5</f>
        <v>Syntactic_Type</v>
      </c>
      <c r="D6" s="8" t="s">
        <v>152</v>
      </c>
      <c r="E6" s="8" t="s">
        <v>25</v>
      </c>
      <c r="G6" s="3" t="s">
        <v>35</v>
      </c>
      <c r="H6">
        <f t="shared" si="0"/>
        <v>1</v>
      </c>
      <c r="I6" s="4" t="s">
        <v>36</v>
      </c>
      <c r="J6" t="str">
        <f t="shared" si="1"/>
        <v>'Syntactic_Type'</v>
      </c>
      <c r="K6" t="s">
        <v>36</v>
      </c>
      <c r="L6" t="str">
        <f t="shared" si="2"/>
        <v>'verbal'</v>
      </c>
      <c r="M6" t="s">
        <v>36</v>
      </c>
      <c r="N6" t="str">
        <f t="shared" si="3"/>
        <v>'v'</v>
      </c>
      <c r="O6" t="s">
        <v>37</v>
      </c>
    </row>
    <row r="7" spans="2:15" x14ac:dyDescent="0.35">
      <c r="B7" s="13">
        <f>B6</f>
        <v>1</v>
      </c>
      <c r="C7" s="13" t="str">
        <f t="shared" si="4"/>
        <v>Syntactic_Type</v>
      </c>
      <c r="D7" s="8" t="s">
        <v>153</v>
      </c>
      <c r="E7" s="8" t="s">
        <v>42</v>
      </c>
      <c r="G7" s="3" t="s">
        <v>35</v>
      </c>
      <c r="H7">
        <f t="shared" si="0"/>
        <v>1</v>
      </c>
      <c r="I7" s="4" t="s">
        <v>36</v>
      </c>
      <c r="J7" t="str">
        <f t="shared" si="1"/>
        <v>'Syntactic_Type'</v>
      </c>
      <c r="K7" t="s">
        <v>36</v>
      </c>
      <c r="L7" t="str">
        <f t="shared" si="2"/>
        <v>'adjectival'</v>
      </c>
      <c r="M7" t="s">
        <v>36</v>
      </c>
      <c r="N7" t="str">
        <f t="shared" si="3"/>
        <v>'a'</v>
      </c>
      <c r="O7" t="s">
        <v>37</v>
      </c>
    </row>
    <row r="8" spans="2:15" x14ac:dyDescent="0.35">
      <c r="B8" s="13">
        <f>B7</f>
        <v>1</v>
      </c>
      <c r="C8" s="13" t="str">
        <f t="shared" si="4"/>
        <v>Syntactic_Type</v>
      </c>
      <c r="D8" s="8" t="s">
        <v>154</v>
      </c>
      <c r="E8" s="8" t="s">
        <v>27</v>
      </c>
      <c r="G8" s="3" t="s">
        <v>35</v>
      </c>
      <c r="H8">
        <f t="shared" si="0"/>
        <v>1</v>
      </c>
      <c r="I8" s="4" t="s">
        <v>36</v>
      </c>
      <c r="J8" t="str">
        <f t="shared" si="1"/>
        <v>'Syntactic_Type'</v>
      </c>
      <c r="K8" t="s">
        <v>36</v>
      </c>
      <c r="L8" t="str">
        <f t="shared" si="2"/>
        <v>'adverbial'</v>
      </c>
      <c r="M8" t="s">
        <v>36</v>
      </c>
      <c r="N8" t="str">
        <f t="shared" si="3"/>
        <v>'r'</v>
      </c>
      <c r="O8" t="s">
        <v>37</v>
      </c>
    </row>
    <row r="9" spans="2:15" x14ac:dyDescent="0.35">
      <c r="B9" s="13">
        <f>B8</f>
        <v>1</v>
      </c>
      <c r="C9" s="13" t="str">
        <f t="shared" si="4"/>
        <v>Syntactic_Type</v>
      </c>
      <c r="D9" s="8" t="s">
        <v>155</v>
      </c>
      <c r="E9" s="8" t="s">
        <v>11</v>
      </c>
      <c r="G9" s="3" t="s">
        <v>35</v>
      </c>
      <c r="H9">
        <f t="shared" si="0"/>
        <v>1</v>
      </c>
      <c r="I9" s="4" t="s">
        <v>36</v>
      </c>
      <c r="J9" t="str">
        <f t="shared" si="1"/>
        <v>'Syntactic_Type'</v>
      </c>
      <c r="K9" t="s">
        <v>36</v>
      </c>
      <c r="L9" t="str">
        <f t="shared" si="2"/>
        <v>'pronominal'</v>
      </c>
      <c r="M9" t="s">
        <v>36</v>
      </c>
      <c r="N9" t="str">
        <f t="shared" si="3"/>
        <v>'p'</v>
      </c>
      <c r="O9" t="s">
        <v>37</v>
      </c>
    </row>
    <row r="10" spans="2:15" x14ac:dyDescent="0.35">
      <c r="B10" s="8">
        <v>2</v>
      </c>
      <c r="C10" s="8" t="s">
        <v>12</v>
      </c>
      <c r="D10" s="8" t="s">
        <v>13</v>
      </c>
      <c r="E10" s="8" t="s">
        <v>14</v>
      </c>
      <c r="G10" s="3" t="s">
        <v>35</v>
      </c>
      <c r="H10">
        <f t="shared" si="0"/>
        <v>2</v>
      </c>
      <c r="I10" s="4" t="s">
        <v>36</v>
      </c>
      <c r="J10" t="str">
        <f t="shared" si="1"/>
        <v>'Gender'</v>
      </c>
      <c r="K10" t="s">
        <v>36</v>
      </c>
      <c r="L10" t="str">
        <f t="shared" si="2"/>
        <v>'masculine'</v>
      </c>
      <c r="M10" t="s">
        <v>36</v>
      </c>
      <c r="N10" t="str">
        <f t="shared" si="3"/>
        <v>'m'</v>
      </c>
      <c r="O10" t="s">
        <v>37</v>
      </c>
    </row>
    <row r="11" spans="2:15" x14ac:dyDescent="0.35">
      <c r="B11" s="13">
        <f>B10</f>
        <v>2</v>
      </c>
      <c r="C11" s="13" t="str">
        <f t="shared" ref="C11:C12" si="5">C10</f>
        <v>Gender</v>
      </c>
      <c r="D11" s="8" t="s">
        <v>15</v>
      </c>
      <c r="E11" s="8" t="s">
        <v>16</v>
      </c>
      <c r="G11" s="3" t="s">
        <v>35</v>
      </c>
      <c r="H11">
        <f t="shared" si="0"/>
        <v>2</v>
      </c>
      <c r="I11" s="4" t="s">
        <v>36</v>
      </c>
      <c r="J11" t="str">
        <f t="shared" si="1"/>
        <v>'Gender'</v>
      </c>
      <c r="K11" t="s">
        <v>36</v>
      </c>
      <c r="L11" t="str">
        <f t="shared" si="2"/>
        <v>'feminine'</v>
      </c>
      <c r="M11" t="s">
        <v>36</v>
      </c>
      <c r="N11" t="str">
        <f t="shared" si="3"/>
        <v>'f'</v>
      </c>
      <c r="O11" t="s">
        <v>37</v>
      </c>
    </row>
    <row r="12" spans="2:15" x14ac:dyDescent="0.35">
      <c r="B12" s="13">
        <f>B11</f>
        <v>2</v>
      </c>
      <c r="C12" s="13" t="str">
        <f t="shared" si="5"/>
        <v>Gender</v>
      </c>
      <c r="D12" s="8" t="s">
        <v>17</v>
      </c>
      <c r="E12" s="8" t="s">
        <v>18</v>
      </c>
      <c r="G12" s="3" t="s">
        <v>35</v>
      </c>
      <c r="H12">
        <f t="shared" si="0"/>
        <v>2</v>
      </c>
      <c r="I12" s="4" t="s">
        <v>36</v>
      </c>
      <c r="J12" t="str">
        <f t="shared" si="1"/>
        <v>'Gender'</v>
      </c>
      <c r="K12" t="s">
        <v>36</v>
      </c>
      <c r="L12" t="str">
        <f t="shared" si="2"/>
        <v>'neuter'</v>
      </c>
      <c r="M12" t="s">
        <v>36</v>
      </c>
      <c r="N12" t="str">
        <f t="shared" si="3"/>
        <v>'n'</v>
      </c>
      <c r="O12" t="s">
        <v>37</v>
      </c>
    </row>
    <row r="13" spans="2:15" x14ac:dyDescent="0.35">
      <c r="B13" s="8">
        <v>3</v>
      </c>
      <c r="C13" s="8" t="s">
        <v>19</v>
      </c>
      <c r="D13" s="8" t="s">
        <v>20</v>
      </c>
      <c r="E13" s="8" t="s">
        <v>21</v>
      </c>
      <c r="G13" s="3" t="s">
        <v>35</v>
      </c>
      <c r="H13">
        <f t="shared" si="0"/>
        <v>3</v>
      </c>
      <c r="I13" s="4" t="s">
        <v>36</v>
      </c>
      <c r="J13" t="str">
        <f t="shared" si="1"/>
        <v>'Number'</v>
      </c>
      <c r="K13" t="s">
        <v>36</v>
      </c>
      <c r="L13" t="str">
        <f t="shared" si="2"/>
        <v>'singular'</v>
      </c>
      <c r="M13" t="s">
        <v>36</v>
      </c>
      <c r="N13" t="str">
        <f t="shared" si="3"/>
        <v>'s'</v>
      </c>
      <c r="O13" t="s">
        <v>37</v>
      </c>
    </row>
    <row r="14" spans="2:15" x14ac:dyDescent="0.35">
      <c r="B14" s="13">
        <f>B13</f>
        <v>3</v>
      </c>
      <c r="C14" s="13" t="str">
        <f t="shared" ref="C14" si="6">C13</f>
        <v>Number</v>
      </c>
      <c r="D14" s="8" t="s">
        <v>22</v>
      </c>
      <c r="E14" s="8" t="s">
        <v>11</v>
      </c>
      <c r="G14" s="3" t="s">
        <v>35</v>
      </c>
      <c r="H14">
        <f t="shared" si="0"/>
        <v>3</v>
      </c>
      <c r="I14" s="4" t="s">
        <v>36</v>
      </c>
      <c r="J14" t="str">
        <f t="shared" si="1"/>
        <v>'Number'</v>
      </c>
      <c r="K14" t="s">
        <v>36</v>
      </c>
      <c r="L14" t="str">
        <f t="shared" si="2"/>
        <v>'plural'</v>
      </c>
      <c r="M14" t="s">
        <v>36</v>
      </c>
      <c r="N14" t="str">
        <f t="shared" si="3"/>
        <v>'p'</v>
      </c>
      <c r="O14" t="s">
        <v>37</v>
      </c>
    </row>
    <row r="15" spans="2:15" x14ac:dyDescent="0.35">
      <c r="B15" s="8">
        <v>4</v>
      </c>
      <c r="C15" s="8" t="s">
        <v>23</v>
      </c>
      <c r="D15" s="8" t="s">
        <v>26</v>
      </c>
      <c r="E15" s="8" t="s">
        <v>27</v>
      </c>
      <c r="G15" s="3" t="s">
        <v>35</v>
      </c>
      <c r="H15">
        <f t="shared" si="0"/>
        <v>4</v>
      </c>
      <c r="I15" s="4" t="s">
        <v>36</v>
      </c>
      <c r="J15" t="str">
        <f t="shared" si="1"/>
        <v>'Case'</v>
      </c>
      <c r="K15" t="s">
        <v>36</v>
      </c>
      <c r="L15" t="str">
        <f t="shared" si="2"/>
        <v>'direct'</v>
      </c>
      <c r="M15" t="s">
        <v>36</v>
      </c>
      <c r="N15" t="str">
        <f t="shared" si="3"/>
        <v>'r'</v>
      </c>
      <c r="O15" t="s">
        <v>37</v>
      </c>
    </row>
    <row r="16" spans="2:15" x14ac:dyDescent="0.35">
      <c r="B16" s="13">
        <f>B15</f>
        <v>4</v>
      </c>
      <c r="C16" s="13" t="str">
        <f t="shared" ref="C16:C17" si="7">C15</f>
        <v>Case</v>
      </c>
      <c r="D16" s="8" t="s">
        <v>28</v>
      </c>
      <c r="E16" s="8" t="s">
        <v>29</v>
      </c>
      <c r="G16" s="3" t="s">
        <v>35</v>
      </c>
      <c r="H16">
        <f t="shared" si="0"/>
        <v>4</v>
      </c>
      <c r="I16" s="4" t="s">
        <v>36</v>
      </c>
      <c r="J16" t="str">
        <f t="shared" si="1"/>
        <v>'Case'</v>
      </c>
      <c r="K16" t="s">
        <v>36</v>
      </c>
      <c r="L16" t="str">
        <f t="shared" si="2"/>
        <v>'oblique'</v>
      </c>
      <c r="M16" t="s">
        <v>36</v>
      </c>
      <c r="N16" t="str">
        <f t="shared" si="3"/>
        <v>'o'</v>
      </c>
      <c r="O16" t="s">
        <v>37</v>
      </c>
    </row>
    <row r="17" spans="2:15" x14ac:dyDescent="0.35">
      <c r="B17" s="13">
        <f>B16</f>
        <v>4</v>
      </c>
      <c r="C17" s="13" t="str">
        <f t="shared" si="7"/>
        <v>Case</v>
      </c>
      <c r="D17" s="8" t="s">
        <v>24</v>
      </c>
      <c r="E17" s="8" t="s">
        <v>25</v>
      </c>
      <c r="G17" s="3" t="s">
        <v>35</v>
      </c>
      <c r="H17">
        <f t="shared" si="0"/>
        <v>4</v>
      </c>
      <c r="I17" s="4" t="s">
        <v>36</v>
      </c>
      <c r="J17" t="str">
        <f t="shared" si="1"/>
        <v>'Case'</v>
      </c>
      <c r="K17" t="s">
        <v>36</v>
      </c>
      <c r="L17" t="str">
        <f t="shared" si="2"/>
        <v>'vocative'</v>
      </c>
      <c r="M17" t="s">
        <v>36</v>
      </c>
      <c r="N17" t="str">
        <f t="shared" si="3"/>
        <v>'v'</v>
      </c>
      <c r="O17" t="s">
        <v>37</v>
      </c>
    </row>
    <row r="18" spans="2:15" x14ac:dyDescent="0.35">
      <c r="B18" s="8">
        <v>5</v>
      </c>
      <c r="C18" s="8" t="s">
        <v>30</v>
      </c>
      <c r="D18" s="8" t="s">
        <v>32</v>
      </c>
      <c r="E18" s="8" t="s">
        <v>33</v>
      </c>
      <c r="G18" s="3" t="s">
        <v>35</v>
      </c>
      <c r="H18">
        <f t="shared" si="0"/>
        <v>5</v>
      </c>
      <c r="I18" s="4" t="s">
        <v>36</v>
      </c>
      <c r="J18" t="str">
        <f t="shared" si="1"/>
        <v>'Definiteness'</v>
      </c>
      <c r="K18" t="s">
        <v>36</v>
      </c>
      <c r="L18" t="str">
        <f t="shared" si="2"/>
        <v>'yes'</v>
      </c>
      <c r="M18" t="s">
        <v>36</v>
      </c>
      <c r="N18" t="str">
        <f t="shared" si="3"/>
        <v>'y'</v>
      </c>
      <c r="O18" t="s">
        <v>37</v>
      </c>
    </row>
    <row r="19" spans="2:15" x14ac:dyDescent="0.35">
      <c r="B19" s="13">
        <f>B18</f>
        <v>5</v>
      </c>
      <c r="C19" s="13" t="str">
        <f t="shared" ref="C19" si="8">C18</f>
        <v>Definiteness</v>
      </c>
      <c r="D19" s="8" t="s">
        <v>31</v>
      </c>
      <c r="E19" s="8" t="s">
        <v>18</v>
      </c>
      <c r="G19" s="3" t="s">
        <v>35</v>
      </c>
      <c r="H19">
        <f t="shared" si="0"/>
        <v>5</v>
      </c>
      <c r="I19" s="4" t="s">
        <v>36</v>
      </c>
      <c r="J19" t="str">
        <f t="shared" si="1"/>
        <v>'Definiteness'</v>
      </c>
      <c r="K19" t="s">
        <v>36</v>
      </c>
      <c r="L19" t="str">
        <f t="shared" si="2"/>
        <v>'no'</v>
      </c>
      <c r="M19" t="s">
        <v>36</v>
      </c>
      <c r="N19" t="str">
        <f t="shared" si="3"/>
        <v>'n'</v>
      </c>
      <c r="O19" t="s">
        <v>37</v>
      </c>
    </row>
    <row r="20" spans="2:15" x14ac:dyDescent="0.35">
      <c r="B20" s="11"/>
    </row>
    <row r="21" spans="2:15" ht="21" x14ac:dyDescent="0.35">
      <c r="B21" s="12" t="s">
        <v>156</v>
      </c>
    </row>
  </sheetData>
  <mergeCells count="2">
    <mergeCell ref="B2:E2"/>
    <mergeCell ref="G3:O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F8" sqref="F8"/>
    </sheetView>
  </sheetViews>
  <sheetFormatPr defaultRowHeight="14.5" x14ac:dyDescent="0.35"/>
  <cols>
    <col min="2" max="2" width="2.08984375" bestFit="1" customWidth="1"/>
    <col min="3" max="3" width="13.36328125" customWidth="1"/>
    <col min="4" max="4" width="11.81640625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11.26953125" bestFit="1" customWidth="1"/>
    <col min="13" max="13" width="1.26953125" bestFit="1" customWidth="1"/>
    <col min="14" max="14" width="2.26953125" bestFit="1" customWidth="1"/>
    <col min="15" max="15" width="1.90625" bestFit="1" customWidth="1"/>
  </cols>
  <sheetData>
    <row r="2" spans="2:15" ht="28" x14ac:dyDescent="0.35">
      <c r="B2" s="1" t="s">
        <v>0</v>
      </c>
      <c r="C2" s="1" t="s">
        <v>1</v>
      </c>
      <c r="D2" s="1" t="s">
        <v>2</v>
      </c>
      <c r="E2" s="1" t="s">
        <v>3</v>
      </c>
      <c r="F2" s="6" t="s">
        <v>65</v>
      </c>
      <c r="G2" s="5" t="s">
        <v>64</v>
      </c>
      <c r="H2" s="5"/>
      <c r="I2" s="5"/>
      <c r="J2" s="5"/>
      <c r="K2" s="5"/>
      <c r="L2" s="5"/>
      <c r="M2" s="5"/>
      <c r="N2" s="5"/>
      <c r="O2" s="5"/>
    </row>
    <row r="3" spans="2:15" x14ac:dyDescent="0.35">
      <c r="B3" s="2">
        <v>0</v>
      </c>
      <c r="C3" s="2" t="s">
        <v>4</v>
      </c>
      <c r="D3" s="2" t="s">
        <v>146</v>
      </c>
      <c r="E3" s="2" t="s">
        <v>147</v>
      </c>
      <c r="G3" s="3" t="s">
        <v>35</v>
      </c>
      <c r="H3">
        <f>B3</f>
        <v>0</v>
      </c>
      <c r="I3" s="4" t="s">
        <v>36</v>
      </c>
      <c r="J3" t="str">
        <f>CONCATENATE("'",C3,"'")</f>
        <v>'CATEGORY'</v>
      </c>
      <c r="K3" t="s">
        <v>36</v>
      </c>
      <c r="L3" t="str">
        <f>CONCATENATE("'",D3,"'")</f>
        <v>'Interjection'</v>
      </c>
      <c r="M3" t="s">
        <v>36</v>
      </c>
      <c r="N3" t="str">
        <f>CONCATENATE("'",E3,"'")</f>
        <v>'I'</v>
      </c>
      <c r="O3" t="s">
        <v>37</v>
      </c>
    </row>
    <row r="7" spans="2:15" ht="28" x14ac:dyDescent="0.35">
      <c r="B7" s="1" t="s">
        <v>0</v>
      </c>
      <c r="C7" s="1" t="s">
        <v>1</v>
      </c>
      <c r="D7" s="1" t="s">
        <v>2</v>
      </c>
      <c r="E7" s="1" t="s">
        <v>3</v>
      </c>
      <c r="F7" s="6" t="s">
        <v>65</v>
      </c>
      <c r="G7" s="5" t="s">
        <v>64</v>
      </c>
      <c r="H7" s="5"/>
      <c r="I7" s="5"/>
      <c r="J7" s="5"/>
      <c r="K7" s="5"/>
      <c r="L7" s="5"/>
      <c r="M7" s="5"/>
      <c r="N7" s="5"/>
      <c r="O7" s="5"/>
    </row>
    <row r="8" spans="2:15" x14ac:dyDescent="0.35">
      <c r="B8" s="2">
        <v>0</v>
      </c>
      <c r="C8" s="2" t="s">
        <v>4</v>
      </c>
      <c r="D8" s="2" t="s">
        <v>157</v>
      </c>
      <c r="E8" s="2" t="s">
        <v>158</v>
      </c>
      <c r="G8" s="3" t="s">
        <v>35</v>
      </c>
      <c r="H8">
        <f>B8</f>
        <v>0</v>
      </c>
      <c r="I8" s="4" t="s">
        <v>36</v>
      </c>
      <c r="J8" t="str">
        <f>CONCATENATE("'",C8,"'")</f>
        <v>'CATEGORY'</v>
      </c>
      <c r="K8" t="s">
        <v>36</v>
      </c>
      <c r="L8" t="str">
        <f>CONCATENATE("'",D8,"'")</f>
        <v>'Residual'</v>
      </c>
      <c r="M8" t="s">
        <v>36</v>
      </c>
      <c r="N8" t="str">
        <f>CONCATENATE("'",E8,"'")</f>
        <v>'X'</v>
      </c>
      <c r="O8" t="s">
        <v>37</v>
      </c>
    </row>
  </sheetData>
  <mergeCells count="2">
    <mergeCell ref="G2:O2"/>
    <mergeCell ref="G7:O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workbookViewId="0">
      <selection activeCell="D12" sqref="D12:D14"/>
    </sheetView>
  </sheetViews>
  <sheetFormatPr defaultRowHeight="14.5" x14ac:dyDescent="0.35"/>
  <cols>
    <col min="2" max="2" width="2.08984375" bestFit="1" customWidth="1"/>
    <col min="3" max="3" width="21.08984375" customWidth="1"/>
    <col min="4" max="4" width="10.54296875" customWidth="1"/>
    <col min="5" max="5" width="11.81640625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10.08984375" bestFit="1" customWidth="1"/>
    <col min="13" max="13" width="1.26953125" bestFit="1" customWidth="1"/>
    <col min="14" max="14" width="3" bestFit="1" customWidth="1"/>
    <col min="15" max="15" width="1.90625" bestFit="1" customWidth="1"/>
  </cols>
  <sheetData>
    <row r="3" spans="2:15" x14ac:dyDescent="0.35">
      <c r="B3" s="1" t="s">
        <v>0</v>
      </c>
      <c r="C3" s="1" t="s">
        <v>1</v>
      </c>
      <c r="D3" s="1" t="s">
        <v>2</v>
      </c>
      <c r="E3" s="1" t="s">
        <v>3</v>
      </c>
      <c r="F3" s="6" t="s">
        <v>65</v>
      </c>
      <c r="G3" s="5" t="s">
        <v>64</v>
      </c>
      <c r="H3" s="5"/>
      <c r="I3" s="5"/>
      <c r="J3" s="5"/>
      <c r="K3" s="5"/>
      <c r="L3" s="5"/>
      <c r="M3" s="5"/>
      <c r="N3" s="5"/>
      <c r="O3" s="5"/>
    </row>
    <row r="4" spans="2:15" x14ac:dyDescent="0.35">
      <c r="B4" s="2">
        <v>0</v>
      </c>
      <c r="C4" s="2" t="s">
        <v>4</v>
      </c>
      <c r="D4" s="2" t="s">
        <v>5</v>
      </c>
      <c r="E4" s="2" t="s">
        <v>6</v>
      </c>
      <c r="G4" s="3" t="s">
        <v>35</v>
      </c>
      <c r="H4">
        <f>B4</f>
        <v>0</v>
      </c>
      <c r="I4" s="4" t="s">
        <v>36</v>
      </c>
      <c r="J4" t="str">
        <f>CONCATENATE("'",C4,"'")</f>
        <v>'CATEGORY'</v>
      </c>
      <c r="K4" t="s">
        <v>36</v>
      </c>
      <c r="L4" t="str">
        <f>CONCATENATE("'",D4,"'")</f>
        <v>'Noun'</v>
      </c>
      <c r="M4" t="s">
        <v>36</v>
      </c>
      <c r="N4" t="str">
        <f>CONCATENATE("'",E4,"'")</f>
        <v>'N'</v>
      </c>
      <c r="O4" t="s">
        <v>37</v>
      </c>
    </row>
    <row r="5" spans="2:15" x14ac:dyDescent="0.35">
      <c r="B5" s="2">
        <v>1</v>
      </c>
      <c r="C5" s="2" t="s">
        <v>7</v>
      </c>
      <c r="D5" s="2" t="s">
        <v>8</v>
      </c>
      <c r="E5" s="2" t="s">
        <v>9</v>
      </c>
      <c r="G5" s="3" t="s">
        <v>35</v>
      </c>
      <c r="H5">
        <f t="shared" ref="H5:H18" si="0">B5</f>
        <v>1</v>
      </c>
      <c r="I5" s="4" t="s">
        <v>36</v>
      </c>
      <c r="J5" t="str">
        <f t="shared" ref="J5:J18" si="1">CONCATENATE("'",C5,"'")</f>
        <v>'Type'</v>
      </c>
      <c r="K5" t="s">
        <v>36</v>
      </c>
      <c r="L5" t="str">
        <f t="shared" ref="L5:L18" si="2">CONCATENATE("'",D5,"'")</f>
        <v>'common'</v>
      </c>
      <c r="M5" t="s">
        <v>36</v>
      </c>
      <c r="N5" t="str">
        <f t="shared" ref="N5:N18" si="3">CONCATENATE("'",E5,"'")</f>
        <v>'c'</v>
      </c>
      <c r="O5" t="s">
        <v>37</v>
      </c>
    </row>
    <row r="6" spans="2:15" x14ac:dyDescent="0.35">
      <c r="B6" s="2">
        <v>1</v>
      </c>
      <c r="C6" s="2" t="s">
        <v>7</v>
      </c>
      <c r="D6" s="2" t="s">
        <v>10</v>
      </c>
      <c r="E6" s="2" t="s">
        <v>11</v>
      </c>
      <c r="G6" s="3" t="s">
        <v>35</v>
      </c>
      <c r="H6">
        <f t="shared" si="0"/>
        <v>1</v>
      </c>
      <c r="I6" s="4" t="s">
        <v>36</v>
      </c>
      <c r="J6" t="str">
        <f t="shared" si="1"/>
        <v>'Type'</v>
      </c>
      <c r="K6" t="s">
        <v>36</v>
      </c>
      <c r="L6" t="str">
        <f t="shared" si="2"/>
        <v>'proper'</v>
      </c>
      <c r="M6" t="s">
        <v>36</v>
      </c>
      <c r="N6" t="str">
        <f t="shared" si="3"/>
        <v>'p'</v>
      </c>
      <c r="O6" t="s">
        <v>37</v>
      </c>
    </row>
    <row r="7" spans="2:15" x14ac:dyDescent="0.35">
      <c r="B7" s="2">
        <v>2</v>
      </c>
      <c r="C7" s="2" t="s">
        <v>12</v>
      </c>
      <c r="D7" s="2" t="s">
        <v>13</v>
      </c>
      <c r="E7" s="2" t="s">
        <v>14</v>
      </c>
      <c r="G7" s="3" t="s">
        <v>35</v>
      </c>
      <c r="H7">
        <f t="shared" si="0"/>
        <v>2</v>
      </c>
      <c r="I7" s="4" t="s">
        <v>36</v>
      </c>
      <c r="J7" t="str">
        <f t="shared" si="1"/>
        <v>'Gender'</v>
      </c>
      <c r="K7" t="s">
        <v>36</v>
      </c>
      <c r="L7" t="str">
        <f t="shared" si="2"/>
        <v>'masculine'</v>
      </c>
      <c r="M7" t="s">
        <v>36</v>
      </c>
      <c r="N7" t="str">
        <f t="shared" si="3"/>
        <v>'m'</v>
      </c>
      <c r="O7" t="s">
        <v>37</v>
      </c>
    </row>
    <row r="8" spans="2:15" x14ac:dyDescent="0.35">
      <c r="B8" s="2">
        <v>2</v>
      </c>
      <c r="C8" s="2" t="s">
        <v>12</v>
      </c>
      <c r="D8" s="2" t="s">
        <v>15</v>
      </c>
      <c r="E8" s="2" t="s">
        <v>16</v>
      </c>
      <c r="G8" s="3" t="s">
        <v>35</v>
      </c>
      <c r="H8">
        <f t="shared" si="0"/>
        <v>2</v>
      </c>
      <c r="I8" s="4" t="s">
        <v>36</v>
      </c>
      <c r="J8" t="str">
        <f t="shared" si="1"/>
        <v>'Gender'</v>
      </c>
      <c r="K8" t="s">
        <v>36</v>
      </c>
      <c r="L8" t="str">
        <f t="shared" si="2"/>
        <v>'feminine'</v>
      </c>
      <c r="M8" t="s">
        <v>36</v>
      </c>
      <c r="N8" t="str">
        <f t="shared" si="3"/>
        <v>'f'</v>
      </c>
      <c r="O8" t="s">
        <v>37</v>
      </c>
    </row>
    <row r="9" spans="2:15" x14ac:dyDescent="0.35">
      <c r="B9" s="2">
        <v>2</v>
      </c>
      <c r="C9" s="2" t="s">
        <v>12</v>
      </c>
      <c r="D9" s="2" t="s">
        <v>17</v>
      </c>
      <c r="E9" s="2" t="s">
        <v>18</v>
      </c>
      <c r="G9" s="3" t="s">
        <v>35</v>
      </c>
      <c r="H9">
        <f t="shared" si="0"/>
        <v>2</v>
      </c>
      <c r="I9" s="4" t="s">
        <v>36</v>
      </c>
      <c r="J9" t="str">
        <f t="shared" si="1"/>
        <v>'Gender'</v>
      </c>
      <c r="K9" t="s">
        <v>36</v>
      </c>
      <c r="L9" t="str">
        <f t="shared" si="2"/>
        <v>'neuter'</v>
      </c>
      <c r="M9" t="s">
        <v>36</v>
      </c>
      <c r="N9" t="str">
        <f t="shared" si="3"/>
        <v>'n'</v>
      </c>
      <c r="O9" t="s">
        <v>37</v>
      </c>
    </row>
    <row r="10" spans="2:15" x14ac:dyDescent="0.35">
      <c r="B10" s="2">
        <v>3</v>
      </c>
      <c r="C10" s="2" t="s">
        <v>19</v>
      </c>
      <c r="D10" s="2" t="s">
        <v>20</v>
      </c>
      <c r="E10" s="2" t="s">
        <v>21</v>
      </c>
      <c r="G10" s="3" t="s">
        <v>35</v>
      </c>
      <c r="H10">
        <f t="shared" si="0"/>
        <v>3</v>
      </c>
      <c r="I10" s="4" t="s">
        <v>36</v>
      </c>
      <c r="J10" t="str">
        <f t="shared" si="1"/>
        <v>'Number'</v>
      </c>
      <c r="K10" t="s">
        <v>36</v>
      </c>
      <c r="L10" t="str">
        <f t="shared" si="2"/>
        <v>'singular'</v>
      </c>
      <c r="M10" t="s">
        <v>36</v>
      </c>
      <c r="N10" t="str">
        <f t="shared" si="3"/>
        <v>'s'</v>
      </c>
      <c r="O10" t="s">
        <v>37</v>
      </c>
    </row>
    <row r="11" spans="2:15" x14ac:dyDescent="0.35">
      <c r="B11" s="2">
        <v>3</v>
      </c>
      <c r="C11" s="2" t="s">
        <v>19</v>
      </c>
      <c r="D11" s="2" t="s">
        <v>22</v>
      </c>
      <c r="E11" s="2" t="s">
        <v>11</v>
      </c>
      <c r="G11" s="3" t="s">
        <v>35</v>
      </c>
      <c r="H11">
        <f t="shared" si="0"/>
        <v>3</v>
      </c>
      <c r="I11" s="4" t="s">
        <v>36</v>
      </c>
      <c r="J11" t="str">
        <f t="shared" si="1"/>
        <v>'Number'</v>
      </c>
      <c r="K11" t="s">
        <v>36</v>
      </c>
      <c r="L11" t="str">
        <f t="shared" si="2"/>
        <v>'plural'</v>
      </c>
      <c r="M11" t="s">
        <v>36</v>
      </c>
      <c r="N11" t="str">
        <f t="shared" si="3"/>
        <v>'p'</v>
      </c>
      <c r="O11" t="s">
        <v>37</v>
      </c>
    </row>
    <row r="12" spans="2:15" x14ac:dyDescent="0.35">
      <c r="B12" s="2">
        <v>4</v>
      </c>
      <c r="C12" s="2" t="s">
        <v>23</v>
      </c>
      <c r="D12" s="2" t="s">
        <v>24</v>
      </c>
      <c r="E12" s="2" t="s">
        <v>25</v>
      </c>
      <c r="G12" s="3" t="s">
        <v>35</v>
      </c>
      <c r="H12">
        <f t="shared" si="0"/>
        <v>4</v>
      </c>
      <c r="I12" s="4" t="s">
        <v>36</v>
      </c>
      <c r="J12" t="str">
        <f t="shared" si="1"/>
        <v>'Case'</v>
      </c>
      <c r="K12" t="s">
        <v>36</v>
      </c>
      <c r="L12" t="str">
        <f t="shared" si="2"/>
        <v>'vocative'</v>
      </c>
      <c r="M12" t="s">
        <v>36</v>
      </c>
      <c r="N12" t="str">
        <f t="shared" si="3"/>
        <v>'v'</v>
      </c>
      <c r="O12" t="s">
        <v>37</v>
      </c>
    </row>
    <row r="13" spans="2:15" x14ac:dyDescent="0.35">
      <c r="B13" s="2">
        <v>4</v>
      </c>
      <c r="C13" s="2" t="s">
        <v>23</v>
      </c>
      <c r="D13" s="2" t="s">
        <v>26</v>
      </c>
      <c r="E13" s="2" t="s">
        <v>27</v>
      </c>
      <c r="G13" s="3" t="s">
        <v>35</v>
      </c>
      <c r="H13">
        <f t="shared" si="0"/>
        <v>4</v>
      </c>
      <c r="I13" s="4" t="s">
        <v>36</v>
      </c>
      <c r="J13" t="str">
        <f t="shared" si="1"/>
        <v>'Case'</v>
      </c>
      <c r="K13" t="s">
        <v>36</v>
      </c>
      <c r="L13" t="str">
        <f t="shared" si="2"/>
        <v>'direct'</v>
      </c>
      <c r="M13" t="s">
        <v>36</v>
      </c>
      <c r="N13" t="str">
        <f t="shared" si="3"/>
        <v>'r'</v>
      </c>
      <c r="O13" t="s">
        <v>37</v>
      </c>
    </row>
    <row r="14" spans="2:15" x14ac:dyDescent="0.35">
      <c r="B14" s="2">
        <v>4</v>
      </c>
      <c r="C14" s="2" t="s">
        <v>23</v>
      </c>
      <c r="D14" s="2" t="s">
        <v>28</v>
      </c>
      <c r="E14" s="2" t="s">
        <v>29</v>
      </c>
      <c r="G14" s="3" t="s">
        <v>35</v>
      </c>
      <c r="H14">
        <f t="shared" si="0"/>
        <v>4</v>
      </c>
      <c r="I14" s="4" t="s">
        <v>36</v>
      </c>
      <c r="J14" t="str">
        <f t="shared" si="1"/>
        <v>'Case'</v>
      </c>
      <c r="K14" t="s">
        <v>36</v>
      </c>
      <c r="L14" t="str">
        <f t="shared" si="2"/>
        <v>'oblique'</v>
      </c>
      <c r="M14" t="s">
        <v>36</v>
      </c>
      <c r="N14" t="str">
        <f t="shared" si="3"/>
        <v>'o'</v>
      </c>
      <c r="O14" t="s">
        <v>37</v>
      </c>
    </row>
    <row r="15" spans="2:15" x14ac:dyDescent="0.35">
      <c r="B15" s="2">
        <v>5</v>
      </c>
      <c r="C15" s="2" t="s">
        <v>30</v>
      </c>
      <c r="D15" s="2" t="s">
        <v>31</v>
      </c>
      <c r="E15" s="2" t="s">
        <v>18</v>
      </c>
      <c r="G15" s="3" t="s">
        <v>35</v>
      </c>
      <c r="H15">
        <f t="shared" si="0"/>
        <v>5</v>
      </c>
      <c r="I15" s="4" t="s">
        <v>36</v>
      </c>
      <c r="J15" t="str">
        <f t="shared" si="1"/>
        <v>'Definiteness'</v>
      </c>
      <c r="K15" t="s">
        <v>36</v>
      </c>
      <c r="L15" t="str">
        <f t="shared" si="2"/>
        <v>'no'</v>
      </c>
      <c r="M15" t="s">
        <v>36</v>
      </c>
      <c r="N15" t="str">
        <f t="shared" si="3"/>
        <v>'n'</v>
      </c>
      <c r="O15" t="s">
        <v>37</v>
      </c>
    </row>
    <row r="16" spans="2:15" x14ac:dyDescent="0.35">
      <c r="B16" s="2">
        <v>5</v>
      </c>
      <c r="C16" s="2" t="s">
        <v>30</v>
      </c>
      <c r="D16" s="2" t="s">
        <v>32</v>
      </c>
      <c r="E16" s="2" t="s">
        <v>33</v>
      </c>
      <c r="G16" s="3" t="s">
        <v>35</v>
      </c>
      <c r="H16">
        <f t="shared" si="0"/>
        <v>5</v>
      </c>
      <c r="I16" s="4" t="s">
        <v>36</v>
      </c>
      <c r="J16" t="str">
        <f t="shared" si="1"/>
        <v>'Definiteness'</v>
      </c>
      <c r="K16" t="s">
        <v>36</v>
      </c>
      <c r="L16" t="str">
        <f t="shared" si="2"/>
        <v>'yes'</v>
      </c>
      <c r="M16" t="s">
        <v>36</v>
      </c>
      <c r="N16" t="str">
        <f t="shared" si="3"/>
        <v>'y'</v>
      </c>
      <c r="O16" t="s">
        <v>37</v>
      </c>
    </row>
    <row r="17" spans="2:15" x14ac:dyDescent="0.35">
      <c r="B17" s="2">
        <v>6</v>
      </c>
      <c r="C17" s="2" t="s">
        <v>34</v>
      </c>
      <c r="D17" s="2" t="s">
        <v>31</v>
      </c>
      <c r="E17" s="2" t="s">
        <v>18</v>
      </c>
      <c r="G17" s="3" t="s">
        <v>35</v>
      </c>
      <c r="H17">
        <f t="shared" si="0"/>
        <v>6</v>
      </c>
      <c r="I17" s="4" t="s">
        <v>36</v>
      </c>
      <c r="J17" t="str">
        <f t="shared" si="1"/>
        <v>'Clitic'</v>
      </c>
      <c r="K17" t="s">
        <v>36</v>
      </c>
      <c r="L17" t="str">
        <f t="shared" si="2"/>
        <v>'no'</v>
      </c>
      <c r="M17" t="s">
        <v>36</v>
      </c>
      <c r="N17" t="str">
        <f t="shared" si="3"/>
        <v>'n'</v>
      </c>
      <c r="O17" t="s">
        <v>37</v>
      </c>
    </row>
    <row r="18" spans="2:15" x14ac:dyDescent="0.35">
      <c r="B18" s="2">
        <v>6</v>
      </c>
      <c r="C18" s="2" t="s">
        <v>34</v>
      </c>
      <c r="D18" s="2" t="s">
        <v>32</v>
      </c>
      <c r="E18" s="2" t="s">
        <v>33</v>
      </c>
      <c r="G18" s="3" t="s">
        <v>35</v>
      </c>
      <c r="H18">
        <f t="shared" si="0"/>
        <v>6</v>
      </c>
      <c r="I18" s="4" t="s">
        <v>36</v>
      </c>
      <c r="J18" t="str">
        <f t="shared" si="1"/>
        <v>'Clitic'</v>
      </c>
      <c r="K18" t="s">
        <v>36</v>
      </c>
      <c r="L18" t="str">
        <f t="shared" si="2"/>
        <v>'yes'</v>
      </c>
      <c r="M18" t="s">
        <v>36</v>
      </c>
      <c r="N18" t="str">
        <f t="shared" si="3"/>
        <v>'y'</v>
      </c>
      <c r="O18" t="s">
        <v>37</v>
      </c>
    </row>
  </sheetData>
  <mergeCells count="1">
    <mergeCell ref="G3:O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topLeftCell="A10" workbookViewId="0">
      <selection activeCell="C11" sqref="C11"/>
    </sheetView>
  </sheetViews>
  <sheetFormatPr defaultRowHeight="14.5" x14ac:dyDescent="0.35"/>
  <cols>
    <col min="2" max="2" width="2.81640625" bestFit="1" customWidth="1"/>
    <col min="3" max="3" width="13" customWidth="1"/>
    <col min="4" max="4" width="12.1796875" customWidth="1"/>
    <col min="5" max="5" width="5.26953125" bestFit="1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5.6328125" bestFit="1" customWidth="1"/>
    <col min="13" max="13" width="1.26953125" bestFit="1" customWidth="1"/>
    <col min="14" max="14" width="2.81640625" bestFit="1" customWidth="1"/>
    <col min="15" max="16" width="1.90625" bestFit="1" customWidth="1"/>
  </cols>
  <sheetData>
    <row r="2" spans="2:16" ht="28" x14ac:dyDescent="0.35">
      <c r="B2" s="1" t="s">
        <v>0</v>
      </c>
      <c r="C2" s="1" t="s">
        <v>1</v>
      </c>
      <c r="D2" s="1" t="s">
        <v>2</v>
      </c>
      <c r="E2" s="1" t="s">
        <v>3</v>
      </c>
      <c r="F2" s="6" t="s">
        <v>65</v>
      </c>
      <c r="G2" s="5" t="s">
        <v>64</v>
      </c>
      <c r="H2" s="5"/>
      <c r="I2" s="5"/>
      <c r="J2" s="5"/>
      <c r="K2" s="5"/>
      <c r="L2" s="5"/>
      <c r="M2" s="5"/>
      <c r="N2" s="5"/>
      <c r="O2" s="5"/>
      <c r="P2" s="7"/>
    </row>
    <row r="3" spans="2:16" x14ac:dyDescent="0.35">
      <c r="B3" s="2">
        <v>0</v>
      </c>
      <c r="C3" s="2" t="s">
        <v>4</v>
      </c>
      <c r="D3" s="2" t="s">
        <v>38</v>
      </c>
      <c r="E3" s="2" t="s">
        <v>39</v>
      </c>
      <c r="G3" s="3" t="s">
        <v>35</v>
      </c>
      <c r="H3">
        <f>B3</f>
        <v>0</v>
      </c>
      <c r="I3" s="4" t="s">
        <v>36</v>
      </c>
      <c r="J3" t="str">
        <f>CONCATENATE("'",C3,"'")</f>
        <v>'CATEGORY'</v>
      </c>
      <c r="K3" t="s">
        <v>36</v>
      </c>
      <c r="L3" t="str">
        <f>CONCATENATE("'",D3,"'")</f>
        <v>'Verb'</v>
      </c>
      <c r="M3" t="s">
        <v>36</v>
      </c>
      <c r="N3" t="str">
        <f>CONCATENATE("'",E3,"'")</f>
        <v>'V'</v>
      </c>
      <c r="O3" t="s">
        <v>37</v>
      </c>
    </row>
    <row r="4" spans="2:16" x14ac:dyDescent="0.35">
      <c r="B4" s="2">
        <v>1</v>
      </c>
      <c r="C4" s="2" t="s">
        <v>7</v>
      </c>
      <c r="D4" s="2" t="s">
        <v>40</v>
      </c>
      <c r="E4" s="2" t="s">
        <v>14</v>
      </c>
      <c r="G4" s="3" t="s">
        <v>35</v>
      </c>
      <c r="H4">
        <f t="shared" ref="H4:H27" si="0">B4</f>
        <v>1</v>
      </c>
      <c r="I4" s="4" t="s">
        <v>36</v>
      </c>
      <c r="J4" t="str">
        <f t="shared" ref="J4:J27" si="1">CONCATENATE("'",C4,"'")</f>
        <v>'Type'</v>
      </c>
      <c r="K4" t="s">
        <v>36</v>
      </c>
      <c r="L4" t="str">
        <f t="shared" ref="L4:L27" si="2">CONCATENATE("'",D4,"'")</f>
        <v>'main'</v>
      </c>
      <c r="M4" t="s">
        <v>36</v>
      </c>
      <c r="N4" t="str">
        <f t="shared" ref="N4:N27" si="3">CONCATENATE("'",E4,"'")</f>
        <v>'m'</v>
      </c>
      <c r="O4" t="s">
        <v>37</v>
      </c>
    </row>
    <row r="5" spans="2:16" x14ac:dyDescent="0.35">
      <c r="B5" s="2">
        <v>1</v>
      </c>
      <c r="C5" s="2" t="s">
        <v>7</v>
      </c>
      <c r="D5" s="2" t="s">
        <v>41</v>
      </c>
      <c r="E5" s="2" t="s">
        <v>42</v>
      </c>
      <c r="G5" s="3" t="s">
        <v>35</v>
      </c>
      <c r="H5">
        <f t="shared" si="0"/>
        <v>1</v>
      </c>
      <c r="I5" s="4" t="s">
        <v>36</v>
      </c>
      <c r="J5" t="str">
        <f t="shared" si="1"/>
        <v>'Type'</v>
      </c>
      <c r="K5" t="s">
        <v>36</v>
      </c>
      <c r="L5" t="str">
        <f t="shared" si="2"/>
        <v>'auxiliary'</v>
      </c>
      <c r="M5" t="s">
        <v>36</v>
      </c>
      <c r="N5" t="str">
        <f t="shared" si="3"/>
        <v>'a'</v>
      </c>
      <c r="O5" t="s">
        <v>37</v>
      </c>
    </row>
    <row r="6" spans="2:16" x14ac:dyDescent="0.35">
      <c r="B6" s="2">
        <v>1</v>
      </c>
      <c r="C6" s="2" t="s">
        <v>7</v>
      </c>
      <c r="D6" s="2" t="s">
        <v>43</v>
      </c>
      <c r="E6" s="2" t="s">
        <v>29</v>
      </c>
      <c r="G6" s="3" t="s">
        <v>35</v>
      </c>
      <c r="H6">
        <f t="shared" si="0"/>
        <v>1</v>
      </c>
      <c r="I6" s="4" t="s">
        <v>36</v>
      </c>
      <c r="J6" t="str">
        <f t="shared" si="1"/>
        <v>'Type'</v>
      </c>
      <c r="K6" t="s">
        <v>36</v>
      </c>
      <c r="L6" t="str">
        <f t="shared" si="2"/>
        <v>'modal'</v>
      </c>
      <c r="M6" t="s">
        <v>36</v>
      </c>
      <c r="N6" t="str">
        <f t="shared" si="3"/>
        <v>'o'</v>
      </c>
      <c r="O6" t="s">
        <v>37</v>
      </c>
    </row>
    <row r="7" spans="2:16" x14ac:dyDescent="0.35">
      <c r="B7" s="2">
        <v>1</v>
      </c>
      <c r="C7" s="2" t="s">
        <v>7</v>
      </c>
      <c r="D7" s="2" t="s">
        <v>44</v>
      </c>
      <c r="E7" s="2" t="s">
        <v>9</v>
      </c>
      <c r="G7" s="3" t="s">
        <v>35</v>
      </c>
      <c r="H7">
        <f t="shared" si="0"/>
        <v>1</v>
      </c>
      <c r="I7" s="4" t="s">
        <v>36</v>
      </c>
      <c r="J7" t="str">
        <f t="shared" si="1"/>
        <v>'Type'</v>
      </c>
      <c r="K7" t="s">
        <v>36</v>
      </c>
      <c r="L7" t="str">
        <f t="shared" si="2"/>
        <v>'copula'</v>
      </c>
      <c r="M7" t="s">
        <v>36</v>
      </c>
      <c r="N7" t="str">
        <f t="shared" si="3"/>
        <v>'c'</v>
      </c>
      <c r="O7" t="s">
        <v>37</v>
      </c>
    </row>
    <row r="8" spans="2:16" x14ac:dyDescent="0.35">
      <c r="B8" s="2">
        <v>2</v>
      </c>
      <c r="C8" s="2" t="s">
        <v>45</v>
      </c>
      <c r="D8" s="2" t="s">
        <v>46</v>
      </c>
      <c r="E8" s="2" t="s">
        <v>47</v>
      </c>
      <c r="G8" s="3" t="s">
        <v>35</v>
      </c>
      <c r="H8">
        <f t="shared" si="0"/>
        <v>2</v>
      </c>
      <c r="I8" s="4" t="s">
        <v>36</v>
      </c>
      <c r="J8" t="str">
        <f t="shared" si="1"/>
        <v>'VForm'</v>
      </c>
      <c r="K8" t="s">
        <v>36</v>
      </c>
      <c r="L8" t="str">
        <f t="shared" si="2"/>
        <v>'indicative'</v>
      </c>
      <c r="M8" t="s">
        <v>36</v>
      </c>
      <c r="N8" t="str">
        <f t="shared" si="3"/>
        <v>'i'</v>
      </c>
      <c r="O8" t="s">
        <v>37</v>
      </c>
    </row>
    <row r="9" spans="2:16" x14ac:dyDescent="0.35">
      <c r="B9" s="2">
        <f>B8</f>
        <v>2</v>
      </c>
      <c r="C9" s="2" t="str">
        <f>C8</f>
        <v>VForm</v>
      </c>
      <c r="D9" s="2" t="s">
        <v>48</v>
      </c>
      <c r="E9" s="2" t="s">
        <v>21</v>
      </c>
      <c r="G9" s="3" t="s">
        <v>35</v>
      </c>
      <c r="H9">
        <f t="shared" si="0"/>
        <v>2</v>
      </c>
      <c r="I9" s="4" t="s">
        <v>36</v>
      </c>
      <c r="J9" t="str">
        <f t="shared" si="1"/>
        <v>'VForm'</v>
      </c>
      <c r="K9" t="s">
        <v>36</v>
      </c>
      <c r="L9" t="str">
        <f t="shared" si="2"/>
        <v>'subjunctive'</v>
      </c>
      <c r="M9" t="s">
        <v>36</v>
      </c>
      <c r="N9" t="str">
        <f t="shared" si="3"/>
        <v>'s'</v>
      </c>
      <c r="O9" t="s">
        <v>37</v>
      </c>
    </row>
    <row r="10" spans="2:16" x14ac:dyDescent="0.35">
      <c r="B10" s="2">
        <f t="shared" ref="B10:B13" si="4">B9</f>
        <v>2</v>
      </c>
      <c r="C10" s="2" t="str">
        <f t="shared" ref="C10:C13" si="5">C9</f>
        <v>VForm</v>
      </c>
      <c r="D10" s="2" t="s">
        <v>49</v>
      </c>
      <c r="E10" s="2" t="s">
        <v>14</v>
      </c>
      <c r="G10" s="3" t="s">
        <v>35</v>
      </c>
      <c r="H10">
        <f t="shared" si="0"/>
        <v>2</v>
      </c>
      <c r="I10" s="4" t="s">
        <v>36</v>
      </c>
      <c r="J10" t="str">
        <f t="shared" si="1"/>
        <v>'VForm'</v>
      </c>
      <c r="K10" t="s">
        <v>36</v>
      </c>
      <c r="L10" t="str">
        <f t="shared" si="2"/>
        <v>'imperative'</v>
      </c>
      <c r="M10" t="s">
        <v>36</v>
      </c>
      <c r="N10" t="str">
        <f t="shared" si="3"/>
        <v>'m'</v>
      </c>
      <c r="O10" t="s">
        <v>37</v>
      </c>
    </row>
    <row r="11" spans="2:16" x14ac:dyDescent="0.35">
      <c r="B11" s="2">
        <f t="shared" si="4"/>
        <v>2</v>
      </c>
      <c r="C11" s="2" t="str">
        <f t="shared" si="5"/>
        <v>VForm</v>
      </c>
      <c r="D11" s="2" t="s">
        <v>50</v>
      </c>
      <c r="E11" s="2" t="s">
        <v>18</v>
      </c>
      <c r="G11" s="3" t="s">
        <v>35</v>
      </c>
      <c r="H11">
        <f t="shared" si="0"/>
        <v>2</v>
      </c>
      <c r="I11" s="4" t="s">
        <v>36</v>
      </c>
      <c r="J11" t="str">
        <f t="shared" si="1"/>
        <v>'VForm'</v>
      </c>
      <c r="K11" t="s">
        <v>36</v>
      </c>
      <c r="L11" t="str">
        <f t="shared" si="2"/>
        <v>'infinitive'</v>
      </c>
      <c r="M11" t="s">
        <v>36</v>
      </c>
      <c r="N11" t="str">
        <f t="shared" si="3"/>
        <v>'n'</v>
      </c>
      <c r="O11" t="s">
        <v>37</v>
      </c>
    </row>
    <row r="12" spans="2:16" x14ac:dyDescent="0.35">
      <c r="B12" s="2">
        <f t="shared" si="4"/>
        <v>2</v>
      </c>
      <c r="C12" s="2" t="str">
        <f t="shared" si="5"/>
        <v>VForm</v>
      </c>
      <c r="D12" s="2" t="s">
        <v>51</v>
      </c>
      <c r="E12" s="2" t="s">
        <v>11</v>
      </c>
      <c r="G12" s="3" t="s">
        <v>35</v>
      </c>
      <c r="H12">
        <f t="shared" si="0"/>
        <v>2</v>
      </c>
      <c r="I12" s="4" t="s">
        <v>36</v>
      </c>
      <c r="J12" t="str">
        <f t="shared" si="1"/>
        <v>'VForm'</v>
      </c>
      <c r="K12" t="s">
        <v>36</v>
      </c>
      <c r="L12" t="str">
        <f t="shared" si="2"/>
        <v>'participle'</v>
      </c>
      <c r="M12" t="s">
        <v>36</v>
      </c>
      <c r="N12" t="str">
        <f t="shared" si="3"/>
        <v>'p'</v>
      </c>
      <c r="O12" t="s">
        <v>37</v>
      </c>
    </row>
    <row r="13" spans="2:16" x14ac:dyDescent="0.35">
      <c r="B13" s="2">
        <f t="shared" si="4"/>
        <v>2</v>
      </c>
      <c r="C13" s="2" t="str">
        <f t="shared" si="5"/>
        <v>VForm</v>
      </c>
      <c r="D13" s="2" t="s">
        <v>52</v>
      </c>
      <c r="E13" s="2" t="s">
        <v>53</v>
      </c>
      <c r="G13" s="3" t="s">
        <v>35</v>
      </c>
      <c r="H13">
        <f t="shared" si="0"/>
        <v>2</v>
      </c>
      <c r="I13" s="4" t="s">
        <v>36</v>
      </c>
      <c r="J13" t="str">
        <f t="shared" si="1"/>
        <v>'VForm'</v>
      </c>
      <c r="K13" t="s">
        <v>36</v>
      </c>
      <c r="L13" t="str">
        <f t="shared" si="2"/>
        <v>'gerund'</v>
      </c>
      <c r="M13" t="s">
        <v>36</v>
      </c>
      <c r="N13" t="str">
        <f t="shared" si="3"/>
        <v>'g'</v>
      </c>
      <c r="O13" t="s">
        <v>37</v>
      </c>
    </row>
    <row r="14" spans="2:16" x14ac:dyDescent="0.35">
      <c r="B14" s="2">
        <v>3</v>
      </c>
      <c r="C14" s="2" t="s">
        <v>54</v>
      </c>
      <c r="D14" s="2" t="s">
        <v>55</v>
      </c>
      <c r="E14" s="2" t="s">
        <v>11</v>
      </c>
      <c r="G14" s="3" t="s">
        <v>35</v>
      </c>
      <c r="H14">
        <f t="shared" si="0"/>
        <v>3</v>
      </c>
      <c r="I14" s="4" t="s">
        <v>36</v>
      </c>
      <c r="J14" t="str">
        <f t="shared" si="1"/>
        <v>'Tense'</v>
      </c>
      <c r="K14" t="s">
        <v>36</v>
      </c>
      <c r="L14" t="str">
        <f t="shared" si="2"/>
        <v>'present'</v>
      </c>
      <c r="M14" t="s">
        <v>36</v>
      </c>
      <c r="N14" t="str">
        <f t="shared" si="3"/>
        <v>'p'</v>
      </c>
      <c r="O14" t="s">
        <v>37</v>
      </c>
    </row>
    <row r="15" spans="2:16" x14ac:dyDescent="0.35">
      <c r="B15" s="2">
        <f t="shared" ref="B15:B16" si="6">B14</f>
        <v>3</v>
      </c>
      <c r="C15" s="2" t="str">
        <f t="shared" ref="C15:C16" si="7">C14</f>
        <v>Tense</v>
      </c>
      <c r="D15" s="2" t="s">
        <v>56</v>
      </c>
      <c r="E15" s="2" t="s">
        <v>47</v>
      </c>
      <c r="G15" s="3" t="s">
        <v>35</v>
      </c>
      <c r="H15">
        <f t="shared" si="0"/>
        <v>3</v>
      </c>
      <c r="I15" s="4" t="s">
        <v>36</v>
      </c>
      <c r="J15" t="str">
        <f t="shared" si="1"/>
        <v>'Tense'</v>
      </c>
      <c r="K15" t="s">
        <v>36</v>
      </c>
      <c r="L15" t="str">
        <f t="shared" si="2"/>
        <v>'imperfect'</v>
      </c>
      <c r="M15" t="s">
        <v>36</v>
      </c>
      <c r="N15" t="str">
        <f t="shared" si="3"/>
        <v>'i'</v>
      </c>
      <c r="O15" t="s">
        <v>37</v>
      </c>
    </row>
    <row r="16" spans="2:16" x14ac:dyDescent="0.35">
      <c r="B16" s="2">
        <f t="shared" si="6"/>
        <v>3</v>
      </c>
      <c r="C16" s="2" t="str">
        <f t="shared" si="7"/>
        <v>Tense</v>
      </c>
      <c r="D16" s="2" t="s">
        <v>57</v>
      </c>
      <c r="E16" s="2" t="s">
        <v>21</v>
      </c>
      <c r="G16" s="3" t="s">
        <v>35</v>
      </c>
      <c r="H16">
        <f t="shared" si="0"/>
        <v>3</v>
      </c>
      <c r="I16" s="4" t="s">
        <v>36</v>
      </c>
      <c r="J16" t="str">
        <f t="shared" si="1"/>
        <v>'Tense'</v>
      </c>
      <c r="K16" t="s">
        <v>36</v>
      </c>
      <c r="L16" t="str">
        <f t="shared" si="2"/>
        <v>'past'</v>
      </c>
      <c r="M16" t="s">
        <v>36</v>
      </c>
      <c r="N16" t="str">
        <f t="shared" si="3"/>
        <v>'s'</v>
      </c>
      <c r="O16" t="s">
        <v>37</v>
      </c>
    </row>
    <row r="17" spans="2:15" x14ac:dyDescent="0.35">
      <c r="B17" s="2">
        <f>B16</f>
        <v>3</v>
      </c>
      <c r="C17" s="2" t="str">
        <f>C16</f>
        <v>Tense</v>
      </c>
      <c r="D17" s="2" t="s">
        <v>58</v>
      </c>
      <c r="E17" s="2" t="s">
        <v>59</v>
      </c>
      <c r="G17" s="3" t="s">
        <v>35</v>
      </c>
      <c r="H17">
        <f t="shared" si="0"/>
        <v>3</v>
      </c>
      <c r="I17" s="4" t="s">
        <v>36</v>
      </c>
      <c r="J17" t="str">
        <f t="shared" si="1"/>
        <v>'Tense'</v>
      </c>
      <c r="K17" t="s">
        <v>36</v>
      </c>
      <c r="L17" t="str">
        <f t="shared" si="2"/>
        <v>'pluperfect'</v>
      </c>
      <c r="M17" t="s">
        <v>36</v>
      </c>
      <c r="N17" t="str">
        <f t="shared" si="3"/>
        <v>'l'</v>
      </c>
      <c r="O17" t="s">
        <v>37</v>
      </c>
    </row>
    <row r="18" spans="2:15" x14ac:dyDescent="0.35">
      <c r="B18" s="2">
        <v>4</v>
      </c>
      <c r="C18" s="2" t="s">
        <v>60</v>
      </c>
      <c r="D18" s="2" t="s">
        <v>61</v>
      </c>
      <c r="E18" s="2">
        <v>1</v>
      </c>
      <c r="G18" s="3" t="s">
        <v>35</v>
      </c>
      <c r="H18">
        <f t="shared" si="0"/>
        <v>4</v>
      </c>
      <c r="I18" s="4" t="s">
        <v>36</v>
      </c>
      <c r="J18" t="str">
        <f t="shared" si="1"/>
        <v>'Person'</v>
      </c>
      <c r="K18" t="s">
        <v>36</v>
      </c>
      <c r="L18" t="str">
        <f t="shared" si="2"/>
        <v>'first'</v>
      </c>
      <c r="M18" t="s">
        <v>36</v>
      </c>
      <c r="N18" t="str">
        <f t="shared" si="3"/>
        <v>'1'</v>
      </c>
      <c r="O18" t="s">
        <v>37</v>
      </c>
    </row>
    <row r="19" spans="2:15" x14ac:dyDescent="0.35">
      <c r="B19" s="2">
        <f t="shared" ref="B19:B20" si="8">B18</f>
        <v>4</v>
      </c>
      <c r="C19" s="2" t="str">
        <f t="shared" ref="C19:C20" si="9">C18</f>
        <v>Person</v>
      </c>
      <c r="D19" s="2" t="s">
        <v>62</v>
      </c>
      <c r="E19" s="2">
        <v>2</v>
      </c>
      <c r="G19" s="3" t="s">
        <v>35</v>
      </c>
      <c r="H19">
        <f t="shared" si="0"/>
        <v>4</v>
      </c>
      <c r="I19" s="4" t="s">
        <v>36</v>
      </c>
      <c r="J19" t="str">
        <f t="shared" si="1"/>
        <v>'Person'</v>
      </c>
      <c r="K19" t="s">
        <v>36</v>
      </c>
      <c r="L19" t="str">
        <f t="shared" si="2"/>
        <v>'second'</v>
      </c>
      <c r="M19" t="s">
        <v>36</v>
      </c>
      <c r="N19" t="str">
        <f t="shared" si="3"/>
        <v>'2'</v>
      </c>
      <c r="O19" t="s">
        <v>37</v>
      </c>
    </row>
    <row r="20" spans="2:15" x14ac:dyDescent="0.35">
      <c r="B20" s="2">
        <f t="shared" si="8"/>
        <v>4</v>
      </c>
      <c r="C20" s="2" t="str">
        <f t="shared" si="9"/>
        <v>Person</v>
      </c>
      <c r="D20" s="2" t="s">
        <v>63</v>
      </c>
      <c r="E20" s="2">
        <v>3</v>
      </c>
      <c r="G20" s="3" t="s">
        <v>35</v>
      </c>
      <c r="H20">
        <f t="shared" si="0"/>
        <v>4</v>
      </c>
      <c r="I20" s="4" t="s">
        <v>36</v>
      </c>
      <c r="J20" t="str">
        <f t="shared" si="1"/>
        <v>'Person'</v>
      </c>
      <c r="K20" t="s">
        <v>36</v>
      </c>
      <c r="L20" t="str">
        <f t="shared" si="2"/>
        <v>'third'</v>
      </c>
      <c r="M20" t="s">
        <v>36</v>
      </c>
      <c r="N20" t="str">
        <f t="shared" si="3"/>
        <v>'3'</v>
      </c>
      <c r="O20" t="s">
        <v>37</v>
      </c>
    </row>
    <row r="21" spans="2:15" x14ac:dyDescent="0.35">
      <c r="B21" s="2">
        <v>5</v>
      </c>
      <c r="C21" s="2" t="s">
        <v>19</v>
      </c>
      <c r="D21" s="2" t="s">
        <v>20</v>
      </c>
      <c r="E21" s="2" t="s">
        <v>21</v>
      </c>
      <c r="G21" s="3" t="s">
        <v>35</v>
      </c>
      <c r="H21">
        <f t="shared" si="0"/>
        <v>5</v>
      </c>
      <c r="I21" s="4" t="s">
        <v>36</v>
      </c>
      <c r="J21" t="str">
        <f t="shared" si="1"/>
        <v>'Number'</v>
      </c>
      <c r="K21" t="s">
        <v>36</v>
      </c>
      <c r="L21" t="str">
        <f t="shared" si="2"/>
        <v>'singular'</v>
      </c>
      <c r="M21" t="s">
        <v>36</v>
      </c>
      <c r="N21" t="str">
        <f t="shared" si="3"/>
        <v>'s'</v>
      </c>
      <c r="O21" t="s">
        <v>37</v>
      </c>
    </row>
    <row r="22" spans="2:15" x14ac:dyDescent="0.35">
      <c r="B22" s="2">
        <f>B21</f>
        <v>5</v>
      </c>
      <c r="C22" s="2" t="str">
        <f>C21</f>
        <v>Number</v>
      </c>
      <c r="D22" s="2" t="s">
        <v>22</v>
      </c>
      <c r="E22" s="2" t="s">
        <v>11</v>
      </c>
      <c r="G22" s="3" t="s">
        <v>35</v>
      </c>
      <c r="H22">
        <f t="shared" si="0"/>
        <v>5</v>
      </c>
      <c r="I22" s="4" t="s">
        <v>36</v>
      </c>
      <c r="J22" t="str">
        <f t="shared" si="1"/>
        <v>'Number'</v>
      </c>
      <c r="K22" t="s">
        <v>36</v>
      </c>
      <c r="L22" t="str">
        <f t="shared" si="2"/>
        <v>'plural'</v>
      </c>
      <c r="M22" t="s">
        <v>36</v>
      </c>
      <c r="N22" t="str">
        <f t="shared" si="3"/>
        <v>'p'</v>
      </c>
      <c r="O22" t="s">
        <v>37</v>
      </c>
    </row>
    <row r="23" spans="2:15" x14ac:dyDescent="0.35">
      <c r="B23" s="2">
        <v>6</v>
      </c>
      <c r="C23" s="2" t="s">
        <v>12</v>
      </c>
      <c r="D23" s="2" t="s">
        <v>13</v>
      </c>
      <c r="E23" s="2" t="s">
        <v>14</v>
      </c>
      <c r="G23" s="3" t="s">
        <v>35</v>
      </c>
      <c r="H23">
        <f t="shared" si="0"/>
        <v>6</v>
      </c>
      <c r="I23" s="4" t="s">
        <v>36</v>
      </c>
      <c r="J23" t="str">
        <f t="shared" si="1"/>
        <v>'Gender'</v>
      </c>
      <c r="K23" t="s">
        <v>36</v>
      </c>
      <c r="L23" t="str">
        <f t="shared" si="2"/>
        <v>'masculine'</v>
      </c>
      <c r="M23" t="s">
        <v>36</v>
      </c>
      <c r="N23" t="str">
        <f t="shared" si="3"/>
        <v>'m'</v>
      </c>
      <c r="O23" t="s">
        <v>37</v>
      </c>
    </row>
    <row r="24" spans="2:15" x14ac:dyDescent="0.35">
      <c r="B24" s="2">
        <f>B23</f>
        <v>6</v>
      </c>
      <c r="C24" s="2" t="str">
        <f>C23</f>
        <v>Gender</v>
      </c>
      <c r="D24" s="2" t="s">
        <v>15</v>
      </c>
      <c r="E24" s="2" t="s">
        <v>16</v>
      </c>
      <c r="G24" s="3" t="s">
        <v>35</v>
      </c>
      <c r="H24">
        <f t="shared" si="0"/>
        <v>6</v>
      </c>
      <c r="I24" s="4" t="s">
        <v>36</v>
      </c>
      <c r="J24" t="str">
        <f t="shared" si="1"/>
        <v>'Gender'</v>
      </c>
      <c r="K24" t="s">
        <v>36</v>
      </c>
      <c r="L24" t="str">
        <f t="shared" si="2"/>
        <v>'feminine'</v>
      </c>
      <c r="M24" t="s">
        <v>36</v>
      </c>
      <c r="N24" t="str">
        <f t="shared" si="3"/>
        <v>'f'</v>
      </c>
      <c r="O24" t="s">
        <v>37</v>
      </c>
    </row>
    <row r="25" spans="2:15" x14ac:dyDescent="0.35">
      <c r="B25" s="2">
        <f>B24</f>
        <v>6</v>
      </c>
      <c r="C25" s="2" t="str">
        <f>C24</f>
        <v>Gender</v>
      </c>
      <c r="D25" s="2" t="s">
        <v>17</v>
      </c>
      <c r="E25" s="2" t="s">
        <v>18</v>
      </c>
      <c r="G25" s="3" t="s">
        <v>35</v>
      </c>
      <c r="H25">
        <f t="shared" si="0"/>
        <v>6</v>
      </c>
      <c r="I25" s="4" t="s">
        <v>36</v>
      </c>
      <c r="J25" t="str">
        <f t="shared" si="1"/>
        <v>'Gender'</v>
      </c>
      <c r="K25" t="s">
        <v>36</v>
      </c>
      <c r="L25" t="str">
        <f t="shared" si="2"/>
        <v>'neuter'</v>
      </c>
      <c r="M25" t="s">
        <v>36</v>
      </c>
      <c r="N25" t="str">
        <f t="shared" si="3"/>
        <v>'n'</v>
      </c>
      <c r="O25" t="s">
        <v>37</v>
      </c>
    </row>
    <row r="26" spans="2:15" x14ac:dyDescent="0.35">
      <c r="B26" s="2">
        <v>10</v>
      </c>
      <c r="C26" s="2" t="s">
        <v>34</v>
      </c>
      <c r="D26" s="2" t="s">
        <v>31</v>
      </c>
      <c r="E26" s="2" t="s">
        <v>18</v>
      </c>
      <c r="G26" s="3" t="s">
        <v>35</v>
      </c>
      <c r="H26">
        <f t="shared" si="0"/>
        <v>10</v>
      </c>
      <c r="I26" s="4" t="s">
        <v>36</v>
      </c>
      <c r="J26" t="str">
        <f t="shared" si="1"/>
        <v>'Clitic'</v>
      </c>
      <c r="K26" t="s">
        <v>36</v>
      </c>
      <c r="L26" t="str">
        <f t="shared" si="2"/>
        <v>'no'</v>
      </c>
      <c r="M26" t="s">
        <v>36</v>
      </c>
      <c r="N26" t="str">
        <f t="shared" si="3"/>
        <v>'n'</v>
      </c>
      <c r="O26" t="s">
        <v>37</v>
      </c>
    </row>
    <row r="27" spans="2:15" x14ac:dyDescent="0.35">
      <c r="B27" s="2">
        <f>B26</f>
        <v>10</v>
      </c>
      <c r="C27" s="2" t="str">
        <f>C26</f>
        <v>Clitic</v>
      </c>
      <c r="D27" s="2" t="s">
        <v>32</v>
      </c>
      <c r="E27" s="2" t="s">
        <v>33</v>
      </c>
      <c r="G27" s="3" t="s">
        <v>35</v>
      </c>
      <c r="H27">
        <f t="shared" si="0"/>
        <v>10</v>
      </c>
      <c r="I27" s="4" t="s">
        <v>36</v>
      </c>
      <c r="J27" t="str">
        <f t="shared" si="1"/>
        <v>'Clitic'</v>
      </c>
      <c r="K27" t="s">
        <v>36</v>
      </c>
      <c r="L27" t="str">
        <f t="shared" si="2"/>
        <v>'yes'</v>
      </c>
      <c r="M27" t="s">
        <v>36</v>
      </c>
      <c r="N27" t="str">
        <f t="shared" si="3"/>
        <v>'y'</v>
      </c>
      <c r="O27" t="s">
        <v>37</v>
      </c>
    </row>
  </sheetData>
  <mergeCells count="1">
    <mergeCell ref="G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C9" sqref="C9"/>
    </sheetView>
  </sheetViews>
  <sheetFormatPr defaultRowHeight="14.5" x14ac:dyDescent="0.35"/>
  <cols>
    <col min="2" max="2" width="5" bestFit="1" customWidth="1"/>
    <col min="3" max="3" width="15.90625" customWidth="1"/>
    <col min="4" max="4" width="11.26953125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9.26953125" bestFit="1" customWidth="1"/>
    <col min="13" max="13" width="1.26953125" bestFit="1" customWidth="1"/>
    <col min="14" max="14" width="2.90625" bestFit="1" customWidth="1"/>
    <col min="15" max="15" width="1.90625" bestFit="1" customWidth="1"/>
  </cols>
  <sheetData>
    <row r="1" spans="2:15" ht="18" x14ac:dyDescent="0.35">
      <c r="B1" s="9"/>
      <c r="C1" s="10"/>
      <c r="D1" s="10"/>
      <c r="E1" s="10"/>
    </row>
    <row r="2" spans="2:15" ht="28" x14ac:dyDescent="0.35">
      <c r="B2" s="1" t="s">
        <v>0</v>
      </c>
      <c r="C2" s="1" t="s">
        <v>1</v>
      </c>
      <c r="D2" s="1" t="s">
        <v>2</v>
      </c>
      <c r="E2" s="1" t="s">
        <v>3</v>
      </c>
      <c r="F2" s="6" t="s">
        <v>65</v>
      </c>
      <c r="G2" s="5" t="s">
        <v>64</v>
      </c>
      <c r="H2" s="5"/>
      <c r="I2" s="5"/>
      <c r="J2" s="5"/>
      <c r="K2" s="5"/>
      <c r="L2" s="5"/>
      <c r="M2" s="5"/>
      <c r="N2" s="5"/>
      <c r="O2" s="5"/>
    </row>
    <row r="3" spans="2:15" x14ac:dyDescent="0.35">
      <c r="B3" s="8">
        <v>0</v>
      </c>
      <c r="C3" s="8" t="s">
        <v>4</v>
      </c>
      <c r="D3" s="8" t="s">
        <v>66</v>
      </c>
      <c r="E3" s="8" t="s">
        <v>67</v>
      </c>
      <c r="G3" s="3" t="s">
        <v>35</v>
      </c>
      <c r="H3">
        <f>B3</f>
        <v>0</v>
      </c>
      <c r="I3" s="4" t="s">
        <v>36</v>
      </c>
      <c r="J3" t="str">
        <f>CONCATENATE("'",C3,"'")</f>
        <v>'CATEGORY'</v>
      </c>
      <c r="K3" t="s">
        <v>36</v>
      </c>
      <c r="L3" t="str">
        <f>CONCATENATE("'",D3,"'")</f>
        <v>'Adjective'</v>
      </c>
      <c r="M3" t="s">
        <v>36</v>
      </c>
      <c r="N3" t="str">
        <f>CONCATENATE("'",E3,"'")</f>
        <v>'A'</v>
      </c>
      <c r="O3" t="s">
        <v>37</v>
      </c>
    </row>
    <row r="4" spans="2:15" x14ac:dyDescent="0.35">
      <c r="B4" s="8">
        <v>1</v>
      </c>
      <c r="C4" s="8" t="s">
        <v>7</v>
      </c>
      <c r="D4" s="8" t="s">
        <v>68</v>
      </c>
      <c r="E4" s="8" t="s">
        <v>16</v>
      </c>
      <c r="G4" s="3" t="s">
        <v>35</v>
      </c>
      <c r="H4">
        <f t="shared" ref="H4:H19" si="0">B4</f>
        <v>1</v>
      </c>
      <c r="I4" s="4" t="s">
        <v>36</v>
      </c>
      <c r="J4" t="str">
        <f t="shared" ref="J4:J19" si="1">CONCATENATE("'",C4,"'")</f>
        <v>'Type'</v>
      </c>
      <c r="K4" t="s">
        <v>36</v>
      </c>
      <c r="L4" t="str">
        <f t="shared" ref="L4:L19" si="2">CONCATENATE("'",D4,"'")</f>
        <v>'qualificative'</v>
      </c>
      <c r="M4" t="s">
        <v>36</v>
      </c>
      <c r="N4" t="str">
        <f t="shared" ref="N4:N19" si="3">CONCATENATE("'",E4,"'")</f>
        <v>'f'</v>
      </c>
      <c r="O4" t="s">
        <v>37</v>
      </c>
    </row>
    <row r="5" spans="2:15" x14ac:dyDescent="0.35">
      <c r="B5" s="8">
        <v>2</v>
      </c>
      <c r="C5" s="8" t="s">
        <v>69</v>
      </c>
      <c r="D5" s="8" t="s">
        <v>70</v>
      </c>
      <c r="E5" s="8" t="s">
        <v>11</v>
      </c>
      <c r="G5" s="3" t="s">
        <v>35</v>
      </c>
      <c r="H5">
        <f t="shared" si="0"/>
        <v>2</v>
      </c>
      <c r="I5" s="4" t="s">
        <v>36</v>
      </c>
      <c r="J5" t="str">
        <f t="shared" si="1"/>
        <v>'Degree'</v>
      </c>
      <c r="K5" t="s">
        <v>36</v>
      </c>
      <c r="L5" t="str">
        <f t="shared" si="2"/>
        <v>'positive'</v>
      </c>
      <c r="M5" t="s">
        <v>36</v>
      </c>
      <c r="N5" t="str">
        <f t="shared" si="3"/>
        <v>'p'</v>
      </c>
      <c r="O5" t="s">
        <v>37</v>
      </c>
    </row>
    <row r="6" spans="2:15" x14ac:dyDescent="0.35">
      <c r="B6" s="2">
        <f t="shared" ref="B6" si="4">B5</f>
        <v>2</v>
      </c>
      <c r="C6" s="2" t="str">
        <f t="shared" ref="C6" si="5">C5</f>
        <v>Degree</v>
      </c>
      <c r="D6" s="8" t="s">
        <v>71</v>
      </c>
      <c r="E6" s="8" t="s">
        <v>9</v>
      </c>
      <c r="G6" s="3" t="s">
        <v>35</v>
      </c>
      <c r="H6">
        <f t="shared" si="0"/>
        <v>2</v>
      </c>
      <c r="I6" s="4" t="s">
        <v>36</v>
      </c>
      <c r="J6" t="str">
        <f t="shared" si="1"/>
        <v>'Degree'</v>
      </c>
      <c r="K6" t="s">
        <v>36</v>
      </c>
      <c r="L6" t="str">
        <f t="shared" si="2"/>
        <v>'comparative'</v>
      </c>
      <c r="M6" t="s">
        <v>36</v>
      </c>
      <c r="N6" t="str">
        <f t="shared" si="3"/>
        <v>'c'</v>
      </c>
      <c r="O6" t="s">
        <v>37</v>
      </c>
    </row>
    <row r="7" spans="2:15" x14ac:dyDescent="0.35">
      <c r="B7" s="2">
        <f t="shared" ref="B7" si="6">B6</f>
        <v>2</v>
      </c>
      <c r="C7" s="2" t="str">
        <f t="shared" ref="C7" si="7">C6</f>
        <v>Degree</v>
      </c>
      <c r="D7" s="8" t="s">
        <v>72</v>
      </c>
      <c r="E7" s="8" t="s">
        <v>21</v>
      </c>
      <c r="G7" s="3" t="s">
        <v>35</v>
      </c>
      <c r="H7">
        <f t="shared" si="0"/>
        <v>2</v>
      </c>
      <c r="I7" s="4" t="s">
        <v>36</v>
      </c>
      <c r="J7" t="str">
        <f t="shared" si="1"/>
        <v>'Degree'</v>
      </c>
      <c r="K7" t="s">
        <v>36</v>
      </c>
      <c r="L7" t="str">
        <f t="shared" si="2"/>
        <v>'superlative'</v>
      </c>
      <c r="M7" t="s">
        <v>36</v>
      </c>
      <c r="N7" t="str">
        <f t="shared" si="3"/>
        <v>'s'</v>
      </c>
      <c r="O7" t="s">
        <v>37</v>
      </c>
    </row>
    <row r="8" spans="2:15" x14ac:dyDescent="0.35">
      <c r="B8" s="8">
        <v>3</v>
      </c>
      <c r="C8" s="8" t="s">
        <v>12</v>
      </c>
      <c r="D8" s="8" t="s">
        <v>13</v>
      </c>
      <c r="E8" s="8" t="s">
        <v>14</v>
      </c>
      <c r="G8" s="3" t="s">
        <v>35</v>
      </c>
      <c r="H8">
        <f t="shared" si="0"/>
        <v>3</v>
      </c>
      <c r="I8" s="4" t="s">
        <v>36</v>
      </c>
      <c r="J8" t="str">
        <f t="shared" si="1"/>
        <v>'Gender'</v>
      </c>
      <c r="K8" t="s">
        <v>36</v>
      </c>
      <c r="L8" t="str">
        <f t="shared" si="2"/>
        <v>'masculine'</v>
      </c>
      <c r="M8" t="s">
        <v>36</v>
      </c>
      <c r="N8" t="str">
        <f t="shared" si="3"/>
        <v>'m'</v>
      </c>
      <c r="O8" t="s">
        <v>37</v>
      </c>
    </row>
    <row r="9" spans="2:15" x14ac:dyDescent="0.35">
      <c r="B9" s="2">
        <f t="shared" ref="B9:B10" si="8">B8</f>
        <v>3</v>
      </c>
      <c r="C9" s="2" t="str">
        <f>C8</f>
        <v>Gender</v>
      </c>
      <c r="D9" s="8" t="s">
        <v>15</v>
      </c>
      <c r="E9" s="8" t="s">
        <v>16</v>
      </c>
      <c r="G9" s="3" t="s">
        <v>35</v>
      </c>
      <c r="H9">
        <f t="shared" si="0"/>
        <v>3</v>
      </c>
      <c r="I9" s="4" t="s">
        <v>36</v>
      </c>
      <c r="J9" t="str">
        <f t="shared" si="1"/>
        <v>'Gender'</v>
      </c>
      <c r="K9" t="s">
        <v>36</v>
      </c>
      <c r="L9" t="str">
        <f t="shared" si="2"/>
        <v>'feminine'</v>
      </c>
      <c r="M9" t="s">
        <v>36</v>
      </c>
      <c r="N9" t="str">
        <f t="shared" si="3"/>
        <v>'f'</v>
      </c>
      <c r="O9" t="s">
        <v>37</v>
      </c>
    </row>
    <row r="10" spans="2:15" x14ac:dyDescent="0.35">
      <c r="B10" s="2">
        <f t="shared" si="8"/>
        <v>3</v>
      </c>
      <c r="C10" s="2" t="str">
        <f t="shared" ref="C9:C10" si="9">C9</f>
        <v>Gender</v>
      </c>
      <c r="D10" s="8" t="s">
        <v>17</v>
      </c>
      <c r="E10" s="8" t="s">
        <v>18</v>
      </c>
      <c r="G10" s="3" t="s">
        <v>35</v>
      </c>
      <c r="H10">
        <f t="shared" si="0"/>
        <v>3</v>
      </c>
      <c r="I10" s="4" t="s">
        <v>36</v>
      </c>
      <c r="J10" t="str">
        <f t="shared" si="1"/>
        <v>'Gender'</v>
      </c>
      <c r="K10" t="s">
        <v>36</v>
      </c>
      <c r="L10" t="str">
        <f t="shared" si="2"/>
        <v>'neuter'</v>
      </c>
      <c r="M10" t="s">
        <v>36</v>
      </c>
      <c r="N10" t="str">
        <f t="shared" si="3"/>
        <v>'n'</v>
      </c>
      <c r="O10" t="s">
        <v>37</v>
      </c>
    </row>
    <row r="11" spans="2:15" x14ac:dyDescent="0.35">
      <c r="B11" s="8">
        <v>4</v>
      </c>
      <c r="C11" s="8" t="s">
        <v>19</v>
      </c>
      <c r="D11" s="8" t="s">
        <v>20</v>
      </c>
      <c r="E11" s="8" t="s">
        <v>21</v>
      </c>
      <c r="G11" s="3" t="s">
        <v>35</v>
      </c>
      <c r="H11">
        <f t="shared" si="0"/>
        <v>4</v>
      </c>
      <c r="I11" s="4" t="s">
        <v>36</v>
      </c>
      <c r="J11" t="str">
        <f t="shared" si="1"/>
        <v>'Number'</v>
      </c>
      <c r="K11" t="s">
        <v>36</v>
      </c>
      <c r="L11" t="str">
        <f t="shared" si="2"/>
        <v>'singular'</v>
      </c>
      <c r="M11" t="s">
        <v>36</v>
      </c>
      <c r="N11" t="str">
        <f t="shared" si="3"/>
        <v>'s'</v>
      </c>
      <c r="O11" t="s">
        <v>37</v>
      </c>
    </row>
    <row r="12" spans="2:15" x14ac:dyDescent="0.35">
      <c r="B12" s="2">
        <f t="shared" ref="B12" si="10">B11</f>
        <v>4</v>
      </c>
      <c r="C12" s="2" t="str">
        <f t="shared" ref="C12" si="11">C11</f>
        <v>Number</v>
      </c>
      <c r="D12" s="8" t="s">
        <v>22</v>
      </c>
      <c r="E12" s="8" t="s">
        <v>11</v>
      </c>
      <c r="G12" s="3" t="s">
        <v>35</v>
      </c>
      <c r="H12">
        <f t="shared" si="0"/>
        <v>4</v>
      </c>
      <c r="I12" s="4" t="s">
        <v>36</v>
      </c>
      <c r="J12" t="str">
        <f t="shared" si="1"/>
        <v>'Number'</v>
      </c>
      <c r="K12" t="s">
        <v>36</v>
      </c>
      <c r="L12" t="str">
        <f t="shared" si="2"/>
        <v>'plural'</v>
      </c>
      <c r="M12" t="s">
        <v>36</v>
      </c>
      <c r="N12" t="str">
        <f t="shared" si="3"/>
        <v>'p'</v>
      </c>
      <c r="O12" t="s">
        <v>37</v>
      </c>
    </row>
    <row r="13" spans="2:15" x14ac:dyDescent="0.35">
      <c r="B13" s="8">
        <v>5</v>
      </c>
      <c r="C13" s="8" t="s">
        <v>23</v>
      </c>
      <c r="D13" s="8" t="s">
        <v>24</v>
      </c>
      <c r="E13" s="8" t="s">
        <v>25</v>
      </c>
      <c r="G13" s="3" t="s">
        <v>35</v>
      </c>
      <c r="H13">
        <f t="shared" si="0"/>
        <v>5</v>
      </c>
      <c r="I13" s="4" t="s">
        <v>36</v>
      </c>
      <c r="J13" t="str">
        <f t="shared" si="1"/>
        <v>'Case'</v>
      </c>
      <c r="K13" t="s">
        <v>36</v>
      </c>
      <c r="L13" t="str">
        <f t="shared" si="2"/>
        <v>'vocative'</v>
      </c>
      <c r="M13" t="s">
        <v>36</v>
      </c>
      <c r="N13" t="str">
        <f t="shared" si="3"/>
        <v>'v'</v>
      </c>
      <c r="O13" t="s">
        <v>37</v>
      </c>
    </row>
    <row r="14" spans="2:15" x14ac:dyDescent="0.35">
      <c r="B14" s="2">
        <f t="shared" ref="B14:B15" si="12">B13</f>
        <v>5</v>
      </c>
      <c r="C14" s="2" t="str">
        <f t="shared" ref="C14:C15" si="13">C13</f>
        <v>Case</v>
      </c>
      <c r="D14" s="8" t="s">
        <v>26</v>
      </c>
      <c r="E14" s="8" t="s">
        <v>27</v>
      </c>
      <c r="G14" s="3" t="s">
        <v>35</v>
      </c>
      <c r="H14">
        <f t="shared" si="0"/>
        <v>5</v>
      </c>
      <c r="I14" s="4" t="s">
        <v>36</v>
      </c>
      <c r="J14" t="str">
        <f t="shared" si="1"/>
        <v>'Case'</v>
      </c>
      <c r="K14" t="s">
        <v>36</v>
      </c>
      <c r="L14" t="str">
        <f t="shared" si="2"/>
        <v>'direct'</v>
      </c>
      <c r="M14" t="s">
        <v>36</v>
      </c>
      <c r="N14" t="str">
        <f t="shared" si="3"/>
        <v>'r'</v>
      </c>
      <c r="O14" t="s">
        <v>37</v>
      </c>
    </row>
    <row r="15" spans="2:15" x14ac:dyDescent="0.35">
      <c r="B15" s="2">
        <f t="shared" si="12"/>
        <v>5</v>
      </c>
      <c r="C15" s="2" t="str">
        <f t="shared" si="13"/>
        <v>Case</v>
      </c>
      <c r="D15" s="8" t="s">
        <v>28</v>
      </c>
      <c r="E15" s="8" t="s">
        <v>29</v>
      </c>
      <c r="G15" s="3" t="s">
        <v>35</v>
      </c>
      <c r="H15">
        <f t="shared" si="0"/>
        <v>5</v>
      </c>
      <c r="I15" s="4" t="s">
        <v>36</v>
      </c>
      <c r="J15" t="str">
        <f t="shared" si="1"/>
        <v>'Case'</v>
      </c>
      <c r="K15" t="s">
        <v>36</v>
      </c>
      <c r="L15" t="str">
        <f t="shared" si="2"/>
        <v>'oblique'</v>
      </c>
      <c r="M15" t="s">
        <v>36</v>
      </c>
      <c r="N15" t="str">
        <f t="shared" si="3"/>
        <v>'o'</v>
      </c>
      <c r="O15" t="s">
        <v>37</v>
      </c>
    </row>
    <row r="16" spans="2:15" x14ac:dyDescent="0.35">
      <c r="B16" s="8">
        <v>6</v>
      </c>
      <c r="C16" s="8" t="s">
        <v>30</v>
      </c>
      <c r="D16" s="8" t="s">
        <v>31</v>
      </c>
      <c r="E16" s="8" t="s">
        <v>18</v>
      </c>
      <c r="G16" s="3" t="s">
        <v>35</v>
      </c>
      <c r="H16">
        <f t="shared" si="0"/>
        <v>6</v>
      </c>
      <c r="I16" s="4" t="s">
        <v>36</v>
      </c>
      <c r="J16" t="str">
        <f t="shared" si="1"/>
        <v>'Definiteness'</v>
      </c>
      <c r="K16" t="s">
        <v>36</v>
      </c>
      <c r="L16" t="str">
        <f t="shared" si="2"/>
        <v>'no'</v>
      </c>
      <c r="M16" t="s">
        <v>36</v>
      </c>
      <c r="N16" t="str">
        <f t="shared" si="3"/>
        <v>'n'</v>
      </c>
      <c r="O16" t="s">
        <v>37</v>
      </c>
    </row>
    <row r="17" spans="2:15" x14ac:dyDescent="0.35">
      <c r="B17" s="2">
        <f t="shared" ref="B17" si="14">B16</f>
        <v>6</v>
      </c>
      <c r="C17" s="2" t="str">
        <f t="shared" ref="C17" si="15">C16</f>
        <v>Definiteness</v>
      </c>
      <c r="D17" s="8" t="s">
        <v>32</v>
      </c>
      <c r="E17" s="8" t="s">
        <v>33</v>
      </c>
      <c r="G17" s="3" t="s">
        <v>35</v>
      </c>
      <c r="H17">
        <f t="shared" si="0"/>
        <v>6</v>
      </c>
      <c r="I17" s="4" t="s">
        <v>36</v>
      </c>
      <c r="J17" t="str">
        <f t="shared" si="1"/>
        <v>'Definiteness'</v>
      </c>
      <c r="K17" t="s">
        <v>36</v>
      </c>
      <c r="L17" t="str">
        <f t="shared" si="2"/>
        <v>'yes'</v>
      </c>
      <c r="M17" t="s">
        <v>36</v>
      </c>
      <c r="N17" t="str">
        <f t="shared" si="3"/>
        <v>'y'</v>
      </c>
      <c r="O17" t="s">
        <v>37</v>
      </c>
    </row>
    <row r="18" spans="2:15" x14ac:dyDescent="0.35">
      <c r="B18" s="8">
        <v>7</v>
      </c>
      <c r="C18" s="8" t="s">
        <v>34</v>
      </c>
      <c r="D18" s="8" t="s">
        <v>31</v>
      </c>
      <c r="E18" s="8" t="s">
        <v>18</v>
      </c>
      <c r="G18" s="3" t="s">
        <v>35</v>
      </c>
      <c r="H18">
        <f t="shared" si="0"/>
        <v>7</v>
      </c>
      <c r="I18" s="4" t="s">
        <v>36</v>
      </c>
      <c r="J18" t="str">
        <f t="shared" si="1"/>
        <v>'Clitic'</v>
      </c>
      <c r="K18" t="s">
        <v>36</v>
      </c>
      <c r="L18" t="str">
        <f t="shared" si="2"/>
        <v>'no'</v>
      </c>
      <c r="M18" t="s">
        <v>36</v>
      </c>
      <c r="N18" t="str">
        <f t="shared" si="3"/>
        <v>'n'</v>
      </c>
      <c r="O18" t="s">
        <v>37</v>
      </c>
    </row>
    <row r="19" spans="2:15" x14ac:dyDescent="0.35">
      <c r="B19" s="2">
        <f t="shared" ref="B19" si="16">B18</f>
        <v>7</v>
      </c>
      <c r="C19" s="2" t="str">
        <f t="shared" ref="C19" si="17">C18</f>
        <v>Clitic</v>
      </c>
      <c r="D19" s="8" t="s">
        <v>32</v>
      </c>
      <c r="E19" s="8" t="s">
        <v>33</v>
      </c>
      <c r="G19" s="3" t="s">
        <v>35</v>
      </c>
      <c r="H19">
        <f t="shared" si="0"/>
        <v>7</v>
      </c>
      <c r="I19" s="4" t="s">
        <v>36</v>
      </c>
      <c r="J19" t="str">
        <f t="shared" si="1"/>
        <v>'Clitic'</v>
      </c>
      <c r="K19" t="s">
        <v>36</v>
      </c>
      <c r="L19" t="str">
        <f t="shared" si="2"/>
        <v>'yes'</v>
      </c>
      <c r="M19" t="s">
        <v>36</v>
      </c>
      <c r="N19" t="str">
        <f t="shared" si="3"/>
        <v>'y'</v>
      </c>
      <c r="O19" t="s">
        <v>37</v>
      </c>
    </row>
    <row r="20" spans="2:15" x14ac:dyDescent="0.35">
      <c r="B20" s="11"/>
    </row>
    <row r="21" spans="2:15" ht="21" x14ac:dyDescent="0.35">
      <c r="B21" s="12" t="s">
        <v>73</v>
      </c>
    </row>
  </sheetData>
  <mergeCells count="2">
    <mergeCell ref="B1:E1"/>
    <mergeCell ref="G2:O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topLeftCell="A7" workbookViewId="0">
      <selection activeCell="R17" sqref="R17"/>
    </sheetView>
  </sheetViews>
  <sheetFormatPr defaultRowHeight="14.5" x14ac:dyDescent="0.35"/>
  <cols>
    <col min="2" max="2" width="2.81640625" bestFit="1" customWidth="1"/>
    <col min="3" max="3" width="13.6328125" bestFit="1" customWidth="1"/>
    <col min="4" max="4" width="12" bestFit="1" customWidth="1"/>
    <col min="5" max="5" width="9.90625" customWidth="1"/>
    <col min="7" max="7" width="1.453125" bestFit="1" customWidth="1"/>
    <col min="8" max="8" width="2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8.90625" bestFit="1" customWidth="1"/>
    <col min="13" max="13" width="1.26953125" bestFit="1" customWidth="1"/>
    <col min="14" max="14" width="2.7265625" bestFit="1" customWidth="1"/>
    <col min="15" max="15" width="1.90625" bestFit="1" customWidth="1"/>
  </cols>
  <sheetData>
    <row r="2" spans="2:15" x14ac:dyDescent="0.35">
      <c r="B2" s="1" t="s">
        <v>0</v>
      </c>
      <c r="C2" s="1" t="s">
        <v>1</v>
      </c>
      <c r="D2" s="1" t="s">
        <v>2</v>
      </c>
      <c r="E2" s="1" t="s">
        <v>3</v>
      </c>
      <c r="F2" s="6" t="s">
        <v>65</v>
      </c>
      <c r="G2" s="5" t="s">
        <v>64</v>
      </c>
      <c r="H2" s="5"/>
      <c r="I2" s="5"/>
      <c r="J2" s="5"/>
      <c r="K2" s="5"/>
      <c r="L2" s="5"/>
      <c r="M2" s="5"/>
      <c r="N2" s="5"/>
      <c r="O2" s="5"/>
    </row>
    <row r="3" spans="2:15" x14ac:dyDescent="0.35">
      <c r="B3" s="2">
        <v>0</v>
      </c>
      <c r="C3" s="2" t="s">
        <v>4</v>
      </c>
      <c r="D3" s="2" t="s">
        <v>74</v>
      </c>
      <c r="E3" s="2" t="s">
        <v>0</v>
      </c>
      <c r="G3" s="3" t="s">
        <v>35</v>
      </c>
      <c r="H3">
        <f>B3</f>
        <v>0</v>
      </c>
      <c r="I3" s="4" t="s">
        <v>36</v>
      </c>
      <c r="J3" t="str">
        <f>CONCATENATE("'",C3,"'")</f>
        <v>'CATEGORY'</v>
      </c>
      <c r="K3" t="s">
        <v>36</v>
      </c>
      <c r="L3" t="str">
        <f>CONCATENATE("'",D3,"'")</f>
        <v>'Pronoun'</v>
      </c>
      <c r="M3" t="s">
        <v>36</v>
      </c>
      <c r="N3" t="str">
        <f>CONCATENATE("'",E3,"'")</f>
        <v>'P'</v>
      </c>
      <c r="O3" t="s">
        <v>37</v>
      </c>
    </row>
    <row r="4" spans="2:15" x14ac:dyDescent="0.35">
      <c r="B4" s="2">
        <v>1</v>
      </c>
      <c r="C4" s="2" t="s">
        <v>7</v>
      </c>
      <c r="D4" s="2" t="s">
        <v>75</v>
      </c>
      <c r="E4" s="2" t="s">
        <v>11</v>
      </c>
      <c r="G4" s="3" t="s">
        <v>35</v>
      </c>
      <c r="H4">
        <f t="shared" ref="H4:H31" si="0">B4</f>
        <v>1</v>
      </c>
      <c r="I4" s="4" t="s">
        <v>36</v>
      </c>
      <c r="J4" t="str">
        <f t="shared" ref="J4:J31" si="1">CONCATENATE("'",C4,"'")</f>
        <v>'Type'</v>
      </c>
      <c r="K4" t="s">
        <v>36</v>
      </c>
      <c r="L4" t="str">
        <f t="shared" ref="L4:L31" si="2">CONCATENATE("'",D4,"'")</f>
        <v>'personal'</v>
      </c>
      <c r="M4" t="s">
        <v>36</v>
      </c>
      <c r="N4" t="str">
        <f t="shared" ref="N4:N31" si="3">CONCATENATE("'",E4,"'")</f>
        <v>'p'</v>
      </c>
      <c r="O4" t="s">
        <v>37</v>
      </c>
    </row>
    <row r="5" spans="2:15" x14ac:dyDescent="0.35">
      <c r="B5" s="2">
        <f>B4</f>
        <v>1</v>
      </c>
      <c r="C5" s="2" t="str">
        <f t="shared" ref="C5:C10" si="4">C4</f>
        <v>Type</v>
      </c>
      <c r="D5" s="2" t="s">
        <v>76</v>
      </c>
      <c r="E5" s="2" t="s">
        <v>77</v>
      </c>
      <c r="G5" s="3" t="s">
        <v>35</v>
      </c>
      <c r="H5">
        <f t="shared" si="0"/>
        <v>1</v>
      </c>
      <c r="I5" s="4" t="s">
        <v>36</v>
      </c>
      <c r="J5" t="str">
        <f t="shared" si="1"/>
        <v>'Type'</v>
      </c>
      <c r="K5" t="s">
        <v>36</v>
      </c>
      <c r="L5" t="str">
        <f t="shared" si="2"/>
        <v>'demonstrative'</v>
      </c>
      <c r="M5" t="s">
        <v>36</v>
      </c>
      <c r="N5" t="str">
        <f t="shared" si="3"/>
        <v>'d'</v>
      </c>
      <c r="O5" t="s">
        <v>37</v>
      </c>
    </row>
    <row r="6" spans="2:15" x14ac:dyDescent="0.35">
      <c r="B6" s="2">
        <f t="shared" ref="B6:B10" si="5">B5</f>
        <v>1</v>
      </c>
      <c r="C6" s="2" t="str">
        <f t="shared" si="4"/>
        <v>Type</v>
      </c>
      <c r="D6" s="2" t="s">
        <v>78</v>
      </c>
      <c r="E6" s="2" t="s">
        <v>47</v>
      </c>
      <c r="G6" s="3" t="s">
        <v>35</v>
      </c>
      <c r="H6">
        <f t="shared" si="0"/>
        <v>1</v>
      </c>
      <c r="I6" s="4" t="s">
        <v>36</v>
      </c>
      <c r="J6" t="str">
        <f t="shared" si="1"/>
        <v>'Type'</v>
      </c>
      <c r="K6" t="s">
        <v>36</v>
      </c>
      <c r="L6" t="str">
        <f t="shared" si="2"/>
        <v>'indefinite'</v>
      </c>
      <c r="M6" t="s">
        <v>36</v>
      </c>
      <c r="N6" t="str">
        <f t="shared" si="3"/>
        <v>'i'</v>
      </c>
      <c r="O6" t="s">
        <v>37</v>
      </c>
    </row>
    <row r="7" spans="2:15" x14ac:dyDescent="0.35">
      <c r="B7" s="2">
        <f t="shared" si="5"/>
        <v>1</v>
      </c>
      <c r="C7" s="2" t="str">
        <f t="shared" si="4"/>
        <v>Type</v>
      </c>
      <c r="D7" s="2" t="s">
        <v>79</v>
      </c>
      <c r="E7" s="2" t="s">
        <v>21</v>
      </c>
      <c r="G7" s="3" t="s">
        <v>35</v>
      </c>
      <c r="H7">
        <f t="shared" si="0"/>
        <v>1</v>
      </c>
      <c r="I7" s="4" t="s">
        <v>36</v>
      </c>
      <c r="J7" t="str">
        <f t="shared" si="1"/>
        <v>'Type'</v>
      </c>
      <c r="K7" t="s">
        <v>36</v>
      </c>
      <c r="L7" t="str">
        <f t="shared" si="2"/>
        <v>'possessive'</v>
      </c>
      <c r="M7" t="s">
        <v>36</v>
      </c>
      <c r="N7" t="str">
        <f t="shared" si="3"/>
        <v>'s'</v>
      </c>
      <c r="O7" t="s">
        <v>37</v>
      </c>
    </row>
    <row r="8" spans="2:15" x14ac:dyDescent="0.35">
      <c r="B8" s="2">
        <f t="shared" si="5"/>
        <v>1</v>
      </c>
      <c r="C8" s="2" t="str">
        <f t="shared" si="4"/>
        <v>Type</v>
      </c>
      <c r="D8" s="2" t="s">
        <v>80</v>
      </c>
      <c r="E8" s="2" t="s">
        <v>81</v>
      </c>
      <c r="G8" s="3" t="s">
        <v>35</v>
      </c>
      <c r="H8">
        <f t="shared" si="0"/>
        <v>1</v>
      </c>
      <c r="I8" s="4" t="s">
        <v>36</v>
      </c>
      <c r="J8" t="str">
        <f t="shared" si="1"/>
        <v>'Type'</v>
      </c>
      <c r="K8" t="s">
        <v>36</v>
      </c>
      <c r="L8" t="str">
        <f t="shared" si="2"/>
        <v>'reflexive'</v>
      </c>
      <c r="M8" t="s">
        <v>36</v>
      </c>
      <c r="N8" t="str">
        <f t="shared" si="3"/>
        <v>'x'</v>
      </c>
      <c r="O8" t="s">
        <v>37</v>
      </c>
    </row>
    <row r="9" spans="2:15" x14ac:dyDescent="0.35">
      <c r="B9" s="2">
        <f t="shared" si="5"/>
        <v>1</v>
      </c>
      <c r="C9" s="2" t="str">
        <f t="shared" si="4"/>
        <v>Type</v>
      </c>
      <c r="D9" s="2" t="s">
        <v>82</v>
      </c>
      <c r="E9" s="2" t="s">
        <v>83</v>
      </c>
      <c r="G9" s="3" t="s">
        <v>35</v>
      </c>
      <c r="H9">
        <f t="shared" si="0"/>
        <v>1</v>
      </c>
      <c r="I9" s="4" t="s">
        <v>36</v>
      </c>
      <c r="J9" t="str">
        <f t="shared" si="1"/>
        <v>'Type'</v>
      </c>
      <c r="K9" t="s">
        <v>36</v>
      </c>
      <c r="L9" t="str">
        <f t="shared" si="2"/>
        <v>'negative'</v>
      </c>
      <c r="M9" t="s">
        <v>36</v>
      </c>
      <c r="N9" t="str">
        <f t="shared" si="3"/>
        <v>'z'</v>
      </c>
      <c r="O9" t="s">
        <v>37</v>
      </c>
    </row>
    <row r="10" spans="2:15" x14ac:dyDescent="0.35">
      <c r="B10" s="2">
        <f t="shared" si="5"/>
        <v>1</v>
      </c>
      <c r="C10" s="2" t="str">
        <f t="shared" si="4"/>
        <v>Type</v>
      </c>
      <c r="D10" s="2" t="s">
        <v>84</v>
      </c>
      <c r="E10" s="2" t="s">
        <v>85</v>
      </c>
      <c r="G10" s="3" t="s">
        <v>35</v>
      </c>
      <c r="H10">
        <f t="shared" si="0"/>
        <v>1</v>
      </c>
      <c r="I10" s="4" t="s">
        <v>36</v>
      </c>
      <c r="J10" t="str">
        <f t="shared" si="1"/>
        <v>'Type'</v>
      </c>
      <c r="K10" t="s">
        <v>36</v>
      </c>
      <c r="L10" t="str">
        <f t="shared" si="2"/>
        <v>'int-rel'</v>
      </c>
      <c r="M10" t="s">
        <v>36</v>
      </c>
      <c r="N10" t="str">
        <f t="shared" si="3"/>
        <v>'w'</v>
      </c>
      <c r="O10" t="s">
        <v>37</v>
      </c>
    </row>
    <row r="11" spans="2:15" x14ac:dyDescent="0.35">
      <c r="B11" s="2">
        <v>2</v>
      </c>
      <c r="C11" s="2" t="s">
        <v>60</v>
      </c>
      <c r="D11" s="2" t="s">
        <v>61</v>
      </c>
      <c r="E11" s="2">
        <v>1</v>
      </c>
      <c r="G11" s="3" t="s">
        <v>35</v>
      </c>
      <c r="H11">
        <f t="shared" si="0"/>
        <v>2</v>
      </c>
      <c r="I11" s="4" t="s">
        <v>36</v>
      </c>
      <c r="J11" t="str">
        <f t="shared" si="1"/>
        <v>'Person'</v>
      </c>
      <c r="K11" t="s">
        <v>36</v>
      </c>
      <c r="L11" t="str">
        <f t="shared" si="2"/>
        <v>'first'</v>
      </c>
      <c r="M11" t="s">
        <v>36</v>
      </c>
      <c r="N11" t="str">
        <f t="shared" si="3"/>
        <v>'1'</v>
      </c>
      <c r="O11" t="s">
        <v>37</v>
      </c>
    </row>
    <row r="12" spans="2:15" x14ac:dyDescent="0.35">
      <c r="B12" s="2">
        <f t="shared" ref="B12:B13" si="6">B11</f>
        <v>2</v>
      </c>
      <c r="C12" s="2" t="str">
        <f t="shared" ref="C12:C13" si="7">C11</f>
        <v>Person</v>
      </c>
      <c r="D12" s="2" t="s">
        <v>62</v>
      </c>
      <c r="E12" s="2">
        <v>2</v>
      </c>
      <c r="G12" s="3" t="s">
        <v>35</v>
      </c>
      <c r="H12">
        <f t="shared" si="0"/>
        <v>2</v>
      </c>
      <c r="I12" s="4" t="s">
        <v>36</v>
      </c>
      <c r="J12" t="str">
        <f t="shared" si="1"/>
        <v>'Person'</v>
      </c>
      <c r="K12" t="s">
        <v>36</v>
      </c>
      <c r="L12" t="str">
        <f t="shared" si="2"/>
        <v>'second'</v>
      </c>
      <c r="M12" t="s">
        <v>36</v>
      </c>
      <c r="N12" t="str">
        <f t="shared" si="3"/>
        <v>'2'</v>
      </c>
      <c r="O12" t="s">
        <v>37</v>
      </c>
    </row>
    <row r="13" spans="2:15" x14ac:dyDescent="0.35">
      <c r="B13" s="2">
        <f t="shared" si="6"/>
        <v>2</v>
      </c>
      <c r="C13" s="2" t="str">
        <f t="shared" si="7"/>
        <v>Person</v>
      </c>
      <c r="D13" s="2" t="s">
        <v>63</v>
      </c>
      <c r="E13" s="2">
        <v>3</v>
      </c>
      <c r="G13" s="3" t="s">
        <v>35</v>
      </c>
      <c r="H13">
        <f t="shared" si="0"/>
        <v>2</v>
      </c>
      <c r="I13" s="4" t="s">
        <v>36</v>
      </c>
      <c r="J13" t="str">
        <f t="shared" si="1"/>
        <v>'Person'</v>
      </c>
      <c r="K13" t="s">
        <v>36</v>
      </c>
      <c r="L13" t="str">
        <f t="shared" si="2"/>
        <v>'third'</v>
      </c>
      <c r="M13" t="s">
        <v>36</v>
      </c>
      <c r="N13" t="str">
        <f t="shared" si="3"/>
        <v>'3'</v>
      </c>
      <c r="O13" t="s">
        <v>37</v>
      </c>
    </row>
    <row r="14" spans="2:15" x14ac:dyDescent="0.35">
      <c r="B14" s="2">
        <v>3</v>
      </c>
      <c r="C14" s="2" t="s">
        <v>12</v>
      </c>
      <c r="D14" s="2" t="s">
        <v>13</v>
      </c>
      <c r="E14" s="2" t="s">
        <v>14</v>
      </c>
      <c r="G14" s="3" t="s">
        <v>35</v>
      </c>
      <c r="H14">
        <f t="shared" si="0"/>
        <v>3</v>
      </c>
      <c r="I14" s="4" t="s">
        <v>36</v>
      </c>
      <c r="J14" t="str">
        <f t="shared" si="1"/>
        <v>'Gender'</v>
      </c>
      <c r="K14" t="s">
        <v>36</v>
      </c>
      <c r="L14" t="str">
        <f t="shared" si="2"/>
        <v>'masculine'</v>
      </c>
      <c r="M14" t="s">
        <v>36</v>
      </c>
      <c r="N14" t="str">
        <f t="shared" si="3"/>
        <v>'m'</v>
      </c>
      <c r="O14" t="s">
        <v>37</v>
      </c>
    </row>
    <row r="15" spans="2:15" x14ac:dyDescent="0.35">
      <c r="B15" s="2">
        <f t="shared" ref="B15:B16" si="8">B14</f>
        <v>3</v>
      </c>
      <c r="C15" s="2" t="str">
        <f t="shared" ref="C15:C16" si="9">C14</f>
        <v>Gender</v>
      </c>
      <c r="D15" s="2" t="s">
        <v>15</v>
      </c>
      <c r="E15" s="2" t="s">
        <v>16</v>
      </c>
      <c r="G15" s="3" t="s">
        <v>35</v>
      </c>
      <c r="H15">
        <f t="shared" si="0"/>
        <v>3</v>
      </c>
      <c r="I15" s="4" t="s">
        <v>36</v>
      </c>
      <c r="J15" t="str">
        <f t="shared" si="1"/>
        <v>'Gender'</v>
      </c>
      <c r="K15" t="s">
        <v>36</v>
      </c>
      <c r="L15" t="str">
        <f t="shared" si="2"/>
        <v>'feminine'</v>
      </c>
      <c r="M15" t="s">
        <v>36</v>
      </c>
      <c r="N15" t="str">
        <f t="shared" si="3"/>
        <v>'f'</v>
      </c>
      <c r="O15" t="s">
        <v>37</v>
      </c>
    </row>
    <row r="16" spans="2:15" x14ac:dyDescent="0.35">
      <c r="B16" s="2">
        <f t="shared" si="8"/>
        <v>3</v>
      </c>
      <c r="C16" s="2" t="str">
        <f t="shared" si="9"/>
        <v>Gender</v>
      </c>
      <c r="D16" s="2" t="s">
        <v>17</v>
      </c>
      <c r="E16" s="2" t="s">
        <v>18</v>
      </c>
      <c r="G16" s="3" t="s">
        <v>35</v>
      </c>
      <c r="H16">
        <f t="shared" si="0"/>
        <v>3</v>
      </c>
      <c r="I16" s="4" t="s">
        <v>36</v>
      </c>
      <c r="J16" t="str">
        <f t="shared" si="1"/>
        <v>'Gender'</v>
      </c>
      <c r="K16" t="s">
        <v>36</v>
      </c>
      <c r="L16" t="str">
        <f t="shared" si="2"/>
        <v>'neuter'</v>
      </c>
      <c r="M16" t="s">
        <v>36</v>
      </c>
      <c r="N16" t="str">
        <f t="shared" si="3"/>
        <v>'n'</v>
      </c>
      <c r="O16" t="s">
        <v>37</v>
      </c>
    </row>
    <row r="17" spans="2:15" x14ac:dyDescent="0.35">
      <c r="B17" s="2">
        <v>4</v>
      </c>
      <c r="C17" s="2" t="s">
        <v>19</v>
      </c>
      <c r="D17" s="2" t="s">
        <v>20</v>
      </c>
      <c r="E17" s="2" t="s">
        <v>21</v>
      </c>
      <c r="G17" s="3" t="s">
        <v>35</v>
      </c>
      <c r="H17">
        <f t="shared" si="0"/>
        <v>4</v>
      </c>
      <c r="I17" s="4" t="s">
        <v>36</v>
      </c>
      <c r="J17" t="str">
        <f t="shared" si="1"/>
        <v>'Number'</v>
      </c>
      <c r="K17" t="s">
        <v>36</v>
      </c>
      <c r="L17" t="str">
        <f t="shared" si="2"/>
        <v>'singular'</v>
      </c>
      <c r="M17" t="s">
        <v>36</v>
      </c>
      <c r="N17" t="str">
        <f t="shared" si="3"/>
        <v>'s'</v>
      </c>
      <c r="O17" t="s">
        <v>37</v>
      </c>
    </row>
    <row r="18" spans="2:15" x14ac:dyDescent="0.35">
      <c r="B18" s="2">
        <f t="shared" ref="B18:C18" si="10">B17</f>
        <v>4</v>
      </c>
      <c r="C18" s="2" t="str">
        <f t="shared" si="10"/>
        <v>Number</v>
      </c>
      <c r="D18" s="2" t="s">
        <v>22</v>
      </c>
      <c r="E18" s="2" t="s">
        <v>11</v>
      </c>
      <c r="G18" s="3" t="s">
        <v>35</v>
      </c>
      <c r="H18">
        <f t="shared" si="0"/>
        <v>4</v>
      </c>
      <c r="I18" s="4" t="s">
        <v>36</v>
      </c>
      <c r="J18" t="str">
        <f t="shared" si="1"/>
        <v>'Number'</v>
      </c>
      <c r="K18" t="s">
        <v>36</v>
      </c>
      <c r="L18" t="str">
        <f t="shared" si="2"/>
        <v>'plural'</v>
      </c>
      <c r="M18" t="s">
        <v>36</v>
      </c>
      <c r="N18" t="str">
        <f t="shared" si="3"/>
        <v>'p'</v>
      </c>
      <c r="O18" t="s">
        <v>37</v>
      </c>
    </row>
    <row r="19" spans="2:15" x14ac:dyDescent="0.35">
      <c r="B19" s="2">
        <v>5</v>
      </c>
      <c r="C19" s="2" t="s">
        <v>23</v>
      </c>
      <c r="D19" s="2" t="s">
        <v>86</v>
      </c>
      <c r="E19" s="2" t="s">
        <v>18</v>
      </c>
      <c r="G19" s="3" t="s">
        <v>35</v>
      </c>
      <c r="H19">
        <f t="shared" si="0"/>
        <v>5</v>
      </c>
      <c r="I19" s="4" t="s">
        <v>36</v>
      </c>
      <c r="J19" t="str">
        <f t="shared" si="1"/>
        <v>'Case'</v>
      </c>
      <c r="K19" t="s">
        <v>36</v>
      </c>
      <c r="L19" t="str">
        <f t="shared" si="2"/>
        <v>'nominative'</v>
      </c>
      <c r="M19" t="s">
        <v>36</v>
      </c>
      <c r="N19" t="str">
        <f t="shared" si="3"/>
        <v>'n'</v>
      </c>
      <c r="O19" t="s">
        <v>37</v>
      </c>
    </row>
    <row r="20" spans="2:15" x14ac:dyDescent="0.35">
      <c r="B20" s="2">
        <f t="shared" ref="B20:B25" si="11">B19</f>
        <v>5</v>
      </c>
      <c r="C20" s="2" t="str">
        <f t="shared" ref="C20:C25" si="12">C19</f>
        <v>Case</v>
      </c>
      <c r="D20" s="2" t="s">
        <v>87</v>
      </c>
      <c r="E20" s="2" t="s">
        <v>53</v>
      </c>
      <c r="G20" s="3" t="s">
        <v>35</v>
      </c>
      <c r="H20">
        <f t="shared" si="0"/>
        <v>5</v>
      </c>
      <c r="I20" s="4" t="s">
        <v>36</v>
      </c>
      <c r="J20" t="str">
        <f t="shared" si="1"/>
        <v>'Case'</v>
      </c>
      <c r="K20" t="s">
        <v>36</v>
      </c>
      <c r="L20" t="str">
        <f t="shared" si="2"/>
        <v>'genitive'</v>
      </c>
      <c r="M20" t="s">
        <v>36</v>
      </c>
      <c r="N20" t="str">
        <f t="shared" si="3"/>
        <v>'g'</v>
      </c>
      <c r="O20" t="s">
        <v>37</v>
      </c>
    </row>
    <row r="21" spans="2:15" x14ac:dyDescent="0.35">
      <c r="B21" s="2">
        <f t="shared" si="11"/>
        <v>5</v>
      </c>
      <c r="C21" s="2" t="str">
        <f t="shared" si="12"/>
        <v>Case</v>
      </c>
      <c r="D21" s="2" t="s">
        <v>88</v>
      </c>
      <c r="E21" s="2" t="s">
        <v>77</v>
      </c>
      <c r="G21" s="3" t="s">
        <v>35</v>
      </c>
      <c r="H21">
        <f t="shared" si="0"/>
        <v>5</v>
      </c>
      <c r="I21" s="4" t="s">
        <v>36</v>
      </c>
      <c r="J21" t="str">
        <f t="shared" si="1"/>
        <v>'Case'</v>
      </c>
      <c r="K21" t="s">
        <v>36</v>
      </c>
      <c r="L21" t="str">
        <f t="shared" si="2"/>
        <v>'dative'</v>
      </c>
      <c r="M21" t="s">
        <v>36</v>
      </c>
      <c r="N21" t="str">
        <f t="shared" si="3"/>
        <v>'d'</v>
      </c>
      <c r="O21" t="s">
        <v>37</v>
      </c>
    </row>
    <row r="22" spans="2:15" x14ac:dyDescent="0.35">
      <c r="B22" s="2">
        <f t="shared" si="11"/>
        <v>5</v>
      </c>
      <c r="C22" s="2" t="str">
        <f t="shared" si="12"/>
        <v>Case</v>
      </c>
      <c r="D22" s="2" t="s">
        <v>89</v>
      </c>
      <c r="E22" s="2" t="s">
        <v>42</v>
      </c>
      <c r="G22" s="3" t="s">
        <v>35</v>
      </c>
      <c r="H22">
        <f t="shared" si="0"/>
        <v>5</v>
      </c>
      <c r="I22" s="4" t="s">
        <v>36</v>
      </c>
      <c r="J22" t="str">
        <f t="shared" si="1"/>
        <v>'Case'</v>
      </c>
      <c r="K22" t="s">
        <v>36</v>
      </c>
      <c r="L22" t="str">
        <f t="shared" si="2"/>
        <v>'accusative'</v>
      </c>
      <c r="M22" t="s">
        <v>36</v>
      </c>
      <c r="N22" t="str">
        <f t="shared" si="3"/>
        <v>'a'</v>
      </c>
      <c r="O22" t="s">
        <v>37</v>
      </c>
    </row>
    <row r="23" spans="2:15" x14ac:dyDescent="0.35">
      <c r="B23" s="2">
        <f t="shared" si="11"/>
        <v>5</v>
      </c>
      <c r="C23" s="2" t="str">
        <f t="shared" si="12"/>
        <v>Case</v>
      </c>
      <c r="D23" s="2" t="s">
        <v>24</v>
      </c>
      <c r="E23" s="2" t="s">
        <v>25</v>
      </c>
      <c r="G23" s="3" t="s">
        <v>35</v>
      </c>
      <c r="H23">
        <f t="shared" si="0"/>
        <v>5</v>
      </c>
      <c r="I23" s="4" t="s">
        <v>36</v>
      </c>
      <c r="J23" t="str">
        <f t="shared" si="1"/>
        <v>'Case'</v>
      </c>
      <c r="K23" t="s">
        <v>36</v>
      </c>
      <c r="L23" t="str">
        <f t="shared" si="2"/>
        <v>'vocative'</v>
      </c>
      <c r="M23" t="s">
        <v>36</v>
      </c>
      <c r="N23" t="str">
        <f t="shared" si="3"/>
        <v>'v'</v>
      </c>
      <c r="O23" t="s">
        <v>37</v>
      </c>
    </row>
    <row r="24" spans="2:15" x14ac:dyDescent="0.35">
      <c r="B24" s="2">
        <f t="shared" si="11"/>
        <v>5</v>
      </c>
      <c r="C24" s="2" t="str">
        <f t="shared" si="12"/>
        <v>Case</v>
      </c>
      <c r="D24" s="2" t="s">
        <v>26</v>
      </c>
      <c r="E24" s="2" t="s">
        <v>27</v>
      </c>
      <c r="G24" s="3" t="s">
        <v>35</v>
      </c>
      <c r="H24">
        <f t="shared" si="0"/>
        <v>5</v>
      </c>
      <c r="I24" s="4" t="s">
        <v>36</v>
      </c>
      <c r="J24" t="str">
        <f t="shared" si="1"/>
        <v>'Case'</v>
      </c>
      <c r="K24" t="s">
        <v>36</v>
      </c>
      <c r="L24" t="str">
        <f t="shared" si="2"/>
        <v>'direct'</v>
      </c>
      <c r="M24" t="s">
        <v>36</v>
      </c>
      <c r="N24" t="str">
        <f t="shared" si="3"/>
        <v>'r'</v>
      </c>
      <c r="O24" t="s">
        <v>37</v>
      </c>
    </row>
    <row r="25" spans="2:15" x14ac:dyDescent="0.35">
      <c r="B25" s="2">
        <f t="shared" si="11"/>
        <v>5</v>
      </c>
      <c r="C25" s="2" t="str">
        <f t="shared" si="12"/>
        <v>Case</v>
      </c>
      <c r="D25" s="2" t="s">
        <v>28</v>
      </c>
      <c r="E25" s="2" t="s">
        <v>29</v>
      </c>
      <c r="G25" s="3" t="s">
        <v>35</v>
      </c>
      <c r="H25">
        <f t="shared" si="0"/>
        <v>5</v>
      </c>
      <c r="I25" s="4" t="s">
        <v>36</v>
      </c>
      <c r="J25" t="str">
        <f t="shared" si="1"/>
        <v>'Case'</v>
      </c>
      <c r="K25" t="s">
        <v>36</v>
      </c>
      <c r="L25" t="str">
        <f t="shared" si="2"/>
        <v>'oblique'</v>
      </c>
      <c r="M25" t="s">
        <v>36</v>
      </c>
      <c r="N25" t="str">
        <f t="shared" si="3"/>
        <v>'o'</v>
      </c>
      <c r="O25" t="s">
        <v>37</v>
      </c>
    </row>
    <row r="26" spans="2:15" x14ac:dyDescent="0.35">
      <c r="B26" s="2">
        <v>6</v>
      </c>
      <c r="C26" s="2" t="s">
        <v>90</v>
      </c>
      <c r="D26" s="2" t="s">
        <v>20</v>
      </c>
      <c r="E26" s="2" t="s">
        <v>21</v>
      </c>
      <c r="G26" s="3" t="s">
        <v>35</v>
      </c>
      <c r="H26">
        <f t="shared" si="0"/>
        <v>6</v>
      </c>
      <c r="I26" s="4" t="s">
        <v>36</v>
      </c>
      <c r="J26" t="str">
        <f t="shared" si="1"/>
        <v>'Owner_Number'</v>
      </c>
      <c r="K26" t="s">
        <v>36</v>
      </c>
      <c r="L26" t="str">
        <f t="shared" si="2"/>
        <v>'singular'</v>
      </c>
      <c r="M26" t="s">
        <v>36</v>
      </c>
      <c r="N26" t="str">
        <f t="shared" si="3"/>
        <v>'s'</v>
      </c>
      <c r="O26" t="s">
        <v>37</v>
      </c>
    </row>
    <row r="27" spans="2:15" x14ac:dyDescent="0.35">
      <c r="B27" s="2">
        <f>B26</f>
        <v>6</v>
      </c>
      <c r="C27" s="2" t="str">
        <f>C26</f>
        <v>Owner_Number</v>
      </c>
      <c r="D27" s="2" t="s">
        <v>22</v>
      </c>
      <c r="E27" s="2" t="s">
        <v>11</v>
      </c>
      <c r="G27" s="3" t="s">
        <v>35</v>
      </c>
      <c r="H27">
        <f t="shared" si="0"/>
        <v>6</v>
      </c>
      <c r="I27" s="4" t="s">
        <v>36</v>
      </c>
      <c r="J27" t="str">
        <f t="shared" si="1"/>
        <v>'Owner_Number'</v>
      </c>
      <c r="K27" t="s">
        <v>36</v>
      </c>
      <c r="L27" t="str">
        <f t="shared" si="2"/>
        <v>'plural'</v>
      </c>
      <c r="M27" t="s">
        <v>36</v>
      </c>
      <c r="N27" t="str">
        <f t="shared" si="3"/>
        <v>'p'</v>
      </c>
      <c r="O27" t="s">
        <v>37</v>
      </c>
    </row>
    <row r="28" spans="2:15" x14ac:dyDescent="0.35">
      <c r="B28" s="2">
        <v>8</v>
      </c>
      <c r="C28" s="2" t="s">
        <v>34</v>
      </c>
      <c r="D28" s="2" t="s">
        <v>31</v>
      </c>
      <c r="E28" s="2" t="s">
        <v>18</v>
      </c>
      <c r="G28" s="3" t="s">
        <v>35</v>
      </c>
      <c r="H28">
        <f t="shared" si="0"/>
        <v>8</v>
      </c>
      <c r="I28" s="4" t="s">
        <v>36</v>
      </c>
      <c r="J28" t="str">
        <f t="shared" si="1"/>
        <v>'Clitic'</v>
      </c>
      <c r="K28" t="s">
        <v>36</v>
      </c>
      <c r="L28" t="str">
        <f t="shared" si="2"/>
        <v>'no'</v>
      </c>
      <c r="M28" t="s">
        <v>36</v>
      </c>
      <c r="N28" t="str">
        <f t="shared" si="3"/>
        <v>'n'</v>
      </c>
      <c r="O28" t="s">
        <v>37</v>
      </c>
    </row>
    <row r="29" spans="2:15" x14ac:dyDescent="0.35">
      <c r="B29" s="2">
        <f t="shared" ref="B29:C29" si="13">B28</f>
        <v>8</v>
      </c>
      <c r="C29" s="2" t="str">
        <f t="shared" si="13"/>
        <v>Clitic</v>
      </c>
      <c r="D29" s="2" t="s">
        <v>32</v>
      </c>
      <c r="E29" s="2" t="s">
        <v>33</v>
      </c>
      <c r="G29" s="3" t="s">
        <v>35</v>
      </c>
      <c r="H29">
        <f t="shared" si="0"/>
        <v>8</v>
      </c>
      <c r="I29" s="4" t="s">
        <v>36</v>
      </c>
      <c r="J29" t="str">
        <f t="shared" si="1"/>
        <v>'Clitic'</v>
      </c>
      <c r="K29" t="s">
        <v>36</v>
      </c>
      <c r="L29" t="str">
        <f t="shared" si="2"/>
        <v>'yes'</v>
      </c>
      <c r="M29" t="s">
        <v>36</v>
      </c>
      <c r="N29" t="str">
        <f t="shared" si="3"/>
        <v>'y'</v>
      </c>
      <c r="O29" t="s">
        <v>37</v>
      </c>
    </row>
    <row r="30" spans="2:15" x14ac:dyDescent="0.35">
      <c r="B30" s="2">
        <v>14</v>
      </c>
      <c r="C30" s="2" t="s">
        <v>91</v>
      </c>
      <c r="D30" s="2" t="s">
        <v>92</v>
      </c>
      <c r="E30" s="2" t="s">
        <v>21</v>
      </c>
      <c r="G30" s="3" t="s">
        <v>35</v>
      </c>
      <c r="H30">
        <f t="shared" si="0"/>
        <v>14</v>
      </c>
      <c r="I30" s="4" t="s">
        <v>36</v>
      </c>
      <c r="J30" t="str">
        <f t="shared" si="1"/>
        <v>'Pronoun_Form'</v>
      </c>
      <c r="K30" t="s">
        <v>36</v>
      </c>
      <c r="L30" t="str">
        <f t="shared" si="2"/>
        <v>'strong'</v>
      </c>
      <c r="M30" t="s">
        <v>36</v>
      </c>
      <c r="N30" t="str">
        <f t="shared" si="3"/>
        <v>'s'</v>
      </c>
      <c r="O30" t="s">
        <v>37</v>
      </c>
    </row>
    <row r="31" spans="2:15" x14ac:dyDescent="0.35">
      <c r="B31" s="2">
        <f t="shared" ref="B31:C31" si="14">B30</f>
        <v>14</v>
      </c>
      <c r="C31" s="2" t="str">
        <f t="shared" si="14"/>
        <v>Pronoun_Form</v>
      </c>
      <c r="D31" s="2" t="s">
        <v>93</v>
      </c>
      <c r="E31" s="2" t="s">
        <v>85</v>
      </c>
      <c r="G31" s="3" t="s">
        <v>35</v>
      </c>
      <c r="H31">
        <f t="shared" si="0"/>
        <v>14</v>
      </c>
      <c r="I31" s="4" t="s">
        <v>36</v>
      </c>
      <c r="J31" t="str">
        <f t="shared" si="1"/>
        <v>'Pronoun_Form'</v>
      </c>
      <c r="K31" t="s">
        <v>36</v>
      </c>
      <c r="L31" t="str">
        <f t="shared" si="2"/>
        <v>'weak'</v>
      </c>
      <c r="M31" t="s">
        <v>36</v>
      </c>
      <c r="N31" t="str">
        <f t="shared" si="3"/>
        <v>'w'</v>
      </c>
      <c r="O31" t="s">
        <v>37</v>
      </c>
    </row>
  </sheetData>
  <mergeCells count="1">
    <mergeCell ref="G2:O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workbookViewId="0">
      <selection activeCell="F2" sqref="F2:O3"/>
    </sheetView>
  </sheetViews>
  <sheetFormatPr defaultRowHeight="14.5" x14ac:dyDescent="0.35"/>
  <cols>
    <col min="2" max="2" width="2.08984375" bestFit="1" customWidth="1"/>
    <col min="3" max="3" width="13.6328125" bestFit="1" customWidth="1"/>
    <col min="4" max="4" width="12" bestFit="1" customWidth="1"/>
    <col min="5" max="5" width="5.26953125" bestFit="1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11.26953125" bestFit="1" customWidth="1"/>
    <col min="13" max="13" width="1.26953125" bestFit="1" customWidth="1"/>
    <col min="14" max="14" width="3" bestFit="1" customWidth="1"/>
    <col min="15" max="15" width="1.90625" bestFit="1" customWidth="1"/>
  </cols>
  <sheetData>
    <row r="2" spans="2:15" ht="28" x14ac:dyDescent="0.35">
      <c r="B2" s="1" t="s">
        <v>0</v>
      </c>
      <c r="C2" s="1" t="s">
        <v>1</v>
      </c>
      <c r="D2" s="1" t="s">
        <v>2</v>
      </c>
      <c r="E2" s="1" t="s">
        <v>3</v>
      </c>
      <c r="F2" s="6" t="s">
        <v>65</v>
      </c>
      <c r="G2" s="5" t="s">
        <v>64</v>
      </c>
      <c r="H2" s="5"/>
      <c r="I2" s="5"/>
      <c r="J2" s="5"/>
      <c r="K2" s="5"/>
      <c r="L2" s="5"/>
      <c r="M2" s="5"/>
      <c r="N2" s="5"/>
      <c r="O2" s="5"/>
    </row>
    <row r="3" spans="2:15" x14ac:dyDescent="0.35">
      <c r="B3" s="2">
        <v>0</v>
      </c>
      <c r="C3" s="2" t="s">
        <v>4</v>
      </c>
      <c r="D3" s="2" t="s">
        <v>94</v>
      </c>
      <c r="E3" s="2" t="s">
        <v>95</v>
      </c>
      <c r="G3" s="3" t="s">
        <v>35</v>
      </c>
      <c r="H3">
        <f>B3</f>
        <v>0</v>
      </c>
      <c r="I3" s="4" t="s">
        <v>36</v>
      </c>
      <c r="J3" t="str">
        <f>CONCATENATE("'",C3,"'")</f>
        <v>'CATEGORY'</v>
      </c>
      <c r="K3" t="s">
        <v>36</v>
      </c>
      <c r="L3" t="str">
        <f>CONCATENATE("'",D3,"'")</f>
        <v>'Determiner'</v>
      </c>
      <c r="M3" t="s">
        <v>36</v>
      </c>
      <c r="N3" t="str">
        <f>CONCATENATE("'",E3,"'")</f>
        <v>'D'</v>
      </c>
      <c r="O3" t="s">
        <v>37</v>
      </c>
    </row>
    <row r="4" spans="2:15" x14ac:dyDescent="0.35">
      <c r="B4" s="2">
        <v>1</v>
      </c>
      <c r="C4" s="2" t="s">
        <v>7</v>
      </c>
      <c r="D4" s="2" t="s">
        <v>76</v>
      </c>
      <c r="E4" s="2" t="s">
        <v>77</v>
      </c>
      <c r="G4" s="3" t="s">
        <v>35</v>
      </c>
      <c r="H4">
        <f t="shared" ref="H4:H25" si="0">B4</f>
        <v>1</v>
      </c>
      <c r="I4" s="4" t="s">
        <v>36</v>
      </c>
      <c r="J4" t="str">
        <f t="shared" ref="J4:J25" si="1">CONCATENATE("'",C4,"'")</f>
        <v>'Type'</v>
      </c>
      <c r="K4" t="s">
        <v>36</v>
      </c>
      <c r="L4" t="str">
        <f t="shared" ref="L4:L25" si="2">CONCATENATE("'",D4,"'")</f>
        <v>'demonstrative'</v>
      </c>
      <c r="M4" t="s">
        <v>36</v>
      </c>
      <c r="N4" t="str">
        <f t="shared" ref="N4:N25" si="3">CONCATENATE("'",E4,"'")</f>
        <v>'d'</v>
      </c>
      <c r="O4" t="s">
        <v>37</v>
      </c>
    </row>
    <row r="5" spans="2:15" x14ac:dyDescent="0.35">
      <c r="B5" s="2">
        <f>B4</f>
        <v>1</v>
      </c>
      <c r="C5" s="2" t="str">
        <f>C4</f>
        <v>Type</v>
      </c>
      <c r="D5" s="2" t="s">
        <v>78</v>
      </c>
      <c r="E5" s="2" t="s">
        <v>47</v>
      </c>
      <c r="G5" s="3" t="s">
        <v>35</v>
      </c>
      <c r="H5">
        <f t="shared" si="0"/>
        <v>1</v>
      </c>
      <c r="I5" s="4" t="s">
        <v>36</v>
      </c>
      <c r="J5" t="str">
        <f t="shared" si="1"/>
        <v>'Type'</v>
      </c>
      <c r="K5" t="s">
        <v>36</v>
      </c>
      <c r="L5" t="str">
        <f t="shared" si="2"/>
        <v>'indefinite'</v>
      </c>
      <c r="M5" t="s">
        <v>36</v>
      </c>
      <c r="N5" t="str">
        <f t="shared" si="3"/>
        <v>'i'</v>
      </c>
      <c r="O5" t="s">
        <v>37</v>
      </c>
    </row>
    <row r="6" spans="2:15" x14ac:dyDescent="0.35">
      <c r="B6" s="2">
        <f t="shared" ref="B6:B9" si="4">B5</f>
        <v>1</v>
      </c>
      <c r="C6" s="2" t="str">
        <f t="shared" ref="C6:C9" si="5">C5</f>
        <v>Type</v>
      </c>
      <c r="D6" s="2" t="s">
        <v>79</v>
      </c>
      <c r="E6" s="2" t="s">
        <v>21</v>
      </c>
      <c r="G6" s="3" t="s">
        <v>35</v>
      </c>
      <c r="H6">
        <f t="shared" si="0"/>
        <v>1</v>
      </c>
      <c r="I6" s="4" t="s">
        <v>36</v>
      </c>
      <c r="J6" t="str">
        <f t="shared" si="1"/>
        <v>'Type'</v>
      </c>
      <c r="K6" t="s">
        <v>36</v>
      </c>
      <c r="L6" t="str">
        <f t="shared" si="2"/>
        <v>'possessive'</v>
      </c>
      <c r="M6" t="s">
        <v>36</v>
      </c>
      <c r="N6" t="str">
        <f t="shared" si="3"/>
        <v>'s'</v>
      </c>
      <c r="O6" t="s">
        <v>37</v>
      </c>
    </row>
    <row r="7" spans="2:15" x14ac:dyDescent="0.35">
      <c r="B7" s="2">
        <f t="shared" si="4"/>
        <v>1</v>
      </c>
      <c r="C7" s="2" t="str">
        <f t="shared" si="5"/>
        <v>Type</v>
      </c>
      <c r="D7" s="2" t="s">
        <v>84</v>
      </c>
      <c r="E7" s="2" t="s">
        <v>85</v>
      </c>
      <c r="G7" s="3" t="s">
        <v>35</v>
      </c>
      <c r="H7">
        <f t="shared" si="0"/>
        <v>1</v>
      </c>
      <c r="I7" s="4" t="s">
        <v>36</v>
      </c>
      <c r="J7" t="str">
        <f t="shared" si="1"/>
        <v>'Type'</v>
      </c>
      <c r="K7" t="s">
        <v>36</v>
      </c>
      <c r="L7" t="str">
        <f t="shared" si="2"/>
        <v>'int-rel'</v>
      </c>
      <c r="M7" t="s">
        <v>36</v>
      </c>
      <c r="N7" t="str">
        <f t="shared" si="3"/>
        <v>'w'</v>
      </c>
      <c r="O7" t="s">
        <v>37</v>
      </c>
    </row>
    <row r="8" spans="2:15" x14ac:dyDescent="0.35">
      <c r="B8" s="2">
        <f t="shared" si="4"/>
        <v>1</v>
      </c>
      <c r="C8" s="2" t="str">
        <f t="shared" si="5"/>
        <v>Type</v>
      </c>
      <c r="D8" s="2" t="s">
        <v>82</v>
      </c>
      <c r="E8" s="2" t="s">
        <v>83</v>
      </c>
      <c r="G8" s="3" t="s">
        <v>35</v>
      </c>
      <c r="H8">
        <f t="shared" si="0"/>
        <v>1</v>
      </c>
      <c r="I8" s="4" t="s">
        <v>36</v>
      </c>
      <c r="J8" t="str">
        <f t="shared" si="1"/>
        <v>'Type'</v>
      </c>
      <c r="K8" t="s">
        <v>36</v>
      </c>
      <c r="L8" t="str">
        <f t="shared" si="2"/>
        <v>'negative'</v>
      </c>
      <c r="M8" t="s">
        <v>36</v>
      </c>
      <c r="N8" t="str">
        <f t="shared" si="3"/>
        <v>'z'</v>
      </c>
      <c r="O8" t="s">
        <v>37</v>
      </c>
    </row>
    <row r="9" spans="2:15" x14ac:dyDescent="0.35">
      <c r="B9" s="2">
        <f t="shared" si="4"/>
        <v>1</v>
      </c>
      <c r="C9" s="2" t="str">
        <f t="shared" si="5"/>
        <v>Type</v>
      </c>
      <c r="D9" s="2" t="s">
        <v>96</v>
      </c>
      <c r="E9" s="2" t="s">
        <v>97</v>
      </c>
      <c r="G9" s="3" t="s">
        <v>35</v>
      </c>
      <c r="H9">
        <f t="shared" si="0"/>
        <v>1</v>
      </c>
      <c r="I9" s="4" t="s">
        <v>36</v>
      </c>
      <c r="J9" t="str">
        <f t="shared" si="1"/>
        <v>'Type'</v>
      </c>
      <c r="K9" t="s">
        <v>36</v>
      </c>
      <c r="L9" t="str">
        <f t="shared" si="2"/>
        <v>'emphatic'</v>
      </c>
      <c r="M9" t="s">
        <v>36</v>
      </c>
      <c r="N9" t="str">
        <f t="shared" si="3"/>
        <v>'h'</v>
      </c>
      <c r="O9" t="s">
        <v>37</v>
      </c>
    </row>
    <row r="10" spans="2:15" x14ac:dyDescent="0.35">
      <c r="B10" s="2">
        <v>2</v>
      </c>
      <c r="C10" s="2" t="s">
        <v>60</v>
      </c>
      <c r="D10" s="2" t="s">
        <v>61</v>
      </c>
      <c r="E10" s="2">
        <v>1</v>
      </c>
      <c r="G10" s="3" t="s">
        <v>35</v>
      </c>
      <c r="H10">
        <f t="shared" si="0"/>
        <v>2</v>
      </c>
      <c r="I10" s="4" t="s">
        <v>36</v>
      </c>
      <c r="J10" t="str">
        <f t="shared" si="1"/>
        <v>'Person'</v>
      </c>
      <c r="K10" t="s">
        <v>36</v>
      </c>
      <c r="L10" t="str">
        <f t="shared" si="2"/>
        <v>'first'</v>
      </c>
      <c r="M10" t="s">
        <v>36</v>
      </c>
      <c r="N10" t="str">
        <f t="shared" si="3"/>
        <v>'1'</v>
      </c>
      <c r="O10" t="s">
        <v>37</v>
      </c>
    </row>
    <row r="11" spans="2:15" x14ac:dyDescent="0.35">
      <c r="B11" s="2">
        <f t="shared" ref="B11:B12" si="6">B10</f>
        <v>2</v>
      </c>
      <c r="C11" s="2" t="str">
        <f t="shared" ref="C11:C12" si="7">C10</f>
        <v>Person</v>
      </c>
      <c r="D11" s="2" t="s">
        <v>62</v>
      </c>
      <c r="E11" s="2">
        <v>2</v>
      </c>
      <c r="G11" s="3" t="s">
        <v>35</v>
      </c>
      <c r="H11">
        <f t="shared" si="0"/>
        <v>2</v>
      </c>
      <c r="I11" s="4" t="s">
        <v>36</v>
      </c>
      <c r="J11" t="str">
        <f t="shared" si="1"/>
        <v>'Person'</v>
      </c>
      <c r="K11" t="s">
        <v>36</v>
      </c>
      <c r="L11" t="str">
        <f t="shared" si="2"/>
        <v>'second'</v>
      </c>
      <c r="M11" t="s">
        <v>36</v>
      </c>
      <c r="N11" t="str">
        <f t="shared" si="3"/>
        <v>'2'</v>
      </c>
      <c r="O11" t="s">
        <v>37</v>
      </c>
    </row>
    <row r="12" spans="2:15" x14ac:dyDescent="0.35">
      <c r="B12" s="2">
        <f t="shared" si="6"/>
        <v>2</v>
      </c>
      <c r="C12" s="2" t="str">
        <f t="shared" si="7"/>
        <v>Person</v>
      </c>
      <c r="D12" s="2" t="s">
        <v>63</v>
      </c>
      <c r="E12" s="2">
        <v>3</v>
      </c>
      <c r="G12" s="3" t="s">
        <v>35</v>
      </c>
      <c r="H12">
        <f t="shared" si="0"/>
        <v>2</v>
      </c>
      <c r="I12" s="4" t="s">
        <v>36</v>
      </c>
      <c r="J12" t="str">
        <f t="shared" si="1"/>
        <v>'Person'</v>
      </c>
      <c r="K12" t="s">
        <v>36</v>
      </c>
      <c r="L12" t="str">
        <f t="shared" si="2"/>
        <v>'third'</v>
      </c>
      <c r="M12" t="s">
        <v>36</v>
      </c>
      <c r="N12" t="str">
        <f t="shared" si="3"/>
        <v>'3'</v>
      </c>
      <c r="O12" t="s">
        <v>37</v>
      </c>
    </row>
    <row r="13" spans="2:15" x14ac:dyDescent="0.35">
      <c r="B13" s="2">
        <v>3</v>
      </c>
      <c r="C13" s="2" t="s">
        <v>12</v>
      </c>
      <c r="D13" s="2" t="s">
        <v>13</v>
      </c>
      <c r="E13" s="2" t="s">
        <v>14</v>
      </c>
      <c r="G13" s="3" t="s">
        <v>35</v>
      </c>
      <c r="H13">
        <f t="shared" si="0"/>
        <v>3</v>
      </c>
      <c r="I13" s="4" t="s">
        <v>36</v>
      </c>
      <c r="J13" t="str">
        <f t="shared" si="1"/>
        <v>'Gender'</v>
      </c>
      <c r="K13" t="s">
        <v>36</v>
      </c>
      <c r="L13" t="str">
        <f t="shared" si="2"/>
        <v>'masculine'</v>
      </c>
      <c r="M13" t="s">
        <v>36</v>
      </c>
      <c r="N13" t="str">
        <f t="shared" si="3"/>
        <v>'m'</v>
      </c>
      <c r="O13" t="s">
        <v>37</v>
      </c>
    </row>
    <row r="14" spans="2:15" x14ac:dyDescent="0.35">
      <c r="B14" s="2">
        <f t="shared" ref="B14:B15" si="8">B13</f>
        <v>3</v>
      </c>
      <c r="C14" s="2" t="str">
        <f t="shared" ref="C14:C15" si="9">C13</f>
        <v>Gender</v>
      </c>
      <c r="D14" s="2" t="s">
        <v>15</v>
      </c>
      <c r="E14" s="2" t="s">
        <v>16</v>
      </c>
      <c r="G14" s="3" t="s">
        <v>35</v>
      </c>
      <c r="H14">
        <f t="shared" si="0"/>
        <v>3</v>
      </c>
      <c r="I14" s="4" t="s">
        <v>36</v>
      </c>
      <c r="J14" t="str">
        <f t="shared" si="1"/>
        <v>'Gender'</v>
      </c>
      <c r="K14" t="s">
        <v>36</v>
      </c>
      <c r="L14" t="str">
        <f t="shared" si="2"/>
        <v>'feminine'</v>
      </c>
      <c r="M14" t="s">
        <v>36</v>
      </c>
      <c r="N14" t="str">
        <f t="shared" si="3"/>
        <v>'f'</v>
      </c>
      <c r="O14" t="s">
        <v>37</v>
      </c>
    </row>
    <row r="15" spans="2:15" x14ac:dyDescent="0.35">
      <c r="B15" s="2">
        <f t="shared" si="8"/>
        <v>3</v>
      </c>
      <c r="C15" s="2" t="str">
        <f t="shared" si="9"/>
        <v>Gender</v>
      </c>
      <c r="D15" s="2" t="s">
        <v>17</v>
      </c>
      <c r="E15" s="2" t="s">
        <v>18</v>
      </c>
      <c r="G15" s="3" t="s">
        <v>35</v>
      </c>
      <c r="H15">
        <f t="shared" si="0"/>
        <v>3</v>
      </c>
      <c r="I15" s="4" t="s">
        <v>36</v>
      </c>
      <c r="J15" t="str">
        <f t="shared" si="1"/>
        <v>'Gender'</v>
      </c>
      <c r="K15" t="s">
        <v>36</v>
      </c>
      <c r="L15" t="str">
        <f t="shared" si="2"/>
        <v>'neuter'</v>
      </c>
      <c r="M15" t="s">
        <v>36</v>
      </c>
      <c r="N15" t="str">
        <f t="shared" si="3"/>
        <v>'n'</v>
      </c>
      <c r="O15" t="s">
        <v>37</v>
      </c>
    </row>
    <row r="16" spans="2:15" x14ac:dyDescent="0.35">
      <c r="B16" s="2">
        <v>4</v>
      </c>
      <c r="C16" s="2" t="s">
        <v>19</v>
      </c>
      <c r="D16" s="2" t="s">
        <v>20</v>
      </c>
      <c r="E16" s="2" t="s">
        <v>21</v>
      </c>
      <c r="G16" s="3" t="s">
        <v>35</v>
      </c>
      <c r="H16">
        <f t="shared" si="0"/>
        <v>4</v>
      </c>
      <c r="I16" s="4" t="s">
        <v>36</v>
      </c>
      <c r="J16" t="str">
        <f t="shared" si="1"/>
        <v>'Number'</v>
      </c>
      <c r="K16" t="s">
        <v>36</v>
      </c>
      <c r="L16" t="str">
        <f t="shared" si="2"/>
        <v>'singular'</v>
      </c>
      <c r="M16" t="s">
        <v>36</v>
      </c>
      <c r="N16" t="str">
        <f t="shared" si="3"/>
        <v>'s'</v>
      </c>
      <c r="O16" t="s">
        <v>37</v>
      </c>
    </row>
    <row r="17" spans="2:15" x14ac:dyDescent="0.35">
      <c r="B17" s="2">
        <f t="shared" ref="B17" si="10">B16</f>
        <v>4</v>
      </c>
      <c r="C17" s="2" t="str">
        <f t="shared" ref="C17" si="11">C16</f>
        <v>Number</v>
      </c>
      <c r="D17" s="2" t="s">
        <v>22</v>
      </c>
      <c r="E17" s="2" t="s">
        <v>11</v>
      </c>
      <c r="G17" s="3" t="s">
        <v>35</v>
      </c>
      <c r="H17">
        <f t="shared" si="0"/>
        <v>4</v>
      </c>
      <c r="I17" s="4" t="s">
        <v>36</v>
      </c>
      <c r="J17" t="str">
        <f t="shared" si="1"/>
        <v>'Number'</v>
      </c>
      <c r="K17" t="s">
        <v>36</v>
      </c>
      <c r="L17" t="str">
        <f t="shared" si="2"/>
        <v>'plural'</v>
      </c>
      <c r="M17" t="s">
        <v>36</v>
      </c>
      <c r="N17" t="str">
        <f t="shared" si="3"/>
        <v>'p'</v>
      </c>
      <c r="O17" t="s">
        <v>37</v>
      </c>
    </row>
    <row r="18" spans="2:15" x14ac:dyDescent="0.35">
      <c r="B18" s="2">
        <v>5</v>
      </c>
      <c r="C18" s="2" t="s">
        <v>23</v>
      </c>
      <c r="D18" s="2" t="s">
        <v>26</v>
      </c>
      <c r="E18" s="2" t="s">
        <v>27</v>
      </c>
      <c r="G18" s="3" t="s">
        <v>35</v>
      </c>
      <c r="H18">
        <f t="shared" si="0"/>
        <v>5</v>
      </c>
      <c r="I18" s="4" t="s">
        <v>36</v>
      </c>
      <c r="J18" t="str">
        <f t="shared" si="1"/>
        <v>'Case'</v>
      </c>
      <c r="K18" t="s">
        <v>36</v>
      </c>
      <c r="L18" t="str">
        <f t="shared" si="2"/>
        <v>'direct'</v>
      </c>
      <c r="M18" t="s">
        <v>36</v>
      </c>
      <c r="N18" t="str">
        <f t="shared" si="3"/>
        <v>'r'</v>
      </c>
      <c r="O18" t="s">
        <v>37</v>
      </c>
    </row>
    <row r="19" spans="2:15" x14ac:dyDescent="0.35">
      <c r="B19" s="2">
        <f t="shared" ref="B19" si="12">B18</f>
        <v>5</v>
      </c>
      <c r="C19" s="2" t="str">
        <f t="shared" ref="C19" si="13">C18</f>
        <v>Case</v>
      </c>
      <c r="D19" s="2" t="s">
        <v>28</v>
      </c>
      <c r="E19" s="2" t="s">
        <v>29</v>
      </c>
      <c r="G19" s="3" t="s">
        <v>35</v>
      </c>
      <c r="H19">
        <f t="shared" si="0"/>
        <v>5</v>
      </c>
      <c r="I19" s="4" t="s">
        <v>36</v>
      </c>
      <c r="J19" t="str">
        <f t="shared" si="1"/>
        <v>'Case'</v>
      </c>
      <c r="K19" t="s">
        <v>36</v>
      </c>
      <c r="L19" t="str">
        <f t="shared" si="2"/>
        <v>'oblique'</v>
      </c>
      <c r="M19" t="s">
        <v>36</v>
      </c>
      <c r="N19" t="str">
        <f t="shared" si="3"/>
        <v>'o'</v>
      </c>
      <c r="O19" t="s">
        <v>37</v>
      </c>
    </row>
    <row r="20" spans="2:15" x14ac:dyDescent="0.35">
      <c r="B20" s="2">
        <v>6</v>
      </c>
      <c r="C20" s="2" t="s">
        <v>90</v>
      </c>
      <c r="D20" s="2" t="s">
        <v>20</v>
      </c>
      <c r="E20" s="2" t="s">
        <v>21</v>
      </c>
      <c r="G20" s="3" t="s">
        <v>35</v>
      </c>
      <c r="H20">
        <f t="shared" si="0"/>
        <v>6</v>
      </c>
      <c r="I20" s="4" t="s">
        <v>36</v>
      </c>
      <c r="J20" t="str">
        <f t="shared" si="1"/>
        <v>'Owner_Number'</v>
      </c>
      <c r="K20" t="s">
        <v>36</v>
      </c>
      <c r="L20" t="str">
        <f t="shared" si="2"/>
        <v>'singular'</v>
      </c>
      <c r="M20" t="s">
        <v>36</v>
      </c>
      <c r="N20" t="str">
        <f t="shared" si="3"/>
        <v>'s'</v>
      </c>
      <c r="O20" t="s">
        <v>37</v>
      </c>
    </row>
    <row r="21" spans="2:15" x14ac:dyDescent="0.35">
      <c r="B21" s="2">
        <f t="shared" ref="B21" si="14">B20</f>
        <v>6</v>
      </c>
      <c r="C21" s="2" t="str">
        <f t="shared" ref="C21" si="15">C20</f>
        <v>Owner_Number</v>
      </c>
      <c r="D21" s="2" t="s">
        <v>22</v>
      </c>
      <c r="E21" s="2" t="s">
        <v>11</v>
      </c>
      <c r="G21" s="3" t="s">
        <v>35</v>
      </c>
      <c r="H21">
        <f t="shared" si="0"/>
        <v>6</v>
      </c>
      <c r="I21" s="4" t="s">
        <v>36</v>
      </c>
      <c r="J21" t="str">
        <f t="shared" si="1"/>
        <v>'Owner_Number'</v>
      </c>
      <c r="K21" t="s">
        <v>36</v>
      </c>
      <c r="L21" t="str">
        <f t="shared" si="2"/>
        <v>'plural'</v>
      </c>
      <c r="M21" t="s">
        <v>36</v>
      </c>
      <c r="N21" t="str">
        <f t="shared" si="3"/>
        <v>'p'</v>
      </c>
      <c r="O21" t="s">
        <v>37</v>
      </c>
    </row>
    <row r="22" spans="2:15" x14ac:dyDescent="0.35">
      <c r="B22" s="2">
        <v>8</v>
      </c>
      <c r="C22" s="2" t="s">
        <v>34</v>
      </c>
      <c r="D22" s="2" t="s">
        <v>31</v>
      </c>
      <c r="E22" s="2" t="s">
        <v>18</v>
      </c>
      <c r="G22" s="3" t="s">
        <v>35</v>
      </c>
      <c r="H22">
        <f t="shared" si="0"/>
        <v>8</v>
      </c>
      <c r="I22" s="4" t="s">
        <v>36</v>
      </c>
      <c r="J22" t="str">
        <f t="shared" si="1"/>
        <v>'Clitic'</v>
      </c>
      <c r="K22" t="s">
        <v>36</v>
      </c>
      <c r="L22" t="str">
        <f t="shared" si="2"/>
        <v>'no'</v>
      </c>
      <c r="M22" t="s">
        <v>36</v>
      </c>
      <c r="N22" t="str">
        <f t="shared" si="3"/>
        <v>'n'</v>
      </c>
      <c r="O22" t="s">
        <v>37</v>
      </c>
    </row>
    <row r="23" spans="2:15" x14ac:dyDescent="0.35">
      <c r="B23" s="2">
        <f t="shared" ref="B23" si="16">B22</f>
        <v>8</v>
      </c>
      <c r="C23" s="2" t="str">
        <f t="shared" ref="C23" si="17">C22</f>
        <v>Clitic</v>
      </c>
      <c r="D23" s="2" t="s">
        <v>32</v>
      </c>
      <c r="E23" s="2" t="s">
        <v>33</v>
      </c>
      <c r="G23" s="3" t="s">
        <v>35</v>
      </c>
      <c r="H23">
        <f t="shared" si="0"/>
        <v>8</v>
      </c>
      <c r="I23" s="4" t="s">
        <v>36</v>
      </c>
      <c r="J23" t="str">
        <f t="shared" si="1"/>
        <v>'Clitic'</v>
      </c>
      <c r="K23" t="s">
        <v>36</v>
      </c>
      <c r="L23" t="str">
        <f t="shared" si="2"/>
        <v>'yes'</v>
      </c>
      <c r="M23" t="s">
        <v>36</v>
      </c>
      <c r="N23" t="str">
        <f t="shared" si="3"/>
        <v>'y'</v>
      </c>
      <c r="O23" t="s">
        <v>37</v>
      </c>
    </row>
    <row r="24" spans="2:15" x14ac:dyDescent="0.35">
      <c r="B24" s="2">
        <v>9</v>
      </c>
      <c r="C24" s="2" t="s">
        <v>98</v>
      </c>
      <c r="D24" s="2" t="s">
        <v>99</v>
      </c>
      <c r="E24" s="2" t="s">
        <v>100</v>
      </c>
      <c r="G24" s="3" t="s">
        <v>35</v>
      </c>
      <c r="H24">
        <f t="shared" si="0"/>
        <v>9</v>
      </c>
      <c r="I24" s="4" t="s">
        <v>36</v>
      </c>
      <c r="J24" t="str">
        <f t="shared" si="1"/>
        <v>'Modific_Type'</v>
      </c>
      <c r="K24" t="s">
        <v>36</v>
      </c>
      <c r="L24" t="str">
        <f t="shared" si="2"/>
        <v>'prenomin'</v>
      </c>
      <c r="M24" t="s">
        <v>36</v>
      </c>
      <c r="N24" t="str">
        <f t="shared" si="3"/>
        <v>'e'</v>
      </c>
      <c r="O24" t="s">
        <v>37</v>
      </c>
    </row>
    <row r="25" spans="2:15" x14ac:dyDescent="0.35">
      <c r="B25" s="2">
        <f t="shared" ref="B25" si="18">B24</f>
        <v>9</v>
      </c>
      <c r="C25" s="2" t="str">
        <f t="shared" ref="C25" si="19">C24</f>
        <v>Modific_Type</v>
      </c>
      <c r="D25" s="2" t="s">
        <v>101</v>
      </c>
      <c r="E25" s="2" t="s">
        <v>29</v>
      </c>
      <c r="G25" s="3" t="s">
        <v>35</v>
      </c>
      <c r="H25">
        <f t="shared" si="0"/>
        <v>9</v>
      </c>
      <c r="I25" s="4" t="s">
        <v>36</v>
      </c>
      <c r="J25" t="str">
        <f t="shared" si="1"/>
        <v>'Modific_Type'</v>
      </c>
      <c r="K25" t="s">
        <v>36</v>
      </c>
      <c r="L25" t="str">
        <f t="shared" si="2"/>
        <v>'postnomin'</v>
      </c>
      <c r="M25" t="s">
        <v>36</v>
      </c>
      <c r="N25" t="str">
        <f t="shared" si="3"/>
        <v>'o'</v>
      </c>
      <c r="O25" t="s">
        <v>37</v>
      </c>
    </row>
  </sheetData>
  <mergeCells count="1">
    <mergeCell ref="G2:O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workbookViewId="0">
      <selection activeCell="F3" sqref="F3:O17"/>
    </sheetView>
  </sheetViews>
  <sheetFormatPr defaultRowHeight="14.5" x14ac:dyDescent="0.35"/>
  <cols>
    <col min="2" max="2" width="2.08984375" bestFit="1" customWidth="1"/>
    <col min="3" max="3" width="12.36328125" bestFit="1" customWidth="1"/>
    <col min="4" max="4" width="12" bestFit="1" customWidth="1"/>
    <col min="5" max="5" width="5.26953125" bestFit="1" customWidth="1"/>
    <col min="6" max="6" width="5.90625" bestFit="1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7" bestFit="1" customWidth="1"/>
    <col min="13" max="13" width="1.26953125" bestFit="1" customWidth="1"/>
    <col min="14" max="14" width="2.7265625" bestFit="1" customWidth="1"/>
    <col min="15" max="15" width="1.90625" bestFit="1" customWidth="1"/>
  </cols>
  <sheetData>
    <row r="2" spans="2:15" ht="18" x14ac:dyDescent="0.35">
      <c r="B2" s="9" t="s">
        <v>102</v>
      </c>
      <c r="C2" s="10"/>
      <c r="D2" s="10"/>
      <c r="E2" s="10"/>
    </row>
    <row r="3" spans="2:15" ht="28" x14ac:dyDescent="0.35">
      <c r="B3" s="1" t="s">
        <v>0</v>
      </c>
      <c r="C3" s="1" t="s">
        <v>1</v>
      </c>
      <c r="D3" s="1" t="s">
        <v>2</v>
      </c>
      <c r="E3" s="1" t="s">
        <v>3</v>
      </c>
      <c r="F3" s="6" t="s">
        <v>65</v>
      </c>
      <c r="G3" s="5" t="s">
        <v>64</v>
      </c>
      <c r="H3" s="5"/>
      <c r="I3" s="5"/>
      <c r="J3" s="5"/>
      <c r="K3" s="5"/>
      <c r="L3" s="5"/>
      <c r="M3" s="5"/>
      <c r="N3" s="5"/>
      <c r="O3" s="5"/>
    </row>
    <row r="4" spans="2:15" x14ac:dyDescent="0.35">
      <c r="B4" s="8">
        <v>0</v>
      </c>
      <c r="C4" s="8" t="s">
        <v>4</v>
      </c>
      <c r="D4" s="8" t="s">
        <v>102</v>
      </c>
      <c r="E4" s="8" t="s">
        <v>103</v>
      </c>
      <c r="G4" s="3" t="s">
        <v>35</v>
      </c>
      <c r="H4">
        <f>B4</f>
        <v>0</v>
      </c>
      <c r="I4" s="4" t="s">
        <v>36</v>
      </c>
      <c r="J4" t="str">
        <f>CONCATENATE("'",C4,"'")</f>
        <v>'CATEGORY'</v>
      </c>
      <c r="K4" t="s">
        <v>36</v>
      </c>
      <c r="L4" t="str">
        <f>CONCATENATE("'",D4,"'")</f>
        <v>'Article'</v>
      </c>
      <c r="M4" t="s">
        <v>36</v>
      </c>
      <c r="N4" t="str">
        <f>CONCATENATE("'",E4,"'")</f>
        <v>'T'</v>
      </c>
      <c r="O4" t="s">
        <v>37</v>
      </c>
    </row>
    <row r="5" spans="2:15" x14ac:dyDescent="0.35">
      <c r="B5" s="8">
        <v>1</v>
      </c>
      <c r="C5" s="8" t="s">
        <v>7</v>
      </c>
      <c r="D5" s="8" t="s">
        <v>104</v>
      </c>
      <c r="E5" s="8" t="s">
        <v>16</v>
      </c>
      <c r="G5" s="3" t="s">
        <v>35</v>
      </c>
      <c r="H5">
        <f t="shared" ref="H5:H17" si="0">B5</f>
        <v>1</v>
      </c>
      <c r="I5" s="4" t="s">
        <v>36</v>
      </c>
      <c r="J5" t="str">
        <f t="shared" ref="J5:J17" si="1">CONCATENATE("'",C5,"'")</f>
        <v>'Type'</v>
      </c>
      <c r="K5" t="s">
        <v>36</v>
      </c>
      <c r="L5" t="str">
        <f t="shared" ref="L5:L17" si="2">CONCATENATE("'",D5,"'")</f>
        <v>'definite'</v>
      </c>
      <c r="M5" t="s">
        <v>36</v>
      </c>
      <c r="N5" t="str">
        <f t="shared" ref="N5:N17" si="3">CONCATENATE("'",E5,"'")</f>
        <v>'f'</v>
      </c>
      <c r="O5" t="s">
        <v>37</v>
      </c>
    </row>
    <row r="6" spans="2:15" x14ac:dyDescent="0.35">
      <c r="B6" s="8">
        <f>B5</f>
        <v>1</v>
      </c>
      <c r="C6" s="8" t="str">
        <f>C5</f>
        <v>Type</v>
      </c>
      <c r="D6" s="8" t="s">
        <v>78</v>
      </c>
      <c r="E6" s="8" t="s">
        <v>47</v>
      </c>
      <c r="G6" s="3" t="s">
        <v>35</v>
      </c>
      <c r="H6">
        <f t="shared" si="0"/>
        <v>1</v>
      </c>
      <c r="I6" s="4" t="s">
        <v>36</v>
      </c>
      <c r="J6" t="str">
        <f t="shared" si="1"/>
        <v>'Type'</v>
      </c>
      <c r="K6" t="s">
        <v>36</v>
      </c>
      <c r="L6" t="str">
        <f t="shared" si="2"/>
        <v>'indefinite'</v>
      </c>
      <c r="M6" t="s">
        <v>36</v>
      </c>
      <c r="N6" t="str">
        <f t="shared" si="3"/>
        <v>'i'</v>
      </c>
      <c r="O6" t="s">
        <v>37</v>
      </c>
    </row>
    <row r="7" spans="2:15" x14ac:dyDescent="0.35">
      <c r="B7" s="8">
        <f t="shared" ref="B7:B8" si="4">B6</f>
        <v>1</v>
      </c>
      <c r="C7" s="8" t="str">
        <f t="shared" ref="C7:C8" si="5">C6</f>
        <v>Type</v>
      </c>
      <c r="D7" s="8" t="s">
        <v>79</v>
      </c>
      <c r="E7" s="8" t="s">
        <v>21</v>
      </c>
      <c r="G7" s="3" t="s">
        <v>35</v>
      </c>
      <c r="H7">
        <f t="shared" si="0"/>
        <v>1</v>
      </c>
      <c r="I7" s="4" t="s">
        <v>36</v>
      </c>
      <c r="J7" t="str">
        <f t="shared" si="1"/>
        <v>'Type'</v>
      </c>
      <c r="K7" t="s">
        <v>36</v>
      </c>
      <c r="L7" t="str">
        <f t="shared" si="2"/>
        <v>'possessive'</v>
      </c>
      <c r="M7" t="s">
        <v>36</v>
      </c>
      <c r="N7" t="str">
        <f t="shared" si="3"/>
        <v>'s'</v>
      </c>
      <c r="O7" t="s">
        <v>37</v>
      </c>
    </row>
    <row r="8" spans="2:15" x14ac:dyDescent="0.35">
      <c r="B8" s="8">
        <f t="shared" si="4"/>
        <v>1</v>
      </c>
      <c r="C8" s="8" t="str">
        <f t="shared" si="5"/>
        <v>Type</v>
      </c>
      <c r="D8" s="8" t="s">
        <v>76</v>
      </c>
      <c r="E8" s="8" t="s">
        <v>77</v>
      </c>
      <c r="G8" s="3" t="s">
        <v>35</v>
      </c>
      <c r="H8">
        <f t="shared" si="0"/>
        <v>1</v>
      </c>
      <c r="I8" s="4" t="s">
        <v>36</v>
      </c>
      <c r="J8" t="str">
        <f t="shared" si="1"/>
        <v>'Type'</v>
      </c>
      <c r="K8" t="s">
        <v>36</v>
      </c>
      <c r="L8" t="str">
        <f t="shared" si="2"/>
        <v>'demonstrative'</v>
      </c>
      <c r="M8" t="s">
        <v>36</v>
      </c>
      <c r="N8" t="str">
        <f t="shared" si="3"/>
        <v>'d'</v>
      </c>
      <c r="O8" t="s">
        <v>37</v>
      </c>
    </row>
    <row r="9" spans="2:15" x14ac:dyDescent="0.35">
      <c r="B9" s="8">
        <v>2</v>
      </c>
      <c r="C9" s="8" t="s">
        <v>12</v>
      </c>
      <c r="D9" s="8" t="s">
        <v>13</v>
      </c>
      <c r="E9" s="8" t="s">
        <v>14</v>
      </c>
      <c r="G9" s="3" t="s">
        <v>35</v>
      </c>
      <c r="H9">
        <f t="shared" si="0"/>
        <v>2</v>
      </c>
      <c r="I9" s="4" t="s">
        <v>36</v>
      </c>
      <c r="J9" t="str">
        <f t="shared" si="1"/>
        <v>'Gender'</v>
      </c>
      <c r="K9" t="s">
        <v>36</v>
      </c>
      <c r="L9" t="str">
        <f t="shared" si="2"/>
        <v>'masculine'</v>
      </c>
      <c r="M9" t="s">
        <v>36</v>
      </c>
      <c r="N9" t="str">
        <f t="shared" si="3"/>
        <v>'m'</v>
      </c>
      <c r="O9" t="s">
        <v>37</v>
      </c>
    </row>
    <row r="10" spans="2:15" x14ac:dyDescent="0.35">
      <c r="B10" s="8">
        <f t="shared" ref="B10:B11" si="6">B9</f>
        <v>2</v>
      </c>
      <c r="C10" s="8" t="str">
        <f t="shared" ref="C10:C11" si="7">C9</f>
        <v>Gender</v>
      </c>
      <c r="D10" s="8" t="s">
        <v>15</v>
      </c>
      <c r="E10" s="8" t="s">
        <v>16</v>
      </c>
      <c r="G10" s="3" t="s">
        <v>35</v>
      </c>
      <c r="H10">
        <f t="shared" si="0"/>
        <v>2</v>
      </c>
      <c r="I10" s="4" t="s">
        <v>36</v>
      </c>
      <c r="J10" t="str">
        <f t="shared" si="1"/>
        <v>'Gender'</v>
      </c>
      <c r="K10" t="s">
        <v>36</v>
      </c>
      <c r="L10" t="str">
        <f t="shared" si="2"/>
        <v>'feminine'</v>
      </c>
      <c r="M10" t="s">
        <v>36</v>
      </c>
      <c r="N10" t="str">
        <f t="shared" si="3"/>
        <v>'f'</v>
      </c>
      <c r="O10" t="s">
        <v>37</v>
      </c>
    </row>
    <row r="11" spans="2:15" x14ac:dyDescent="0.35">
      <c r="B11" s="8">
        <f t="shared" si="6"/>
        <v>2</v>
      </c>
      <c r="C11" s="8" t="str">
        <f t="shared" si="7"/>
        <v>Gender</v>
      </c>
      <c r="D11" s="8" t="s">
        <v>17</v>
      </c>
      <c r="E11" s="8" t="s">
        <v>18</v>
      </c>
      <c r="G11" s="3" t="s">
        <v>35</v>
      </c>
      <c r="H11">
        <f t="shared" si="0"/>
        <v>2</v>
      </c>
      <c r="I11" s="4" t="s">
        <v>36</v>
      </c>
      <c r="J11" t="str">
        <f t="shared" si="1"/>
        <v>'Gender'</v>
      </c>
      <c r="K11" t="s">
        <v>36</v>
      </c>
      <c r="L11" t="str">
        <f t="shared" si="2"/>
        <v>'neuter'</v>
      </c>
      <c r="M11" t="s">
        <v>36</v>
      </c>
      <c r="N11" t="str">
        <f t="shared" si="3"/>
        <v>'n'</v>
      </c>
      <c r="O11" t="s">
        <v>37</v>
      </c>
    </row>
    <row r="12" spans="2:15" x14ac:dyDescent="0.35">
      <c r="B12" s="8">
        <v>3</v>
      </c>
      <c r="C12" s="8" t="s">
        <v>19</v>
      </c>
      <c r="D12" s="8" t="s">
        <v>20</v>
      </c>
      <c r="E12" s="8" t="s">
        <v>21</v>
      </c>
      <c r="G12" s="3" t="s">
        <v>35</v>
      </c>
      <c r="H12">
        <f t="shared" si="0"/>
        <v>3</v>
      </c>
      <c r="I12" s="4" t="s">
        <v>36</v>
      </c>
      <c r="J12" t="str">
        <f t="shared" si="1"/>
        <v>'Number'</v>
      </c>
      <c r="K12" t="s">
        <v>36</v>
      </c>
      <c r="L12" t="str">
        <f t="shared" si="2"/>
        <v>'singular'</v>
      </c>
      <c r="M12" t="s">
        <v>36</v>
      </c>
      <c r="N12" t="str">
        <f t="shared" si="3"/>
        <v>'s'</v>
      </c>
      <c r="O12" t="s">
        <v>37</v>
      </c>
    </row>
    <row r="13" spans="2:15" x14ac:dyDescent="0.35">
      <c r="B13" s="8">
        <f>B12</f>
        <v>3</v>
      </c>
      <c r="C13" s="8" t="str">
        <f>C12</f>
        <v>Number</v>
      </c>
      <c r="D13" s="8" t="s">
        <v>22</v>
      </c>
      <c r="E13" s="8" t="s">
        <v>11</v>
      </c>
      <c r="G13" s="3" t="s">
        <v>35</v>
      </c>
      <c r="H13">
        <f t="shared" si="0"/>
        <v>3</v>
      </c>
      <c r="I13" s="4" t="s">
        <v>36</v>
      </c>
      <c r="J13" t="str">
        <f t="shared" si="1"/>
        <v>'Number'</v>
      </c>
      <c r="K13" t="s">
        <v>36</v>
      </c>
      <c r="L13" t="str">
        <f t="shared" si="2"/>
        <v>'plural'</v>
      </c>
      <c r="M13" t="s">
        <v>36</v>
      </c>
      <c r="N13" t="str">
        <f t="shared" si="3"/>
        <v>'p'</v>
      </c>
      <c r="O13" t="s">
        <v>37</v>
      </c>
    </row>
    <row r="14" spans="2:15" x14ac:dyDescent="0.35">
      <c r="B14" s="8">
        <v>4</v>
      </c>
      <c r="C14" s="8" t="s">
        <v>23</v>
      </c>
      <c r="D14" s="8" t="s">
        <v>26</v>
      </c>
      <c r="E14" s="8" t="s">
        <v>27</v>
      </c>
      <c r="G14" s="3" t="s">
        <v>35</v>
      </c>
      <c r="H14">
        <f t="shared" si="0"/>
        <v>4</v>
      </c>
      <c r="I14" s="4" t="s">
        <v>36</v>
      </c>
      <c r="J14" t="str">
        <f t="shared" si="1"/>
        <v>'Case'</v>
      </c>
      <c r="K14" t="s">
        <v>36</v>
      </c>
      <c r="L14" t="str">
        <f t="shared" si="2"/>
        <v>'direct'</v>
      </c>
      <c r="M14" t="s">
        <v>36</v>
      </c>
      <c r="N14" t="str">
        <f t="shared" si="3"/>
        <v>'r'</v>
      </c>
      <c r="O14" t="s">
        <v>37</v>
      </c>
    </row>
    <row r="15" spans="2:15" x14ac:dyDescent="0.35">
      <c r="B15" s="8">
        <f>B14</f>
        <v>4</v>
      </c>
      <c r="C15" s="8" t="str">
        <f>C14</f>
        <v>Case</v>
      </c>
      <c r="D15" s="8" t="s">
        <v>28</v>
      </c>
      <c r="E15" s="8" t="s">
        <v>29</v>
      </c>
      <c r="G15" s="3" t="s">
        <v>35</v>
      </c>
      <c r="H15">
        <f t="shared" si="0"/>
        <v>4</v>
      </c>
      <c r="I15" s="4" t="s">
        <v>36</v>
      </c>
      <c r="J15" t="str">
        <f t="shared" si="1"/>
        <v>'Case'</v>
      </c>
      <c r="K15" t="s">
        <v>36</v>
      </c>
      <c r="L15" t="str">
        <f t="shared" si="2"/>
        <v>'oblique'</v>
      </c>
      <c r="M15" t="s">
        <v>36</v>
      </c>
      <c r="N15" t="str">
        <f t="shared" si="3"/>
        <v>'o'</v>
      </c>
      <c r="O15" t="s">
        <v>37</v>
      </c>
    </row>
    <row r="16" spans="2:15" x14ac:dyDescent="0.35">
      <c r="B16" s="8">
        <v>5</v>
      </c>
      <c r="C16" s="8" t="s">
        <v>34</v>
      </c>
      <c r="D16" s="8" t="s">
        <v>31</v>
      </c>
      <c r="E16" s="8" t="s">
        <v>18</v>
      </c>
      <c r="G16" s="3" t="s">
        <v>35</v>
      </c>
      <c r="H16">
        <f t="shared" si="0"/>
        <v>5</v>
      </c>
      <c r="I16" s="4" t="s">
        <v>36</v>
      </c>
      <c r="J16" t="str">
        <f t="shared" si="1"/>
        <v>'Clitic'</v>
      </c>
      <c r="K16" t="s">
        <v>36</v>
      </c>
      <c r="L16" t="str">
        <f t="shared" si="2"/>
        <v>'no'</v>
      </c>
      <c r="M16" t="s">
        <v>36</v>
      </c>
      <c r="N16" t="str">
        <f t="shared" si="3"/>
        <v>'n'</v>
      </c>
      <c r="O16" t="s">
        <v>37</v>
      </c>
    </row>
    <row r="17" spans="2:15" x14ac:dyDescent="0.35">
      <c r="B17" s="8">
        <f>B16</f>
        <v>5</v>
      </c>
      <c r="C17" s="8" t="str">
        <f>C16</f>
        <v>Clitic</v>
      </c>
      <c r="D17" s="8" t="s">
        <v>32</v>
      </c>
      <c r="E17" s="8" t="s">
        <v>33</v>
      </c>
      <c r="G17" s="3" t="s">
        <v>35</v>
      </c>
      <c r="H17">
        <f t="shared" si="0"/>
        <v>5</v>
      </c>
      <c r="I17" s="4" t="s">
        <v>36</v>
      </c>
      <c r="J17" t="str">
        <f t="shared" si="1"/>
        <v>'Clitic'</v>
      </c>
      <c r="K17" t="s">
        <v>36</v>
      </c>
      <c r="L17" t="str">
        <f t="shared" si="2"/>
        <v>'yes'</v>
      </c>
      <c r="M17" t="s">
        <v>36</v>
      </c>
      <c r="N17" t="str">
        <f t="shared" si="3"/>
        <v>'y'</v>
      </c>
      <c r="O17" t="s">
        <v>37</v>
      </c>
    </row>
    <row r="18" spans="2:15" x14ac:dyDescent="0.35">
      <c r="B18" s="11"/>
    </row>
    <row r="19" spans="2:15" x14ac:dyDescent="0.35">
      <c r="B19" s="12"/>
    </row>
  </sheetData>
  <mergeCells count="2">
    <mergeCell ref="B2:E2"/>
    <mergeCell ref="G3:O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workbookViewId="0">
      <selection activeCell="B5" sqref="B5:C5"/>
    </sheetView>
  </sheetViews>
  <sheetFormatPr defaultRowHeight="14.5" x14ac:dyDescent="0.35"/>
  <cols>
    <col min="3" max="3" width="12.36328125" bestFit="1" customWidth="1"/>
    <col min="4" max="4" width="10.6328125" bestFit="1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12.7265625" bestFit="1" customWidth="1"/>
    <col min="13" max="13" width="1.26953125" bestFit="1" customWidth="1"/>
    <col min="14" max="14" width="3.36328125" bestFit="1" customWidth="1"/>
    <col min="15" max="15" width="1.90625" bestFit="1" customWidth="1"/>
  </cols>
  <sheetData>
    <row r="2" spans="2:15" ht="28" x14ac:dyDescent="0.35">
      <c r="B2" s="1" t="s">
        <v>0</v>
      </c>
      <c r="C2" s="1" t="s">
        <v>1</v>
      </c>
      <c r="D2" s="1" t="s">
        <v>2</v>
      </c>
      <c r="E2" s="1" t="s">
        <v>3</v>
      </c>
      <c r="F2" s="6" t="s">
        <v>65</v>
      </c>
      <c r="G2" s="5" t="s">
        <v>64</v>
      </c>
      <c r="H2" s="5"/>
      <c r="I2" s="5"/>
      <c r="J2" s="5"/>
      <c r="K2" s="5"/>
      <c r="L2" s="5"/>
      <c r="M2" s="5"/>
      <c r="N2" s="5"/>
      <c r="O2" s="5"/>
    </row>
    <row r="3" spans="2:15" x14ac:dyDescent="0.35">
      <c r="B3" s="2">
        <v>0</v>
      </c>
      <c r="C3" s="2" t="s">
        <v>4</v>
      </c>
      <c r="D3" s="2" t="s">
        <v>105</v>
      </c>
      <c r="E3" s="2" t="s">
        <v>106</v>
      </c>
      <c r="G3" s="3" t="s">
        <v>35</v>
      </c>
      <c r="H3">
        <f>B3</f>
        <v>0</v>
      </c>
      <c r="I3" s="4" t="s">
        <v>36</v>
      </c>
      <c r="J3" t="str">
        <f>CONCATENATE("'",C3,"'")</f>
        <v>'CATEGORY'</v>
      </c>
      <c r="K3" t="s">
        <v>36</v>
      </c>
      <c r="L3" t="str">
        <f>CONCATENATE("'",D3,"'")</f>
        <v>'Adverb'</v>
      </c>
      <c r="M3" t="s">
        <v>36</v>
      </c>
      <c r="N3" t="str">
        <f>CONCATENATE("'",E3,"'")</f>
        <v>'R'</v>
      </c>
      <c r="O3" t="s">
        <v>37</v>
      </c>
    </row>
    <row r="4" spans="2:15" x14ac:dyDescent="0.35">
      <c r="B4" s="2">
        <v>1</v>
      </c>
      <c r="C4" s="2" t="s">
        <v>7</v>
      </c>
      <c r="D4" s="2" t="s">
        <v>107</v>
      </c>
      <c r="E4" s="2" t="s">
        <v>53</v>
      </c>
      <c r="G4" s="3" t="s">
        <v>35</v>
      </c>
      <c r="H4">
        <f t="shared" ref="H4:H14" si="0">B4</f>
        <v>1</v>
      </c>
      <c r="I4" s="4" t="s">
        <v>36</v>
      </c>
      <c r="J4" t="str">
        <f t="shared" ref="J4:J14" si="1">CONCATENATE("'",C4,"'")</f>
        <v>'Type'</v>
      </c>
      <c r="K4" t="s">
        <v>36</v>
      </c>
      <c r="L4" t="str">
        <f t="shared" ref="L4:L14" si="2">CONCATENATE("'",D4,"'")</f>
        <v>'general'</v>
      </c>
      <c r="M4" t="s">
        <v>36</v>
      </c>
      <c r="N4" t="str">
        <f t="shared" ref="N4:N14" si="3">CONCATENATE("'",E4,"'")</f>
        <v>'g'</v>
      </c>
      <c r="O4" t="s">
        <v>37</v>
      </c>
    </row>
    <row r="5" spans="2:15" x14ac:dyDescent="0.35">
      <c r="B5" s="2">
        <f>B4</f>
        <v>1</v>
      </c>
      <c r="C5" s="2" t="str">
        <f>C4</f>
        <v>Type</v>
      </c>
      <c r="D5" s="2" t="s">
        <v>108</v>
      </c>
      <c r="E5" s="2" t="s">
        <v>11</v>
      </c>
      <c r="G5" s="3" t="s">
        <v>35</v>
      </c>
      <c r="H5">
        <f t="shared" si="0"/>
        <v>1</v>
      </c>
      <c r="I5" s="4" t="s">
        <v>36</v>
      </c>
      <c r="J5" t="str">
        <f t="shared" si="1"/>
        <v>'Type'</v>
      </c>
      <c r="K5" t="s">
        <v>36</v>
      </c>
      <c r="L5" t="str">
        <f t="shared" si="2"/>
        <v>'particle'</v>
      </c>
      <c r="M5" t="s">
        <v>36</v>
      </c>
      <c r="N5" t="str">
        <f t="shared" si="3"/>
        <v>'p'</v>
      </c>
      <c r="O5" t="s">
        <v>37</v>
      </c>
    </row>
    <row r="6" spans="2:15" x14ac:dyDescent="0.35">
      <c r="B6" s="2">
        <f t="shared" ref="B6:B9" si="4">B5</f>
        <v>1</v>
      </c>
      <c r="C6" s="2" t="str">
        <f t="shared" ref="C6:C9" si="5">C5</f>
        <v>Type</v>
      </c>
      <c r="D6" s="2" t="s">
        <v>82</v>
      </c>
      <c r="E6" s="2" t="s">
        <v>83</v>
      </c>
      <c r="G6" s="3" t="s">
        <v>35</v>
      </c>
      <c r="H6">
        <f t="shared" si="0"/>
        <v>1</v>
      </c>
      <c r="I6" s="4" t="s">
        <v>36</v>
      </c>
      <c r="J6" t="str">
        <f t="shared" si="1"/>
        <v>'Type'</v>
      </c>
      <c r="K6" t="s">
        <v>36</v>
      </c>
      <c r="L6" t="str">
        <f t="shared" si="2"/>
        <v>'negative'</v>
      </c>
      <c r="M6" t="s">
        <v>36</v>
      </c>
      <c r="N6" t="str">
        <f t="shared" si="3"/>
        <v>'z'</v>
      </c>
      <c r="O6" t="s">
        <v>37</v>
      </c>
    </row>
    <row r="7" spans="2:15" x14ac:dyDescent="0.35">
      <c r="B7" s="2">
        <f t="shared" si="4"/>
        <v>1</v>
      </c>
      <c r="C7" s="2" t="str">
        <f t="shared" si="5"/>
        <v>Type</v>
      </c>
      <c r="D7" s="2" t="s">
        <v>109</v>
      </c>
      <c r="E7" s="2" t="s">
        <v>14</v>
      </c>
      <c r="G7" s="3" t="s">
        <v>35</v>
      </c>
      <c r="H7">
        <f t="shared" si="0"/>
        <v>1</v>
      </c>
      <c r="I7" s="4" t="s">
        <v>36</v>
      </c>
      <c r="J7" t="str">
        <f t="shared" si="1"/>
        <v>'Type'</v>
      </c>
      <c r="K7" t="s">
        <v>36</v>
      </c>
      <c r="L7" t="str">
        <f t="shared" si="2"/>
        <v>'modifier'</v>
      </c>
      <c r="M7" t="s">
        <v>36</v>
      </c>
      <c r="N7" t="str">
        <f t="shared" si="3"/>
        <v>'m'</v>
      </c>
      <c r="O7" t="s">
        <v>37</v>
      </c>
    </row>
    <row r="8" spans="2:15" x14ac:dyDescent="0.35">
      <c r="B8" s="2">
        <f t="shared" si="4"/>
        <v>1</v>
      </c>
      <c r="C8" s="2" t="str">
        <f t="shared" si="5"/>
        <v>Type</v>
      </c>
      <c r="D8" s="2" t="s">
        <v>84</v>
      </c>
      <c r="E8" s="2" t="s">
        <v>85</v>
      </c>
      <c r="G8" s="3" t="s">
        <v>35</v>
      </c>
      <c r="H8">
        <f t="shared" si="0"/>
        <v>1</v>
      </c>
      <c r="I8" s="4" t="s">
        <v>36</v>
      </c>
      <c r="J8" t="str">
        <f t="shared" si="1"/>
        <v>'Type'</v>
      </c>
      <c r="K8" t="s">
        <v>36</v>
      </c>
      <c r="L8" t="str">
        <f t="shared" si="2"/>
        <v>'int-rel'</v>
      </c>
      <c r="M8" t="s">
        <v>36</v>
      </c>
      <c r="N8" t="str">
        <f t="shared" si="3"/>
        <v>'w'</v>
      </c>
      <c r="O8" t="s">
        <v>37</v>
      </c>
    </row>
    <row r="9" spans="2:15" x14ac:dyDescent="0.35">
      <c r="B9" s="2">
        <f t="shared" si="4"/>
        <v>1</v>
      </c>
      <c r="C9" s="2" t="str">
        <f t="shared" si="5"/>
        <v>Type</v>
      </c>
      <c r="D9" s="2" t="s">
        <v>110</v>
      </c>
      <c r="E9" s="2" t="s">
        <v>9</v>
      </c>
      <c r="G9" s="3" t="s">
        <v>35</v>
      </c>
      <c r="H9">
        <f t="shared" si="0"/>
        <v>1</v>
      </c>
      <c r="I9" s="4" t="s">
        <v>36</v>
      </c>
      <c r="J9" t="str">
        <f t="shared" si="1"/>
        <v>'Type'</v>
      </c>
      <c r="K9" t="s">
        <v>36</v>
      </c>
      <c r="L9" t="str">
        <f t="shared" si="2"/>
        <v>'portmanteau'</v>
      </c>
      <c r="M9" t="s">
        <v>36</v>
      </c>
      <c r="N9" t="str">
        <f t="shared" si="3"/>
        <v>'c'</v>
      </c>
      <c r="O9" t="s">
        <v>37</v>
      </c>
    </row>
    <row r="10" spans="2:15" x14ac:dyDescent="0.35">
      <c r="B10" s="2">
        <v>2</v>
      </c>
      <c r="C10" s="2" t="s">
        <v>69</v>
      </c>
      <c r="D10" s="2" t="s">
        <v>70</v>
      </c>
      <c r="E10" s="2" t="s">
        <v>11</v>
      </c>
      <c r="G10" s="3" t="s">
        <v>35</v>
      </c>
      <c r="H10">
        <f t="shared" si="0"/>
        <v>2</v>
      </c>
      <c r="I10" s="4" t="s">
        <v>36</v>
      </c>
      <c r="J10" t="str">
        <f t="shared" si="1"/>
        <v>'Degree'</v>
      </c>
      <c r="K10" t="s">
        <v>36</v>
      </c>
      <c r="L10" t="str">
        <f t="shared" si="2"/>
        <v>'positive'</v>
      </c>
      <c r="M10" t="s">
        <v>36</v>
      </c>
      <c r="N10" t="str">
        <f t="shared" si="3"/>
        <v>'p'</v>
      </c>
      <c r="O10" t="s">
        <v>37</v>
      </c>
    </row>
    <row r="11" spans="2:15" x14ac:dyDescent="0.35">
      <c r="B11" s="2">
        <f t="shared" ref="B11:B12" si="6">B10</f>
        <v>2</v>
      </c>
      <c r="C11" s="2" t="str">
        <f t="shared" ref="C11:C12" si="7">C10</f>
        <v>Degree</v>
      </c>
      <c r="D11" s="2" t="s">
        <v>71</v>
      </c>
      <c r="E11" s="2" t="s">
        <v>9</v>
      </c>
      <c r="G11" s="3" t="s">
        <v>35</v>
      </c>
      <c r="H11">
        <f t="shared" si="0"/>
        <v>2</v>
      </c>
      <c r="I11" s="4" t="s">
        <v>36</v>
      </c>
      <c r="J11" t="str">
        <f t="shared" si="1"/>
        <v>'Degree'</v>
      </c>
      <c r="K11" t="s">
        <v>36</v>
      </c>
      <c r="L11" t="str">
        <f t="shared" si="2"/>
        <v>'comparative'</v>
      </c>
      <c r="M11" t="s">
        <v>36</v>
      </c>
      <c r="N11" t="str">
        <f t="shared" si="3"/>
        <v>'c'</v>
      </c>
      <c r="O11" t="s">
        <v>37</v>
      </c>
    </row>
    <row r="12" spans="2:15" x14ac:dyDescent="0.35">
      <c r="B12" s="2">
        <f t="shared" si="6"/>
        <v>2</v>
      </c>
      <c r="C12" s="2" t="str">
        <f t="shared" si="7"/>
        <v>Degree</v>
      </c>
      <c r="D12" s="2" t="s">
        <v>72</v>
      </c>
      <c r="E12" s="2" t="s">
        <v>21</v>
      </c>
      <c r="G12" s="3" t="s">
        <v>35</v>
      </c>
      <c r="H12">
        <f t="shared" si="0"/>
        <v>2</v>
      </c>
      <c r="I12" s="4" t="s">
        <v>36</v>
      </c>
      <c r="J12" t="str">
        <f t="shared" si="1"/>
        <v>'Degree'</v>
      </c>
      <c r="K12" t="s">
        <v>36</v>
      </c>
      <c r="L12" t="str">
        <f t="shared" si="2"/>
        <v>'superlative'</v>
      </c>
      <c r="M12" t="s">
        <v>36</v>
      </c>
      <c r="N12" t="str">
        <f t="shared" si="3"/>
        <v>'s'</v>
      </c>
      <c r="O12" t="s">
        <v>37</v>
      </c>
    </row>
    <row r="13" spans="2:15" x14ac:dyDescent="0.35">
      <c r="B13" s="2">
        <v>3</v>
      </c>
      <c r="C13" s="2" t="s">
        <v>34</v>
      </c>
      <c r="D13" s="2" t="s">
        <v>31</v>
      </c>
      <c r="E13" s="2" t="s">
        <v>18</v>
      </c>
      <c r="G13" s="3" t="s">
        <v>35</v>
      </c>
      <c r="H13">
        <f t="shared" si="0"/>
        <v>3</v>
      </c>
      <c r="I13" s="4" t="s">
        <v>36</v>
      </c>
      <c r="J13" t="str">
        <f t="shared" si="1"/>
        <v>'Clitic'</v>
      </c>
      <c r="K13" t="s">
        <v>36</v>
      </c>
      <c r="L13" t="str">
        <f t="shared" si="2"/>
        <v>'no'</v>
      </c>
      <c r="M13" t="s">
        <v>36</v>
      </c>
      <c r="N13" t="str">
        <f t="shared" si="3"/>
        <v>'n'</v>
      </c>
      <c r="O13" t="s">
        <v>37</v>
      </c>
    </row>
    <row r="14" spans="2:15" x14ac:dyDescent="0.35">
      <c r="B14" s="2">
        <f>B13</f>
        <v>3</v>
      </c>
      <c r="C14" s="2" t="str">
        <f>C13</f>
        <v>Clitic</v>
      </c>
      <c r="D14" s="2" t="s">
        <v>32</v>
      </c>
      <c r="E14" s="2" t="s">
        <v>33</v>
      </c>
      <c r="G14" s="3" t="s">
        <v>35</v>
      </c>
      <c r="H14">
        <f t="shared" si="0"/>
        <v>3</v>
      </c>
      <c r="I14" s="4" t="s">
        <v>36</v>
      </c>
      <c r="J14" t="str">
        <f t="shared" si="1"/>
        <v>'Clitic'</v>
      </c>
      <c r="K14" t="s">
        <v>36</v>
      </c>
      <c r="L14" t="str">
        <f t="shared" si="2"/>
        <v>'yes'</v>
      </c>
      <c r="M14" t="s">
        <v>36</v>
      </c>
      <c r="N14" t="str">
        <f t="shared" si="3"/>
        <v>'y'</v>
      </c>
      <c r="O14" t="s">
        <v>37</v>
      </c>
    </row>
  </sheetData>
  <mergeCells count="1">
    <mergeCell ref="G2:O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workbookViewId="0">
      <selection activeCell="C7" sqref="C7"/>
    </sheetView>
  </sheetViews>
  <sheetFormatPr defaultRowHeight="14.5" x14ac:dyDescent="0.35"/>
  <cols>
    <col min="2" max="2" width="5" bestFit="1" customWidth="1"/>
    <col min="3" max="3" width="12.36328125" bestFit="1" customWidth="1"/>
    <col min="4" max="4" width="9.7265625" bestFit="1" customWidth="1"/>
    <col min="5" max="5" width="9.1796875" customWidth="1"/>
    <col min="7" max="7" width="1.453125" bestFit="1" customWidth="1"/>
    <col min="8" max="8" width="1.81640625" bestFit="1" customWidth="1"/>
    <col min="9" max="9" width="1.26953125" bestFit="1" customWidth="1"/>
    <col min="10" max="10" width="10.7265625" bestFit="1" customWidth="1"/>
    <col min="11" max="11" width="1.26953125" bestFit="1" customWidth="1"/>
    <col min="12" max="12" width="10.7265625" bestFit="1" customWidth="1"/>
    <col min="13" max="13" width="1.26953125" bestFit="1" customWidth="1"/>
    <col min="14" max="14" width="2.6328125" bestFit="1" customWidth="1"/>
    <col min="15" max="15" width="1.90625" bestFit="1" customWidth="1"/>
  </cols>
  <sheetData>
    <row r="2" spans="2:15" ht="18" x14ac:dyDescent="0.35">
      <c r="B2" s="9" t="s">
        <v>111</v>
      </c>
      <c r="C2" s="10"/>
      <c r="D2" s="10"/>
      <c r="E2" s="10"/>
    </row>
    <row r="3" spans="2:15" x14ac:dyDescent="0.35">
      <c r="B3" s="1" t="s">
        <v>0</v>
      </c>
      <c r="C3" s="1" t="s">
        <v>1</v>
      </c>
      <c r="D3" s="1" t="s">
        <v>2</v>
      </c>
      <c r="E3" s="1" t="s">
        <v>3</v>
      </c>
      <c r="F3" s="6" t="s">
        <v>65</v>
      </c>
      <c r="G3" s="5" t="s">
        <v>64</v>
      </c>
      <c r="H3" s="5"/>
      <c r="I3" s="5"/>
      <c r="J3" s="5"/>
      <c r="K3" s="5"/>
      <c r="L3" s="5"/>
      <c r="M3" s="5"/>
      <c r="N3" s="5"/>
      <c r="O3" s="5"/>
    </row>
    <row r="4" spans="2:15" x14ac:dyDescent="0.35">
      <c r="B4" s="13">
        <v>0</v>
      </c>
      <c r="C4" s="13" t="s">
        <v>4</v>
      </c>
      <c r="D4" s="13" t="s">
        <v>111</v>
      </c>
      <c r="E4" s="13" t="s">
        <v>112</v>
      </c>
      <c r="G4" s="3" t="s">
        <v>35</v>
      </c>
      <c r="H4">
        <f>B4</f>
        <v>0</v>
      </c>
      <c r="I4" s="4" t="s">
        <v>36</v>
      </c>
      <c r="J4" t="str">
        <f>CONCATENATE("'",C4,"'")</f>
        <v>'CATEGORY'</v>
      </c>
      <c r="K4" t="s">
        <v>36</v>
      </c>
      <c r="L4" t="str">
        <f>CONCATENATE("'",D4,"'")</f>
        <v>'Adposition'</v>
      </c>
      <c r="M4" t="s">
        <v>36</v>
      </c>
      <c r="N4" t="str">
        <f>CONCATENATE("'",E4,"'")</f>
        <v>'S'</v>
      </c>
      <c r="O4" t="s">
        <v>37</v>
      </c>
    </row>
    <row r="5" spans="2:15" x14ac:dyDescent="0.35">
      <c r="B5" s="13">
        <v>1</v>
      </c>
      <c r="C5" s="13" t="s">
        <v>7</v>
      </c>
      <c r="D5" s="13" t="s">
        <v>113</v>
      </c>
      <c r="E5" s="13" t="s">
        <v>11</v>
      </c>
      <c r="G5" s="3" t="s">
        <v>35</v>
      </c>
      <c r="H5">
        <f t="shared" ref="H5:H12" si="0">B5</f>
        <v>1</v>
      </c>
      <c r="I5" s="4" t="s">
        <v>36</v>
      </c>
      <c r="J5" t="str">
        <f t="shared" ref="J5:J12" si="1">CONCATENATE("'",C5,"'")</f>
        <v>'Type'</v>
      </c>
      <c r="K5" t="s">
        <v>36</v>
      </c>
      <c r="L5" t="str">
        <f t="shared" ref="L5:L12" si="2">CONCATENATE("'",D5,"'")</f>
        <v>'preposition'</v>
      </c>
      <c r="M5" t="s">
        <v>36</v>
      </c>
      <c r="N5" t="str">
        <f t="shared" ref="N5:N12" si="3">CONCATENATE("'",E5,"'")</f>
        <v>'p'</v>
      </c>
      <c r="O5" t="s">
        <v>37</v>
      </c>
    </row>
    <row r="6" spans="2:15" x14ac:dyDescent="0.35">
      <c r="B6" s="13">
        <v>2</v>
      </c>
      <c r="C6" s="13" t="s">
        <v>114</v>
      </c>
      <c r="D6" s="13" t="s">
        <v>115</v>
      </c>
      <c r="E6" s="13" t="s">
        <v>21</v>
      </c>
      <c r="G6" s="3" t="s">
        <v>35</v>
      </c>
      <c r="H6">
        <f t="shared" si="0"/>
        <v>2</v>
      </c>
      <c r="I6" s="4" t="s">
        <v>36</v>
      </c>
      <c r="J6" t="str">
        <f t="shared" si="1"/>
        <v>'Formation'</v>
      </c>
      <c r="K6" t="s">
        <v>36</v>
      </c>
      <c r="L6" t="str">
        <f t="shared" si="2"/>
        <v>'simple'</v>
      </c>
      <c r="M6" t="s">
        <v>36</v>
      </c>
      <c r="N6" t="str">
        <f t="shared" si="3"/>
        <v>'s'</v>
      </c>
      <c r="O6" t="s">
        <v>37</v>
      </c>
    </row>
    <row r="7" spans="2:15" x14ac:dyDescent="0.35">
      <c r="B7" s="13">
        <f>B6</f>
        <v>2</v>
      </c>
      <c r="C7" s="13" t="str">
        <f>C6</f>
        <v>Formation</v>
      </c>
      <c r="D7" s="13" t="s">
        <v>116</v>
      </c>
      <c r="E7" s="13" t="s">
        <v>9</v>
      </c>
      <c r="G7" s="3" t="s">
        <v>35</v>
      </c>
      <c r="H7">
        <f t="shared" si="0"/>
        <v>2</v>
      </c>
      <c r="I7" s="4" t="s">
        <v>36</v>
      </c>
      <c r="J7" t="str">
        <f t="shared" si="1"/>
        <v>'Formation'</v>
      </c>
      <c r="K7" t="s">
        <v>36</v>
      </c>
      <c r="L7" t="str">
        <f t="shared" si="2"/>
        <v>'compound'</v>
      </c>
      <c r="M7" t="s">
        <v>36</v>
      </c>
      <c r="N7" t="str">
        <f t="shared" si="3"/>
        <v>'c'</v>
      </c>
      <c r="O7" t="s">
        <v>37</v>
      </c>
    </row>
    <row r="8" spans="2:15" x14ac:dyDescent="0.35">
      <c r="B8" s="13">
        <v>3</v>
      </c>
      <c r="C8" s="13" t="s">
        <v>23</v>
      </c>
      <c r="D8" s="13" t="s">
        <v>87</v>
      </c>
      <c r="E8" s="13" t="s">
        <v>53</v>
      </c>
      <c r="G8" s="3" t="s">
        <v>35</v>
      </c>
      <c r="H8">
        <f t="shared" si="0"/>
        <v>3</v>
      </c>
      <c r="I8" s="4" t="s">
        <v>36</v>
      </c>
      <c r="J8" t="str">
        <f t="shared" si="1"/>
        <v>'Case'</v>
      </c>
      <c r="K8" t="s">
        <v>36</v>
      </c>
      <c r="L8" t="str">
        <f t="shared" si="2"/>
        <v>'genitive'</v>
      </c>
      <c r="M8" t="s">
        <v>36</v>
      </c>
      <c r="N8" t="str">
        <f t="shared" si="3"/>
        <v>'g'</v>
      </c>
      <c r="O8" t="s">
        <v>37</v>
      </c>
    </row>
    <row r="9" spans="2:15" x14ac:dyDescent="0.35">
      <c r="B9" s="13">
        <f>B8</f>
        <v>3</v>
      </c>
      <c r="C9" s="13" t="str">
        <f>C8</f>
        <v>Case</v>
      </c>
      <c r="D9" s="13" t="s">
        <v>88</v>
      </c>
      <c r="E9" s="13" t="s">
        <v>77</v>
      </c>
      <c r="G9" s="3" t="s">
        <v>35</v>
      </c>
      <c r="H9">
        <f t="shared" si="0"/>
        <v>3</v>
      </c>
      <c r="I9" s="4" t="s">
        <v>36</v>
      </c>
      <c r="J9" t="str">
        <f t="shared" si="1"/>
        <v>'Case'</v>
      </c>
      <c r="K9" t="s">
        <v>36</v>
      </c>
      <c r="L9" t="str">
        <f t="shared" si="2"/>
        <v>'dative'</v>
      </c>
      <c r="M9" t="s">
        <v>36</v>
      </c>
      <c r="N9" t="str">
        <f t="shared" si="3"/>
        <v>'d'</v>
      </c>
      <c r="O9" t="s">
        <v>37</v>
      </c>
    </row>
    <row r="10" spans="2:15" x14ac:dyDescent="0.35">
      <c r="B10" s="13">
        <f>B9</f>
        <v>3</v>
      </c>
      <c r="C10" s="13" t="str">
        <f>C9</f>
        <v>Case</v>
      </c>
      <c r="D10" s="13" t="s">
        <v>89</v>
      </c>
      <c r="E10" s="13" t="s">
        <v>42</v>
      </c>
      <c r="G10" s="3" t="s">
        <v>35</v>
      </c>
      <c r="H10">
        <f t="shared" si="0"/>
        <v>3</v>
      </c>
      <c r="I10" s="4" t="s">
        <v>36</v>
      </c>
      <c r="J10" t="str">
        <f t="shared" si="1"/>
        <v>'Case'</v>
      </c>
      <c r="K10" t="s">
        <v>36</v>
      </c>
      <c r="L10" t="str">
        <f t="shared" si="2"/>
        <v>'accusative'</v>
      </c>
      <c r="M10" t="s">
        <v>36</v>
      </c>
      <c r="N10" t="str">
        <f t="shared" si="3"/>
        <v>'a'</v>
      </c>
      <c r="O10" t="s">
        <v>37</v>
      </c>
    </row>
    <row r="11" spans="2:15" x14ac:dyDescent="0.35">
      <c r="B11" s="13">
        <v>4</v>
      </c>
      <c r="C11" s="13" t="s">
        <v>34</v>
      </c>
      <c r="D11" s="13" t="s">
        <v>31</v>
      </c>
      <c r="E11" s="13" t="s">
        <v>18</v>
      </c>
      <c r="G11" s="3" t="s">
        <v>35</v>
      </c>
      <c r="H11">
        <f t="shared" si="0"/>
        <v>4</v>
      </c>
      <c r="I11" s="4" t="s">
        <v>36</v>
      </c>
      <c r="J11" t="str">
        <f t="shared" si="1"/>
        <v>'Clitic'</v>
      </c>
      <c r="K11" t="s">
        <v>36</v>
      </c>
      <c r="L11" t="str">
        <f t="shared" si="2"/>
        <v>'no'</v>
      </c>
      <c r="M11" t="s">
        <v>36</v>
      </c>
      <c r="N11" t="str">
        <f t="shared" si="3"/>
        <v>'n'</v>
      </c>
      <c r="O11" t="s">
        <v>37</v>
      </c>
    </row>
    <row r="12" spans="2:15" x14ac:dyDescent="0.35">
      <c r="B12" s="13">
        <f>B11</f>
        <v>4</v>
      </c>
      <c r="C12" s="13" t="str">
        <f>C11</f>
        <v>Clitic</v>
      </c>
      <c r="D12" s="13" t="s">
        <v>32</v>
      </c>
      <c r="E12" s="13" t="s">
        <v>33</v>
      </c>
      <c r="G12" s="3" t="s">
        <v>35</v>
      </c>
      <c r="H12">
        <f t="shared" si="0"/>
        <v>4</v>
      </c>
      <c r="I12" s="4" t="s">
        <v>36</v>
      </c>
      <c r="J12" t="str">
        <f t="shared" si="1"/>
        <v>'Clitic'</v>
      </c>
      <c r="K12" t="s">
        <v>36</v>
      </c>
      <c r="L12" t="str">
        <f t="shared" si="2"/>
        <v>'yes'</v>
      </c>
      <c r="M12" t="s">
        <v>36</v>
      </c>
      <c r="N12" t="str">
        <f t="shared" si="3"/>
        <v>'y'</v>
      </c>
      <c r="O12" t="s">
        <v>37</v>
      </c>
    </row>
    <row r="13" spans="2:15" x14ac:dyDescent="0.35">
      <c r="B13" s="11"/>
    </row>
    <row r="14" spans="2:15" ht="21" x14ac:dyDescent="0.35">
      <c r="B14" s="12" t="s">
        <v>117</v>
      </c>
    </row>
  </sheetData>
  <mergeCells count="2">
    <mergeCell ref="B2:E2"/>
    <mergeCell ref="G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Categories</vt:lpstr>
      <vt:lpstr>noun</vt:lpstr>
      <vt:lpstr>verb</vt:lpstr>
      <vt:lpstr>adj</vt:lpstr>
      <vt:lpstr>pron</vt:lpstr>
      <vt:lpstr>det</vt:lpstr>
      <vt:lpstr>art</vt:lpstr>
      <vt:lpstr>adv</vt:lpstr>
      <vt:lpstr>adp</vt:lpstr>
      <vt:lpstr>conj</vt:lpstr>
      <vt:lpstr>num</vt:lpstr>
      <vt:lpstr>part</vt:lpstr>
      <vt:lpstr>abbrev</vt:lpstr>
      <vt:lpstr>inter_resid</vt:lpstr>
    </vt:vector>
  </TitlesOfParts>
  <Company>ON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Serban Alexandru Hartular</dc:creator>
  <cp:lastModifiedBy>Serban Alexandru Hartular</cp:lastModifiedBy>
  <dcterms:created xsi:type="dcterms:W3CDTF">2021-02-15T08:11:46Z</dcterms:created>
  <dcterms:modified xsi:type="dcterms:W3CDTF">2021-02-19T11:24:20Z</dcterms:modified>
</cp:coreProperties>
</file>