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/BTSync/Phd/Teaching/Oulu/hci/2015/Homework/HW3/resources/"/>
    </mc:Choice>
  </mc:AlternateContent>
  <bookViews>
    <workbookView xWindow="0" yWindow="460" windowWidth="25600" windowHeight="14640" tabRatio="500"/>
  </bookViews>
  <sheets>
    <sheet name="FittsTaskOne-P99-C01-B01.sd1.c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V4" i="1"/>
  <c r="V3" i="1"/>
  <c r="V2" i="1"/>
  <c r="W2" i="1"/>
  <c r="X2" i="1"/>
  <c r="Y2" i="1"/>
  <c r="Z2" i="1"/>
  <c r="W5" i="1"/>
  <c r="X5" i="1"/>
  <c r="Y5" i="1"/>
  <c r="Z5" i="1"/>
  <c r="Y4" i="1"/>
  <c r="W4" i="1"/>
  <c r="X4" i="1"/>
  <c r="Z4" i="1"/>
  <c r="Y3" i="1"/>
  <c r="W3" i="1"/>
  <c r="X3" i="1"/>
  <c r="Z3" i="1"/>
</calcChain>
</file>

<file path=xl/sharedStrings.xml><?xml version="1.0" encoding="utf-8"?>
<sst xmlns="http://schemas.openxmlformats.org/spreadsheetml/2006/main" count="185" uniqueCount="27">
  <si>
    <t>FittsTaskOne</t>
  </si>
  <si>
    <t>Participant</t>
  </si>
  <si>
    <t>Condition</t>
  </si>
  <si>
    <t>Block</t>
  </si>
  <si>
    <t>Trial</t>
  </si>
  <si>
    <t>A</t>
  </si>
  <si>
    <t>W</t>
  </si>
  <si>
    <t>Ae</t>
  </si>
  <si>
    <t>dx</t>
  </si>
  <si>
    <t>PT(ms)</t>
  </si>
  <si>
    <t>ST(ms)</t>
  </si>
  <si>
    <t>MT(ms)</t>
  </si>
  <si>
    <t>Errors</t>
  </si>
  <si>
    <t>TRE</t>
  </si>
  <si>
    <t>TAC</t>
  </si>
  <si>
    <t>MDC</t>
  </si>
  <si>
    <t>ODC</t>
  </si>
  <si>
    <t>MV</t>
  </si>
  <si>
    <t>ME</t>
  </si>
  <si>
    <t>MO</t>
  </si>
  <si>
    <t>P99</t>
  </si>
  <si>
    <t>C01</t>
  </si>
  <si>
    <t>B01</t>
  </si>
  <si>
    <t>We</t>
  </si>
  <si>
    <t>ID</t>
  </si>
  <si>
    <t>TP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</si>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</sst>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O1" workbookViewId="0">
      <selection activeCell="V6" sqref="V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s="1" t="s">
        <v>23</v>
      </c>
      <c r="W1" s="1" t="s">
        <v>7</v>
      </c>
      <c r="X1" s="1" t="s">
        <v>24</v>
      </c>
      <c r="Y1" s="1" t="s">
        <v>26</v>
      </c>
      <c r="Z1" s="2" t="s">
        <v>25</v>
      </c>
    </row>
    <row r="2" spans="1:26" x14ac:dyDescent="0.2">
      <c r="A2" t="s">
        <v>0</v>
      </c>
      <c r="B2" t="s">
        <v>20</v>
      </c>
      <c r="C2" t="s">
        <v>21</v>
      </c>
      <c r="D2" t="s">
        <v>22</v>
      </c>
      <c r="E2">
        <v>0</v>
      </c>
      <c r="F2">
        <v>500</v>
      </c>
      <c r="G2">
        <v>30</v>
      </c>
      <c r="H2">
        <v>496</v>
      </c>
      <c r="I2">
        <v>-4</v>
      </c>
      <c r="J2">
        <v>640</v>
      </c>
      <c r="K2">
        <v>62</v>
      </c>
      <c r="L2">
        <v>702</v>
      </c>
      <c r="M2">
        <v>0</v>
      </c>
      <c r="N2">
        <v>0</v>
      </c>
      <c r="O2">
        <v>0</v>
      </c>
      <c r="P2">
        <v>2</v>
      </c>
      <c r="Q2">
        <v>1</v>
      </c>
      <c r="R2">
        <v>11.887145382812101</v>
      </c>
      <c r="S2">
        <v>13.633802816901399</v>
      </c>
      <c r="T2">
        <v>-13.154929577464801</v>
      </c>
      <c r="V2" s="1">
        <f>STDEV(I2:I11)*4.133</f>
        <v>16.737374334106253</v>
      </c>
      <c r="W2" s="1">
        <f>AVERAGE(H2:H11)</f>
        <v>498.19999999999948</v>
      </c>
      <c r="X2" s="1">
        <f>LOG(W2/V2+1,2)</f>
        <v>4.9432518564413659</v>
      </c>
      <c r="Y2" s="1">
        <f>AVERAGE(L2:L11)</f>
        <v>720.7</v>
      </c>
      <c r="Z2" s="2">
        <f>X2/Y2*1000</f>
        <v>6.8589591458878383</v>
      </c>
    </row>
    <row r="3" spans="1:26" x14ac:dyDescent="0.2">
      <c r="A3" t="s">
        <v>0</v>
      </c>
      <c r="B3" t="s">
        <v>20</v>
      </c>
      <c r="C3" t="s">
        <v>21</v>
      </c>
      <c r="D3" t="s">
        <v>22</v>
      </c>
      <c r="E3">
        <v>1</v>
      </c>
      <c r="F3">
        <v>500</v>
      </c>
      <c r="G3">
        <v>30</v>
      </c>
      <c r="H3">
        <v>503.99999999999898</v>
      </c>
      <c r="I3">
        <v>3.9999999999999698</v>
      </c>
      <c r="J3">
        <v>687</v>
      </c>
      <c r="K3">
        <v>78</v>
      </c>
      <c r="L3">
        <v>765</v>
      </c>
      <c r="M3">
        <v>0</v>
      </c>
      <c r="N3">
        <v>0</v>
      </c>
      <c r="O3">
        <v>1</v>
      </c>
      <c r="P3">
        <v>0</v>
      </c>
      <c r="Q3">
        <v>1</v>
      </c>
      <c r="R3">
        <v>6.0143369380030096</v>
      </c>
      <c r="S3">
        <v>5.3376623376623096</v>
      </c>
      <c r="T3">
        <v>-0.45454545454536499</v>
      </c>
      <c r="V3" s="1">
        <f>STDEV(I12:I21)*4.133</f>
        <v>33.70077924849145</v>
      </c>
      <c r="W3" s="1">
        <f>AVERAGE(H12:H21)</f>
        <v>297.39999999999998</v>
      </c>
      <c r="X3" s="1">
        <f>LOG(W3/V3+1,2)</f>
        <v>3.2964165504172125</v>
      </c>
      <c r="Y3" s="1">
        <f>AVERAGE(L12:L21)</f>
        <v>588.1</v>
      </c>
      <c r="Z3" s="2">
        <f>X3/Y3*1000</f>
        <v>5.6051973310954137</v>
      </c>
    </row>
    <row r="4" spans="1:26" x14ac:dyDescent="0.2">
      <c r="A4" t="s">
        <v>0</v>
      </c>
      <c r="B4" t="s">
        <v>20</v>
      </c>
      <c r="C4" t="s">
        <v>21</v>
      </c>
      <c r="D4" t="s">
        <v>22</v>
      </c>
      <c r="E4">
        <v>2</v>
      </c>
      <c r="F4">
        <v>500</v>
      </c>
      <c r="G4">
        <v>30</v>
      </c>
      <c r="H4">
        <v>493.99999999999898</v>
      </c>
      <c r="I4">
        <v>-6.0000000000000204</v>
      </c>
      <c r="J4">
        <v>592</v>
      </c>
      <c r="K4">
        <v>94</v>
      </c>
      <c r="L4">
        <v>686</v>
      </c>
      <c r="M4">
        <v>0</v>
      </c>
      <c r="N4">
        <v>0</v>
      </c>
      <c r="O4">
        <v>0</v>
      </c>
      <c r="P4">
        <v>2</v>
      </c>
      <c r="Q4">
        <v>1</v>
      </c>
      <c r="R4">
        <v>13.584927802124501</v>
      </c>
      <c r="S4">
        <v>14.573529411764699</v>
      </c>
      <c r="T4">
        <v>-12.455882352941201</v>
      </c>
      <c r="V4" s="1">
        <f>STDEV(I22:I31)*4.133</f>
        <v>55.661825262122946</v>
      </c>
      <c r="W4" s="1">
        <f>AVERAGE(H22:H31)</f>
        <v>286.60000000000002</v>
      </c>
      <c r="X4" s="1">
        <f>LOG(W4/V4+1,2)</f>
        <v>2.6203402645452227</v>
      </c>
      <c r="Y4" s="1">
        <f>AVERAGE(L22:L31)</f>
        <v>484.3</v>
      </c>
      <c r="Z4" s="2">
        <f>X4/Y4*1000</f>
        <v>5.4105725057716763</v>
      </c>
    </row>
    <row r="5" spans="1:26" x14ac:dyDescent="0.2">
      <c r="A5" t="s">
        <v>0</v>
      </c>
      <c r="B5" t="s">
        <v>20</v>
      </c>
      <c r="C5" t="s">
        <v>21</v>
      </c>
      <c r="D5" t="s">
        <v>22</v>
      </c>
      <c r="E5">
        <v>3</v>
      </c>
      <c r="F5">
        <v>500</v>
      </c>
      <c r="G5">
        <v>30</v>
      </c>
      <c r="H5">
        <v>496</v>
      </c>
      <c r="I5">
        <v>-3.9999999999999698</v>
      </c>
      <c r="J5">
        <v>624</v>
      </c>
      <c r="K5">
        <v>94</v>
      </c>
      <c r="L5">
        <v>718</v>
      </c>
      <c r="M5">
        <v>0</v>
      </c>
      <c r="N5">
        <v>0</v>
      </c>
      <c r="O5">
        <v>0</v>
      </c>
      <c r="P5">
        <v>2</v>
      </c>
      <c r="Q5">
        <v>1</v>
      </c>
      <c r="R5">
        <v>7.2970930902358502</v>
      </c>
      <c r="S5">
        <v>21.680000000000099</v>
      </c>
      <c r="T5">
        <v>21.680000000000099</v>
      </c>
      <c r="V5" s="1">
        <f>STDEV(I32:I41)*4.133</f>
        <v>49.986713310749927</v>
      </c>
      <c r="W5" s="1">
        <f>AVERAGE(H32:H41)</f>
        <v>485.49999999999989</v>
      </c>
      <c r="X5" s="1">
        <f>LOG(W5/V5+1,2)</f>
        <v>3.421234202510909</v>
      </c>
      <c r="Y5" s="1">
        <f>AVERAGE(L32:L41)</f>
        <v>651</v>
      </c>
      <c r="Z5" s="2">
        <f>X5/Y5*1000</f>
        <v>5.2553520775897224</v>
      </c>
    </row>
    <row r="6" spans="1:26" x14ac:dyDescent="0.2">
      <c r="A6" t="s">
        <v>0</v>
      </c>
      <c r="B6" t="s">
        <v>20</v>
      </c>
      <c r="C6" t="s">
        <v>21</v>
      </c>
      <c r="D6" t="s">
        <v>22</v>
      </c>
      <c r="E6">
        <v>4</v>
      </c>
      <c r="F6">
        <v>500</v>
      </c>
      <c r="G6">
        <v>30</v>
      </c>
      <c r="H6">
        <v>498.99999999999898</v>
      </c>
      <c r="I6">
        <v>-1.00000000000002</v>
      </c>
      <c r="J6">
        <v>655</v>
      </c>
      <c r="K6">
        <v>78</v>
      </c>
      <c r="L6">
        <v>733</v>
      </c>
      <c r="M6">
        <v>0</v>
      </c>
      <c r="N6">
        <v>0</v>
      </c>
      <c r="O6">
        <v>0</v>
      </c>
      <c r="P6">
        <v>1</v>
      </c>
      <c r="Q6">
        <v>1</v>
      </c>
      <c r="R6">
        <v>11.995225658422999</v>
      </c>
      <c r="S6">
        <v>23.1447368421051</v>
      </c>
      <c r="T6">
        <v>23.1447368421051</v>
      </c>
    </row>
    <row r="7" spans="1:26" x14ac:dyDescent="0.2">
      <c r="A7" t="s">
        <v>0</v>
      </c>
      <c r="B7" t="s">
        <v>20</v>
      </c>
      <c r="C7" t="s">
        <v>21</v>
      </c>
      <c r="D7" t="s">
        <v>22</v>
      </c>
      <c r="E7">
        <v>5</v>
      </c>
      <c r="F7">
        <v>500</v>
      </c>
      <c r="G7">
        <v>30</v>
      </c>
      <c r="H7">
        <v>495.99999999999898</v>
      </c>
      <c r="I7">
        <v>-4.0000000000000204</v>
      </c>
      <c r="J7">
        <v>577</v>
      </c>
      <c r="K7">
        <v>78</v>
      </c>
      <c r="L7">
        <v>655</v>
      </c>
      <c r="M7">
        <v>0</v>
      </c>
      <c r="N7">
        <v>0</v>
      </c>
      <c r="O7">
        <v>0</v>
      </c>
      <c r="P7">
        <v>1</v>
      </c>
      <c r="Q7">
        <v>1</v>
      </c>
      <c r="R7">
        <v>7.0299105867104101</v>
      </c>
      <c r="S7">
        <v>46.90625</v>
      </c>
      <c r="T7">
        <v>46.90625</v>
      </c>
    </row>
    <row r="8" spans="1:26" x14ac:dyDescent="0.2">
      <c r="A8" t="s">
        <v>0</v>
      </c>
      <c r="B8" t="s">
        <v>20</v>
      </c>
      <c r="C8" t="s">
        <v>21</v>
      </c>
      <c r="D8" t="s">
        <v>22</v>
      </c>
      <c r="E8">
        <v>6</v>
      </c>
      <c r="F8">
        <v>500</v>
      </c>
      <c r="G8">
        <v>30</v>
      </c>
      <c r="H8">
        <v>498</v>
      </c>
      <c r="I8">
        <v>-1.99999999999997</v>
      </c>
      <c r="J8">
        <v>671</v>
      </c>
      <c r="K8">
        <v>78</v>
      </c>
      <c r="L8">
        <v>749</v>
      </c>
      <c r="M8">
        <v>0</v>
      </c>
      <c r="N8">
        <v>0</v>
      </c>
      <c r="O8">
        <v>0</v>
      </c>
      <c r="P8">
        <v>1</v>
      </c>
      <c r="Q8">
        <v>1</v>
      </c>
      <c r="R8">
        <v>9.6918414206721692</v>
      </c>
      <c r="S8">
        <v>27.765432098765299</v>
      </c>
      <c r="T8">
        <v>27.765432098765299</v>
      </c>
    </row>
    <row r="9" spans="1:26" x14ac:dyDescent="0.2">
      <c r="A9" t="s">
        <v>0</v>
      </c>
      <c r="B9" t="s">
        <v>20</v>
      </c>
      <c r="C9" t="s">
        <v>21</v>
      </c>
      <c r="D9" t="s">
        <v>22</v>
      </c>
      <c r="E9">
        <v>7</v>
      </c>
      <c r="F9">
        <v>500</v>
      </c>
      <c r="G9">
        <v>30</v>
      </c>
      <c r="H9">
        <v>500.99999999999898</v>
      </c>
      <c r="I9">
        <v>0.99999999999997002</v>
      </c>
      <c r="J9">
        <v>624</v>
      </c>
      <c r="K9">
        <v>78</v>
      </c>
      <c r="L9">
        <v>702</v>
      </c>
      <c r="M9">
        <v>0</v>
      </c>
      <c r="N9">
        <v>0</v>
      </c>
      <c r="O9">
        <v>0</v>
      </c>
      <c r="P9">
        <v>1</v>
      </c>
      <c r="Q9">
        <v>0</v>
      </c>
      <c r="R9">
        <v>8.6030629253490307</v>
      </c>
      <c r="S9">
        <v>50.290322580645103</v>
      </c>
      <c r="T9">
        <v>50.290322580645103</v>
      </c>
    </row>
    <row r="10" spans="1:26" x14ac:dyDescent="0.2">
      <c r="A10" t="s">
        <v>0</v>
      </c>
      <c r="B10" t="s">
        <v>20</v>
      </c>
      <c r="C10" t="s">
        <v>21</v>
      </c>
      <c r="D10" t="s">
        <v>22</v>
      </c>
      <c r="E10">
        <v>8</v>
      </c>
      <c r="F10">
        <v>500</v>
      </c>
      <c r="G10">
        <v>30</v>
      </c>
      <c r="H10">
        <v>505</v>
      </c>
      <c r="I10">
        <v>5</v>
      </c>
      <c r="J10">
        <v>655</v>
      </c>
      <c r="K10">
        <v>78</v>
      </c>
      <c r="L10">
        <v>733</v>
      </c>
      <c r="M10">
        <v>0</v>
      </c>
      <c r="N10">
        <v>0</v>
      </c>
      <c r="O10">
        <v>0</v>
      </c>
      <c r="P10">
        <v>0</v>
      </c>
      <c r="Q10">
        <v>1</v>
      </c>
      <c r="R10">
        <v>7.5356976834406497</v>
      </c>
      <c r="S10">
        <v>53.051948051948003</v>
      </c>
      <c r="T10">
        <v>53.051948051948003</v>
      </c>
    </row>
    <row r="11" spans="1:26" x14ac:dyDescent="0.2">
      <c r="A11" t="s">
        <v>0</v>
      </c>
      <c r="B11" t="s">
        <v>20</v>
      </c>
      <c r="C11" t="s">
        <v>21</v>
      </c>
      <c r="D11" t="s">
        <v>22</v>
      </c>
      <c r="E11">
        <v>9</v>
      </c>
      <c r="F11">
        <v>500</v>
      </c>
      <c r="G11">
        <v>30</v>
      </c>
      <c r="H11">
        <v>493</v>
      </c>
      <c r="I11">
        <v>-6.9999999999999698</v>
      </c>
      <c r="J11">
        <v>686</v>
      </c>
      <c r="K11">
        <v>78</v>
      </c>
      <c r="L11">
        <v>764</v>
      </c>
      <c r="M11">
        <v>0</v>
      </c>
      <c r="N11">
        <v>0</v>
      </c>
      <c r="O11">
        <v>0</v>
      </c>
      <c r="P11">
        <v>0</v>
      </c>
      <c r="Q11">
        <v>1</v>
      </c>
      <c r="R11">
        <v>4.7856013077421498</v>
      </c>
      <c r="S11">
        <v>60.367088607594901</v>
      </c>
      <c r="T11">
        <v>60.367088607594901</v>
      </c>
    </row>
    <row r="12" spans="1:26" x14ac:dyDescent="0.2">
      <c r="A12" t="s">
        <v>0</v>
      </c>
      <c r="B12" t="s">
        <v>20</v>
      </c>
      <c r="C12" t="s">
        <v>21</v>
      </c>
      <c r="D12" t="s">
        <v>22</v>
      </c>
      <c r="E12">
        <v>0</v>
      </c>
      <c r="F12">
        <v>300</v>
      </c>
      <c r="G12">
        <v>30</v>
      </c>
      <c r="H12">
        <v>292</v>
      </c>
      <c r="I12">
        <v>-8</v>
      </c>
      <c r="J12">
        <v>593</v>
      </c>
      <c r="K12">
        <v>78</v>
      </c>
      <c r="L12">
        <v>671</v>
      </c>
      <c r="M12">
        <v>0</v>
      </c>
      <c r="N12">
        <v>0</v>
      </c>
      <c r="O12">
        <v>0</v>
      </c>
      <c r="P12">
        <v>1</v>
      </c>
      <c r="Q12">
        <v>1</v>
      </c>
      <c r="R12">
        <v>6.74544005521222</v>
      </c>
      <c r="S12">
        <v>79.446153846153805</v>
      </c>
      <c r="T12">
        <v>79.446153846153805</v>
      </c>
    </row>
    <row r="13" spans="1:26" x14ac:dyDescent="0.2">
      <c r="A13" t="s">
        <v>0</v>
      </c>
      <c r="B13" t="s">
        <v>20</v>
      </c>
      <c r="C13" t="s">
        <v>21</v>
      </c>
      <c r="D13" t="s">
        <v>22</v>
      </c>
      <c r="E13">
        <v>1</v>
      </c>
      <c r="F13">
        <v>300</v>
      </c>
      <c r="G13">
        <v>30</v>
      </c>
      <c r="H13">
        <v>294</v>
      </c>
      <c r="I13">
        <v>-6</v>
      </c>
      <c r="J13">
        <v>468</v>
      </c>
      <c r="K13">
        <v>78</v>
      </c>
      <c r="L13">
        <v>546</v>
      </c>
      <c r="M13">
        <v>0</v>
      </c>
      <c r="N13">
        <v>0</v>
      </c>
      <c r="O13">
        <v>0</v>
      </c>
      <c r="P13">
        <v>0</v>
      </c>
      <c r="Q13">
        <v>0</v>
      </c>
      <c r="R13">
        <v>8.4716916275745895</v>
      </c>
      <c r="S13">
        <v>97.5263157894736</v>
      </c>
      <c r="T13">
        <v>97.5263157894736</v>
      </c>
    </row>
    <row r="14" spans="1:26" x14ac:dyDescent="0.2">
      <c r="A14" t="s">
        <v>0</v>
      </c>
      <c r="B14" t="s">
        <v>20</v>
      </c>
      <c r="C14" t="s">
        <v>21</v>
      </c>
      <c r="D14" t="s">
        <v>22</v>
      </c>
      <c r="E14">
        <v>2</v>
      </c>
      <c r="F14">
        <v>300</v>
      </c>
      <c r="G14">
        <v>30</v>
      </c>
      <c r="H14">
        <v>302</v>
      </c>
      <c r="I14">
        <v>2.00000000000002</v>
      </c>
      <c r="J14">
        <v>499</v>
      </c>
      <c r="K14">
        <v>93</v>
      </c>
      <c r="L14">
        <v>592</v>
      </c>
      <c r="M14">
        <v>0</v>
      </c>
      <c r="N14">
        <v>0</v>
      </c>
      <c r="O14">
        <v>0</v>
      </c>
      <c r="P14">
        <v>1</v>
      </c>
      <c r="Q14">
        <v>1</v>
      </c>
      <c r="R14">
        <v>6.9660832459477096</v>
      </c>
      <c r="S14">
        <v>100</v>
      </c>
      <c r="T14">
        <v>100</v>
      </c>
    </row>
    <row r="15" spans="1:26" x14ac:dyDescent="0.2">
      <c r="A15" t="s">
        <v>0</v>
      </c>
      <c r="B15" t="s">
        <v>20</v>
      </c>
      <c r="C15" t="s">
        <v>21</v>
      </c>
      <c r="D15" t="s">
        <v>22</v>
      </c>
      <c r="E15">
        <v>3</v>
      </c>
      <c r="F15">
        <v>300</v>
      </c>
      <c r="G15">
        <v>30</v>
      </c>
      <c r="H15">
        <v>314</v>
      </c>
      <c r="I15">
        <v>14</v>
      </c>
      <c r="J15">
        <v>484</v>
      </c>
      <c r="K15">
        <v>47</v>
      </c>
      <c r="L15">
        <v>531</v>
      </c>
      <c r="M15">
        <v>0</v>
      </c>
      <c r="N15">
        <v>0</v>
      </c>
      <c r="O15">
        <v>0</v>
      </c>
      <c r="P15">
        <v>0</v>
      </c>
      <c r="Q15">
        <v>1</v>
      </c>
      <c r="R15">
        <v>7.4821067156219501</v>
      </c>
      <c r="S15">
        <v>118.466666666666</v>
      </c>
      <c r="T15">
        <v>118.466666666666</v>
      </c>
    </row>
    <row r="16" spans="1:26" x14ac:dyDescent="0.2">
      <c r="A16" t="s">
        <v>0</v>
      </c>
      <c r="B16" t="s">
        <v>20</v>
      </c>
      <c r="C16" t="s">
        <v>21</v>
      </c>
      <c r="D16" t="s">
        <v>22</v>
      </c>
      <c r="E16">
        <v>4</v>
      </c>
      <c r="F16">
        <v>300</v>
      </c>
      <c r="G16">
        <v>30</v>
      </c>
      <c r="H16">
        <v>308</v>
      </c>
      <c r="I16">
        <v>7.9999999999999698</v>
      </c>
      <c r="J16">
        <v>593</v>
      </c>
      <c r="K16">
        <v>78</v>
      </c>
      <c r="L16">
        <v>671</v>
      </c>
      <c r="M16">
        <v>0</v>
      </c>
      <c r="N16">
        <v>0</v>
      </c>
      <c r="O16">
        <v>0</v>
      </c>
      <c r="P16">
        <v>2</v>
      </c>
      <c r="Q16">
        <v>1</v>
      </c>
      <c r="R16">
        <v>6.7262759727458699</v>
      </c>
      <c r="S16">
        <v>114.230769230769</v>
      </c>
      <c r="T16">
        <v>114.230769230769</v>
      </c>
    </row>
    <row r="17" spans="1:20" x14ac:dyDescent="0.2">
      <c r="A17" t="s">
        <v>0</v>
      </c>
      <c r="B17" t="s">
        <v>20</v>
      </c>
      <c r="C17" t="s">
        <v>21</v>
      </c>
      <c r="D17" t="s">
        <v>22</v>
      </c>
      <c r="E17">
        <v>5</v>
      </c>
      <c r="F17">
        <v>300</v>
      </c>
      <c r="G17">
        <v>30</v>
      </c>
      <c r="H17">
        <v>297</v>
      </c>
      <c r="I17">
        <v>-3</v>
      </c>
      <c r="J17">
        <v>483</v>
      </c>
      <c r="K17">
        <v>63</v>
      </c>
      <c r="L17">
        <v>546</v>
      </c>
      <c r="M17">
        <v>0</v>
      </c>
      <c r="N17">
        <v>0</v>
      </c>
      <c r="O17">
        <v>0</v>
      </c>
      <c r="P17">
        <v>1</v>
      </c>
      <c r="Q17">
        <v>1</v>
      </c>
      <c r="R17">
        <v>6.1430532453010196</v>
      </c>
      <c r="S17">
        <v>129.59375</v>
      </c>
      <c r="T17">
        <v>129.59375</v>
      </c>
    </row>
    <row r="18" spans="1:20" x14ac:dyDescent="0.2">
      <c r="A18" t="s">
        <v>0</v>
      </c>
      <c r="B18" t="s">
        <v>20</v>
      </c>
      <c r="C18" t="s">
        <v>21</v>
      </c>
      <c r="D18" t="s">
        <v>22</v>
      </c>
      <c r="E18">
        <v>6</v>
      </c>
      <c r="F18">
        <v>300</v>
      </c>
      <c r="G18">
        <v>30</v>
      </c>
      <c r="H18">
        <v>294</v>
      </c>
      <c r="I18">
        <v>-6.0000000000000204</v>
      </c>
      <c r="J18">
        <v>514</v>
      </c>
      <c r="K18">
        <v>78</v>
      </c>
      <c r="L18">
        <v>592</v>
      </c>
      <c r="M18">
        <v>0</v>
      </c>
      <c r="N18">
        <v>0</v>
      </c>
      <c r="O18">
        <v>0</v>
      </c>
      <c r="P18">
        <v>1</v>
      </c>
      <c r="Q18">
        <v>1</v>
      </c>
      <c r="R18">
        <v>4.3259574645612302</v>
      </c>
      <c r="S18">
        <v>127.322580645161</v>
      </c>
      <c r="T18">
        <v>127.322580645161</v>
      </c>
    </row>
    <row r="19" spans="1:20" x14ac:dyDescent="0.2">
      <c r="A19" t="s">
        <v>0</v>
      </c>
      <c r="B19" t="s">
        <v>20</v>
      </c>
      <c r="C19" t="s">
        <v>21</v>
      </c>
      <c r="D19" t="s">
        <v>22</v>
      </c>
      <c r="E19">
        <v>7</v>
      </c>
      <c r="F19">
        <v>300</v>
      </c>
      <c r="G19">
        <v>30</v>
      </c>
      <c r="H19">
        <v>294</v>
      </c>
      <c r="I19">
        <v>-5.9999999999999698</v>
      </c>
      <c r="J19">
        <v>500</v>
      </c>
      <c r="K19">
        <v>93</v>
      </c>
      <c r="L19">
        <v>593</v>
      </c>
      <c r="M19">
        <v>0</v>
      </c>
      <c r="N19">
        <v>0</v>
      </c>
      <c r="O19">
        <v>0</v>
      </c>
      <c r="P19">
        <v>0</v>
      </c>
      <c r="Q19">
        <v>0</v>
      </c>
      <c r="R19">
        <v>5.9191219488840501</v>
      </c>
      <c r="S19">
        <v>140.809523809523</v>
      </c>
      <c r="T19">
        <v>140.809523809523</v>
      </c>
    </row>
    <row r="20" spans="1:20" x14ac:dyDescent="0.2">
      <c r="A20" t="s">
        <v>0</v>
      </c>
      <c r="B20" t="s">
        <v>20</v>
      </c>
      <c r="C20" t="s">
        <v>21</v>
      </c>
      <c r="D20" t="s">
        <v>22</v>
      </c>
      <c r="E20">
        <v>8</v>
      </c>
      <c r="F20">
        <v>300</v>
      </c>
      <c r="G20">
        <v>30</v>
      </c>
      <c r="H20">
        <v>289</v>
      </c>
      <c r="I20">
        <v>-10.999999999999901</v>
      </c>
      <c r="J20">
        <v>484</v>
      </c>
      <c r="K20">
        <v>125</v>
      </c>
      <c r="L20">
        <v>609</v>
      </c>
      <c r="M20">
        <v>0</v>
      </c>
      <c r="N20">
        <v>0</v>
      </c>
      <c r="O20">
        <v>0</v>
      </c>
      <c r="P20">
        <v>0</v>
      </c>
      <c r="Q20">
        <v>0</v>
      </c>
      <c r="R20">
        <v>6.49754146679971</v>
      </c>
      <c r="S20">
        <v>149.52631578947299</v>
      </c>
      <c r="T20">
        <v>149.52631578947299</v>
      </c>
    </row>
    <row r="21" spans="1:20" x14ac:dyDescent="0.2">
      <c r="A21" t="s">
        <v>0</v>
      </c>
      <c r="B21" t="s">
        <v>20</v>
      </c>
      <c r="C21" t="s">
        <v>21</v>
      </c>
      <c r="D21" t="s">
        <v>22</v>
      </c>
      <c r="E21">
        <v>9</v>
      </c>
      <c r="F21">
        <v>300</v>
      </c>
      <c r="G21">
        <v>30</v>
      </c>
      <c r="H21">
        <v>290</v>
      </c>
      <c r="I21">
        <v>-10</v>
      </c>
      <c r="J21">
        <v>452</v>
      </c>
      <c r="K21">
        <v>78</v>
      </c>
      <c r="L21">
        <v>530</v>
      </c>
      <c r="M21">
        <v>0</v>
      </c>
      <c r="N21">
        <v>0</v>
      </c>
      <c r="O21">
        <v>0</v>
      </c>
      <c r="P21">
        <v>1</v>
      </c>
      <c r="Q21">
        <v>1</v>
      </c>
      <c r="R21">
        <v>5.9137592967255701</v>
      </c>
      <c r="S21">
        <v>165.78431372548999</v>
      </c>
      <c r="T21">
        <v>165.78431372548999</v>
      </c>
    </row>
    <row r="22" spans="1:20" x14ac:dyDescent="0.2">
      <c r="A22" t="s">
        <v>0</v>
      </c>
      <c r="B22" t="s">
        <v>20</v>
      </c>
      <c r="C22" t="s">
        <v>21</v>
      </c>
      <c r="D22" t="s">
        <v>22</v>
      </c>
      <c r="E22">
        <v>0</v>
      </c>
      <c r="F22">
        <v>300</v>
      </c>
      <c r="G22">
        <v>60</v>
      </c>
      <c r="H22">
        <v>284</v>
      </c>
      <c r="I22">
        <v>-15.999999999999901</v>
      </c>
      <c r="J22">
        <v>390</v>
      </c>
      <c r="K22">
        <v>94</v>
      </c>
      <c r="L22">
        <v>484</v>
      </c>
      <c r="M22">
        <v>0</v>
      </c>
      <c r="N22">
        <v>0</v>
      </c>
      <c r="O22">
        <v>0</v>
      </c>
      <c r="P22">
        <v>0</v>
      </c>
      <c r="Q22">
        <v>1</v>
      </c>
      <c r="R22">
        <v>11.3958886915311</v>
      </c>
      <c r="S22">
        <v>174.75</v>
      </c>
      <c r="T22">
        <v>174.75</v>
      </c>
    </row>
    <row r="23" spans="1:20" x14ac:dyDescent="0.2">
      <c r="A23" t="s">
        <v>0</v>
      </c>
      <c r="B23" t="s">
        <v>20</v>
      </c>
      <c r="C23" t="s">
        <v>21</v>
      </c>
      <c r="D23" t="s">
        <v>22</v>
      </c>
      <c r="E23">
        <v>1</v>
      </c>
      <c r="F23">
        <v>300</v>
      </c>
      <c r="G23">
        <v>60</v>
      </c>
      <c r="H23">
        <v>292</v>
      </c>
      <c r="I23">
        <v>-8</v>
      </c>
      <c r="J23">
        <v>359</v>
      </c>
      <c r="K23">
        <v>78</v>
      </c>
      <c r="L23">
        <v>437</v>
      </c>
      <c r="M23">
        <v>0</v>
      </c>
      <c r="N23">
        <v>0</v>
      </c>
      <c r="O23">
        <v>0</v>
      </c>
      <c r="P23">
        <v>0</v>
      </c>
      <c r="Q23">
        <v>1</v>
      </c>
      <c r="R23">
        <v>2.6088980827830799</v>
      </c>
      <c r="S23">
        <v>183.777777777777</v>
      </c>
      <c r="T23">
        <v>183.777777777777</v>
      </c>
    </row>
    <row r="24" spans="1:20" x14ac:dyDescent="0.2">
      <c r="A24" t="s">
        <v>0</v>
      </c>
      <c r="B24" t="s">
        <v>20</v>
      </c>
      <c r="C24" t="s">
        <v>21</v>
      </c>
      <c r="D24" t="s">
        <v>22</v>
      </c>
      <c r="E24">
        <v>2</v>
      </c>
      <c r="F24">
        <v>300</v>
      </c>
      <c r="G24">
        <v>60</v>
      </c>
      <c r="H24">
        <v>288</v>
      </c>
      <c r="I24">
        <v>-12</v>
      </c>
      <c r="J24">
        <v>405</v>
      </c>
      <c r="K24">
        <v>94</v>
      </c>
      <c r="L24">
        <v>499</v>
      </c>
      <c r="M24">
        <v>0</v>
      </c>
      <c r="N24">
        <v>0</v>
      </c>
      <c r="O24">
        <v>0</v>
      </c>
      <c r="P24">
        <v>0</v>
      </c>
      <c r="Q24">
        <v>1</v>
      </c>
      <c r="R24">
        <v>5.0138176419708902</v>
      </c>
      <c r="S24">
        <v>186.38</v>
      </c>
      <c r="T24">
        <v>186.38</v>
      </c>
    </row>
    <row r="25" spans="1:20" x14ac:dyDescent="0.2">
      <c r="A25" t="s">
        <v>0</v>
      </c>
      <c r="B25" t="s">
        <v>20</v>
      </c>
      <c r="C25" t="s">
        <v>21</v>
      </c>
      <c r="D25" t="s">
        <v>22</v>
      </c>
      <c r="E25">
        <v>3</v>
      </c>
      <c r="F25">
        <v>300</v>
      </c>
      <c r="G25">
        <v>60</v>
      </c>
      <c r="H25">
        <v>292</v>
      </c>
      <c r="I25">
        <v>-8</v>
      </c>
      <c r="J25">
        <v>437</v>
      </c>
      <c r="K25">
        <v>78</v>
      </c>
      <c r="L25">
        <v>515</v>
      </c>
      <c r="M25">
        <v>0</v>
      </c>
      <c r="N25">
        <v>0</v>
      </c>
      <c r="O25">
        <v>0</v>
      </c>
      <c r="P25">
        <v>0</v>
      </c>
      <c r="Q25">
        <v>1</v>
      </c>
      <c r="R25">
        <v>3.9946685781401499</v>
      </c>
      <c r="S25">
        <v>190.67213114754099</v>
      </c>
      <c r="T25">
        <v>190.67213114754099</v>
      </c>
    </row>
    <row r="26" spans="1:20" x14ac:dyDescent="0.2">
      <c r="A26" t="s">
        <v>0</v>
      </c>
      <c r="B26" t="s">
        <v>20</v>
      </c>
      <c r="C26" t="s">
        <v>21</v>
      </c>
      <c r="D26" t="s">
        <v>22</v>
      </c>
      <c r="E26">
        <v>4</v>
      </c>
      <c r="F26">
        <v>300</v>
      </c>
      <c r="G26">
        <v>60</v>
      </c>
      <c r="H26">
        <v>293</v>
      </c>
      <c r="I26">
        <v>-7</v>
      </c>
      <c r="J26">
        <v>421</v>
      </c>
      <c r="K26">
        <v>62</v>
      </c>
      <c r="L26">
        <v>483</v>
      </c>
      <c r="M26">
        <v>0</v>
      </c>
      <c r="N26">
        <v>0</v>
      </c>
      <c r="O26">
        <v>0</v>
      </c>
      <c r="P26">
        <v>1</v>
      </c>
      <c r="Q26">
        <v>1</v>
      </c>
      <c r="R26">
        <v>6.2111011727210999</v>
      </c>
      <c r="S26">
        <v>183.4</v>
      </c>
      <c r="T26">
        <v>183.4</v>
      </c>
    </row>
    <row r="27" spans="1:20" x14ac:dyDescent="0.2">
      <c r="A27" t="s">
        <v>0</v>
      </c>
      <c r="B27" t="s">
        <v>20</v>
      </c>
      <c r="C27" t="s">
        <v>21</v>
      </c>
      <c r="D27" t="s">
        <v>22</v>
      </c>
      <c r="E27">
        <v>5</v>
      </c>
      <c r="F27">
        <v>300</v>
      </c>
      <c r="G27">
        <v>60</v>
      </c>
      <c r="H27">
        <v>279</v>
      </c>
      <c r="I27">
        <v>-20.999999999999901</v>
      </c>
      <c r="J27">
        <v>390</v>
      </c>
      <c r="K27">
        <v>78</v>
      </c>
      <c r="L27">
        <v>468</v>
      </c>
      <c r="M27">
        <v>0</v>
      </c>
      <c r="N27">
        <v>0</v>
      </c>
      <c r="O27">
        <v>0</v>
      </c>
      <c r="P27">
        <v>1</v>
      </c>
      <c r="Q27">
        <v>1</v>
      </c>
      <c r="R27">
        <v>12.0153839021949</v>
      </c>
      <c r="S27">
        <v>203.84090909090901</v>
      </c>
      <c r="T27">
        <v>203.84090909090901</v>
      </c>
    </row>
    <row r="28" spans="1:20" x14ac:dyDescent="0.2">
      <c r="A28" t="s">
        <v>0</v>
      </c>
      <c r="B28" t="s">
        <v>20</v>
      </c>
      <c r="C28" t="s">
        <v>21</v>
      </c>
      <c r="D28" t="s">
        <v>22</v>
      </c>
      <c r="E28">
        <v>6</v>
      </c>
      <c r="F28">
        <v>300</v>
      </c>
      <c r="G28">
        <v>60</v>
      </c>
      <c r="H28">
        <v>279</v>
      </c>
      <c r="I28">
        <v>-21</v>
      </c>
      <c r="J28">
        <v>405</v>
      </c>
      <c r="K28">
        <v>94</v>
      </c>
      <c r="L28">
        <v>499</v>
      </c>
      <c r="M28">
        <v>0</v>
      </c>
      <c r="N28">
        <v>0</v>
      </c>
      <c r="O28">
        <v>0</v>
      </c>
      <c r="P28">
        <v>1</v>
      </c>
      <c r="Q28">
        <v>1</v>
      </c>
      <c r="R28">
        <v>7.7584289865270302</v>
      </c>
      <c r="S28">
        <v>208.1</v>
      </c>
      <c r="T28">
        <v>208.1</v>
      </c>
    </row>
    <row r="29" spans="1:20" x14ac:dyDescent="0.2">
      <c r="A29" t="s">
        <v>0</v>
      </c>
      <c r="B29" t="s">
        <v>20</v>
      </c>
      <c r="C29" t="s">
        <v>21</v>
      </c>
      <c r="D29" t="s">
        <v>22</v>
      </c>
      <c r="E29">
        <v>7</v>
      </c>
      <c r="F29">
        <v>300</v>
      </c>
      <c r="G29">
        <v>60</v>
      </c>
      <c r="H29">
        <v>288</v>
      </c>
      <c r="I29">
        <v>-12</v>
      </c>
      <c r="J29">
        <v>390</v>
      </c>
      <c r="K29">
        <v>94</v>
      </c>
      <c r="L29">
        <v>484</v>
      </c>
      <c r="M29">
        <v>0</v>
      </c>
      <c r="N29">
        <v>0</v>
      </c>
      <c r="O29">
        <v>0</v>
      </c>
      <c r="P29">
        <v>1</v>
      </c>
      <c r="Q29">
        <v>1</v>
      </c>
      <c r="R29">
        <v>9.1680285899941794</v>
      </c>
      <c r="S29">
        <v>225.104166666666</v>
      </c>
      <c r="T29">
        <v>225.104166666666</v>
      </c>
    </row>
    <row r="30" spans="1:20" x14ac:dyDescent="0.2">
      <c r="A30" t="s">
        <v>0</v>
      </c>
      <c r="B30" t="s">
        <v>20</v>
      </c>
      <c r="C30" t="s">
        <v>21</v>
      </c>
      <c r="D30" t="s">
        <v>22</v>
      </c>
      <c r="E30">
        <v>8</v>
      </c>
      <c r="F30">
        <v>300</v>
      </c>
      <c r="G30">
        <v>60</v>
      </c>
      <c r="H30">
        <v>259</v>
      </c>
      <c r="I30">
        <v>-41</v>
      </c>
      <c r="J30">
        <v>436</v>
      </c>
      <c r="K30">
        <v>94</v>
      </c>
      <c r="L30">
        <v>530</v>
      </c>
      <c r="M30">
        <v>1</v>
      </c>
      <c r="N30">
        <v>0</v>
      </c>
      <c r="O30">
        <v>0</v>
      </c>
      <c r="P30">
        <v>2</v>
      </c>
      <c r="Q30">
        <v>1</v>
      </c>
      <c r="R30">
        <v>8.76159653091214</v>
      </c>
      <c r="S30">
        <v>221.967213114754</v>
      </c>
      <c r="T30">
        <v>221.967213114754</v>
      </c>
    </row>
    <row r="31" spans="1:20" x14ac:dyDescent="0.2">
      <c r="A31" t="s">
        <v>0</v>
      </c>
      <c r="B31" t="s">
        <v>20</v>
      </c>
      <c r="C31" t="s">
        <v>21</v>
      </c>
      <c r="D31" t="s">
        <v>22</v>
      </c>
      <c r="E31">
        <v>9</v>
      </c>
      <c r="F31">
        <v>300</v>
      </c>
      <c r="G31">
        <v>60</v>
      </c>
      <c r="H31">
        <v>312</v>
      </c>
      <c r="I31">
        <v>12</v>
      </c>
      <c r="J31">
        <v>354</v>
      </c>
      <c r="K31">
        <v>90</v>
      </c>
      <c r="L31">
        <v>444</v>
      </c>
      <c r="M31">
        <v>0</v>
      </c>
      <c r="N31">
        <v>0</v>
      </c>
      <c r="O31">
        <v>0</v>
      </c>
      <c r="P31">
        <v>1</v>
      </c>
      <c r="Q31">
        <v>1</v>
      </c>
      <c r="R31">
        <v>5.0082974126230404</v>
      </c>
      <c r="S31">
        <v>214.88095238095201</v>
      </c>
      <c r="T31">
        <v>214.88095238095201</v>
      </c>
    </row>
    <row r="32" spans="1:20" x14ac:dyDescent="0.2">
      <c r="A32" t="s">
        <v>0</v>
      </c>
      <c r="B32" t="s">
        <v>20</v>
      </c>
      <c r="C32" t="s">
        <v>21</v>
      </c>
      <c r="D32" t="s">
        <v>22</v>
      </c>
      <c r="E32">
        <v>0</v>
      </c>
      <c r="F32">
        <v>500</v>
      </c>
      <c r="G32">
        <v>60</v>
      </c>
      <c r="H32">
        <v>493</v>
      </c>
      <c r="I32">
        <v>-6.9999999999999396</v>
      </c>
      <c r="J32">
        <v>733</v>
      </c>
      <c r="K32">
        <v>109</v>
      </c>
      <c r="L32">
        <v>842</v>
      </c>
      <c r="M32">
        <v>0</v>
      </c>
      <c r="N32">
        <v>0</v>
      </c>
      <c r="O32">
        <v>0</v>
      </c>
      <c r="P32">
        <v>1</v>
      </c>
      <c r="Q32">
        <v>1</v>
      </c>
      <c r="R32">
        <v>10.627926489283301</v>
      </c>
      <c r="S32">
        <v>154.29787234042499</v>
      </c>
      <c r="T32">
        <v>-154.29787234042499</v>
      </c>
    </row>
    <row r="33" spans="1:20" x14ac:dyDescent="0.2">
      <c r="A33" t="s">
        <v>0</v>
      </c>
      <c r="B33" t="s">
        <v>20</v>
      </c>
      <c r="C33" t="s">
        <v>21</v>
      </c>
      <c r="D33" t="s">
        <v>22</v>
      </c>
      <c r="E33">
        <v>1</v>
      </c>
      <c r="F33">
        <v>500</v>
      </c>
      <c r="G33">
        <v>60</v>
      </c>
      <c r="H33">
        <v>504</v>
      </c>
      <c r="I33">
        <v>4.0000000000000497</v>
      </c>
      <c r="J33">
        <v>624</v>
      </c>
      <c r="K33">
        <v>94</v>
      </c>
      <c r="L33">
        <v>718</v>
      </c>
      <c r="M33">
        <v>0</v>
      </c>
      <c r="N33">
        <v>0</v>
      </c>
      <c r="O33">
        <v>0</v>
      </c>
      <c r="P33">
        <v>0</v>
      </c>
      <c r="Q33">
        <v>1</v>
      </c>
      <c r="R33">
        <v>5.8437612692672198</v>
      </c>
      <c r="S33">
        <v>139.03703703703701</v>
      </c>
      <c r="T33">
        <v>-139.03703703703701</v>
      </c>
    </row>
    <row r="34" spans="1:20" x14ac:dyDescent="0.2">
      <c r="A34" t="s">
        <v>0</v>
      </c>
      <c r="B34" t="s">
        <v>20</v>
      </c>
      <c r="C34" t="s">
        <v>21</v>
      </c>
      <c r="D34" t="s">
        <v>22</v>
      </c>
      <c r="E34">
        <v>2</v>
      </c>
      <c r="F34">
        <v>500</v>
      </c>
      <c r="G34">
        <v>60</v>
      </c>
      <c r="H34">
        <v>475</v>
      </c>
      <c r="I34">
        <v>-24.999999999999901</v>
      </c>
      <c r="J34">
        <v>577</v>
      </c>
      <c r="K34">
        <v>94</v>
      </c>
      <c r="L34">
        <v>671</v>
      </c>
      <c r="M34">
        <v>0</v>
      </c>
      <c r="N34">
        <v>0</v>
      </c>
      <c r="O34">
        <v>0</v>
      </c>
      <c r="P34">
        <v>0</v>
      </c>
      <c r="Q34">
        <v>1</v>
      </c>
      <c r="R34">
        <v>12.6885384476111</v>
      </c>
      <c r="S34">
        <v>121.21875</v>
      </c>
      <c r="T34">
        <v>-121.21875</v>
      </c>
    </row>
    <row r="35" spans="1:20" x14ac:dyDescent="0.2">
      <c r="A35" t="s">
        <v>0</v>
      </c>
      <c r="B35" t="s">
        <v>20</v>
      </c>
      <c r="C35" t="s">
        <v>21</v>
      </c>
      <c r="D35" t="s">
        <v>22</v>
      </c>
      <c r="E35">
        <v>3</v>
      </c>
      <c r="F35">
        <v>500</v>
      </c>
      <c r="G35">
        <v>60</v>
      </c>
      <c r="H35">
        <v>485</v>
      </c>
      <c r="I35">
        <v>-15</v>
      </c>
      <c r="J35">
        <v>452</v>
      </c>
      <c r="K35">
        <v>78</v>
      </c>
      <c r="L35">
        <v>530</v>
      </c>
      <c r="M35">
        <v>0</v>
      </c>
      <c r="N35">
        <v>0</v>
      </c>
      <c r="O35">
        <v>0</v>
      </c>
      <c r="P35">
        <v>1</v>
      </c>
      <c r="Q35">
        <v>0</v>
      </c>
      <c r="R35">
        <v>7.5788665220456597</v>
      </c>
      <c r="S35">
        <v>117.84090909090899</v>
      </c>
      <c r="T35">
        <v>-117.84090909090899</v>
      </c>
    </row>
    <row r="36" spans="1:20" x14ac:dyDescent="0.2">
      <c r="A36" t="s">
        <v>0</v>
      </c>
      <c r="B36" t="s">
        <v>20</v>
      </c>
      <c r="C36" t="s">
        <v>21</v>
      </c>
      <c r="D36" t="s">
        <v>22</v>
      </c>
      <c r="E36">
        <v>4</v>
      </c>
      <c r="F36">
        <v>500</v>
      </c>
      <c r="G36">
        <v>60</v>
      </c>
      <c r="H36">
        <v>481</v>
      </c>
      <c r="I36">
        <v>-18.999999999999901</v>
      </c>
      <c r="J36">
        <v>702</v>
      </c>
      <c r="K36">
        <v>125</v>
      </c>
      <c r="L36">
        <v>827</v>
      </c>
      <c r="M36">
        <v>0</v>
      </c>
      <c r="N36">
        <v>0</v>
      </c>
      <c r="O36">
        <v>0</v>
      </c>
      <c r="P36">
        <v>0</v>
      </c>
      <c r="Q36">
        <v>1</v>
      </c>
      <c r="R36">
        <v>22.302438242500401</v>
      </c>
      <c r="S36">
        <v>93.511111111111106</v>
      </c>
      <c r="T36">
        <v>-93.511111111111106</v>
      </c>
    </row>
    <row r="37" spans="1:20" x14ac:dyDescent="0.2">
      <c r="A37" t="s">
        <v>0</v>
      </c>
      <c r="B37" t="s">
        <v>20</v>
      </c>
      <c r="C37" t="s">
        <v>21</v>
      </c>
      <c r="D37" t="s">
        <v>22</v>
      </c>
      <c r="E37">
        <v>5</v>
      </c>
      <c r="F37">
        <v>500</v>
      </c>
      <c r="G37">
        <v>60</v>
      </c>
      <c r="H37">
        <v>502</v>
      </c>
      <c r="I37">
        <v>2.00000000000002</v>
      </c>
      <c r="J37">
        <v>421</v>
      </c>
      <c r="K37">
        <v>78</v>
      </c>
      <c r="L37">
        <v>499</v>
      </c>
      <c r="M37">
        <v>0</v>
      </c>
      <c r="N37">
        <v>0</v>
      </c>
      <c r="O37">
        <v>0</v>
      </c>
      <c r="P37">
        <v>1</v>
      </c>
      <c r="Q37">
        <v>0</v>
      </c>
      <c r="R37">
        <v>5.1291881841643301</v>
      </c>
      <c r="S37">
        <v>81.760000000000005</v>
      </c>
      <c r="T37">
        <v>-81.760000000000005</v>
      </c>
    </row>
    <row r="38" spans="1:20" x14ac:dyDescent="0.2">
      <c r="A38" t="s">
        <v>0</v>
      </c>
      <c r="B38" t="s">
        <v>20</v>
      </c>
      <c r="C38" t="s">
        <v>21</v>
      </c>
      <c r="D38" t="s">
        <v>22</v>
      </c>
      <c r="E38">
        <v>6</v>
      </c>
      <c r="F38">
        <v>500</v>
      </c>
      <c r="G38">
        <v>60</v>
      </c>
      <c r="H38">
        <v>475</v>
      </c>
      <c r="I38">
        <v>-24.999999999999901</v>
      </c>
      <c r="J38">
        <v>593</v>
      </c>
      <c r="K38">
        <v>94</v>
      </c>
      <c r="L38">
        <v>687</v>
      </c>
      <c r="M38">
        <v>0</v>
      </c>
      <c r="N38">
        <v>0</v>
      </c>
      <c r="O38">
        <v>0</v>
      </c>
      <c r="P38">
        <v>1</v>
      </c>
      <c r="Q38">
        <v>1</v>
      </c>
      <c r="R38">
        <v>12.861647678430201</v>
      </c>
      <c r="S38">
        <v>79.820895522388</v>
      </c>
      <c r="T38">
        <v>-79.820895522388</v>
      </c>
    </row>
    <row r="39" spans="1:20" x14ac:dyDescent="0.2">
      <c r="A39" t="s">
        <v>0</v>
      </c>
      <c r="B39" t="s">
        <v>20</v>
      </c>
      <c r="C39" t="s">
        <v>21</v>
      </c>
      <c r="D39" t="s">
        <v>22</v>
      </c>
      <c r="E39">
        <v>7</v>
      </c>
      <c r="F39">
        <v>500</v>
      </c>
      <c r="G39">
        <v>60</v>
      </c>
      <c r="H39">
        <v>479</v>
      </c>
      <c r="I39">
        <v>-20.999999999999901</v>
      </c>
      <c r="J39">
        <v>561</v>
      </c>
      <c r="K39">
        <v>78</v>
      </c>
      <c r="L39">
        <v>639</v>
      </c>
      <c r="M39">
        <v>0</v>
      </c>
      <c r="N39">
        <v>0</v>
      </c>
      <c r="O39">
        <v>0</v>
      </c>
      <c r="P39">
        <v>1</v>
      </c>
      <c r="Q39">
        <v>0</v>
      </c>
      <c r="R39">
        <v>12.347663880776301</v>
      </c>
      <c r="S39">
        <v>82.642857142857096</v>
      </c>
      <c r="T39">
        <v>-82.642857142857096</v>
      </c>
    </row>
    <row r="40" spans="1:20" x14ac:dyDescent="0.2">
      <c r="A40" t="s">
        <v>0</v>
      </c>
      <c r="B40" t="s">
        <v>20</v>
      </c>
      <c r="C40" t="s">
        <v>21</v>
      </c>
      <c r="D40" t="s">
        <v>22</v>
      </c>
      <c r="E40">
        <v>8</v>
      </c>
      <c r="F40">
        <v>500</v>
      </c>
      <c r="G40">
        <v>60</v>
      </c>
      <c r="H40">
        <v>468</v>
      </c>
      <c r="I40">
        <v>-32</v>
      </c>
      <c r="J40">
        <v>515</v>
      </c>
      <c r="K40">
        <v>78</v>
      </c>
      <c r="L40">
        <v>593</v>
      </c>
      <c r="M40">
        <v>1</v>
      </c>
      <c r="N40">
        <v>0</v>
      </c>
      <c r="O40">
        <v>0</v>
      </c>
      <c r="P40">
        <v>1</v>
      </c>
      <c r="Q40">
        <v>1</v>
      </c>
      <c r="R40">
        <v>7.7022183237915396</v>
      </c>
      <c r="S40">
        <v>88.709677419354804</v>
      </c>
      <c r="T40">
        <v>-88.709677419354804</v>
      </c>
    </row>
    <row r="41" spans="1:20" x14ac:dyDescent="0.2">
      <c r="A41" t="s">
        <v>0</v>
      </c>
      <c r="B41" t="s">
        <v>20</v>
      </c>
      <c r="C41" t="s">
        <v>21</v>
      </c>
      <c r="D41" t="s">
        <v>22</v>
      </c>
      <c r="E41">
        <v>9</v>
      </c>
      <c r="F41">
        <v>500</v>
      </c>
      <c r="G41">
        <v>60</v>
      </c>
      <c r="H41">
        <v>492.99999999999898</v>
      </c>
      <c r="I41">
        <v>-7.0000000000000204</v>
      </c>
      <c r="J41">
        <v>424</v>
      </c>
      <c r="K41">
        <v>80</v>
      </c>
      <c r="L41">
        <v>504</v>
      </c>
      <c r="M41">
        <v>0</v>
      </c>
      <c r="N41">
        <v>0</v>
      </c>
      <c r="O41">
        <v>0</v>
      </c>
      <c r="P41">
        <v>0</v>
      </c>
      <c r="Q41">
        <v>0</v>
      </c>
      <c r="R41">
        <v>3.0523965561062298</v>
      </c>
      <c r="S41">
        <v>85.590909090908994</v>
      </c>
      <c r="T41">
        <v>-85.590909090908994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FittsTaskOne-P99-C01-B01.sd1.cs</vt:lpstr>
    </vt:vector>
  </TitlesOfParts>
  <Company>University of Oulu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Kostakos</dc:creator>
  <cp:lastModifiedBy>Microsoft Office User</cp:lastModifiedBy>
  <dcterms:created xsi:type="dcterms:W3CDTF">2015-06-09T12:40:53Z</dcterms:created>
  <dcterms:modified xsi:type="dcterms:W3CDTF">2015-08-24T21:03:23Z</dcterms:modified>
</cp:coreProperties>
</file>