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liagag\Pictures\rs\"/>
    </mc:Choice>
  </mc:AlternateContent>
  <bookViews>
    <workbookView xWindow="0" yWindow="0" windowWidth="24000" windowHeight="9735"/>
  </bookViews>
  <sheets>
    <sheet name="Formulario" sheetId="1" r:id="rId1"/>
    <sheet name="Hoja1" sheetId="2" r:id="rId2"/>
  </sheets>
  <definedNames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H23" i="1" l="1"/>
  <c r="H26" i="1"/>
  <c r="H21" i="1"/>
  <c r="H22" i="1"/>
  <c r="H24" i="1"/>
  <c r="H25" i="1"/>
  <c r="H13" i="1"/>
  <c r="H14" i="1"/>
  <c r="H15" i="1"/>
  <c r="H16" i="1"/>
  <c r="H17" i="1"/>
  <c r="H18" i="1"/>
  <c r="H19" i="1"/>
  <c r="H20" i="1"/>
  <c r="H11" i="1" l="1"/>
  <c r="H12" i="1"/>
  <c r="H27" i="1" l="1"/>
</calcChain>
</file>

<file path=xl/sharedStrings.xml><?xml version="1.0" encoding="utf-8"?>
<sst xmlns="http://schemas.openxmlformats.org/spreadsheetml/2006/main" count="124" uniqueCount="78">
  <si>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</si>
  <si>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</si>
  <si>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</si>
  <si>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</si>
  <si>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</si>
  <si>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</si>
  <si>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</si>
  <si>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</si>
  <si>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</si>
  <si>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</si>
  <si>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</si>
  <si>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</si>
  <si>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FORMA FARMACEUTICA</t>
  </si>
  <si>
    <t>INYECTABLE</t>
  </si>
  <si>
    <t>CONCENTRACION</t>
  </si>
  <si>
    <t>IVERMECTINA 6 MG</t>
  </si>
  <si>
    <t>MULTIVITAMINAS (SEGUN CONCENTRACION ESTANDAR)</t>
  </si>
  <si>
    <t xml:space="preserve">ACIDO ACETIL SALICILICO </t>
  </si>
  <si>
    <t xml:space="preserve">AZITROMICINA </t>
  </si>
  <si>
    <t xml:space="preserve">IBUPROFENO </t>
  </si>
  <si>
    <t xml:space="preserve">DEXAMETASONA </t>
  </si>
  <si>
    <t xml:space="preserve">OMEPRAZOL </t>
  </si>
  <si>
    <t xml:space="preserve">METFORMINA </t>
  </si>
  <si>
    <t xml:space="preserve">LEVOFLOXACINA </t>
  </si>
  <si>
    <t xml:space="preserve">ZINC </t>
  </si>
  <si>
    <t xml:space="preserve">ACIDO ASCORBICO (VITAMINA C) </t>
  </si>
  <si>
    <t xml:space="preserve">METOCLOPRAMIDA </t>
  </si>
  <si>
    <t>BARBIJO N95</t>
  </si>
  <si>
    <t xml:space="preserve">GLIBENCLAMIDA </t>
  </si>
  <si>
    <t>COMPRIMIDOS</t>
  </si>
  <si>
    <t>CAPSULA</t>
  </si>
  <si>
    <t>PIEZA</t>
  </si>
  <si>
    <t>6 MG</t>
  </si>
  <si>
    <t>(SEGUN CONCENTRACION ESTANDAR)</t>
  </si>
  <si>
    <t>100 MG</t>
  </si>
  <si>
    <t>500 MG</t>
  </si>
  <si>
    <t>400 MG</t>
  </si>
  <si>
    <t>4 MG/ML</t>
  </si>
  <si>
    <t>20 MG</t>
  </si>
  <si>
    <t>850 MG</t>
  </si>
  <si>
    <t>500 MG/ML (2ML)</t>
  </si>
  <si>
    <t>10 MG/2ML</t>
  </si>
  <si>
    <t>5MG</t>
  </si>
  <si>
    <t>Nombre Generico</t>
  </si>
  <si>
    <t xml:space="preserve">ANTIGRIPAL (PARACETAMOL + ANTIHISTAMÍNICO + VASOCONSTRICTOR CON O SIN CAFEÍNA) </t>
  </si>
  <si>
    <t>SEGÚN DISPONIBILIDAD</t>
  </si>
  <si>
    <t>SOLUCION 1L</t>
  </si>
  <si>
    <t>70 % A 95 %</t>
  </si>
  <si>
    <t xml:space="preserve">ALCOHOL ETILICO (ETANOL) </t>
  </si>
  <si>
    <t>FARMAELIAS S.R.L</t>
  </si>
  <si>
    <t>JENNY LEE ASFURA JORDAN</t>
  </si>
  <si>
    <t>REGISTRO SANITARIO IVERMECTINA</t>
  </si>
  <si>
    <t>2. REGISTRO SANITARIO MULTIVITAMINAS</t>
  </si>
  <si>
    <t>REGISTRO SANITARIO ACIDO ACETIL SALICILICO</t>
  </si>
  <si>
    <t>4 REGISTRO SANITARIO AZITROMICINA</t>
  </si>
  <si>
    <t>REGISTRO SANITARIO IBUPROFENO</t>
  </si>
  <si>
    <t>6 REGISTRO SANITARIO DEXAMETASONA</t>
  </si>
  <si>
    <t>REGISTRO SANITARIO OMEPRAZOL</t>
  </si>
  <si>
    <t>8.REGISTRO SANITARIO METFORMINA</t>
  </si>
  <si>
    <t>REGISTRO SANITARIO GLINBENCLAMIDA</t>
  </si>
  <si>
    <t>REGISTRO SANITARIO BARBIJOS</t>
  </si>
  <si>
    <t>REGISTRO SANITARIO ALCOHOL</t>
  </si>
  <si>
    <t>REGISTRO SANITARIO LEVOFLOXACINA</t>
  </si>
  <si>
    <t>REGISTRO SANITARIO ZINC</t>
  </si>
  <si>
    <t xml:space="preserve">REGISTRO SANITARIO ANTIGRIPAL </t>
  </si>
  <si>
    <t xml:space="preserve">NO </t>
  </si>
  <si>
    <t>NO</t>
  </si>
  <si>
    <t>SANAT PHARMA</t>
  </si>
  <si>
    <t>MARCA/ LABORATORIO</t>
  </si>
  <si>
    <t>LABORATORIOS PORTUGAL SRL</t>
  </si>
  <si>
    <t>COFAR S.A</t>
  </si>
  <si>
    <t xml:space="preserve">AGUAI </t>
  </si>
  <si>
    <t>IFARMA S.A.</t>
  </si>
  <si>
    <t>LABORATORIOS ALFA S.A.</t>
  </si>
  <si>
    <t>KLEERCARE MEDICAL TECNOLOGY</t>
  </si>
  <si>
    <t>SHANXI SHUGUANG PHARMACEITICAL CO LTD</t>
  </si>
  <si>
    <t>JIANGSU PENGYAO PHARMACEUTICAL CO LTD</t>
  </si>
  <si>
    <t>CISEN PHARMACEUTICAL CO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</si>
</sst>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b/>
      <sz val="12"/>
      <color rgb="FF0070C0"/>
      <name val="Calisto MT"/>
      <family val="1"/>
    </font>
    <font>
      <sz val="11"/>
      <name val="Calisto MT"/>
      <family val="1"/>
    </font>
    <font>
      <sz val="11"/>
      <color rgb="FF0070C0"/>
      <name val="Calisto MT"/>
      <family val="1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6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164" fontId="4" fillId="0" borderId="0" xfId="1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NumberFormat="1" applyFont="1" applyAlignment="1">
      <alignment horizontal="center" vertical="top" wrapText="1"/>
    </xf>
    <xf numFmtId="164" fontId="6" fillId="0" borderId="0" xfId="0" applyNumberFormat="1" applyFont="1" applyAlignment="1">
      <alignment vertical="top" wrapText="1"/>
    </xf>
    <xf numFmtId="165" fontId="11" fillId="0" borderId="0" xfId="0" applyNumberFormat="1" applyFont="1" applyAlignment="1">
      <alignment horizontal="center" vertical="top" wrapText="1"/>
    </xf>
    <xf numFmtId="165" fontId="12" fillId="0" borderId="0" xfId="0" applyNumberFormat="1" applyFont="1" applyAlignment="1">
      <alignment horizontal="center" vertical="top" wrapText="1"/>
    </xf>
    <xf numFmtId="164" fontId="14" fillId="2" borderId="0" xfId="1" applyFont="1" applyFill="1" applyAlignment="1" applyProtection="1">
      <alignment vertical="top" wrapText="1"/>
      <protection locked="0"/>
    </xf>
    <xf numFmtId="164" fontId="13" fillId="0" borderId="0" xfId="1" applyFont="1" applyFill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wrapText="1"/>
    </xf>
    <xf numFmtId="0" fontId="15" fillId="0" borderId="12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164" fontId="14" fillId="0" borderId="0" xfId="1" applyFont="1" applyFill="1" applyAlignment="1" applyProtection="1">
      <alignment vertical="top" wrapText="1"/>
      <protection locked="0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3" xfId="0" applyBorder="1"/>
    <xf numFmtId="0" fontId="15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15" fillId="0" borderId="13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wrapText="1"/>
    </xf>
    <xf numFmtId="0" fontId="15" fillId="0" borderId="1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3" Type="http://schemas.openxmlformats.org/officeDocument/2006/relationships/image" Target="../media/image3.png"/><Relationship Id="rId7" Type="http://schemas.openxmlformats.org/officeDocument/2006/relationships/image" Target="../media/image7.jp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eg"/><Relationship Id="rId5" Type="http://schemas.openxmlformats.org/officeDocument/2006/relationships/image" Target="../media/image5.jp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29</xdr:row>
      <xdr:rowOff>139700</xdr:rowOff>
    </xdr:from>
    <xdr:to>
      <xdr:col>3</xdr:col>
      <xdr:colOff>613142</xdr:colOff>
      <xdr:row>57</xdr:row>
      <xdr:rowOff>161925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79" t="16003" r="39618" b="5988"/>
        <a:stretch/>
      </xdr:blipFill>
      <xdr:spPr>
        <a:xfrm>
          <a:off x="180975" y="6597650"/>
          <a:ext cx="3423017" cy="5089525"/>
        </a:xfrm>
        <a:prstGeom prst="rect">
          <a:avLst/>
        </a:prstGeom>
      </xdr:spPr>
    </xdr:pic>
    <xdr:clientData/>
  </xdr:twoCellAnchor>
  <xdr:twoCellAnchor editAs="oneCell">
    <xdr:from>
      <xdr:col>3</xdr:col>
      <xdr:colOff>857250</xdr:colOff>
      <xdr:row>62</xdr:row>
      <xdr:rowOff>174624</xdr:rowOff>
    </xdr:from>
    <xdr:to>
      <xdr:col>7</xdr:col>
      <xdr:colOff>545001</xdr:colOff>
      <xdr:row>91</xdr:row>
      <xdr:rowOff>95250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8879" t="16668" r="38253" b="5238"/>
        <a:stretch/>
      </xdr:blipFill>
      <xdr:spPr>
        <a:xfrm>
          <a:off x="3841750" y="12334874"/>
          <a:ext cx="3862876" cy="4984751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127</xdr:row>
      <xdr:rowOff>95250</xdr:rowOff>
    </xdr:from>
    <xdr:to>
      <xdr:col>3</xdr:col>
      <xdr:colOff>1202491</xdr:colOff>
      <xdr:row>161</xdr:row>
      <xdr:rowOff>15875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3545" t="12594" r="37597" b="14804"/>
        <a:stretch/>
      </xdr:blipFill>
      <xdr:spPr>
        <a:xfrm>
          <a:off x="47625" y="23606125"/>
          <a:ext cx="4139366" cy="5857875"/>
        </a:xfrm>
        <a:prstGeom prst="rect">
          <a:avLst/>
        </a:prstGeom>
      </xdr:spPr>
    </xdr:pic>
    <xdr:clientData/>
  </xdr:twoCellAnchor>
  <xdr:twoCellAnchor editAs="oneCell">
    <xdr:from>
      <xdr:col>3</xdr:col>
      <xdr:colOff>1222375</xdr:colOff>
      <xdr:row>127</xdr:row>
      <xdr:rowOff>142875</xdr:rowOff>
    </xdr:from>
    <xdr:to>
      <xdr:col>8</xdr:col>
      <xdr:colOff>301625</xdr:colOff>
      <xdr:row>161</xdr:row>
      <xdr:rowOff>105279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3129" t="12594" r="38013" b="15731"/>
        <a:stretch/>
      </xdr:blipFill>
      <xdr:spPr>
        <a:xfrm>
          <a:off x="4206875" y="23653750"/>
          <a:ext cx="4222750" cy="5899654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163</xdr:row>
      <xdr:rowOff>79375</xdr:rowOff>
    </xdr:from>
    <xdr:to>
      <xdr:col>7</xdr:col>
      <xdr:colOff>468525</xdr:colOff>
      <xdr:row>190</xdr:row>
      <xdr:rowOff>111125</xdr:rowOff>
    </xdr:to>
    <xdr:pic>
      <xdr:nvPicPr>
        <xdr:cNvPr id="6" name="Imagen 5"/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74" t="16099" r="3507" b="19034"/>
        <a:stretch/>
      </xdr:blipFill>
      <xdr:spPr>
        <a:xfrm>
          <a:off x="4556125" y="29892625"/>
          <a:ext cx="3072025" cy="4746625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127001</xdr:colOff>
      <xdr:row>93</xdr:row>
      <xdr:rowOff>63501</xdr:rowOff>
    </xdr:from>
    <xdr:to>
      <xdr:col>3</xdr:col>
      <xdr:colOff>984251</xdr:colOff>
      <xdr:row>125</xdr:row>
      <xdr:rowOff>150685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1" y="17637126"/>
          <a:ext cx="3841750" cy="56751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193</xdr:row>
      <xdr:rowOff>63501</xdr:rowOff>
    </xdr:from>
    <xdr:to>
      <xdr:col>3</xdr:col>
      <xdr:colOff>1128838</xdr:colOff>
      <xdr:row>228</xdr:row>
      <xdr:rowOff>79376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992" r="84" b="16352"/>
        <a:stretch/>
      </xdr:blipFill>
      <xdr:spPr>
        <a:xfrm>
          <a:off x="0" y="35115501"/>
          <a:ext cx="4113338" cy="6127750"/>
        </a:xfrm>
        <a:prstGeom prst="rect">
          <a:avLst/>
        </a:prstGeom>
      </xdr:spPr>
    </xdr:pic>
    <xdr:clientData/>
  </xdr:twoCellAnchor>
  <xdr:twoCellAnchor editAs="oneCell">
    <xdr:from>
      <xdr:col>0</xdr:col>
      <xdr:colOff>380999</xdr:colOff>
      <xdr:row>163</xdr:row>
      <xdr:rowOff>79375</xdr:rowOff>
    </xdr:from>
    <xdr:to>
      <xdr:col>3</xdr:col>
      <xdr:colOff>625712</xdr:colOff>
      <xdr:row>189</xdr:row>
      <xdr:rowOff>127000</xdr:rowOff>
    </xdr:to>
    <xdr:pic>
      <xdr:nvPicPr>
        <xdr:cNvPr id="9" name="Imagen 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44823" t="17409" r="26345" b="9767"/>
        <a:stretch/>
      </xdr:blipFill>
      <xdr:spPr>
        <a:xfrm>
          <a:off x="380999" y="29892625"/>
          <a:ext cx="3229213" cy="4587875"/>
        </a:xfrm>
        <a:prstGeom prst="rect">
          <a:avLst/>
        </a:prstGeom>
      </xdr:spPr>
    </xdr:pic>
    <xdr:clientData/>
  </xdr:twoCellAnchor>
  <xdr:twoCellAnchor editAs="oneCell">
    <xdr:from>
      <xdr:col>3</xdr:col>
      <xdr:colOff>1190625</xdr:colOff>
      <xdr:row>230</xdr:row>
      <xdr:rowOff>63500</xdr:rowOff>
    </xdr:from>
    <xdr:to>
      <xdr:col>7</xdr:col>
      <xdr:colOff>746125</xdr:colOff>
      <xdr:row>257</xdr:row>
      <xdr:rowOff>44270</xdr:rowOff>
    </xdr:to>
    <xdr:pic>
      <xdr:nvPicPr>
        <xdr:cNvPr id="10" name="Imagen 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44485" t="13520" r="22490" b="12582"/>
        <a:stretch/>
      </xdr:blipFill>
      <xdr:spPr>
        <a:xfrm>
          <a:off x="4175125" y="41576625"/>
          <a:ext cx="3730625" cy="4695645"/>
        </a:xfrm>
        <a:prstGeom prst="rect">
          <a:avLst/>
        </a:prstGeom>
      </xdr:spPr>
    </xdr:pic>
    <xdr:clientData/>
  </xdr:twoCellAnchor>
  <xdr:twoCellAnchor editAs="oneCell">
    <xdr:from>
      <xdr:col>4</xdr:col>
      <xdr:colOff>63500</xdr:colOff>
      <xdr:row>192</xdr:row>
      <xdr:rowOff>63500</xdr:rowOff>
    </xdr:from>
    <xdr:to>
      <xdr:col>9</xdr:col>
      <xdr:colOff>43466</xdr:colOff>
      <xdr:row>228</xdr:row>
      <xdr:rowOff>15875</xdr:rowOff>
    </xdr:to>
    <xdr:pic>
      <xdr:nvPicPr>
        <xdr:cNvPr id="11" name="Imagen 10"/>
        <xdr:cNvPicPr>
          <a:picLocks noChangeAspect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080"/>
        <a:stretch/>
      </xdr:blipFill>
      <xdr:spPr>
        <a:xfrm>
          <a:off x="4508500" y="34940875"/>
          <a:ext cx="4424966" cy="6238875"/>
        </a:xfrm>
        <a:prstGeom prst="rect">
          <a:avLst/>
        </a:prstGeom>
      </xdr:spPr>
    </xdr:pic>
    <xdr:clientData/>
  </xdr:twoCellAnchor>
  <xdr:twoCellAnchor editAs="oneCell">
    <xdr:from>
      <xdr:col>3</xdr:col>
      <xdr:colOff>1166000</xdr:colOff>
      <xdr:row>93</xdr:row>
      <xdr:rowOff>86501</xdr:rowOff>
    </xdr:from>
    <xdr:to>
      <xdr:col>8</xdr:col>
      <xdr:colOff>15875</xdr:colOff>
      <xdr:row>125</xdr:row>
      <xdr:rowOff>127000</xdr:rowOff>
    </xdr:to>
    <xdr:pic>
      <xdr:nvPicPr>
        <xdr:cNvPr id="12" name="Imagen 11"/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2062"/>
        <a:stretch/>
      </xdr:blipFill>
      <xdr:spPr>
        <a:xfrm>
          <a:off x="4150500" y="17660126"/>
          <a:ext cx="3993375" cy="5628499"/>
        </a:xfrm>
        <a:prstGeom prst="rect">
          <a:avLst/>
        </a:prstGeom>
      </xdr:spPr>
    </xdr:pic>
    <xdr:clientData/>
  </xdr:twoCellAnchor>
  <xdr:twoCellAnchor editAs="oneCell">
    <xdr:from>
      <xdr:col>0</xdr:col>
      <xdr:colOff>79376</xdr:colOff>
      <xdr:row>260</xdr:row>
      <xdr:rowOff>104208</xdr:rowOff>
    </xdr:from>
    <xdr:to>
      <xdr:col>3</xdr:col>
      <xdr:colOff>746126</xdr:colOff>
      <xdr:row>294</xdr:row>
      <xdr:rowOff>5531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76" y="46856083"/>
          <a:ext cx="3651250" cy="5838573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230</xdr:row>
      <xdr:rowOff>0</xdr:rowOff>
    </xdr:from>
    <xdr:to>
      <xdr:col>3</xdr:col>
      <xdr:colOff>492125</xdr:colOff>
      <xdr:row>257</xdr:row>
      <xdr:rowOff>134531</xdr:rowOff>
    </xdr:to>
    <xdr:pic>
      <xdr:nvPicPr>
        <xdr:cNvPr id="14" name="Imagen 13"/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34" r="3479" b="11770"/>
        <a:stretch/>
      </xdr:blipFill>
      <xdr:spPr>
        <a:xfrm>
          <a:off x="238125" y="41513125"/>
          <a:ext cx="3238500" cy="4849406"/>
        </a:xfrm>
        <a:prstGeom prst="rect">
          <a:avLst/>
        </a:prstGeom>
      </xdr:spPr>
    </xdr:pic>
    <xdr:clientData/>
  </xdr:twoCellAnchor>
  <xdr:twoCellAnchor editAs="oneCell">
    <xdr:from>
      <xdr:col>3</xdr:col>
      <xdr:colOff>1047750</xdr:colOff>
      <xdr:row>260</xdr:row>
      <xdr:rowOff>31750</xdr:rowOff>
    </xdr:from>
    <xdr:to>
      <xdr:col>7</xdr:col>
      <xdr:colOff>714375</xdr:colOff>
      <xdr:row>294</xdr:row>
      <xdr:rowOff>0</xdr:rowOff>
    </xdr:to>
    <xdr:pic>
      <xdr:nvPicPr>
        <xdr:cNvPr id="15" name="Imagen 14"/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37401" t="14817" r="37388" b="16286"/>
        <a:stretch/>
      </xdr:blipFill>
      <xdr:spPr>
        <a:xfrm>
          <a:off x="4032250" y="46783625"/>
          <a:ext cx="3841750" cy="5905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H27" totalsRowCount="1" headerRowDxfId="14" dataDxfId="13" totalsRowDxfId="12">
  <autoFilter ref="A10:H26"/>
  <sortState ref="A4:V98">
    <sortCondition ref="C3"/>
  </sortState>
  <tableColumns count="8">
    <tableColumn id="10" name="N° de Ítem" dataDxfId="11" totalsRowDxfId="7"/>
    <tableColumn id="1" name="Cód. Item2" dataDxfId="10" totalsRowDxfId="6"/>
    <tableColumn id="6" name="Nombre Generico" totalsRowLabel="TOTAL" totalsRowDxfId="5"/>
    <tableColumn id="2" name="CONCENTRACION" totalsRowDxfId="4"/>
    <tableColumn id="7" name="FORMA FARMACEUTICA" totalsRowDxfId="3"/>
    <tableColumn id="8" name="Cantidad" totalsRowDxfId="2"/>
    <tableColumn id="9" name="Precio Unitario" dataDxfId="9" totalsRowDxfId="1" dataCellStyle="Millares"/>
    <tableColumn id="23" name="Precio Total Ofertado " totalsRowFunction="sum" dataDxfId="8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showGridLines="0" tabSelected="1" view="pageBreakPreview" zoomScale="90" zoomScaleNormal="60" zoomScaleSheetLayoutView="9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12" sqref="E12"/>
    </sheetView>
  </sheetViews>
  <sheetFormatPr baseColWidth="10" defaultColWidth="11.42578125" defaultRowHeight="14.25" x14ac:dyDescent="0.2"/>
  <cols>
    <col min="1" max="1" width="6.7109375" style="13" customWidth="1"/>
    <col min="2" max="2" width="6.7109375" style="13" hidden="1" customWidth="1"/>
    <col min="3" max="3" width="38.140625" style="13" customWidth="1"/>
    <col min="4" max="4" width="21.85546875" style="13" customWidth="1"/>
    <col min="5" max="5" width="19.5703125" style="13" customWidth="1"/>
    <col min="6" max="6" width="11.42578125" style="19"/>
    <col min="7" max="7" width="9.85546875" style="20" customWidth="1"/>
    <col min="8" max="8" width="14.42578125" style="20" customWidth="1"/>
    <col min="9" max="16384" width="11.42578125" style="13"/>
  </cols>
  <sheetData>
    <row r="1" spans="1:8" ht="23.25" x14ac:dyDescent="0.35">
      <c r="A1" s="55" t="s">
        <v>8</v>
      </c>
      <c r="B1" s="55"/>
      <c r="C1" s="55"/>
      <c r="D1" s="55"/>
      <c r="E1" s="55"/>
      <c r="F1" s="55"/>
      <c r="G1" s="55"/>
      <c r="H1" s="55"/>
    </row>
    <row r="2" spans="1:8" s="14" customFormat="1" ht="7.9" customHeight="1" x14ac:dyDescent="0.2">
      <c r="A2" s="1"/>
      <c r="B2" s="1"/>
      <c r="C2" s="1"/>
      <c r="D2" s="1"/>
      <c r="E2" s="1"/>
      <c r="F2" s="10"/>
      <c r="G2" s="2"/>
      <c r="H2" s="2"/>
    </row>
    <row r="3" spans="1:8" s="15" customFormat="1" x14ac:dyDescent="0.2">
      <c r="A3" s="21" t="s">
        <v>9</v>
      </c>
      <c r="B3" s="21"/>
      <c r="C3" s="21"/>
      <c r="D3" s="21"/>
      <c r="E3" s="21"/>
      <c r="F3" s="21"/>
      <c r="G3" s="6" t="s">
        <v>4</v>
      </c>
      <c r="H3" s="7"/>
    </row>
    <row r="4" spans="1:8" s="16" customFormat="1" ht="22.5" customHeight="1" x14ac:dyDescent="0.25">
      <c r="A4" s="50" t="s">
        <v>49</v>
      </c>
      <c r="B4" s="51"/>
      <c r="C4" s="52"/>
      <c r="D4" s="52"/>
      <c r="E4" s="52"/>
      <c r="F4" s="52"/>
      <c r="G4" s="53">
        <v>246828025</v>
      </c>
      <c r="H4" s="54"/>
    </row>
    <row r="5" spans="1:8" s="15" customFormat="1" x14ac:dyDescent="0.2">
      <c r="A5" s="6" t="s">
        <v>10</v>
      </c>
      <c r="B5" s="6"/>
      <c r="C5" s="6"/>
      <c r="D5" s="6"/>
      <c r="E5" s="6"/>
      <c r="F5" s="11"/>
      <c r="G5" s="6" t="s">
        <v>3</v>
      </c>
      <c r="H5" s="7"/>
    </row>
    <row r="6" spans="1:8" s="16" customFormat="1" ht="22.5" customHeight="1" x14ac:dyDescent="0.25">
      <c r="A6" s="50" t="s">
        <v>50</v>
      </c>
      <c r="B6" s="51"/>
      <c r="C6" s="52"/>
      <c r="D6" s="52"/>
      <c r="E6" s="52"/>
      <c r="F6" s="52"/>
      <c r="G6" s="53">
        <v>79340342</v>
      </c>
      <c r="H6" s="54"/>
    </row>
    <row r="7" spans="1:8" s="14" customFormat="1" ht="7.9" customHeight="1" x14ac:dyDescent="0.2">
      <c r="A7" s="1"/>
      <c r="B7" s="1"/>
      <c r="C7" s="1"/>
      <c r="D7" s="1"/>
      <c r="E7" s="1"/>
      <c r="F7" s="10"/>
      <c r="G7" s="2"/>
      <c r="H7" s="2"/>
    </row>
    <row r="8" spans="1:8" s="17" customFormat="1" x14ac:dyDescent="0.2">
      <c r="A8" s="3" t="s">
        <v>5</v>
      </c>
      <c r="B8" s="3"/>
      <c r="C8" s="3"/>
      <c r="D8" s="3"/>
      <c r="E8" s="3"/>
      <c r="F8" s="9"/>
      <c r="G8" s="4"/>
      <c r="H8" s="4"/>
    </row>
    <row r="9" spans="1:8" s="14" customFormat="1" ht="7.9" customHeight="1" x14ac:dyDescent="0.2">
      <c r="A9" s="1"/>
      <c r="B9" s="1"/>
      <c r="C9" s="1"/>
      <c r="D9" s="1"/>
      <c r="E9" s="1"/>
      <c r="F9" s="10"/>
      <c r="G9" s="2"/>
      <c r="H9" s="2"/>
    </row>
    <row r="10" spans="1:8" s="18" customFormat="1" ht="43.5" thickBot="1" x14ac:dyDescent="0.25">
      <c r="A10" s="24" t="s">
        <v>7</v>
      </c>
      <c r="B10" s="5" t="s">
        <v>6</v>
      </c>
      <c r="C10" s="22" t="s">
        <v>43</v>
      </c>
      <c r="D10" s="22" t="s">
        <v>14</v>
      </c>
      <c r="E10" s="22" t="s">
        <v>12</v>
      </c>
      <c r="F10" s="23" t="s">
        <v>0</v>
      </c>
      <c r="G10" s="22" t="s">
        <v>1</v>
      </c>
      <c r="H10" s="22" t="s">
        <v>2</v>
      </c>
    </row>
    <row r="11" spans="1:8" s="18" customFormat="1" ht="16.5" thickBot="1" x14ac:dyDescent="0.25">
      <c r="A11" s="25">
        <v>1</v>
      </c>
      <c r="B11" s="8"/>
      <c r="C11" s="47" t="s">
        <v>15</v>
      </c>
      <c r="D11" s="38" t="s">
        <v>32</v>
      </c>
      <c r="E11" s="36" t="s">
        <v>29</v>
      </c>
      <c r="F11" s="40">
        <v>3000</v>
      </c>
      <c r="G11" s="12">
        <v>8.5</v>
      </c>
      <c r="H11" s="26">
        <f>Tabla1[[#This Row],[Cantidad]]*Tabla1[[#This Row],[Precio Unitario]]</f>
        <v>25500</v>
      </c>
    </row>
    <row r="12" spans="1:8" s="18" customFormat="1" ht="23.25" thickBot="1" x14ac:dyDescent="0.25">
      <c r="A12" s="25">
        <v>2</v>
      </c>
      <c r="B12" s="8"/>
      <c r="C12" s="48" t="s">
        <v>16</v>
      </c>
      <c r="D12" s="37" t="s">
        <v>33</v>
      </c>
      <c r="E12" s="37" t="s">
        <v>29</v>
      </c>
      <c r="F12" s="41">
        <v>50000</v>
      </c>
      <c r="G12" s="12"/>
      <c r="H12" s="26">
        <f>Tabla1[[#This Row],[Cantidad]]*Tabla1[[#This Row],[Precio Unitario]]</f>
        <v>0</v>
      </c>
    </row>
    <row r="13" spans="1:8" s="18" customFormat="1" ht="16.5" thickBot="1" x14ac:dyDescent="0.25">
      <c r="A13" s="31">
        <v>3</v>
      </c>
      <c r="B13" s="32"/>
      <c r="C13" s="48" t="s">
        <v>17</v>
      </c>
      <c r="D13" s="37" t="s">
        <v>34</v>
      </c>
      <c r="E13" s="37" t="s">
        <v>29</v>
      </c>
      <c r="F13" s="41">
        <v>50000</v>
      </c>
      <c r="G13" s="33"/>
      <c r="H13" s="34">
        <f>Tabla1[[#This Row],[Cantidad]]*Tabla1[[#This Row],[Precio Unitario]]</f>
        <v>0</v>
      </c>
    </row>
    <row r="14" spans="1:8" s="18" customFormat="1" ht="16.5" thickBot="1" x14ac:dyDescent="0.25">
      <c r="A14" s="31">
        <v>4</v>
      </c>
      <c r="B14" s="32"/>
      <c r="C14" s="35" t="s">
        <v>18</v>
      </c>
      <c r="D14" s="37" t="s">
        <v>35</v>
      </c>
      <c r="E14" s="37" t="s">
        <v>29</v>
      </c>
      <c r="F14" s="41">
        <v>10000</v>
      </c>
      <c r="G14" s="33">
        <v>5.5</v>
      </c>
      <c r="H14" s="34">
        <f>Tabla1[[#This Row],[Cantidad]]*Tabla1[[#This Row],[Precio Unitario]]</f>
        <v>55000</v>
      </c>
    </row>
    <row r="15" spans="1:8" s="18" customFormat="1" ht="16.5" thickBot="1" x14ac:dyDescent="0.25">
      <c r="A15" s="31">
        <v>5</v>
      </c>
      <c r="B15" s="32"/>
      <c r="C15" s="56" t="s">
        <v>19</v>
      </c>
      <c r="D15" s="37" t="s">
        <v>36</v>
      </c>
      <c r="E15" s="37" t="s">
        <v>29</v>
      </c>
      <c r="F15" s="41">
        <v>50000</v>
      </c>
      <c r="G15" s="33">
        <v>0.31</v>
      </c>
      <c r="H15" s="34">
        <f>Tabla1[[#This Row],[Cantidad]]*Tabla1[[#This Row],[Precio Unitario]]</f>
        <v>15500</v>
      </c>
    </row>
    <row r="16" spans="1:8" s="18" customFormat="1" ht="16.5" thickBot="1" x14ac:dyDescent="0.25">
      <c r="A16" s="31">
        <v>6</v>
      </c>
      <c r="B16" s="32"/>
      <c r="C16" s="56" t="s">
        <v>20</v>
      </c>
      <c r="D16" s="37" t="s">
        <v>37</v>
      </c>
      <c r="E16" s="37" t="s">
        <v>13</v>
      </c>
      <c r="F16" s="41">
        <v>10000</v>
      </c>
      <c r="G16" s="33">
        <v>2</v>
      </c>
      <c r="H16" s="34">
        <f>Tabla1[[#This Row],[Cantidad]]*Tabla1[[#This Row],[Precio Unitario]]</f>
        <v>20000</v>
      </c>
    </row>
    <row r="17" spans="1:8" s="18" customFormat="1" ht="16.5" thickBot="1" x14ac:dyDescent="0.25">
      <c r="A17" s="31">
        <v>7</v>
      </c>
      <c r="B17" s="32"/>
      <c r="C17" s="35" t="s">
        <v>21</v>
      </c>
      <c r="D17" s="37" t="s">
        <v>38</v>
      </c>
      <c r="E17" s="37" t="s">
        <v>30</v>
      </c>
      <c r="F17" s="41">
        <v>50000</v>
      </c>
      <c r="G17" s="33">
        <v>0.56999999999999995</v>
      </c>
      <c r="H17" s="34">
        <f>Tabla1[[#This Row],[Cantidad]]*Tabla1[[#This Row],[Precio Unitario]]</f>
        <v>28499.999999999996</v>
      </c>
    </row>
    <row r="18" spans="1:8" s="18" customFormat="1" ht="16.5" thickBot="1" x14ac:dyDescent="0.25">
      <c r="A18" s="31">
        <v>8</v>
      </c>
      <c r="B18" s="32"/>
      <c r="C18" s="35" t="s">
        <v>22</v>
      </c>
      <c r="D18" s="37" t="s">
        <v>39</v>
      </c>
      <c r="E18" s="37" t="s">
        <v>29</v>
      </c>
      <c r="F18" s="41">
        <v>50000</v>
      </c>
      <c r="G18" s="33">
        <v>1.26</v>
      </c>
      <c r="H18" s="34">
        <f>Tabla1[[#This Row],[Cantidad]]*Tabla1[[#This Row],[Precio Unitario]]</f>
        <v>63000</v>
      </c>
    </row>
    <row r="19" spans="1:8" s="18" customFormat="1" ht="16.5" thickBot="1" x14ac:dyDescent="0.25">
      <c r="A19" s="31">
        <v>9</v>
      </c>
      <c r="B19" s="32"/>
      <c r="C19" s="56" t="s">
        <v>23</v>
      </c>
      <c r="D19" s="37" t="s">
        <v>35</v>
      </c>
      <c r="E19" s="37" t="s">
        <v>29</v>
      </c>
      <c r="F19" s="41">
        <v>2000</v>
      </c>
      <c r="G19" s="33">
        <v>2.8</v>
      </c>
      <c r="H19" s="34">
        <f>Tabla1[[#This Row],[Cantidad]]*Tabla1[[#This Row],[Precio Unitario]]</f>
        <v>5600</v>
      </c>
    </row>
    <row r="20" spans="1:8" s="18" customFormat="1" ht="16.5" thickBot="1" x14ac:dyDescent="0.25">
      <c r="A20" s="31">
        <v>10</v>
      </c>
      <c r="B20" s="32"/>
      <c r="C20" s="56" t="s">
        <v>24</v>
      </c>
      <c r="D20" s="37" t="s">
        <v>38</v>
      </c>
      <c r="E20" s="37" t="s">
        <v>29</v>
      </c>
      <c r="F20" s="41">
        <v>20000</v>
      </c>
      <c r="G20" s="33">
        <v>0.7</v>
      </c>
      <c r="H20" s="34">
        <f>Tabla1[[#This Row],[Cantidad]]*Tabla1[[#This Row],[Precio Unitario]]</f>
        <v>14000</v>
      </c>
    </row>
    <row r="21" spans="1:8" s="18" customFormat="1" ht="16.5" thickBot="1" x14ac:dyDescent="0.25">
      <c r="A21" s="31">
        <v>11</v>
      </c>
      <c r="B21" s="32"/>
      <c r="C21" s="56" t="s">
        <v>25</v>
      </c>
      <c r="D21" s="37" t="s">
        <v>40</v>
      </c>
      <c r="E21" s="37" t="s">
        <v>13</v>
      </c>
      <c r="F21" s="41">
        <v>10000</v>
      </c>
      <c r="G21" s="33">
        <v>2.95</v>
      </c>
      <c r="H21" s="34">
        <f>Tabla1[[#This Row],[Cantidad]]*Tabla1[[#This Row],[Precio Unitario]]</f>
        <v>29500</v>
      </c>
    </row>
    <row r="22" spans="1:8" s="18" customFormat="1" ht="16.5" thickBot="1" x14ac:dyDescent="0.25">
      <c r="A22" s="31">
        <v>12</v>
      </c>
      <c r="B22" s="32"/>
      <c r="C22" s="35" t="s">
        <v>26</v>
      </c>
      <c r="D22" s="37" t="s">
        <v>41</v>
      </c>
      <c r="E22" s="37" t="s">
        <v>13</v>
      </c>
      <c r="F22" s="41">
        <v>5000</v>
      </c>
      <c r="G22" s="33">
        <v>4.3499999999999996</v>
      </c>
      <c r="H22" s="34">
        <f>Tabla1[[#This Row],[Cantidad]]*Tabla1[[#This Row],[Precio Unitario]]</f>
        <v>21750</v>
      </c>
    </row>
    <row r="23" spans="1:8" s="18" customFormat="1" ht="16.5" thickBot="1" x14ac:dyDescent="0.25">
      <c r="A23" s="25">
        <v>13</v>
      </c>
      <c r="B23" s="8"/>
      <c r="C23" s="35" t="s">
        <v>28</v>
      </c>
      <c r="D23" s="37" t="s">
        <v>42</v>
      </c>
      <c r="E23" s="37" t="s">
        <v>29</v>
      </c>
      <c r="F23" s="41">
        <v>50000</v>
      </c>
      <c r="G23" s="12">
        <v>0.22</v>
      </c>
      <c r="H23" s="26">
        <f>Tabla1[[#This Row],[Cantidad]]*Tabla1[[#This Row],[Precio Unitario]]</f>
        <v>11000</v>
      </c>
    </row>
    <row r="24" spans="1:8" s="18" customFormat="1" ht="34.5" thickBot="1" x14ac:dyDescent="0.25">
      <c r="A24" s="31">
        <v>14</v>
      </c>
      <c r="B24" s="32"/>
      <c r="C24" s="56" t="s">
        <v>44</v>
      </c>
      <c r="D24" s="39" t="s">
        <v>45</v>
      </c>
      <c r="E24" s="37" t="s">
        <v>29</v>
      </c>
      <c r="F24" s="41">
        <v>20000</v>
      </c>
      <c r="G24" s="49">
        <v>0.54</v>
      </c>
      <c r="H24" s="34">
        <f>Tabla1[[#This Row],[Cantidad]]*Tabla1[[#This Row],[Precio Unitario]]</f>
        <v>10800</v>
      </c>
    </row>
    <row r="25" spans="1:8" s="18" customFormat="1" ht="16.5" thickBot="1" x14ac:dyDescent="0.25">
      <c r="A25" s="31">
        <v>15</v>
      </c>
      <c r="B25" s="32"/>
      <c r="C25" s="35" t="s">
        <v>27</v>
      </c>
      <c r="D25" s="39"/>
      <c r="E25" s="37" t="s">
        <v>31</v>
      </c>
      <c r="F25" s="41">
        <v>1500</v>
      </c>
      <c r="G25" s="33">
        <v>19.8</v>
      </c>
      <c r="H25" s="34">
        <f>Tabla1[[#This Row],[Cantidad]]*Tabla1[[#This Row],[Precio Unitario]]</f>
        <v>29700</v>
      </c>
    </row>
    <row r="26" spans="1:8" s="18" customFormat="1" ht="16.5" thickBot="1" x14ac:dyDescent="0.25">
      <c r="A26" s="25">
        <v>16</v>
      </c>
      <c r="B26" s="8"/>
      <c r="C26" s="43" t="s">
        <v>48</v>
      </c>
      <c r="D26" s="45" t="s">
        <v>47</v>
      </c>
      <c r="E26" s="44" t="s">
        <v>46</v>
      </c>
      <c r="F26" s="46">
        <v>1000</v>
      </c>
      <c r="G26" s="12">
        <v>13.5</v>
      </c>
      <c r="H26" s="26">
        <f>Tabla1[[#This Row],[Cantidad]]*Tabla1[[#This Row],[Precio Unitario]]</f>
        <v>13500</v>
      </c>
    </row>
    <row r="27" spans="1:8" s="14" customFormat="1" x14ac:dyDescent="0.2">
      <c r="A27" s="27"/>
      <c r="B27" s="27"/>
      <c r="C27" s="22" t="s">
        <v>11</v>
      </c>
      <c r="D27" s="22"/>
      <c r="E27" s="28"/>
      <c r="F27" s="29"/>
      <c r="G27" s="30"/>
      <c r="H27" s="30">
        <f>SUBTOTAL(109,Tabla1[[Precio Total Ofertado ]])</f>
        <v>343350</v>
      </c>
    </row>
    <row r="28" spans="1:8" s="14" customFormat="1" x14ac:dyDescent="0.2">
      <c r="A28" s="13"/>
      <c r="B28" s="13"/>
      <c r="C28" s="13"/>
      <c r="D28" s="13"/>
      <c r="E28" s="13"/>
      <c r="F28" s="19"/>
      <c r="G28" s="20"/>
      <c r="H28" s="20"/>
    </row>
    <row r="29" spans="1:8" s="14" customFormat="1" x14ac:dyDescent="0.2">
      <c r="A29" s="13">
        <v>1</v>
      </c>
      <c r="B29" s="13"/>
      <c r="C29" s="13" t="s">
        <v>51</v>
      </c>
      <c r="E29" s="13" t="s">
        <v>52</v>
      </c>
      <c r="F29" s="19"/>
      <c r="G29" s="20"/>
      <c r="H29" s="20"/>
    </row>
    <row r="30" spans="1:8" s="14" customFormat="1" x14ac:dyDescent="0.2">
      <c r="A30" s="13"/>
      <c r="B30" s="13"/>
      <c r="C30" s="13"/>
      <c r="D30" s="13"/>
      <c r="E30" s="13"/>
      <c r="F30" s="19"/>
      <c r="G30" s="20"/>
      <c r="H30" s="20"/>
    </row>
    <row r="31" spans="1:8" s="14" customFormat="1" x14ac:dyDescent="0.2">
      <c r="A31" s="13"/>
      <c r="B31" s="13"/>
      <c r="C31" s="13"/>
      <c r="D31" s="13"/>
      <c r="E31" s="13" t="s">
        <v>65</v>
      </c>
      <c r="F31" s="19"/>
      <c r="G31" s="20"/>
      <c r="H31" s="20"/>
    </row>
    <row r="32" spans="1:8" s="14" customFormat="1" x14ac:dyDescent="0.2">
      <c r="A32" s="13"/>
      <c r="B32" s="13"/>
      <c r="C32" s="13"/>
      <c r="D32" s="13"/>
      <c r="E32" s="13"/>
      <c r="F32" s="19"/>
      <c r="G32" s="20"/>
      <c r="H32" s="20"/>
    </row>
    <row r="33" spans="1:8" s="14" customFormat="1" x14ac:dyDescent="0.2">
      <c r="A33" s="13"/>
      <c r="B33" s="13"/>
      <c r="C33" s="13"/>
      <c r="D33" s="13"/>
      <c r="E33" s="13"/>
      <c r="F33" s="19"/>
      <c r="G33" s="20"/>
      <c r="H33" s="20"/>
    </row>
    <row r="34" spans="1:8" s="14" customFormat="1" x14ac:dyDescent="0.2">
      <c r="A34" s="13"/>
      <c r="B34" s="13"/>
      <c r="C34" s="13"/>
      <c r="D34" s="13"/>
      <c r="E34" s="13"/>
      <c r="F34" s="19"/>
      <c r="G34" s="20"/>
      <c r="H34" s="20"/>
    </row>
    <row r="35" spans="1:8" s="14" customFormat="1" x14ac:dyDescent="0.2">
      <c r="A35" s="13"/>
      <c r="B35" s="13"/>
      <c r="C35" s="13"/>
      <c r="D35" s="13"/>
      <c r="E35" s="13"/>
      <c r="F35" s="19"/>
      <c r="G35" s="20"/>
      <c r="H35" s="20"/>
    </row>
    <row r="36" spans="1:8" s="14" customFormat="1" x14ac:dyDescent="0.2">
      <c r="A36" s="13"/>
      <c r="B36" s="13"/>
      <c r="C36" s="13"/>
      <c r="D36" s="13"/>
      <c r="E36" s="13"/>
      <c r="F36" s="19"/>
      <c r="G36" s="20"/>
      <c r="H36" s="20"/>
    </row>
    <row r="37" spans="1:8" s="14" customFormat="1" x14ac:dyDescent="0.2">
      <c r="A37" s="13"/>
      <c r="B37" s="13"/>
      <c r="C37" s="13"/>
      <c r="D37" s="13"/>
      <c r="E37" s="13"/>
      <c r="F37" s="19"/>
      <c r="G37" s="20"/>
      <c r="H37" s="20"/>
    </row>
    <row r="38" spans="1:8" s="14" customFormat="1" x14ac:dyDescent="0.2">
      <c r="A38" s="13"/>
      <c r="B38" s="13"/>
      <c r="C38" s="13"/>
      <c r="D38" s="13"/>
      <c r="E38" s="13"/>
      <c r="F38" s="19"/>
      <c r="G38" s="20"/>
      <c r="H38" s="20"/>
    </row>
    <row r="39" spans="1:8" s="14" customFormat="1" x14ac:dyDescent="0.2">
      <c r="A39" s="13"/>
      <c r="B39" s="13"/>
      <c r="C39" s="13"/>
      <c r="D39" s="13"/>
      <c r="E39" s="13"/>
      <c r="F39" s="19"/>
      <c r="G39" s="20"/>
      <c r="H39" s="20"/>
    </row>
    <row r="40" spans="1:8" s="14" customFormat="1" x14ac:dyDescent="0.2">
      <c r="A40" s="13"/>
      <c r="B40" s="13"/>
      <c r="C40" s="13"/>
      <c r="D40" s="13"/>
      <c r="E40" s="13"/>
      <c r="F40" s="19"/>
      <c r="G40" s="20"/>
      <c r="H40" s="20"/>
    </row>
    <row r="41" spans="1:8" s="14" customFormat="1" x14ac:dyDescent="0.2">
      <c r="A41" s="13"/>
      <c r="B41" s="13"/>
      <c r="C41" s="13"/>
      <c r="D41" s="13"/>
      <c r="E41" s="13"/>
      <c r="F41" s="19"/>
      <c r="G41" s="20"/>
      <c r="H41" s="20"/>
    </row>
    <row r="42" spans="1:8" s="14" customFormat="1" x14ac:dyDescent="0.2">
      <c r="A42" s="13"/>
      <c r="B42" s="13"/>
      <c r="C42" s="13"/>
      <c r="D42" s="13"/>
      <c r="E42" s="13"/>
      <c r="F42" s="19"/>
      <c r="G42" s="20"/>
      <c r="H42" s="20"/>
    </row>
    <row r="43" spans="1:8" s="14" customFormat="1" x14ac:dyDescent="0.2">
      <c r="A43" s="13"/>
      <c r="B43" s="13"/>
      <c r="C43" s="13"/>
      <c r="D43" s="13"/>
      <c r="E43" s="13"/>
      <c r="F43" s="19"/>
      <c r="G43" s="20"/>
      <c r="H43" s="20"/>
    </row>
    <row r="44" spans="1:8" s="14" customFormat="1" x14ac:dyDescent="0.2">
      <c r="A44" s="13"/>
      <c r="B44" s="13"/>
      <c r="C44" s="13"/>
      <c r="D44" s="13"/>
      <c r="E44" s="13"/>
      <c r="F44" s="19"/>
      <c r="G44" s="20"/>
      <c r="H44" s="20"/>
    </row>
    <row r="45" spans="1:8" s="14" customFormat="1" x14ac:dyDescent="0.2">
      <c r="A45" s="13"/>
      <c r="B45" s="13"/>
      <c r="C45" s="13"/>
      <c r="D45" s="13"/>
      <c r="E45" s="13"/>
      <c r="F45" s="19"/>
      <c r="G45" s="20"/>
      <c r="H45" s="20"/>
    </row>
    <row r="46" spans="1:8" s="14" customFormat="1" x14ac:dyDescent="0.2">
      <c r="A46" s="13"/>
      <c r="B46" s="13"/>
      <c r="C46" s="13"/>
      <c r="D46" s="13"/>
      <c r="E46" s="13"/>
      <c r="F46" s="19"/>
      <c r="G46" s="20"/>
      <c r="H46" s="20"/>
    </row>
    <row r="47" spans="1:8" s="14" customFormat="1" x14ac:dyDescent="0.2">
      <c r="A47" s="13"/>
      <c r="B47" s="13"/>
      <c r="C47" s="13"/>
      <c r="D47" s="13"/>
      <c r="E47" s="13"/>
      <c r="F47" s="19"/>
      <c r="G47" s="20"/>
      <c r="H47" s="20"/>
    </row>
    <row r="48" spans="1:8" s="14" customFormat="1" x14ac:dyDescent="0.2">
      <c r="A48" s="13"/>
      <c r="B48" s="13"/>
      <c r="C48" s="13"/>
      <c r="D48" s="13"/>
      <c r="E48" s="13"/>
      <c r="F48" s="19"/>
      <c r="G48" s="20"/>
      <c r="H48" s="20"/>
    </row>
    <row r="49" spans="1:8" s="14" customFormat="1" x14ac:dyDescent="0.2">
      <c r="A49" s="13"/>
      <c r="B49" s="13"/>
      <c r="C49" s="13"/>
      <c r="D49" s="13"/>
      <c r="E49" s="13"/>
      <c r="F49" s="19"/>
      <c r="G49" s="20"/>
      <c r="H49" s="20"/>
    </row>
    <row r="50" spans="1:8" s="14" customFormat="1" x14ac:dyDescent="0.2">
      <c r="A50" s="13"/>
      <c r="B50" s="13"/>
      <c r="C50" s="13"/>
      <c r="D50" s="13"/>
      <c r="E50" s="13"/>
      <c r="F50" s="19"/>
      <c r="G50" s="20"/>
      <c r="H50" s="20"/>
    </row>
    <row r="51" spans="1:8" s="14" customFormat="1" x14ac:dyDescent="0.2">
      <c r="A51" s="13"/>
      <c r="B51" s="13"/>
      <c r="C51" s="13"/>
      <c r="D51" s="13"/>
      <c r="E51" s="13"/>
      <c r="F51" s="19"/>
      <c r="G51" s="20"/>
      <c r="H51" s="20"/>
    </row>
    <row r="52" spans="1:8" s="14" customFormat="1" x14ac:dyDescent="0.2">
      <c r="A52" s="13"/>
      <c r="B52" s="13"/>
      <c r="C52" s="13"/>
      <c r="D52" s="13"/>
      <c r="E52" s="13"/>
      <c r="F52" s="19"/>
      <c r="G52" s="20"/>
      <c r="H52" s="20"/>
    </row>
    <row r="53" spans="1:8" s="14" customFormat="1" x14ac:dyDescent="0.2">
      <c r="A53" s="13"/>
      <c r="B53" s="13"/>
      <c r="C53" s="13"/>
      <c r="D53" s="13"/>
      <c r="E53" s="13"/>
      <c r="F53" s="19"/>
      <c r="G53" s="20"/>
      <c r="H53" s="20"/>
    </row>
    <row r="54" spans="1:8" s="14" customFormat="1" x14ac:dyDescent="0.2">
      <c r="A54" s="13"/>
      <c r="B54" s="13"/>
      <c r="C54" s="13"/>
      <c r="D54" s="13"/>
      <c r="E54" s="13"/>
      <c r="F54" s="19"/>
      <c r="G54" s="20"/>
      <c r="H54" s="20"/>
    </row>
    <row r="55" spans="1:8" s="14" customFormat="1" x14ac:dyDescent="0.2">
      <c r="A55" s="13"/>
      <c r="B55" s="13"/>
      <c r="C55" s="13"/>
      <c r="D55" s="13"/>
      <c r="E55" s="13"/>
      <c r="F55" s="19"/>
      <c r="G55" s="20"/>
      <c r="H55" s="20"/>
    </row>
    <row r="56" spans="1:8" s="14" customFormat="1" x14ac:dyDescent="0.2">
      <c r="A56" s="13"/>
      <c r="B56" s="13"/>
      <c r="C56" s="13"/>
      <c r="D56" s="13"/>
      <c r="E56" s="13"/>
      <c r="F56" s="19"/>
      <c r="G56" s="20"/>
      <c r="H56" s="20"/>
    </row>
    <row r="57" spans="1:8" s="14" customFormat="1" x14ac:dyDescent="0.2">
      <c r="A57" s="13"/>
      <c r="B57" s="13"/>
      <c r="C57" s="13"/>
      <c r="D57" s="13"/>
      <c r="E57" s="13"/>
      <c r="F57" s="19"/>
      <c r="G57" s="20"/>
      <c r="H57" s="20"/>
    </row>
    <row r="58" spans="1:8" s="14" customFormat="1" x14ac:dyDescent="0.2">
      <c r="A58" s="13"/>
      <c r="B58" s="13"/>
      <c r="C58" s="13"/>
      <c r="D58" s="13"/>
      <c r="E58" s="13"/>
      <c r="F58" s="19"/>
      <c r="G58" s="20"/>
      <c r="H58" s="20"/>
    </row>
    <row r="59" spans="1:8" s="14" customFormat="1" x14ac:dyDescent="0.2">
      <c r="A59" s="13"/>
      <c r="B59" s="13"/>
      <c r="C59" s="13"/>
      <c r="D59" s="13"/>
      <c r="E59" s="13"/>
      <c r="F59" s="19"/>
      <c r="G59" s="20"/>
      <c r="H59" s="20"/>
    </row>
    <row r="60" spans="1:8" s="14" customFormat="1" x14ac:dyDescent="0.2">
      <c r="A60" s="13"/>
      <c r="B60" s="13"/>
      <c r="C60" s="13"/>
      <c r="D60" s="13"/>
      <c r="E60" s="13"/>
      <c r="F60" s="19"/>
      <c r="G60" s="20"/>
      <c r="H60" s="20"/>
    </row>
    <row r="61" spans="1:8" s="14" customFormat="1" x14ac:dyDescent="0.2">
      <c r="A61" s="13"/>
      <c r="B61" s="13"/>
      <c r="C61" s="13"/>
      <c r="D61" s="13"/>
      <c r="E61" s="13"/>
      <c r="F61" s="19"/>
      <c r="G61" s="20"/>
      <c r="H61" s="20"/>
    </row>
    <row r="62" spans="1:8" s="14" customFormat="1" x14ac:dyDescent="0.2">
      <c r="A62" s="13">
        <v>3</v>
      </c>
      <c r="B62" s="13"/>
      <c r="C62" s="13" t="s">
        <v>53</v>
      </c>
      <c r="D62" s="13"/>
      <c r="E62" s="13" t="s">
        <v>54</v>
      </c>
      <c r="F62" s="19"/>
      <c r="G62" s="20"/>
      <c r="H62" s="20"/>
    </row>
    <row r="63" spans="1:8" s="14" customFormat="1" x14ac:dyDescent="0.2">
      <c r="A63" s="13"/>
      <c r="B63" s="13"/>
      <c r="C63" s="13"/>
      <c r="D63" s="13"/>
      <c r="E63" s="13"/>
      <c r="F63" s="19"/>
      <c r="G63" s="20"/>
      <c r="H63" s="20"/>
    </row>
    <row r="64" spans="1:8" s="14" customFormat="1" x14ac:dyDescent="0.2">
      <c r="A64" s="13"/>
      <c r="B64" s="13"/>
      <c r="C64" s="13"/>
      <c r="D64" s="13"/>
      <c r="E64" s="13"/>
      <c r="F64" s="19"/>
      <c r="G64" s="20"/>
      <c r="H64" s="20"/>
    </row>
    <row r="65" spans="1:8" s="14" customFormat="1" x14ac:dyDescent="0.2">
      <c r="A65" s="13"/>
      <c r="B65" s="13"/>
      <c r="C65" s="13" t="s">
        <v>66</v>
      </c>
      <c r="D65" s="13"/>
      <c r="E65" s="13"/>
      <c r="F65" s="19"/>
      <c r="G65" s="20"/>
      <c r="H65" s="20"/>
    </row>
    <row r="66" spans="1:8" s="14" customFormat="1" x14ac:dyDescent="0.2">
      <c r="A66" s="13"/>
      <c r="B66" s="13"/>
      <c r="C66" s="13"/>
      <c r="D66" s="13"/>
      <c r="E66" s="13"/>
      <c r="F66" s="19"/>
      <c r="G66" s="20"/>
      <c r="H66" s="20"/>
    </row>
    <row r="67" spans="1:8" s="14" customFormat="1" x14ac:dyDescent="0.2">
      <c r="A67" s="13"/>
      <c r="B67" s="13"/>
      <c r="C67" s="13"/>
      <c r="D67" s="13"/>
      <c r="E67" s="13"/>
      <c r="F67" s="19"/>
      <c r="G67" s="20"/>
      <c r="H67" s="20"/>
    </row>
    <row r="68" spans="1:8" s="14" customFormat="1" x14ac:dyDescent="0.2">
      <c r="A68" s="13"/>
      <c r="B68" s="13"/>
      <c r="C68" s="13"/>
      <c r="D68" s="13"/>
      <c r="E68" s="13"/>
      <c r="F68" s="19"/>
      <c r="G68" s="20"/>
      <c r="H68" s="20"/>
    </row>
    <row r="69" spans="1:8" s="14" customFormat="1" x14ac:dyDescent="0.2">
      <c r="A69" s="13"/>
      <c r="B69" s="13"/>
      <c r="C69" s="13"/>
      <c r="D69" s="13"/>
      <c r="E69" s="13"/>
      <c r="F69" s="19"/>
      <c r="G69" s="20"/>
      <c r="H69" s="20"/>
    </row>
    <row r="70" spans="1:8" s="14" customFormat="1" x14ac:dyDescent="0.2">
      <c r="A70" s="13"/>
      <c r="B70" s="13"/>
      <c r="C70" s="13"/>
      <c r="D70" s="13"/>
      <c r="E70" s="13"/>
      <c r="F70" s="19"/>
      <c r="G70" s="20"/>
      <c r="H70" s="20"/>
    </row>
    <row r="71" spans="1:8" s="14" customFormat="1" x14ac:dyDescent="0.2">
      <c r="A71" s="13"/>
      <c r="B71" s="13"/>
      <c r="C71" s="13"/>
      <c r="D71" s="13"/>
      <c r="E71" s="13"/>
      <c r="F71" s="19"/>
      <c r="G71" s="20"/>
      <c r="H71" s="20"/>
    </row>
    <row r="72" spans="1:8" s="14" customFormat="1" x14ac:dyDescent="0.2">
      <c r="A72" s="13"/>
      <c r="B72" s="13"/>
      <c r="C72" s="13"/>
      <c r="D72" s="13"/>
      <c r="E72" s="13"/>
      <c r="F72" s="19"/>
      <c r="G72" s="20"/>
      <c r="H72" s="20"/>
    </row>
    <row r="73" spans="1:8" s="14" customFormat="1" x14ac:dyDescent="0.2">
      <c r="A73" s="13"/>
      <c r="B73" s="13"/>
      <c r="C73" s="13"/>
      <c r="D73" s="13"/>
      <c r="E73" s="13"/>
      <c r="F73" s="19"/>
      <c r="G73" s="20"/>
      <c r="H73" s="20"/>
    </row>
    <row r="74" spans="1:8" s="14" customFormat="1" x14ac:dyDescent="0.2">
      <c r="A74" s="13"/>
      <c r="B74" s="13"/>
      <c r="C74" s="13"/>
      <c r="D74" s="13"/>
      <c r="E74" s="13"/>
      <c r="F74" s="19"/>
      <c r="G74" s="20"/>
      <c r="H74" s="20"/>
    </row>
    <row r="75" spans="1:8" s="14" customFormat="1" x14ac:dyDescent="0.2">
      <c r="A75" s="13"/>
      <c r="B75" s="13"/>
      <c r="C75" s="13"/>
      <c r="D75" s="13"/>
      <c r="E75" s="13"/>
      <c r="F75" s="19"/>
      <c r="G75" s="20"/>
      <c r="H75" s="20"/>
    </row>
    <row r="76" spans="1:8" s="14" customFormat="1" x14ac:dyDescent="0.2">
      <c r="A76" s="13"/>
      <c r="B76" s="13"/>
      <c r="C76" s="13"/>
      <c r="D76" s="13"/>
      <c r="E76" s="13"/>
      <c r="F76" s="19"/>
      <c r="G76" s="20"/>
      <c r="H76" s="20"/>
    </row>
    <row r="77" spans="1:8" s="14" customFormat="1" x14ac:dyDescent="0.2">
      <c r="A77" s="13"/>
      <c r="B77" s="13"/>
      <c r="C77" s="13"/>
      <c r="D77" s="13"/>
      <c r="E77" s="13"/>
      <c r="F77" s="19"/>
      <c r="G77" s="20"/>
      <c r="H77" s="20"/>
    </row>
    <row r="78" spans="1:8" s="14" customFormat="1" x14ac:dyDescent="0.2">
      <c r="A78" s="13"/>
      <c r="B78" s="13"/>
      <c r="C78" s="13"/>
      <c r="D78" s="13"/>
      <c r="E78" s="13"/>
      <c r="F78" s="19"/>
      <c r="G78" s="20"/>
      <c r="H78" s="20"/>
    </row>
    <row r="79" spans="1:8" s="14" customFormat="1" x14ac:dyDescent="0.2">
      <c r="A79" s="13"/>
      <c r="B79" s="13"/>
      <c r="C79" s="13"/>
      <c r="D79" s="13"/>
      <c r="E79" s="13"/>
      <c r="F79" s="19"/>
      <c r="G79" s="20"/>
      <c r="H79" s="20"/>
    </row>
    <row r="80" spans="1:8" s="14" customFormat="1" x14ac:dyDescent="0.2">
      <c r="A80" s="13"/>
      <c r="B80" s="13"/>
      <c r="C80" s="13"/>
      <c r="D80" s="13"/>
      <c r="E80" s="13"/>
      <c r="F80" s="19"/>
      <c r="G80" s="20"/>
      <c r="H80" s="20"/>
    </row>
    <row r="81" spans="1:8" s="14" customFormat="1" x14ac:dyDescent="0.2">
      <c r="A81" s="13"/>
      <c r="B81" s="13"/>
      <c r="C81" s="13"/>
      <c r="D81" s="13"/>
      <c r="E81" s="13"/>
      <c r="F81" s="19"/>
      <c r="G81" s="20"/>
      <c r="H81" s="20"/>
    </row>
    <row r="82" spans="1:8" s="14" customFormat="1" x14ac:dyDescent="0.2">
      <c r="A82" s="13"/>
      <c r="B82" s="13"/>
      <c r="C82" s="13"/>
      <c r="D82" s="13"/>
      <c r="E82" s="13"/>
      <c r="F82" s="19"/>
      <c r="G82" s="20"/>
      <c r="H82" s="20"/>
    </row>
    <row r="83" spans="1:8" s="14" customFormat="1" x14ac:dyDescent="0.2">
      <c r="A83" s="13"/>
      <c r="B83" s="13"/>
      <c r="C83" s="13"/>
      <c r="D83" s="13"/>
      <c r="E83" s="13"/>
      <c r="F83" s="19"/>
      <c r="G83" s="20"/>
      <c r="H83" s="20"/>
    </row>
    <row r="84" spans="1:8" s="14" customFormat="1" x14ac:dyDescent="0.2">
      <c r="A84" s="13"/>
      <c r="B84" s="13"/>
      <c r="C84" s="13"/>
      <c r="D84" s="13"/>
      <c r="E84" s="13"/>
      <c r="F84" s="19"/>
      <c r="G84" s="20"/>
      <c r="H84" s="20"/>
    </row>
    <row r="85" spans="1:8" s="14" customFormat="1" x14ac:dyDescent="0.2">
      <c r="A85" s="13"/>
      <c r="B85" s="13"/>
      <c r="C85" s="13"/>
      <c r="D85" s="13"/>
      <c r="E85" s="13"/>
      <c r="F85" s="19"/>
      <c r="G85" s="20"/>
      <c r="H85" s="20"/>
    </row>
    <row r="86" spans="1:8" s="14" customFormat="1" x14ac:dyDescent="0.2">
      <c r="A86" s="13"/>
      <c r="B86" s="13"/>
      <c r="C86" s="13"/>
      <c r="D86" s="13"/>
      <c r="E86" s="13"/>
      <c r="F86" s="19"/>
      <c r="G86" s="20"/>
      <c r="H86" s="20"/>
    </row>
    <row r="87" spans="1:8" s="14" customFormat="1" x14ac:dyDescent="0.2">
      <c r="A87" s="13"/>
      <c r="B87" s="13"/>
      <c r="C87" s="13"/>
      <c r="D87" s="13"/>
      <c r="E87" s="13"/>
      <c r="F87" s="19"/>
      <c r="G87" s="20"/>
      <c r="H87" s="20"/>
    </row>
    <row r="88" spans="1:8" s="14" customFormat="1" x14ac:dyDescent="0.2">
      <c r="A88" s="13"/>
      <c r="B88" s="13"/>
      <c r="C88" s="13"/>
      <c r="D88" s="13"/>
      <c r="E88" s="13"/>
      <c r="F88" s="19"/>
      <c r="G88" s="20"/>
      <c r="H88" s="20"/>
    </row>
    <row r="89" spans="1:8" s="14" customFormat="1" x14ac:dyDescent="0.2">
      <c r="A89" s="13"/>
      <c r="B89" s="13"/>
      <c r="C89" s="13"/>
      <c r="D89" s="13"/>
      <c r="E89" s="13"/>
      <c r="F89" s="19"/>
      <c r="G89" s="20"/>
      <c r="H89" s="20"/>
    </row>
    <row r="90" spans="1:8" s="14" customFormat="1" x14ac:dyDescent="0.2">
      <c r="A90" s="13"/>
      <c r="B90" s="13"/>
      <c r="C90" s="13"/>
      <c r="D90" s="13"/>
      <c r="E90" s="13"/>
      <c r="F90" s="19"/>
      <c r="G90" s="20"/>
      <c r="H90" s="20"/>
    </row>
    <row r="91" spans="1:8" s="14" customFormat="1" x14ac:dyDescent="0.2">
      <c r="A91" s="13"/>
      <c r="B91" s="13"/>
      <c r="C91" s="13"/>
      <c r="D91" s="13"/>
      <c r="E91" s="13"/>
      <c r="F91" s="19"/>
      <c r="G91" s="20"/>
      <c r="H91" s="20"/>
    </row>
    <row r="92" spans="1:8" s="14" customFormat="1" x14ac:dyDescent="0.2">
      <c r="A92" s="13"/>
      <c r="B92" s="13"/>
      <c r="C92" s="13"/>
      <c r="D92" s="13"/>
      <c r="E92" s="13"/>
      <c r="F92" s="19"/>
      <c r="G92" s="20"/>
      <c r="H92" s="20"/>
    </row>
    <row r="93" spans="1:8" s="14" customFormat="1" x14ac:dyDescent="0.2">
      <c r="A93" s="13">
        <v>5</v>
      </c>
      <c r="B93" s="13"/>
      <c r="C93" s="13" t="s">
        <v>55</v>
      </c>
      <c r="D93" s="13"/>
      <c r="E93" s="13" t="s">
        <v>56</v>
      </c>
      <c r="F93" s="19"/>
      <c r="G93" s="20"/>
      <c r="H93" s="20"/>
    </row>
    <row r="94" spans="1:8" s="14" customFormat="1" x14ac:dyDescent="0.2">
      <c r="D94" s="13"/>
      <c r="E94" s="13"/>
      <c r="F94" s="19"/>
      <c r="G94" s="20"/>
      <c r="H94" s="20"/>
    </row>
    <row r="95" spans="1:8" s="14" customFormat="1" x14ac:dyDescent="0.2">
      <c r="A95" s="13"/>
      <c r="B95" s="13"/>
      <c r="C95" s="13"/>
      <c r="D95" s="13"/>
      <c r="E95" s="13"/>
      <c r="F95" s="19"/>
      <c r="G95" s="20"/>
      <c r="H95" s="20"/>
    </row>
    <row r="96" spans="1:8" s="14" customFormat="1" x14ac:dyDescent="0.2">
      <c r="D96" s="13"/>
      <c r="F96" s="19"/>
      <c r="G96" s="20"/>
      <c r="H96" s="20"/>
    </row>
    <row r="97" spans="1:8" s="14" customFormat="1" x14ac:dyDescent="0.2">
      <c r="A97" s="13"/>
      <c r="B97" s="13"/>
      <c r="C97" s="13"/>
      <c r="D97" s="13"/>
      <c r="E97" s="13"/>
      <c r="F97" s="19"/>
      <c r="G97" s="20"/>
      <c r="H97" s="20"/>
    </row>
    <row r="98" spans="1:8" s="14" customFormat="1" x14ac:dyDescent="0.2">
      <c r="A98" s="13"/>
      <c r="B98" s="13"/>
      <c r="C98" s="13"/>
      <c r="D98" s="13"/>
      <c r="E98" s="13"/>
      <c r="F98" s="19"/>
      <c r="G98" s="20"/>
      <c r="H98" s="20"/>
    </row>
    <row r="99" spans="1:8" s="14" customFormat="1" x14ac:dyDescent="0.2">
      <c r="A99" s="13"/>
      <c r="B99" s="13"/>
      <c r="C99" s="13"/>
      <c r="D99" s="13"/>
      <c r="E99" s="13"/>
      <c r="F99" s="19"/>
      <c r="G99" s="20"/>
      <c r="H99" s="20"/>
    </row>
    <row r="100" spans="1:8" s="14" customFormat="1" x14ac:dyDescent="0.2">
      <c r="A100" s="13"/>
      <c r="B100" s="13"/>
      <c r="C100" s="13"/>
      <c r="D100" s="13"/>
      <c r="E100" s="13"/>
      <c r="F100" s="19"/>
      <c r="G100" s="20"/>
      <c r="H100" s="20"/>
    </row>
    <row r="101" spans="1:8" s="14" customFormat="1" x14ac:dyDescent="0.2">
      <c r="A101" s="13"/>
      <c r="B101" s="13"/>
      <c r="C101" s="13"/>
      <c r="D101" s="13"/>
      <c r="E101" s="13"/>
      <c r="F101" s="19"/>
      <c r="G101" s="20"/>
      <c r="H101" s="20"/>
    </row>
    <row r="102" spans="1:8" s="14" customFormat="1" x14ac:dyDescent="0.2">
      <c r="A102" s="13"/>
      <c r="B102" s="13"/>
      <c r="C102" s="13"/>
      <c r="D102" s="13"/>
      <c r="E102" s="13"/>
      <c r="F102" s="19"/>
      <c r="G102" s="20"/>
      <c r="H102" s="20"/>
    </row>
    <row r="103" spans="1:8" s="14" customFormat="1" x14ac:dyDescent="0.2">
      <c r="A103" s="13"/>
      <c r="B103" s="13"/>
      <c r="C103" s="13"/>
      <c r="D103" s="13"/>
      <c r="E103" s="13"/>
      <c r="F103" s="19"/>
      <c r="G103" s="20"/>
      <c r="H103" s="20"/>
    </row>
    <row r="104" spans="1:8" s="14" customFormat="1" x14ac:dyDescent="0.2">
      <c r="A104" s="13"/>
      <c r="B104" s="13"/>
      <c r="C104" s="13"/>
      <c r="D104" s="13"/>
      <c r="E104" s="13"/>
      <c r="F104" s="19"/>
      <c r="G104" s="20"/>
      <c r="H104" s="20"/>
    </row>
    <row r="105" spans="1:8" s="14" customFormat="1" x14ac:dyDescent="0.2">
      <c r="A105" s="13"/>
      <c r="B105" s="13"/>
      <c r="C105" s="13"/>
      <c r="D105" s="13"/>
      <c r="E105" s="13"/>
      <c r="F105" s="19"/>
      <c r="G105" s="20"/>
      <c r="H105" s="20"/>
    </row>
    <row r="106" spans="1:8" s="14" customFormat="1" x14ac:dyDescent="0.2">
      <c r="A106" s="13"/>
      <c r="B106" s="13"/>
      <c r="C106" s="13"/>
      <c r="D106" s="13"/>
      <c r="E106" s="13"/>
      <c r="F106" s="19"/>
      <c r="G106" s="20"/>
      <c r="H106" s="20"/>
    </row>
    <row r="107" spans="1:8" s="14" customFormat="1" x14ac:dyDescent="0.2">
      <c r="A107" s="13"/>
      <c r="B107" s="13"/>
      <c r="C107" s="13"/>
      <c r="D107" s="13"/>
      <c r="E107" s="13"/>
      <c r="F107" s="19"/>
      <c r="G107" s="20"/>
      <c r="H107" s="20"/>
    </row>
    <row r="108" spans="1:8" s="14" customFormat="1" x14ac:dyDescent="0.2">
      <c r="A108" s="13"/>
      <c r="B108" s="13"/>
      <c r="C108" s="13"/>
      <c r="D108" s="13"/>
      <c r="E108" s="13"/>
      <c r="F108" s="19"/>
      <c r="G108" s="20"/>
      <c r="H108" s="20"/>
    </row>
    <row r="109" spans="1:8" s="14" customFormat="1" x14ac:dyDescent="0.2">
      <c r="A109" s="13"/>
      <c r="B109" s="13"/>
      <c r="C109" s="13"/>
      <c r="D109" s="13"/>
      <c r="E109" s="13"/>
      <c r="F109" s="19"/>
      <c r="G109" s="20"/>
      <c r="H109" s="20"/>
    </row>
    <row r="110" spans="1:8" s="14" customFormat="1" x14ac:dyDescent="0.2">
      <c r="A110" s="13"/>
      <c r="B110" s="13"/>
      <c r="C110" s="13"/>
      <c r="D110" s="13"/>
      <c r="E110" s="13"/>
      <c r="F110" s="19"/>
      <c r="G110" s="20"/>
      <c r="H110" s="20"/>
    </row>
    <row r="111" spans="1:8" s="14" customFormat="1" x14ac:dyDescent="0.2">
      <c r="A111" s="13"/>
      <c r="B111" s="13"/>
      <c r="C111" s="13"/>
      <c r="D111" s="13"/>
      <c r="E111" s="13"/>
      <c r="F111" s="19"/>
      <c r="G111" s="20"/>
      <c r="H111" s="20"/>
    </row>
    <row r="112" spans="1:8" s="14" customFormat="1" x14ac:dyDescent="0.2">
      <c r="A112" s="13"/>
      <c r="B112" s="13"/>
      <c r="C112" s="13"/>
      <c r="D112" s="13"/>
      <c r="E112" s="13"/>
      <c r="F112" s="19"/>
      <c r="G112" s="20"/>
      <c r="H112" s="20"/>
    </row>
    <row r="113" spans="1:8" s="14" customFormat="1" x14ac:dyDescent="0.2">
      <c r="A113" s="13"/>
      <c r="B113" s="13"/>
      <c r="C113" s="13"/>
      <c r="D113" s="13"/>
      <c r="E113" s="13"/>
      <c r="F113" s="19"/>
      <c r="G113" s="20"/>
      <c r="H113" s="20"/>
    </row>
    <row r="114" spans="1:8" s="14" customFormat="1" x14ac:dyDescent="0.2">
      <c r="A114" s="13"/>
      <c r="B114" s="13"/>
      <c r="C114" s="13"/>
      <c r="D114" s="13"/>
      <c r="E114" s="13"/>
      <c r="F114" s="19"/>
      <c r="G114" s="20"/>
      <c r="H114" s="20"/>
    </row>
    <row r="115" spans="1:8" s="14" customFormat="1" x14ac:dyDescent="0.2">
      <c r="A115" s="13"/>
      <c r="B115" s="13"/>
      <c r="C115" s="13"/>
      <c r="D115" s="13"/>
      <c r="E115" s="13"/>
      <c r="F115" s="19"/>
      <c r="G115" s="20"/>
      <c r="H115" s="20"/>
    </row>
    <row r="116" spans="1:8" s="14" customFormat="1" x14ac:dyDescent="0.2">
      <c r="A116" s="13"/>
      <c r="B116" s="13"/>
      <c r="C116" s="13"/>
      <c r="D116" s="13"/>
      <c r="E116" s="13"/>
      <c r="F116" s="19"/>
      <c r="G116" s="20"/>
      <c r="H116" s="20"/>
    </row>
    <row r="117" spans="1:8" s="14" customFormat="1" x14ac:dyDescent="0.2">
      <c r="A117" s="13"/>
      <c r="B117" s="13"/>
      <c r="C117" s="13"/>
      <c r="D117" s="13"/>
      <c r="E117" s="13"/>
      <c r="F117" s="19"/>
      <c r="G117" s="20"/>
      <c r="H117" s="20"/>
    </row>
    <row r="118" spans="1:8" s="14" customFormat="1" x14ac:dyDescent="0.2">
      <c r="A118" s="13"/>
      <c r="B118" s="13"/>
      <c r="C118" s="13"/>
      <c r="D118" s="13"/>
      <c r="E118" s="13"/>
      <c r="F118" s="19"/>
      <c r="G118" s="20"/>
      <c r="H118" s="20"/>
    </row>
    <row r="119" spans="1:8" s="14" customFormat="1" x14ac:dyDescent="0.2">
      <c r="A119" s="13"/>
      <c r="B119" s="13"/>
      <c r="C119" s="13"/>
      <c r="D119" s="13"/>
      <c r="E119" s="13"/>
      <c r="F119" s="19"/>
      <c r="G119" s="20"/>
      <c r="H119" s="20"/>
    </row>
    <row r="127" spans="1:8" x14ac:dyDescent="0.2">
      <c r="A127" s="13">
        <v>7</v>
      </c>
      <c r="C127" s="13" t="s">
        <v>57</v>
      </c>
      <c r="E127" s="13" t="s">
        <v>58</v>
      </c>
    </row>
    <row r="163" spans="3:5" ht="15" thickBot="1" x14ac:dyDescent="0.25">
      <c r="C163" s="42" t="s">
        <v>25</v>
      </c>
      <c r="E163" s="42" t="s">
        <v>26</v>
      </c>
    </row>
    <row r="192" spans="3:5" x14ac:dyDescent="0.2">
      <c r="C192" s="13" t="s">
        <v>59</v>
      </c>
      <c r="E192" s="13" t="s">
        <v>62</v>
      </c>
    </row>
    <row r="230" spans="1:5" x14ac:dyDescent="0.2">
      <c r="A230" s="13" t="s">
        <v>60</v>
      </c>
      <c r="E230" s="13" t="s">
        <v>61</v>
      </c>
    </row>
    <row r="260" spans="3:5" x14ac:dyDescent="0.2">
      <c r="C260" s="13" t="s">
        <v>63</v>
      </c>
      <c r="E260" s="13" t="s">
        <v>64</v>
      </c>
    </row>
  </sheetData>
  <sheetProtection selectLockedCells="1"/>
  <mergeCells count="5">
    <mergeCell ref="A4:F4"/>
    <mergeCell ref="G4:H4"/>
    <mergeCell ref="A6:F6"/>
    <mergeCell ref="G6:H6"/>
    <mergeCell ref="A1:H1"/>
  </mergeCells>
  <pageMargins left="0.70866141732283472" right="0.70866141732283472" top="0.74803149606299213" bottom="0.74803149606299213" header="0.31496062992125984" footer="0.31496062992125984"/>
  <pageSetup scale="62" orientation="portrait" r:id="rId1"/>
  <rowBreaks count="4" manualBreakCount="4">
    <brk id="59" max="16383" man="1"/>
    <brk id="126" max="16383" man="1"/>
    <brk id="191" max="16383" man="1"/>
    <brk id="258" max="16383" man="1"/>
  </rowBreak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5"/>
    </sheetView>
  </sheetViews>
  <sheetFormatPr baseColWidth="10" defaultRowHeight="15" x14ac:dyDescent="0.25"/>
  <cols>
    <col min="1" max="1" width="28" customWidth="1"/>
    <col min="3" max="3" width="42" customWidth="1"/>
  </cols>
  <sheetData>
    <row r="1" spans="1:3" ht="15.75" thickBot="1" x14ac:dyDescent="0.3">
      <c r="C1" t="s">
        <v>68</v>
      </c>
    </row>
    <row r="2" spans="1:3" x14ac:dyDescent="0.25">
      <c r="A2" s="58" t="s">
        <v>15</v>
      </c>
      <c r="B2" s="59" t="s">
        <v>32</v>
      </c>
      <c r="C2" s="60" t="s">
        <v>70</v>
      </c>
    </row>
    <row r="3" spans="1:3" x14ac:dyDescent="0.25">
      <c r="A3" s="62" t="s">
        <v>18</v>
      </c>
      <c r="B3" s="62" t="s">
        <v>35</v>
      </c>
      <c r="C3" s="57" t="s">
        <v>69</v>
      </c>
    </row>
    <row r="4" spans="1:3" x14ac:dyDescent="0.25">
      <c r="A4" s="62" t="s">
        <v>19</v>
      </c>
      <c r="B4" s="62" t="s">
        <v>36</v>
      </c>
      <c r="C4" s="57" t="s">
        <v>67</v>
      </c>
    </row>
    <row r="5" spans="1:3" x14ac:dyDescent="0.25">
      <c r="A5" s="62" t="s">
        <v>20</v>
      </c>
      <c r="B5" s="62" t="s">
        <v>37</v>
      </c>
      <c r="C5" s="57" t="s">
        <v>77</v>
      </c>
    </row>
    <row r="6" spans="1:3" x14ac:dyDescent="0.25">
      <c r="A6" s="62" t="s">
        <v>21</v>
      </c>
      <c r="B6" s="62" t="s">
        <v>38</v>
      </c>
      <c r="C6" s="57" t="s">
        <v>69</v>
      </c>
    </row>
    <row r="7" spans="1:3" x14ac:dyDescent="0.25">
      <c r="A7" s="62" t="s">
        <v>22</v>
      </c>
      <c r="B7" s="62" t="s">
        <v>39</v>
      </c>
      <c r="C7" s="57" t="s">
        <v>69</v>
      </c>
    </row>
    <row r="8" spans="1:3" x14ac:dyDescent="0.25">
      <c r="A8" s="62" t="s">
        <v>23</v>
      </c>
      <c r="B8" s="62" t="s">
        <v>35</v>
      </c>
      <c r="C8" s="57" t="s">
        <v>76</v>
      </c>
    </row>
    <row r="9" spans="1:3" x14ac:dyDescent="0.25">
      <c r="A9" s="62" t="s">
        <v>24</v>
      </c>
      <c r="B9" s="62" t="s">
        <v>38</v>
      </c>
      <c r="C9" s="57" t="s">
        <v>75</v>
      </c>
    </row>
    <row r="10" spans="1:3" ht="22.5" x14ac:dyDescent="0.25">
      <c r="A10" s="62" t="s">
        <v>25</v>
      </c>
      <c r="B10" s="62" t="s">
        <v>40</v>
      </c>
      <c r="C10" s="57" t="s">
        <v>73</v>
      </c>
    </row>
    <row r="11" spans="1:3" x14ac:dyDescent="0.25">
      <c r="A11" s="62" t="s">
        <v>26</v>
      </c>
      <c r="B11" s="62" t="s">
        <v>41</v>
      </c>
      <c r="C11" s="57" t="s">
        <v>70</v>
      </c>
    </row>
    <row r="12" spans="1:3" x14ac:dyDescent="0.25">
      <c r="A12" s="62" t="s">
        <v>28</v>
      </c>
      <c r="B12" s="62" t="s">
        <v>42</v>
      </c>
      <c r="C12" s="57" t="s">
        <v>67</v>
      </c>
    </row>
    <row r="13" spans="1:3" ht="45" x14ac:dyDescent="0.25">
      <c r="A13" s="62" t="s">
        <v>44</v>
      </c>
      <c r="B13" s="63" t="s">
        <v>45</v>
      </c>
      <c r="C13" s="57" t="s">
        <v>72</v>
      </c>
    </row>
    <row r="14" spans="1:3" x14ac:dyDescent="0.25">
      <c r="A14" s="62" t="s">
        <v>27</v>
      </c>
      <c r="B14" s="63"/>
      <c r="C14" s="57" t="s">
        <v>74</v>
      </c>
    </row>
    <row r="15" spans="1:3" x14ac:dyDescent="0.25">
      <c r="A15" s="64" t="s">
        <v>48</v>
      </c>
      <c r="B15" s="65" t="s">
        <v>47</v>
      </c>
      <c r="C15" s="57" t="s">
        <v>71</v>
      </c>
    </row>
    <row r="16" spans="1:3" x14ac:dyDescent="0.25">
      <c r="C16" s="6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Formulario</vt:lpstr>
      <vt:lpstr>Hoja1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Monica Andrea Aliaga Gutierrez</cp:lastModifiedBy>
  <cp:lastPrinted>2020-08-25T03:01:47Z</cp:lastPrinted>
  <dcterms:created xsi:type="dcterms:W3CDTF">2020-08-03T13:51:52Z</dcterms:created>
  <dcterms:modified xsi:type="dcterms:W3CDTF">2021-10-04T20:41:30Z</dcterms:modified>
</cp:coreProperties>
</file>