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Perso Amparo\Nueva carpeta (2)\ALCALDIA 23\MAURICIO23\"/>
    </mc:Choice>
  </mc:AlternateContent>
  <xr:revisionPtr revIDLastSave="0" documentId="13_ncr:1_{7EACAF4D-5733-48D5-A56B-5AD43DA9402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 l="1"/>
  <c r="F22" i="1"/>
  <c r="F21" i="1"/>
  <c r="F20" i="1"/>
  <c r="F19" i="1"/>
  <c r="F18" i="1"/>
  <c r="F17" i="1"/>
  <c r="F16" i="1"/>
  <c r="F15" i="1" l="1"/>
  <c r="F26" i="1" s="1"/>
</calcChain>
</file>

<file path=xl/sharedStrings.xml><?xml version="1.0" encoding="utf-8"?>
<sst xmlns="http://schemas.openxmlformats.org/spreadsheetml/2006/main" count="40" uniqueCount="34">
  <si>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</si>
  <si>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</si>
  <si>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</si>
  <si>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</si>
  <si>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</si>
  <si>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</si>
  <si>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</si>
  <si>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</si>
  <si>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</si>
  <si>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</si>
  <si>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</si>
  <si>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</si>
  <si>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</si>
  <si>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</si>
  <si>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</si>
  <si>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>PIEZA</t>
  </si>
  <si>
    <t>UNID</t>
  </si>
  <si>
    <t>PZA</t>
  </si>
  <si>
    <t>DESINFECTANTE DE AMBIENTES</t>
  </si>
  <si>
    <t>PEDILUVIO</t>
  </si>
  <si>
    <t>GUANTES DE GOMA</t>
  </si>
  <si>
    <t>GUANTES QUIRURGICOS</t>
  </si>
  <si>
    <t>CAJA</t>
  </si>
  <si>
    <t>COFIAS</t>
  </si>
  <si>
    <t>BARBIJOS</t>
  </si>
  <si>
    <t>AMONIO CUATERNARIO 5 LITROS</t>
  </si>
  <si>
    <t>BIDON</t>
  </si>
  <si>
    <t>LAVANDINA</t>
  </si>
  <si>
    <t>ALCOHOL AL 70 %</t>
  </si>
  <si>
    <t>ALCOHOL EN GEL 5 LT</t>
  </si>
  <si>
    <t>PROTECTOR FACIAL</t>
  </si>
  <si>
    <t>UNIDAD</t>
  </si>
  <si>
    <t>LAURA AMPARO OSINAGA MOLINA</t>
  </si>
  <si>
    <t>CALLE FRANCISCO VIEDMA 0532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</si>
</sst>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b/>
      <sz val="12"/>
      <color theme="1"/>
      <name val="Calibri"/>
      <family val="2"/>
      <scheme val="minor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43" fontId="3" fillId="0" borderId="0" xfId="1" applyFont="1" applyFill="1"/>
    <xf numFmtId="164" fontId="7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5" fillId="3" borderId="5" xfId="1" applyFont="1" applyFill="1" applyBorder="1" applyAlignment="1" applyProtection="1">
      <alignment vertical="center" wrapText="1"/>
      <protection locked="0"/>
    </xf>
    <xf numFmtId="43" fontId="8" fillId="0" borderId="5" xfId="1" applyFont="1" applyBorder="1" applyAlignment="1">
      <alignment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43" fontId="11" fillId="0" borderId="5" xfId="1" applyFont="1" applyBorder="1" applyAlignment="1">
      <alignment horizontal="center" vertical="center" wrapText="1"/>
    </xf>
    <xf numFmtId="43" fontId="11" fillId="0" borderId="5" xfId="1" applyFont="1" applyFill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43" fontId="8" fillId="0" borderId="5" xfId="1" applyFont="1" applyBorder="1" applyAlignment="1">
      <alignment horizontal="center" vertical="center" wrapText="1"/>
    </xf>
    <xf numFmtId="43" fontId="8" fillId="0" borderId="5" xfId="1" applyFont="1" applyFill="1" applyBorder="1" applyAlignment="1">
      <alignment vertical="center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43" fontId="5" fillId="0" borderId="0" xfId="0" applyNumberFormat="1" applyFont="1" applyAlignment="1">
      <alignment vertical="top" wrapText="1"/>
    </xf>
    <xf numFmtId="0" fontId="13" fillId="0" borderId="5" xfId="0" applyFont="1" applyBorder="1" applyAlignment="1">
      <alignment horizontal="center" vertical="center" wrapText="1"/>
    </xf>
    <xf numFmtId="43" fontId="13" fillId="0" borderId="5" xfId="1" applyFont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4:F26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 dataCellStyle="Millares"/>
    <tableColumn id="9" xr3:uid="{00000000-0010-0000-0000-000009000000}" name="Precio Unitario" dataDxfId="6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1"/>
  <sheetViews>
    <sheetView tabSelected="1" topLeftCell="A31" workbookViewId="0">
      <selection activeCell="E15" sqref="E15:E25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4.42578125" customWidth="1"/>
  </cols>
  <sheetData>
    <row r="3" spans="1:6" s="1" customFormat="1" ht="53.25" customHeight="1" x14ac:dyDescent="0.35">
      <c r="A3" s="36" t="s">
        <v>13</v>
      </c>
      <c r="B3" s="37"/>
      <c r="C3" s="37"/>
      <c r="D3" s="37"/>
      <c r="E3" s="37"/>
      <c r="F3" s="37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8" t="s">
        <v>32</v>
      </c>
      <c r="B6" s="39"/>
      <c r="C6" s="39"/>
      <c r="D6" s="39"/>
      <c r="E6" s="40">
        <v>3882310011</v>
      </c>
      <c r="F6" s="41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8" t="s">
        <v>32</v>
      </c>
      <c r="B8" s="39"/>
      <c r="C8" s="39"/>
      <c r="D8" s="39"/>
      <c r="E8" s="40">
        <v>69433353</v>
      </c>
      <c r="F8" s="41"/>
    </row>
    <row r="9" spans="1:6" s="2" customFormat="1" ht="8.25" customHeight="1" x14ac:dyDescent="0.2">
      <c r="D9" s="3"/>
      <c r="E9" s="4"/>
      <c r="F9" s="4"/>
    </row>
    <row r="10" spans="1:6" s="8" customFormat="1" ht="14.25" x14ac:dyDescent="0.2">
      <c r="A10" s="6" t="s">
        <v>14</v>
      </c>
      <c r="B10" s="6"/>
      <c r="C10" s="6"/>
      <c r="D10" s="10"/>
      <c r="E10" s="6"/>
      <c r="F10" s="7"/>
    </row>
    <row r="11" spans="1:6" s="9" customFormat="1" ht="22.5" customHeight="1" x14ac:dyDescent="0.25">
      <c r="A11" s="38" t="s">
        <v>33</v>
      </c>
      <c r="B11" s="39"/>
      <c r="C11" s="39"/>
      <c r="D11" s="39"/>
      <c r="E11" s="40"/>
      <c r="F11" s="41"/>
    </row>
    <row r="12" spans="1:6" s="1" customFormat="1" ht="14.25" x14ac:dyDescent="0.2">
      <c r="D12" s="11"/>
      <c r="E12" s="12"/>
      <c r="F12" s="12"/>
    </row>
    <row r="13" spans="1:6" s="2" customFormat="1" ht="7.9" customHeight="1" x14ac:dyDescent="0.2">
      <c r="D13" s="3"/>
      <c r="E13" s="4"/>
      <c r="F13" s="4"/>
    </row>
    <row r="14" spans="1:6" s="15" customFormat="1" ht="28.5" x14ac:dyDescent="0.2">
      <c r="A14" s="13" t="s">
        <v>5</v>
      </c>
      <c r="B14" s="14" t="s">
        <v>6</v>
      </c>
      <c r="C14" s="14" t="s">
        <v>7</v>
      </c>
      <c r="D14" s="14" t="s">
        <v>8</v>
      </c>
      <c r="E14" s="14" t="s">
        <v>9</v>
      </c>
      <c r="F14" s="14" t="s">
        <v>10</v>
      </c>
    </row>
    <row r="15" spans="1:6" s="9" customFormat="1" ht="46.5" customHeight="1" x14ac:dyDescent="0.25">
      <c r="A15" s="17">
        <v>1</v>
      </c>
      <c r="B15" s="18" t="s">
        <v>18</v>
      </c>
      <c r="C15" s="18" t="s">
        <v>16</v>
      </c>
      <c r="D15" s="19">
        <v>220</v>
      </c>
      <c r="E15" s="20">
        <v>17.5</v>
      </c>
      <c r="F15" s="21">
        <f>Tabla1[[#This Row],[Cantidad]]*Tabla1[[#This Row],[Precio Unitario]]</f>
        <v>3850</v>
      </c>
    </row>
    <row r="16" spans="1:6" s="2" customFormat="1" ht="15.75" x14ac:dyDescent="0.2">
      <c r="A16" s="22">
        <v>2</v>
      </c>
      <c r="B16" s="25" t="s">
        <v>19</v>
      </c>
      <c r="C16" s="18" t="s">
        <v>16</v>
      </c>
      <c r="D16" s="23">
        <v>28</v>
      </c>
      <c r="E16" s="20">
        <v>55</v>
      </c>
      <c r="F16" s="24">
        <f>Tabla1[[#This Row],[Cantidad]]*Tabla1[[#This Row],[Precio Unitario]]</f>
        <v>1540</v>
      </c>
    </row>
    <row r="17" spans="1:6" s="2" customFormat="1" ht="15.75" x14ac:dyDescent="0.2">
      <c r="A17" s="17">
        <v>3</v>
      </c>
      <c r="B17" s="25" t="s">
        <v>20</v>
      </c>
      <c r="C17" s="25" t="s">
        <v>17</v>
      </c>
      <c r="D17" s="26">
        <v>30</v>
      </c>
      <c r="E17" s="20">
        <v>10</v>
      </c>
      <c r="F17" s="27">
        <f>Tabla1[[#This Row],[Cantidad]]*Tabla1[[#This Row],[Precio Unitario]]</f>
        <v>300</v>
      </c>
    </row>
    <row r="18" spans="1:6" ht="15.75" x14ac:dyDescent="0.25">
      <c r="A18" s="17">
        <v>4</v>
      </c>
      <c r="B18" s="25" t="s">
        <v>21</v>
      </c>
      <c r="C18" s="32" t="s">
        <v>22</v>
      </c>
      <c r="D18" s="26">
        <v>36</v>
      </c>
      <c r="E18" s="20">
        <v>85</v>
      </c>
      <c r="F18" s="27">
        <f>Tabla1[[#This Row],[Cantidad]]*Tabla1[[#This Row],[Precio Unitario]]</f>
        <v>3060</v>
      </c>
    </row>
    <row r="19" spans="1:6" ht="32.25" customHeight="1" x14ac:dyDescent="0.25">
      <c r="A19" s="17">
        <v>5</v>
      </c>
      <c r="B19" s="25" t="s">
        <v>23</v>
      </c>
      <c r="C19" s="32" t="s">
        <v>22</v>
      </c>
      <c r="D19" s="26">
        <v>20</v>
      </c>
      <c r="E19" s="20">
        <v>100</v>
      </c>
      <c r="F19" s="27">
        <f>Tabla1[[#This Row],[Cantidad]]*Tabla1[[#This Row],[Precio Unitario]]</f>
        <v>2000</v>
      </c>
    </row>
    <row r="20" spans="1:6" ht="15.75" x14ac:dyDescent="0.25">
      <c r="A20" s="17">
        <v>6</v>
      </c>
      <c r="B20" s="25" t="s">
        <v>24</v>
      </c>
      <c r="C20" s="32" t="s">
        <v>22</v>
      </c>
      <c r="D20" s="26">
        <v>88</v>
      </c>
      <c r="E20" s="20">
        <v>22</v>
      </c>
      <c r="F20" s="27">
        <f>Tabla1[[#This Row],[Cantidad]]*Tabla1[[#This Row],[Precio Unitario]]</f>
        <v>1936</v>
      </c>
    </row>
    <row r="21" spans="1:6" ht="45" customHeight="1" x14ac:dyDescent="0.25">
      <c r="A21" s="17">
        <v>7</v>
      </c>
      <c r="B21" s="32" t="s">
        <v>25</v>
      </c>
      <c r="C21" s="32" t="s">
        <v>26</v>
      </c>
      <c r="D21" s="33">
        <v>21</v>
      </c>
      <c r="E21" s="20">
        <v>138</v>
      </c>
      <c r="F21" s="27">
        <f>Tabla1[[#This Row],[Cantidad]]*Tabla1[[#This Row],[Precio Unitario]]</f>
        <v>2898</v>
      </c>
    </row>
    <row r="22" spans="1:6" ht="15.75" x14ac:dyDescent="0.25">
      <c r="A22" s="17">
        <v>8</v>
      </c>
      <c r="B22" s="32" t="s">
        <v>27</v>
      </c>
      <c r="C22" s="32" t="s">
        <v>26</v>
      </c>
      <c r="D22" s="33">
        <v>22</v>
      </c>
      <c r="E22" s="20">
        <v>45</v>
      </c>
      <c r="F22" s="27">
        <f>Tabla1[[#This Row],[Cantidad]]*Tabla1[[#This Row],[Precio Unitario]]</f>
        <v>990</v>
      </c>
    </row>
    <row r="23" spans="1:6" ht="15.75" x14ac:dyDescent="0.25">
      <c r="A23" s="17">
        <v>9</v>
      </c>
      <c r="B23" s="32" t="s">
        <v>28</v>
      </c>
      <c r="C23" s="32" t="s">
        <v>15</v>
      </c>
      <c r="D23" s="33">
        <v>404</v>
      </c>
      <c r="E23" s="20">
        <v>11.5</v>
      </c>
      <c r="F23" s="27">
        <f>Tabla1[[#This Row],[Cantidad]]*Tabla1[[#This Row],[Precio Unitario]]</f>
        <v>4646</v>
      </c>
    </row>
    <row r="24" spans="1:6" ht="15.75" x14ac:dyDescent="0.25">
      <c r="A24" s="17">
        <v>10</v>
      </c>
      <c r="B24" s="32" t="s">
        <v>29</v>
      </c>
      <c r="C24" s="32" t="s">
        <v>26</v>
      </c>
      <c r="D24" s="33">
        <v>25</v>
      </c>
      <c r="E24" s="20">
        <v>145</v>
      </c>
      <c r="F24" s="27">
        <f>Tabla1[[#This Row],[Cantidad]]*Tabla1[[#This Row],[Precio Unitario]]</f>
        <v>3625</v>
      </c>
    </row>
    <row r="25" spans="1:6" ht="15.75" x14ac:dyDescent="0.25">
      <c r="A25" s="17">
        <v>11</v>
      </c>
      <c r="B25" s="32" t="s">
        <v>30</v>
      </c>
      <c r="C25" s="32" t="s">
        <v>31</v>
      </c>
      <c r="D25" s="33">
        <v>40</v>
      </c>
      <c r="E25" s="20">
        <v>5</v>
      </c>
      <c r="F25" s="27">
        <f>Tabla1[[#This Row],[Cantidad]]*Tabla1[[#This Row],[Precio Unitario]]</f>
        <v>200</v>
      </c>
    </row>
    <row r="26" spans="1:6" x14ac:dyDescent="0.25">
      <c r="A26" s="28"/>
      <c r="B26" s="14" t="s">
        <v>11</v>
      </c>
      <c r="C26" s="29"/>
      <c r="D26" s="30"/>
      <c r="E26" s="31"/>
      <c r="F26" s="31">
        <f>SUBTOTAL(109,Tabla1[[Precio Total Ofertado ]])</f>
        <v>25045</v>
      </c>
    </row>
    <row r="27" spans="1:6" x14ac:dyDescent="0.25">
      <c r="A27" s="1"/>
      <c r="B27" s="1"/>
      <c r="C27" s="1"/>
      <c r="D27" s="1"/>
      <c r="E27" s="16"/>
      <c r="F27" s="16"/>
    </row>
    <row r="29" spans="1:6" x14ac:dyDescent="0.25">
      <c r="A29" s="35" t="s">
        <v>4</v>
      </c>
      <c r="B29" s="35"/>
      <c r="C29" s="35"/>
      <c r="D29" s="35"/>
      <c r="E29" s="35"/>
      <c r="F29" s="35"/>
    </row>
    <row r="31" spans="1:6" ht="15.75" x14ac:dyDescent="0.25">
      <c r="A31" s="34" t="s">
        <v>12</v>
      </c>
      <c r="B31" s="34"/>
      <c r="C31" s="34"/>
      <c r="D31" s="34"/>
      <c r="E31" s="34"/>
      <c r="F31" s="34"/>
    </row>
  </sheetData>
  <mergeCells count="9">
    <mergeCell ref="A31:F31"/>
    <mergeCell ref="A29:F29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PCDELL</cp:lastModifiedBy>
  <cp:lastPrinted>2022-08-17T16:17:16Z</cp:lastPrinted>
  <dcterms:created xsi:type="dcterms:W3CDTF">2022-06-22T13:10:58Z</dcterms:created>
  <dcterms:modified xsi:type="dcterms:W3CDTF">2023-07-04T00:20:28Z</dcterms:modified>
</cp:coreProperties>
</file>