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\Downloads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2" i="1" l="1"/>
  <c r="G13" i="1"/>
  <c r="G14" i="1"/>
  <c r="G16" i="1"/>
  <c r="G15" i="1"/>
  <c r="G17" i="1"/>
  <c r="G18" i="1"/>
  <c r="G19" i="1"/>
  <c r="G20" i="1"/>
  <c r="G21" i="1"/>
  <c r="G11" i="1" l="1"/>
  <c r="G22" i="1" l="1"/>
</calcChain>
</file>

<file path=xl/sharedStrings.xml><?xml version="1.0" encoding="utf-8"?>
<sst xmlns="http://schemas.openxmlformats.org/spreadsheetml/2006/main" count="38" uniqueCount="32">
  <si>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</si>
  <si>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</si>
  <si>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</si>
  <si>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</si>
  <si>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</si>
  <si>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</si>
  <si>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</si>
  <si>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</si>
  <si>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</si>
  <si>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</si>
  <si>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</si>
  <si>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</si>
  <si>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</si>
  <si>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</si>
  <si>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BOLSAS</t>
  </si>
  <si>
    <t>JABON LIQUIDO</t>
  </si>
  <si>
    <t>LITROS</t>
  </si>
  <si>
    <t>DETERGENTE 15KG.</t>
  </si>
  <si>
    <t>TRAPOS PARA PISO</t>
  </si>
  <si>
    <t>PIEZAS</t>
  </si>
  <si>
    <t>FRANELA</t>
  </si>
  <si>
    <t>METRO CUADRADO</t>
  </si>
  <si>
    <t>ESCOBA</t>
  </si>
  <si>
    <t xml:space="preserve">TRAPEADORES </t>
  </si>
  <si>
    <t>ANTISARRO</t>
  </si>
  <si>
    <t>LIMPIA VIDRIOS</t>
  </si>
  <si>
    <t>GUANTES DE LATEX</t>
  </si>
  <si>
    <t>PAR</t>
  </si>
  <si>
    <t>LIQUIDO LIMPIA PISO CON AROMA</t>
  </si>
  <si>
    <t>BOLSAS NEGRAS PARA 45 LITROS</t>
  </si>
  <si>
    <t>INDUSTRIA DE LIMPIEZA BOLIVIANA "INLIBOL"</t>
  </si>
  <si>
    <t>VLADIMIR WALTER ROCHA SILES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</si>
</sst>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164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43" fontId="11" fillId="0" borderId="0" xfId="1" applyFont="1" applyFill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22" totalsRowCount="1" headerRowDxfId="16" dataDxfId="15" totalsRowDxfId="14">
  <autoFilter ref="A10:G2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14" sqref="I14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3" t="s">
        <v>10</v>
      </c>
      <c r="B1" s="43"/>
      <c r="C1" s="43"/>
      <c r="D1" s="43"/>
      <c r="E1" s="43"/>
      <c r="F1" s="43"/>
      <c r="G1" s="43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8" t="s">
        <v>30</v>
      </c>
      <c r="B4" s="39"/>
      <c r="C4" s="40"/>
      <c r="D4" s="40"/>
      <c r="E4" s="40"/>
      <c r="F4" s="41">
        <v>961952011</v>
      </c>
      <c r="G4" s="42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8" t="s">
        <v>31</v>
      </c>
      <c r="B6" s="39"/>
      <c r="C6" s="40"/>
      <c r="D6" s="40"/>
      <c r="E6" s="40"/>
      <c r="F6" s="41">
        <v>71458806</v>
      </c>
      <c r="G6" s="42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16</v>
      </c>
      <c r="E11" s="13">
        <v>2000</v>
      </c>
      <c r="F11" s="14">
        <v>10</v>
      </c>
      <c r="G11" s="6">
        <f>Tabla1[[#This Row],[Cantidad]]*Tabla1[[#This Row],[Precio Unitario]]</f>
        <v>20000</v>
      </c>
    </row>
    <row r="12" spans="1:7" s="16" customFormat="1" ht="15.75" x14ac:dyDescent="0.2">
      <c r="A12" s="27">
        <v>2</v>
      </c>
      <c r="B12" s="34"/>
      <c r="C12" s="35" t="s">
        <v>17</v>
      </c>
      <c r="D12" s="35" t="s">
        <v>14</v>
      </c>
      <c r="E12" s="36">
        <v>50</v>
      </c>
      <c r="F12" s="14">
        <v>179.99</v>
      </c>
      <c r="G12" s="37">
        <f>Tabla1[[#This Row],[Cantidad]]*Tabla1[[#This Row],[Precio Unitario]]</f>
        <v>8999.5</v>
      </c>
    </row>
    <row r="13" spans="1:7" s="16" customFormat="1" ht="15.75" x14ac:dyDescent="0.2">
      <c r="A13" s="27">
        <v>3</v>
      </c>
      <c r="B13" s="34"/>
      <c r="C13" s="35" t="s">
        <v>18</v>
      </c>
      <c r="D13" s="35" t="s">
        <v>19</v>
      </c>
      <c r="E13" s="36">
        <v>110</v>
      </c>
      <c r="F13" s="14">
        <v>4.2</v>
      </c>
      <c r="G13" s="37">
        <f>Tabla1[[#This Row],[Cantidad]]*Tabla1[[#This Row],[Precio Unitario]]</f>
        <v>462</v>
      </c>
    </row>
    <row r="14" spans="1:7" s="16" customFormat="1" ht="28.5" x14ac:dyDescent="0.2">
      <c r="A14" s="27">
        <v>4</v>
      </c>
      <c r="B14" s="34"/>
      <c r="C14" s="35" t="s">
        <v>20</v>
      </c>
      <c r="D14" s="35" t="s">
        <v>21</v>
      </c>
      <c r="E14" s="36">
        <v>600</v>
      </c>
      <c r="F14" s="14">
        <v>19</v>
      </c>
      <c r="G14" s="37">
        <f>Tabla1[[#This Row],[Cantidad]]*Tabla1[[#This Row],[Precio Unitario]]</f>
        <v>11400</v>
      </c>
    </row>
    <row r="15" spans="1:7" s="16" customFormat="1" ht="15.75" x14ac:dyDescent="0.2">
      <c r="A15" s="27">
        <v>5</v>
      </c>
      <c r="B15" s="34"/>
      <c r="C15" s="35" t="s">
        <v>22</v>
      </c>
      <c r="D15" s="35" t="s">
        <v>19</v>
      </c>
      <c r="E15" s="36">
        <v>100</v>
      </c>
      <c r="F15" s="14">
        <v>15</v>
      </c>
      <c r="G15" s="37">
        <f>Tabla1[[#This Row],[Cantidad]]*Tabla1[[#This Row],[Precio Unitario]]</f>
        <v>1500</v>
      </c>
    </row>
    <row r="16" spans="1:7" s="16" customFormat="1" ht="15.75" x14ac:dyDescent="0.2">
      <c r="A16" s="27">
        <v>6</v>
      </c>
      <c r="B16" s="34"/>
      <c r="C16" s="35" t="s">
        <v>23</v>
      </c>
      <c r="D16" s="35" t="s">
        <v>19</v>
      </c>
      <c r="E16" s="36">
        <v>100</v>
      </c>
      <c r="F16" s="14">
        <v>15</v>
      </c>
      <c r="G16" s="37">
        <f>Tabla1[[#This Row],[Cantidad]]*Tabla1[[#This Row],[Precio Unitario]]</f>
        <v>1500</v>
      </c>
    </row>
    <row r="17" spans="1:7" s="16" customFormat="1" ht="15.75" x14ac:dyDescent="0.2">
      <c r="A17" s="27">
        <v>7</v>
      </c>
      <c r="B17" s="34"/>
      <c r="C17" s="35" t="s">
        <v>24</v>
      </c>
      <c r="D17" s="35" t="s">
        <v>16</v>
      </c>
      <c r="E17" s="36">
        <v>500</v>
      </c>
      <c r="F17" s="14">
        <v>16</v>
      </c>
      <c r="G17" s="37">
        <f>Tabla1[[#This Row],[Cantidad]]*Tabla1[[#This Row],[Precio Unitario]]</f>
        <v>8000</v>
      </c>
    </row>
    <row r="18" spans="1:7" s="16" customFormat="1" ht="15.75" x14ac:dyDescent="0.2">
      <c r="A18" s="27">
        <v>8</v>
      </c>
      <c r="B18" s="34"/>
      <c r="C18" s="35" t="s">
        <v>29</v>
      </c>
      <c r="D18" s="35" t="s">
        <v>19</v>
      </c>
      <c r="E18" s="36">
        <v>1000</v>
      </c>
      <c r="F18" s="14">
        <v>0.84</v>
      </c>
      <c r="G18" s="37">
        <f>Tabla1[[#This Row],[Cantidad]]*Tabla1[[#This Row],[Precio Unitario]]</f>
        <v>840</v>
      </c>
    </row>
    <row r="19" spans="1:7" s="16" customFormat="1" ht="15.75" x14ac:dyDescent="0.2">
      <c r="A19" s="27">
        <v>9</v>
      </c>
      <c r="B19" s="34"/>
      <c r="C19" s="35" t="s">
        <v>25</v>
      </c>
      <c r="D19" s="35" t="s">
        <v>16</v>
      </c>
      <c r="E19" s="36">
        <v>200</v>
      </c>
      <c r="F19" s="14">
        <v>7.6</v>
      </c>
      <c r="G19" s="37">
        <f>Tabla1[[#This Row],[Cantidad]]*Tabla1[[#This Row],[Precio Unitario]]</f>
        <v>1520</v>
      </c>
    </row>
    <row r="20" spans="1:7" s="16" customFormat="1" ht="15.75" x14ac:dyDescent="0.2">
      <c r="A20" s="27">
        <v>10</v>
      </c>
      <c r="B20" s="34"/>
      <c r="C20" s="35" t="s">
        <v>26</v>
      </c>
      <c r="D20" s="35" t="s">
        <v>27</v>
      </c>
      <c r="E20" s="36">
        <v>275</v>
      </c>
      <c r="F20" s="14">
        <v>8.5</v>
      </c>
      <c r="G20" s="37">
        <f>Tabla1[[#This Row],[Cantidad]]*Tabla1[[#This Row],[Precio Unitario]]</f>
        <v>2337.5</v>
      </c>
    </row>
    <row r="21" spans="1:7" s="16" customFormat="1" ht="15.75" x14ac:dyDescent="0.2">
      <c r="A21" s="27">
        <v>11</v>
      </c>
      <c r="B21" s="34"/>
      <c r="C21" s="35" t="s">
        <v>28</v>
      </c>
      <c r="D21" s="35" t="s">
        <v>16</v>
      </c>
      <c r="E21" s="36">
        <v>500</v>
      </c>
      <c r="F21" s="14">
        <v>7.6</v>
      </c>
      <c r="G21" s="37">
        <f>Tabla1[[#This Row],[Cantidad]]*Tabla1[[#This Row],[Precio Unitario]]</f>
        <v>3800</v>
      </c>
    </row>
    <row r="22" spans="1:7" s="16" customFormat="1" x14ac:dyDescent="0.2">
      <c r="A22" s="29"/>
      <c r="B22" s="29"/>
      <c r="C22" s="30" t="s">
        <v>13</v>
      </c>
      <c r="D22" s="31"/>
      <c r="E22" s="32"/>
      <c r="F22" s="33"/>
      <c r="G22" s="33">
        <f>SUBTOTAL(109,Tabla1[[Precio Total Ofertado ]])</f>
        <v>60359</v>
      </c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  <row r="105" spans="1:7" s="16" customFormat="1" x14ac:dyDescent="0.2">
      <c r="A105" s="15"/>
      <c r="B105" s="15"/>
      <c r="C105" s="15"/>
      <c r="D105" s="15"/>
      <c r="E105" s="21"/>
      <c r="F105" s="22"/>
      <c r="G105" s="22"/>
    </row>
    <row r="106" spans="1:7" s="16" customFormat="1" x14ac:dyDescent="0.2">
      <c r="A106" s="15"/>
      <c r="B106" s="15"/>
      <c r="C106" s="15"/>
      <c r="D106" s="15"/>
      <c r="E106" s="21"/>
      <c r="F106" s="22"/>
      <c r="G106" s="22"/>
    </row>
    <row r="107" spans="1:7" s="16" customFormat="1" x14ac:dyDescent="0.2">
      <c r="A107" s="15"/>
      <c r="B107" s="15"/>
      <c r="C107" s="15"/>
      <c r="D107" s="15"/>
      <c r="E107" s="21"/>
      <c r="F107" s="22"/>
      <c r="G107" s="22"/>
    </row>
    <row r="108" spans="1:7" s="16" customFormat="1" x14ac:dyDescent="0.2">
      <c r="A108" s="15"/>
      <c r="B108" s="15"/>
      <c r="C108" s="15"/>
      <c r="D108" s="15"/>
      <c r="E108" s="21"/>
      <c r="F108" s="22"/>
      <c r="G108" s="22"/>
    </row>
    <row r="109" spans="1:7" s="16" customFormat="1" x14ac:dyDescent="0.2">
      <c r="A109" s="15"/>
      <c r="B109" s="15"/>
      <c r="C109" s="15"/>
      <c r="D109" s="15"/>
      <c r="E109" s="21"/>
      <c r="F109" s="22"/>
      <c r="G109" s="22"/>
    </row>
    <row r="110" spans="1:7" s="16" customFormat="1" x14ac:dyDescent="0.2">
      <c r="A110" s="15"/>
      <c r="B110" s="15"/>
      <c r="C110" s="15"/>
      <c r="D110" s="15"/>
      <c r="E110" s="21"/>
      <c r="F110" s="22"/>
      <c r="G110" s="22"/>
    </row>
    <row r="111" spans="1:7" s="16" customFormat="1" x14ac:dyDescent="0.2">
      <c r="A111" s="15"/>
      <c r="B111" s="15"/>
      <c r="C111" s="15"/>
      <c r="D111" s="15"/>
      <c r="E111" s="21"/>
      <c r="F111" s="22"/>
      <c r="G111" s="22"/>
    </row>
    <row r="112" spans="1:7" s="16" customFormat="1" x14ac:dyDescent="0.2">
      <c r="A112" s="15"/>
      <c r="B112" s="15"/>
      <c r="C112" s="15"/>
      <c r="D112" s="15"/>
      <c r="E112" s="21"/>
      <c r="F112" s="22"/>
      <c r="G112" s="22"/>
    </row>
    <row r="113" spans="1:7" s="16" customFormat="1" x14ac:dyDescent="0.2">
      <c r="A113" s="15"/>
      <c r="B113" s="15"/>
      <c r="C113" s="15"/>
      <c r="D113" s="15"/>
      <c r="E113" s="21"/>
      <c r="F113" s="22"/>
      <c r="G113" s="22"/>
    </row>
    <row r="114" spans="1:7" s="16" customFormat="1" x14ac:dyDescent="0.2">
      <c r="A114" s="15"/>
      <c r="B114" s="15"/>
      <c r="C114" s="15"/>
      <c r="D114" s="15"/>
      <c r="E114" s="21"/>
      <c r="F114" s="22"/>
      <c r="G11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Inlibol Bolivia</cp:lastModifiedBy>
  <cp:lastPrinted>2021-06-16T11:30:43Z</cp:lastPrinted>
  <dcterms:created xsi:type="dcterms:W3CDTF">2020-08-03T13:51:52Z</dcterms:created>
  <dcterms:modified xsi:type="dcterms:W3CDTF">2021-06-16T11:31:17Z</dcterms:modified>
</cp:coreProperties>
</file>