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85E2E5FF-D160-4D51-A619-76C60D71DC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14" i="1"/>
  <c r="F15" i="1"/>
  <c r="F16" i="1"/>
  <c r="F17" i="1"/>
  <c r="F18" i="1"/>
  <c r="F19" i="1"/>
  <c r="F20" i="1"/>
  <c r="F21" i="1"/>
  <c r="F22" i="1"/>
  <c r="F26" i="1"/>
  <c r="F28" i="1"/>
  <c r="F27" i="1"/>
  <c r="F13" i="1" l="1"/>
  <c r="F29" i="1" s="1"/>
</calcChain>
</file>

<file path=xl/sharedStrings.xml><?xml version="1.0" encoding="utf-8"?>
<sst xmlns="http://schemas.openxmlformats.org/spreadsheetml/2006/main" count="47" uniqueCount="35">
  <si>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</si>
  <si>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</si>
  <si>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</si>
  <si>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</si>
  <si>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</si>
  <si>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</si>
  <si>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</si>
  <si>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</si>
  <si>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</si>
  <si>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</si>
  <si>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</si>
  <si>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</si>
  <si>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</si>
  <si>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JABONCILLOS</t>
  </si>
  <si>
    <t>UNID</t>
  </si>
  <si>
    <t>JABON LIQUIDO 1 LT</t>
  </si>
  <si>
    <t>PZA</t>
  </si>
  <si>
    <t>TRAPOS DE PISO</t>
  </si>
  <si>
    <t>FRANELAS</t>
  </si>
  <si>
    <t>TOHALLA MEDIANA</t>
  </si>
  <si>
    <t>PIEZA</t>
  </si>
  <si>
    <t>BALDE</t>
  </si>
  <si>
    <t>LAVADORES</t>
  </si>
  <si>
    <t>TRAPEADORES</t>
  </si>
  <si>
    <t>BASUREROS</t>
  </si>
  <si>
    <t>RECOGEDOR DE BASURA</t>
  </si>
  <si>
    <t>BOLSAS DE BASURA</t>
  </si>
  <si>
    <t>PAQ</t>
  </si>
  <si>
    <t>ESCOBAS</t>
  </si>
  <si>
    <t>DETERGENTE 1 KG</t>
  </si>
  <si>
    <t>LIMPIA VIDRIO C ATOMIZADOR</t>
  </si>
  <si>
    <t>LUSTRA MUEBLE CON ATOMIZADOR</t>
  </si>
  <si>
    <t>ATOMISADOR</t>
  </si>
  <si>
    <t>COMERCIAL GILDA</t>
  </si>
  <si>
    <t>MARIANA STEFANI PRADO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</si>
</sst>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</font>
    <font>
      <sz val="11"/>
      <name val="Arial"/>
    </font>
    <font>
      <sz val="11"/>
      <color rgb="FF0070C0"/>
      <name val="Arial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43" fontId="17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9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0"/>
  <sheetViews>
    <sheetView tabSelected="1" topLeftCell="A19" workbookViewId="0">
      <selection activeCell="E32" sqref="E32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4" t="s">
        <v>12</v>
      </c>
      <c r="B3" s="35"/>
      <c r="C3" s="35"/>
      <c r="D3" s="35"/>
      <c r="E3" s="35"/>
      <c r="F3" s="35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6" t="s">
        <v>33</v>
      </c>
      <c r="B6" s="37"/>
      <c r="C6" s="37"/>
      <c r="D6" s="37"/>
      <c r="E6" s="38">
        <v>5300562012</v>
      </c>
      <c r="F6" s="39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6" t="s">
        <v>34</v>
      </c>
      <c r="B8" s="37"/>
      <c r="C8" s="37"/>
      <c r="D8" s="37"/>
      <c r="E8" s="38">
        <v>75970666</v>
      </c>
      <c r="F8" s="39"/>
    </row>
    <row r="9" spans="1:6" s="2" customFormat="1" ht="7.9" customHeight="1" x14ac:dyDescent="0.2">
      <c r="D9" s="3"/>
      <c r="E9" s="4"/>
      <c r="F9" s="4"/>
    </row>
    <row r="10" spans="1:6" s="1" customFormat="1" ht="14.25" x14ac:dyDescent="0.2">
      <c r="D10" s="11"/>
      <c r="E10" s="12"/>
      <c r="F10" s="12"/>
    </row>
    <row r="11" spans="1:6" s="2" customFormat="1" ht="7.9" customHeight="1" x14ac:dyDescent="0.2">
      <c r="D11" s="3"/>
      <c r="E11" s="4"/>
      <c r="F11" s="4"/>
    </row>
    <row r="12" spans="1:6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18">
        <v>1</v>
      </c>
      <c r="B13" s="19" t="s">
        <v>13</v>
      </c>
      <c r="C13" s="20" t="s">
        <v>14</v>
      </c>
      <c r="D13" s="20">
        <v>30</v>
      </c>
      <c r="E13" s="21">
        <v>4.8</v>
      </c>
      <c r="F13" s="22">
        <f>Tabla1[[#This Row],[Cantidad]]*Tabla1[[#This Row],[Precio Unitario]]</f>
        <v>144</v>
      </c>
    </row>
    <row r="14" spans="1:6" s="2" customFormat="1" ht="45.75" customHeight="1" x14ac:dyDescent="0.2">
      <c r="A14" s="24">
        <f>A13+1</f>
        <v>2</v>
      </c>
      <c r="B14" s="25" t="s">
        <v>15</v>
      </c>
      <c r="C14" s="25" t="s">
        <v>16</v>
      </c>
      <c r="D14" s="25">
        <v>21</v>
      </c>
      <c r="E14" s="26">
        <v>19</v>
      </c>
      <c r="F14" s="27">
        <f>Tabla1[[#This Row],[Cantidad]]*Tabla1[[#This Row],[Precio Unitario]]</f>
        <v>399</v>
      </c>
    </row>
    <row r="15" spans="1:6" s="2" customFormat="1" ht="45.75" customHeight="1" x14ac:dyDescent="0.2">
      <c r="A15" s="24">
        <f t="shared" ref="A15:A28" si="0">A14+1</f>
        <v>3</v>
      </c>
      <c r="B15" s="25" t="s">
        <v>17</v>
      </c>
      <c r="C15" s="25" t="s">
        <v>16</v>
      </c>
      <c r="D15" s="25">
        <v>100</v>
      </c>
      <c r="E15" s="26">
        <v>4.8</v>
      </c>
      <c r="F15" s="27">
        <f>Tabla1[[#This Row],[Cantidad]]*Tabla1[[#This Row],[Precio Unitario]]</f>
        <v>480</v>
      </c>
    </row>
    <row r="16" spans="1:6" s="2" customFormat="1" ht="45.75" customHeight="1" x14ac:dyDescent="0.2">
      <c r="A16" s="24">
        <f t="shared" si="0"/>
        <v>4</v>
      </c>
      <c r="B16" s="25" t="s">
        <v>18</v>
      </c>
      <c r="C16" s="25" t="s">
        <v>16</v>
      </c>
      <c r="D16" s="25">
        <v>60</v>
      </c>
      <c r="E16" s="26">
        <v>3.95</v>
      </c>
      <c r="F16" s="27">
        <f>Tabla1[[#This Row],[Cantidad]]*Tabla1[[#This Row],[Precio Unitario]]</f>
        <v>237</v>
      </c>
    </row>
    <row r="17" spans="1:11" s="2" customFormat="1" ht="45.75" customHeight="1" x14ac:dyDescent="0.2">
      <c r="A17" s="24">
        <f t="shared" si="0"/>
        <v>5</v>
      </c>
      <c r="B17" s="25" t="s">
        <v>19</v>
      </c>
      <c r="C17" s="25" t="s">
        <v>20</v>
      </c>
      <c r="D17" s="25">
        <v>16</v>
      </c>
      <c r="E17" s="26">
        <v>34</v>
      </c>
      <c r="F17" s="27">
        <f>Tabla1[[#This Row],[Cantidad]]*Tabla1[[#This Row],[Precio Unitario]]</f>
        <v>544</v>
      </c>
    </row>
    <row r="18" spans="1:11" s="2" customFormat="1" ht="45.75" customHeight="1" x14ac:dyDescent="0.2">
      <c r="A18" s="24">
        <f t="shared" si="0"/>
        <v>6</v>
      </c>
      <c r="B18" s="25" t="s">
        <v>21</v>
      </c>
      <c r="C18" s="25" t="s">
        <v>16</v>
      </c>
      <c r="D18" s="25">
        <v>26</v>
      </c>
      <c r="E18" s="26">
        <v>15.5</v>
      </c>
      <c r="F18" s="27">
        <f>Tabla1[[#This Row],[Cantidad]]*Tabla1[[#This Row],[Precio Unitario]]</f>
        <v>403</v>
      </c>
    </row>
    <row r="19" spans="1:11" s="2" customFormat="1" ht="45.75" customHeight="1" x14ac:dyDescent="0.2">
      <c r="A19" s="24">
        <f t="shared" si="0"/>
        <v>7</v>
      </c>
      <c r="B19" s="25" t="s">
        <v>22</v>
      </c>
      <c r="C19" s="25" t="s">
        <v>16</v>
      </c>
      <c r="D19" s="25">
        <v>16</v>
      </c>
      <c r="E19" s="26">
        <v>9.9499999999999993</v>
      </c>
      <c r="F19" s="27">
        <f>Tabla1[[#This Row],[Cantidad]]*Tabla1[[#This Row],[Precio Unitario]]</f>
        <v>159.19999999999999</v>
      </c>
    </row>
    <row r="20" spans="1:11" s="2" customFormat="1" ht="45.75" customHeight="1" x14ac:dyDescent="0.2">
      <c r="A20" s="24">
        <f t="shared" si="0"/>
        <v>8</v>
      </c>
      <c r="B20" s="25" t="s">
        <v>23</v>
      </c>
      <c r="C20" s="25" t="s">
        <v>16</v>
      </c>
      <c r="D20" s="25">
        <v>30</v>
      </c>
      <c r="E20" s="26">
        <v>13.2</v>
      </c>
      <c r="F20" s="27">
        <f>Tabla1[[#This Row],[Cantidad]]*Tabla1[[#This Row],[Precio Unitario]]</f>
        <v>396</v>
      </c>
    </row>
    <row r="21" spans="1:11" s="2" customFormat="1" ht="45.75" customHeight="1" x14ac:dyDescent="0.2">
      <c r="A21" s="24">
        <f t="shared" si="0"/>
        <v>9</v>
      </c>
      <c r="B21" s="25" t="s">
        <v>24</v>
      </c>
      <c r="C21" s="25" t="s">
        <v>16</v>
      </c>
      <c r="D21" s="25">
        <v>16</v>
      </c>
      <c r="E21" s="26">
        <v>15.5</v>
      </c>
      <c r="F21" s="27">
        <f>Tabla1[[#This Row],[Cantidad]]*Tabla1[[#This Row],[Precio Unitario]]</f>
        <v>248</v>
      </c>
    </row>
    <row r="22" spans="1:11" s="2" customFormat="1" ht="45.75" customHeight="1" x14ac:dyDescent="0.2">
      <c r="A22" s="24">
        <f t="shared" si="0"/>
        <v>10</v>
      </c>
      <c r="B22" s="25" t="s">
        <v>25</v>
      </c>
      <c r="C22" s="25" t="s">
        <v>16</v>
      </c>
      <c r="D22" s="25">
        <v>16</v>
      </c>
      <c r="E22" s="26">
        <v>9.5</v>
      </c>
      <c r="F22" s="27">
        <f>Tabla1[[#This Row],[Cantidad]]*Tabla1[[#This Row],[Precio Unitario]]</f>
        <v>152</v>
      </c>
    </row>
    <row r="23" spans="1:11" s="2" customFormat="1" ht="45.75" customHeight="1" x14ac:dyDescent="0.2">
      <c r="A23" s="24">
        <f t="shared" si="0"/>
        <v>11</v>
      </c>
      <c r="B23" s="25" t="s">
        <v>26</v>
      </c>
      <c r="C23" s="25" t="s">
        <v>27</v>
      </c>
      <c r="D23" s="25">
        <v>36</v>
      </c>
      <c r="E23" s="26">
        <v>8.6999999999999993</v>
      </c>
      <c r="F23" s="27">
        <f>Tabla1[[#This Row],[Cantidad]]*Tabla1[[#This Row],[Precio Unitario]]</f>
        <v>313.2</v>
      </c>
    </row>
    <row r="24" spans="1:11" s="2" customFormat="1" ht="45.75" customHeight="1" x14ac:dyDescent="0.2">
      <c r="A24" s="24">
        <f t="shared" si="0"/>
        <v>12</v>
      </c>
      <c r="B24" s="25" t="s">
        <v>28</v>
      </c>
      <c r="C24" s="25" t="s">
        <v>16</v>
      </c>
      <c r="D24" s="25">
        <v>32</v>
      </c>
      <c r="E24" s="26">
        <v>14.5</v>
      </c>
      <c r="F24" s="27">
        <f>Tabla1[[#This Row],[Cantidad]]*Tabla1[[#This Row],[Precio Unitario]]</f>
        <v>464</v>
      </c>
    </row>
    <row r="25" spans="1:11" s="2" customFormat="1" ht="45.75" customHeight="1" x14ac:dyDescent="0.2">
      <c r="A25" s="24">
        <f t="shared" si="0"/>
        <v>13</v>
      </c>
      <c r="B25" s="25" t="s">
        <v>29</v>
      </c>
      <c r="C25" s="25" t="s">
        <v>16</v>
      </c>
      <c r="D25" s="25">
        <v>76</v>
      </c>
      <c r="E25" s="26">
        <v>17.399999999999999</v>
      </c>
      <c r="F25" s="27">
        <f>Tabla1[[#This Row],[Cantidad]]*Tabla1[[#This Row],[Precio Unitario]]</f>
        <v>1322.3999999999999</v>
      </c>
    </row>
    <row r="26" spans="1:11" s="2" customFormat="1" ht="45.75" customHeight="1" x14ac:dyDescent="0.2">
      <c r="A26" s="24">
        <f t="shared" si="0"/>
        <v>14</v>
      </c>
      <c r="B26" s="25" t="s">
        <v>30</v>
      </c>
      <c r="C26" s="25" t="s">
        <v>16</v>
      </c>
      <c r="D26" s="25">
        <v>16</v>
      </c>
      <c r="E26" s="26">
        <v>14.8</v>
      </c>
      <c r="F26" s="27">
        <f>Tabla1[[#This Row],[Cantidad]]*Tabla1[[#This Row],[Precio Unitario]]</f>
        <v>236.8</v>
      </c>
    </row>
    <row r="27" spans="1:11" s="2" customFormat="1" ht="48.75" customHeight="1" x14ac:dyDescent="0.2">
      <c r="A27" s="24">
        <f t="shared" si="0"/>
        <v>15</v>
      </c>
      <c r="B27" s="25" t="s">
        <v>31</v>
      </c>
      <c r="C27" s="25" t="s">
        <v>16</v>
      </c>
      <c r="D27" s="25">
        <v>16</v>
      </c>
      <c r="E27" s="26">
        <v>23.9</v>
      </c>
      <c r="F27" s="27">
        <f>Tabla1[[#This Row],[Cantidad]]*Tabla1[[#This Row],[Precio Unitario]]</f>
        <v>382.4</v>
      </c>
      <c r="K27" s="16"/>
    </row>
    <row r="28" spans="1:11" s="2" customFormat="1" ht="36" customHeight="1" x14ac:dyDescent="0.2">
      <c r="A28" s="24">
        <f t="shared" si="0"/>
        <v>16</v>
      </c>
      <c r="B28" s="25" t="s">
        <v>32</v>
      </c>
      <c r="C28" s="25" t="s">
        <v>14</v>
      </c>
      <c r="D28" s="25">
        <v>36</v>
      </c>
      <c r="E28" s="26">
        <v>10</v>
      </c>
      <c r="F28" s="27">
        <f>Tabla1[[#This Row],[Cantidad]]*Tabla1[[#This Row],[Precio Unitario]]</f>
        <v>360</v>
      </c>
    </row>
    <row r="29" spans="1:11" x14ac:dyDescent="0.25">
      <c r="A29" s="28"/>
      <c r="B29" s="29" t="s">
        <v>11</v>
      </c>
      <c r="C29" s="30"/>
      <c r="D29" s="31"/>
      <c r="E29" s="32"/>
      <c r="F29" s="32">
        <f>SUBTOTAL(109,Tabla1[[Precio Total Ofertado ]])</f>
        <v>6240.9999999999991</v>
      </c>
      <c r="K29" s="17"/>
    </row>
    <row r="30" spans="1:11" s="23" customFormat="1" ht="40.5" customHeight="1" x14ac:dyDescent="0.2">
      <c r="A30" s="33" t="s">
        <v>4</v>
      </c>
      <c r="B30" s="33"/>
      <c r="C30" s="33"/>
      <c r="D30" s="33"/>
      <c r="E30" s="33"/>
      <c r="F30" s="33"/>
    </row>
  </sheetData>
  <mergeCells count="6">
    <mergeCell ref="A30:F30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Mariana</cp:lastModifiedBy>
  <cp:lastPrinted>2022-06-22T13:11:20Z</cp:lastPrinted>
  <dcterms:created xsi:type="dcterms:W3CDTF">2022-06-22T13:10:58Z</dcterms:created>
  <dcterms:modified xsi:type="dcterms:W3CDTF">2022-12-20T23:25:25Z</dcterms:modified>
</cp:coreProperties>
</file>