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mman\Desktop\Nueva carpeta (2)\Amparo carcel sacaba\"/>
    </mc:Choice>
  </mc:AlternateContent>
  <xr:revisionPtr revIDLastSave="0" documentId="13_ncr:1_{452D09CB-4461-473B-9C90-63ED2C84A2C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5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F14" i="1"/>
  <c r="F15" i="1"/>
  <c r="F16" i="1"/>
  <c r="F17" i="1"/>
  <c r="F18" i="1"/>
  <c r="F19" i="1"/>
  <c r="F20" i="1"/>
  <c r="F21" i="1"/>
  <c r="F22" i="1"/>
  <c r="F26" i="1"/>
  <c r="F28" i="1"/>
  <c r="F27" i="1"/>
  <c r="F13" i="1" l="1"/>
  <c r="F29" i="1" s="1"/>
</calcChain>
</file>

<file path=xl/sharedStrings.xml><?xml version="1.0" encoding="utf-8"?>
<sst xmlns="http://schemas.openxmlformats.org/spreadsheetml/2006/main" count="47" uniqueCount="35">
  <si>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</si>
  <si>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</si>
  <si>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</si>
  <si>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</si>
  <si>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</si>
  <si>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</si>
  <si>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</si>
  <si>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</si>
  <si>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</si>
  <si>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</si>
  <si>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</si>
  <si>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</si>
  <si>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FORMULARIO DE PRESENTACIÓN DE 
PROPUESTA ECONOMICA</t>
  </si>
  <si>
    <t>JABONCILLOS</t>
  </si>
  <si>
    <t>UNID</t>
  </si>
  <si>
    <t>JABON LIQUIDO 1 LT</t>
  </si>
  <si>
    <t>PZA</t>
  </si>
  <si>
    <t>TRAPOS DE PISO</t>
  </si>
  <si>
    <t>FRANELAS</t>
  </si>
  <si>
    <t>TOHALLA MEDIANA</t>
  </si>
  <si>
    <t>PIEZA</t>
  </si>
  <si>
    <t>BALDE</t>
  </si>
  <si>
    <t>LAVADORES</t>
  </si>
  <si>
    <t>TRAPEADORES</t>
  </si>
  <si>
    <t>BASUREROS</t>
  </si>
  <si>
    <t>RECOGEDOR DE BASURA</t>
  </si>
  <si>
    <t>BOLSAS DE BASURA</t>
  </si>
  <si>
    <t>PAQ</t>
  </si>
  <si>
    <t>ESCOBAS</t>
  </si>
  <si>
    <t>DETERGENTE 1 KG</t>
  </si>
  <si>
    <t>LIMPIA VIDRIO C ATOMIZADOR</t>
  </si>
  <si>
    <t>LUSTRA MUEBLE CON ATOMIZADOR</t>
  </si>
  <si>
    <t>ATOMISADOR</t>
  </si>
  <si>
    <t>CREACIONES  MOLINA OSINAGA</t>
  </si>
  <si>
    <t>LAURA AMPARO OSINAGA MOLINA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</si>
</sst>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Arial"/>
      <family val="2"/>
    </font>
    <font>
      <sz val="11"/>
      <color theme="1"/>
      <name val="Arial"/>
      <family val="2"/>
    </font>
    <font>
      <sz val="11"/>
      <color theme="2" tint="-0.89999084444715716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b/>
      <sz val="12"/>
      <color theme="2" tint="-0.89999084444715716"/>
      <name val="Arial"/>
    </font>
    <font>
      <sz val="11"/>
      <name val="Arial"/>
    </font>
    <font>
      <sz val="11"/>
      <color rgb="FF0070C0"/>
      <name val="Arial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3" fontId="3" fillId="0" borderId="0" xfId="1" applyFont="1" applyAlignment="1">
      <alignment wrapText="1"/>
    </xf>
    <xf numFmtId="0" fontId="4" fillId="0" borderId="1" xfId="0" applyFont="1" applyBorder="1"/>
    <xf numFmtId="0" fontId="4" fillId="0" borderId="0" xfId="0" applyFont="1"/>
    <xf numFmtId="43" fontId="4" fillId="0" borderId="0" xfId="1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0" fillId="0" borderId="0" xfId="0" applyNumberFormat="1"/>
    <xf numFmtId="164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3" fontId="10" fillId="3" borderId="0" xfId="1" applyFont="1" applyFill="1" applyAlignment="1" applyProtection="1">
      <alignment vertical="center" wrapText="1"/>
      <protection locked="0"/>
    </xf>
    <xf numFmtId="43" fontId="11" fillId="0" borderId="0" xfId="1" applyFont="1" applyAlignment="1">
      <alignment vertical="center" wrapText="1"/>
    </xf>
    <xf numFmtId="0" fontId="0" fillId="0" borderId="0" xfId="0" applyAlignment="1">
      <alignment vertical="center"/>
    </xf>
    <xf numFmtId="164" fontId="12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3" fontId="14" fillId="3" borderId="0" xfId="1" applyFont="1" applyFill="1" applyAlignment="1" applyProtection="1">
      <alignment vertical="center" wrapText="1"/>
      <protection locked="0"/>
    </xf>
    <xf numFmtId="43" fontId="13" fillId="0" borderId="0" xfId="1" applyFont="1" applyFill="1" applyAlignment="1">
      <alignment vertical="center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horizontal="center" vertical="top" wrapText="1"/>
    </xf>
    <xf numFmtId="43" fontId="17" fillId="0" borderId="0" xfId="0" applyNumberFormat="1" applyFont="1" applyAlignment="1">
      <alignment vertical="top" wrapText="1"/>
    </xf>
    <xf numFmtId="0" fontId="3" fillId="4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Font="1" applyFill="1" applyBorder="1" applyAlignment="1" applyProtection="1">
      <alignment horizontal="center" vertical="center" wrapText="1"/>
      <protection locked="0"/>
    </xf>
    <xf numFmtId="43" fontId="5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Arial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29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0"/>
  <sheetViews>
    <sheetView tabSelected="1" topLeftCell="A25" workbookViewId="0">
      <selection activeCell="E19" sqref="E19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42578125" customWidth="1"/>
    <col min="11" max="11" width="12.42578125" bestFit="1" customWidth="1"/>
  </cols>
  <sheetData>
    <row r="3" spans="1:6" s="1" customFormat="1" ht="51" customHeight="1" x14ac:dyDescent="0.35">
      <c r="A3" s="34" t="s">
        <v>12</v>
      </c>
      <c r="B3" s="35"/>
      <c r="C3" s="35"/>
      <c r="D3" s="35"/>
      <c r="E3" s="35"/>
      <c r="F3" s="35"/>
    </row>
    <row r="4" spans="1:6" s="2" customFormat="1" ht="7.9" customHeight="1" x14ac:dyDescent="0.2">
      <c r="D4" s="3"/>
      <c r="E4" s="4"/>
      <c r="F4" s="4"/>
    </row>
    <row r="5" spans="1:6" s="8" customFormat="1" ht="14.25" x14ac:dyDescent="0.2">
      <c r="A5" s="5" t="s">
        <v>0</v>
      </c>
      <c r="B5" s="5"/>
      <c r="C5" s="5"/>
      <c r="D5" s="5"/>
      <c r="E5" s="6" t="s">
        <v>1</v>
      </c>
      <c r="F5" s="7"/>
    </row>
    <row r="6" spans="1:6" s="9" customFormat="1" ht="22.5" customHeight="1" x14ac:dyDescent="0.25">
      <c r="A6" s="36" t="s">
        <v>33</v>
      </c>
      <c r="B6" s="37"/>
      <c r="C6" s="37"/>
      <c r="D6" s="37"/>
      <c r="E6" s="38">
        <v>3882310011</v>
      </c>
      <c r="F6" s="39"/>
    </row>
    <row r="7" spans="1:6" s="8" customFormat="1" ht="14.25" x14ac:dyDescent="0.2">
      <c r="A7" s="6" t="s">
        <v>2</v>
      </c>
      <c r="B7" s="6"/>
      <c r="C7" s="6"/>
      <c r="D7" s="10"/>
      <c r="E7" s="6" t="s">
        <v>3</v>
      </c>
      <c r="F7" s="7"/>
    </row>
    <row r="8" spans="1:6" s="9" customFormat="1" ht="22.5" customHeight="1" x14ac:dyDescent="0.25">
      <c r="A8" s="36" t="s">
        <v>34</v>
      </c>
      <c r="B8" s="37"/>
      <c r="C8" s="37"/>
      <c r="D8" s="37"/>
      <c r="E8" s="38">
        <v>69433353</v>
      </c>
      <c r="F8" s="39"/>
    </row>
    <row r="9" spans="1:6" s="2" customFormat="1" ht="7.9" customHeight="1" x14ac:dyDescent="0.2">
      <c r="D9" s="3"/>
      <c r="E9" s="4"/>
      <c r="F9" s="4"/>
    </row>
    <row r="10" spans="1:6" s="1" customFormat="1" ht="14.25" x14ac:dyDescent="0.2">
      <c r="D10" s="11"/>
      <c r="E10" s="12"/>
      <c r="F10" s="12"/>
    </row>
    <row r="11" spans="1:6" s="2" customFormat="1" ht="7.9" customHeight="1" x14ac:dyDescent="0.2">
      <c r="D11" s="3"/>
      <c r="E11" s="4"/>
      <c r="F11" s="4"/>
    </row>
    <row r="12" spans="1:6" s="15" customFormat="1" ht="28.5" x14ac:dyDescent="0.2">
      <c r="A12" s="13" t="s">
        <v>5</v>
      </c>
      <c r="B12" s="14" t="s">
        <v>6</v>
      </c>
      <c r="C12" s="14" t="s">
        <v>7</v>
      </c>
      <c r="D12" s="14" t="s">
        <v>8</v>
      </c>
      <c r="E12" s="14" t="s">
        <v>9</v>
      </c>
      <c r="F12" s="14" t="s">
        <v>10</v>
      </c>
    </row>
    <row r="13" spans="1:6" s="2" customFormat="1" ht="45.75" customHeight="1" x14ac:dyDescent="0.2">
      <c r="A13" s="18">
        <v>1</v>
      </c>
      <c r="B13" s="19" t="s">
        <v>13</v>
      </c>
      <c r="C13" s="20" t="s">
        <v>14</v>
      </c>
      <c r="D13" s="20">
        <v>30</v>
      </c>
      <c r="E13" s="21">
        <v>4.5</v>
      </c>
      <c r="F13" s="22">
        <f>Tabla1[[#This Row],[Cantidad]]*Tabla1[[#This Row],[Precio Unitario]]</f>
        <v>135</v>
      </c>
    </row>
    <row r="14" spans="1:6" s="2" customFormat="1" ht="45.75" customHeight="1" x14ac:dyDescent="0.2">
      <c r="A14" s="24">
        <f>A13+1</f>
        <v>2</v>
      </c>
      <c r="B14" s="25" t="s">
        <v>15</v>
      </c>
      <c r="C14" s="25" t="s">
        <v>16</v>
      </c>
      <c r="D14" s="25">
        <v>21</v>
      </c>
      <c r="E14" s="26">
        <v>20</v>
      </c>
      <c r="F14" s="27">
        <f>Tabla1[[#This Row],[Cantidad]]*Tabla1[[#This Row],[Precio Unitario]]</f>
        <v>420</v>
      </c>
    </row>
    <row r="15" spans="1:6" s="2" customFormat="1" ht="45.75" customHeight="1" x14ac:dyDescent="0.2">
      <c r="A15" s="24">
        <f t="shared" ref="A15:A28" si="0">A14+1</f>
        <v>3</v>
      </c>
      <c r="B15" s="25" t="s">
        <v>17</v>
      </c>
      <c r="C15" s="25" t="s">
        <v>16</v>
      </c>
      <c r="D15" s="25">
        <v>100</v>
      </c>
      <c r="E15" s="26">
        <v>5</v>
      </c>
      <c r="F15" s="27">
        <f>Tabla1[[#This Row],[Cantidad]]*Tabla1[[#This Row],[Precio Unitario]]</f>
        <v>500</v>
      </c>
    </row>
    <row r="16" spans="1:6" s="2" customFormat="1" ht="45.75" customHeight="1" x14ac:dyDescent="0.2">
      <c r="A16" s="24">
        <f t="shared" si="0"/>
        <v>4</v>
      </c>
      <c r="B16" s="25" t="s">
        <v>18</v>
      </c>
      <c r="C16" s="25" t="s">
        <v>16</v>
      </c>
      <c r="D16" s="25">
        <v>60</v>
      </c>
      <c r="E16" s="26">
        <v>4</v>
      </c>
      <c r="F16" s="27">
        <f>Tabla1[[#This Row],[Cantidad]]*Tabla1[[#This Row],[Precio Unitario]]</f>
        <v>240</v>
      </c>
    </row>
    <row r="17" spans="1:11" s="2" customFormat="1" ht="45.75" customHeight="1" x14ac:dyDescent="0.2">
      <c r="A17" s="24">
        <f t="shared" si="0"/>
        <v>5</v>
      </c>
      <c r="B17" s="25" t="s">
        <v>19</v>
      </c>
      <c r="C17" s="25" t="s">
        <v>20</v>
      </c>
      <c r="D17" s="25">
        <v>16</v>
      </c>
      <c r="E17" s="26">
        <v>35</v>
      </c>
      <c r="F17" s="27">
        <f>Tabla1[[#This Row],[Cantidad]]*Tabla1[[#This Row],[Precio Unitario]]</f>
        <v>560</v>
      </c>
    </row>
    <row r="18" spans="1:11" s="2" customFormat="1" ht="45.75" customHeight="1" x14ac:dyDescent="0.2">
      <c r="A18" s="24">
        <f t="shared" si="0"/>
        <v>6</v>
      </c>
      <c r="B18" s="25" t="s">
        <v>21</v>
      </c>
      <c r="C18" s="25" t="s">
        <v>16</v>
      </c>
      <c r="D18" s="25">
        <v>26</v>
      </c>
      <c r="E18" s="26">
        <v>16</v>
      </c>
      <c r="F18" s="27">
        <f>Tabla1[[#This Row],[Cantidad]]*Tabla1[[#This Row],[Precio Unitario]]</f>
        <v>416</v>
      </c>
    </row>
    <row r="19" spans="1:11" s="2" customFormat="1" ht="45.75" customHeight="1" x14ac:dyDescent="0.2">
      <c r="A19" s="24">
        <f t="shared" si="0"/>
        <v>7</v>
      </c>
      <c r="B19" s="25" t="s">
        <v>22</v>
      </c>
      <c r="C19" s="25" t="s">
        <v>16</v>
      </c>
      <c r="D19" s="25">
        <v>16</v>
      </c>
      <c r="E19" s="26">
        <v>10</v>
      </c>
      <c r="F19" s="27">
        <f>Tabla1[[#This Row],[Cantidad]]*Tabla1[[#This Row],[Precio Unitario]]</f>
        <v>160</v>
      </c>
    </row>
    <row r="20" spans="1:11" s="2" customFormat="1" ht="45.75" customHeight="1" x14ac:dyDescent="0.2">
      <c r="A20" s="24">
        <f t="shared" si="0"/>
        <v>8</v>
      </c>
      <c r="B20" s="25" t="s">
        <v>23</v>
      </c>
      <c r="C20" s="25" t="s">
        <v>16</v>
      </c>
      <c r="D20" s="25">
        <v>30</v>
      </c>
      <c r="E20" s="26">
        <v>14</v>
      </c>
      <c r="F20" s="27">
        <f>Tabla1[[#This Row],[Cantidad]]*Tabla1[[#This Row],[Precio Unitario]]</f>
        <v>420</v>
      </c>
    </row>
    <row r="21" spans="1:11" s="2" customFormat="1" ht="45.75" customHeight="1" x14ac:dyDescent="0.2">
      <c r="A21" s="24">
        <f t="shared" si="0"/>
        <v>9</v>
      </c>
      <c r="B21" s="25" t="s">
        <v>24</v>
      </c>
      <c r="C21" s="25" t="s">
        <v>16</v>
      </c>
      <c r="D21" s="25">
        <v>16</v>
      </c>
      <c r="E21" s="26">
        <v>16</v>
      </c>
      <c r="F21" s="27">
        <f>Tabla1[[#This Row],[Cantidad]]*Tabla1[[#This Row],[Precio Unitario]]</f>
        <v>256</v>
      </c>
    </row>
    <row r="22" spans="1:11" s="2" customFormat="1" ht="45.75" customHeight="1" x14ac:dyDescent="0.2">
      <c r="A22" s="24">
        <f t="shared" si="0"/>
        <v>10</v>
      </c>
      <c r="B22" s="25" t="s">
        <v>25</v>
      </c>
      <c r="C22" s="25" t="s">
        <v>16</v>
      </c>
      <c r="D22" s="25">
        <v>16</v>
      </c>
      <c r="E22" s="26">
        <v>10</v>
      </c>
      <c r="F22" s="27">
        <f>Tabla1[[#This Row],[Cantidad]]*Tabla1[[#This Row],[Precio Unitario]]</f>
        <v>160</v>
      </c>
    </row>
    <row r="23" spans="1:11" s="2" customFormat="1" ht="45.75" customHeight="1" x14ac:dyDescent="0.2">
      <c r="A23" s="24">
        <f t="shared" si="0"/>
        <v>11</v>
      </c>
      <c r="B23" s="25" t="s">
        <v>26</v>
      </c>
      <c r="C23" s="25" t="s">
        <v>27</v>
      </c>
      <c r="D23" s="25">
        <v>36</v>
      </c>
      <c r="E23" s="26">
        <v>9</v>
      </c>
      <c r="F23" s="27">
        <f>Tabla1[[#This Row],[Cantidad]]*Tabla1[[#This Row],[Precio Unitario]]</f>
        <v>324</v>
      </c>
    </row>
    <row r="24" spans="1:11" s="2" customFormat="1" ht="45.75" customHeight="1" x14ac:dyDescent="0.2">
      <c r="A24" s="24">
        <f t="shared" si="0"/>
        <v>12</v>
      </c>
      <c r="B24" s="25" t="s">
        <v>28</v>
      </c>
      <c r="C24" s="25" t="s">
        <v>16</v>
      </c>
      <c r="D24" s="25">
        <v>32</v>
      </c>
      <c r="E24" s="26">
        <v>15</v>
      </c>
      <c r="F24" s="27">
        <f>Tabla1[[#This Row],[Cantidad]]*Tabla1[[#This Row],[Precio Unitario]]</f>
        <v>480</v>
      </c>
    </row>
    <row r="25" spans="1:11" s="2" customFormat="1" ht="45.75" customHeight="1" x14ac:dyDescent="0.2">
      <c r="A25" s="24">
        <f t="shared" si="0"/>
        <v>13</v>
      </c>
      <c r="B25" s="25" t="s">
        <v>29</v>
      </c>
      <c r="C25" s="25" t="s">
        <v>16</v>
      </c>
      <c r="D25" s="25">
        <v>76</v>
      </c>
      <c r="E25" s="26">
        <v>17.5</v>
      </c>
      <c r="F25" s="27">
        <f>Tabla1[[#This Row],[Cantidad]]*Tabla1[[#This Row],[Precio Unitario]]</f>
        <v>1330</v>
      </c>
    </row>
    <row r="26" spans="1:11" s="2" customFormat="1" ht="45.75" customHeight="1" x14ac:dyDescent="0.2">
      <c r="A26" s="24">
        <f t="shared" si="0"/>
        <v>14</v>
      </c>
      <c r="B26" s="25" t="s">
        <v>30</v>
      </c>
      <c r="C26" s="25" t="s">
        <v>16</v>
      </c>
      <c r="D26" s="25">
        <v>16</v>
      </c>
      <c r="E26" s="26">
        <v>15</v>
      </c>
      <c r="F26" s="27">
        <f>Tabla1[[#This Row],[Cantidad]]*Tabla1[[#This Row],[Precio Unitario]]</f>
        <v>240</v>
      </c>
    </row>
    <row r="27" spans="1:11" s="2" customFormat="1" ht="48.75" customHeight="1" x14ac:dyDescent="0.2">
      <c r="A27" s="24">
        <f t="shared" si="0"/>
        <v>15</v>
      </c>
      <c r="B27" s="25" t="s">
        <v>31</v>
      </c>
      <c r="C27" s="25" t="s">
        <v>16</v>
      </c>
      <c r="D27" s="25">
        <v>16</v>
      </c>
      <c r="E27" s="26">
        <v>24</v>
      </c>
      <c r="F27" s="27">
        <f>Tabla1[[#This Row],[Cantidad]]*Tabla1[[#This Row],[Precio Unitario]]</f>
        <v>384</v>
      </c>
      <c r="K27" s="16"/>
    </row>
    <row r="28" spans="1:11" s="2" customFormat="1" ht="36" customHeight="1" x14ac:dyDescent="0.2">
      <c r="A28" s="24">
        <f t="shared" si="0"/>
        <v>16</v>
      </c>
      <c r="B28" s="25" t="s">
        <v>32</v>
      </c>
      <c r="C28" s="25" t="s">
        <v>14</v>
      </c>
      <c r="D28" s="25">
        <v>36</v>
      </c>
      <c r="E28" s="26">
        <v>12</v>
      </c>
      <c r="F28" s="27">
        <f>Tabla1[[#This Row],[Cantidad]]*Tabla1[[#This Row],[Precio Unitario]]</f>
        <v>432</v>
      </c>
    </row>
    <row r="29" spans="1:11" x14ac:dyDescent="0.25">
      <c r="A29" s="28"/>
      <c r="B29" s="29" t="s">
        <v>11</v>
      </c>
      <c r="C29" s="30"/>
      <c r="D29" s="31"/>
      <c r="E29" s="32"/>
      <c r="F29" s="32">
        <f>SUBTOTAL(109,Tabla1[[Precio Total Ofertado ]])</f>
        <v>6457</v>
      </c>
      <c r="K29" s="17"/>
    </row>
    <row r="30" spans="1:11" s="23" customFormat="1" ht="40.5" customHeight="1" x14ac:dyDescent="0.2">
      <c r="A30" s="33" t="s">
        <v>4</v>
      </c>
      <c r="B30" s="33"/>
      <c r="C30" s="33"/>
      <c r="D30" s="33"/>
      <c r="E30" s="33"/>
      <c r="F30" s="33"/>
    </row>
  </sheetData>
  <mergeCells count="6">
    <mergeCell ref="A30:F30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PCDELL</cp:lastModifiedBy>
  <cp:lastPrinted>2022-06-22T13:11:20Z</cp:lastPrinted>
  <dcterms:created xsi:type="dcterms:W3CDTF">2022-06-22T13:10:58Z</dcterms:created>
  <dcterms:modified xsi:type="dcterms:W3CDTF">2022-12-20T21:17:27Z</dcterms:modified>
</cp:coreProperties>
</file>