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larteaga\transferir\jamalu\licitaciones 2022\ALCALDIA CBBA\"/>
    </mc:Choice>
  </mc:AlternateContent>
  <xr:revisionPtr revIDLastSave="0" documentId="8_{9DCE82E7-EC67-432A-9FB6-CB9E803CF6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5" i="1"/>
  <c r="F16" i="1"/>
  <c r="F17" i="1"/>
  <c r="F18" i="1"/>
  <c r="F20" i="1"/>
  <c r="F14" i="1" l="1"/>
  <c r="F13" i="1"/>
  <c r="F21" i="1" l="1"/>
  <c r="F22" i="1" l="1"/>
</calcChain>
</file>

<file path=xl/sharedStrings.xml><?xml version="1.0" encoding="utf-8"?>
<sst xmlns="http://schemas.openxmlformats.org/spreadsheetml/2006/main" count="34" uniqueCount="27">
  <si>
    <t>NOMBRE DE LA EMPRESA:</t>
  </si>
  <si>
    <t>Nº de NIT o C.I.:</t>
  </si>
  <si>
    <t>NOMBRE DEL REPRESENTANTE LEGAL O PROPIETARIO:</t>
  </si>
  <si>
    <t>Nº Telefono de Contacto:</t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</si>
  <si>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</si>
  <si>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</si>
  <si>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</si>
  <si>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</si>
  <si>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</si>
  <si>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</si>
  <si>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</si>
  <si>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FORMULARIO DE PRESENTACIÓN DE PROPUESTA ECONOMICA</t>
  </si>
  <si>
    <t>PAQUETE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</si>
  <si>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</si>
  <si>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SIENDO EL PRESENTE FORMULARIO DE PRESENTACION CON CARÁCTER OBLIGATORIO JUNTO CON LA PROPUESTA TECNICA.</t>
  </si>
  <si>
    <t>PZA</t>
  </si>
  <si>
    <t>PIEZA</t>
  </si>
  <si>
    <t>SANITIZADOR DE MANOS 380 ML (DOCENA)</t>
  </si>
  <si>
    <t>PEDILUVIO</t>
  </si>
  <si>
    <t>FUMIGADORA 20 LITROS</t>
  </si>
  <si>
    <t>PAÑOS (TRAPO)</t>
  </si>
  <si>
    <t>TRAPEADOR (GOMA)</t>
  </si>
  <si>
    <t>ESCOBA (TIPO CEPILLO)</t>
  </si>
  <si>
    <t>JABÓN LÍQUIDO (360 ML)</t>
  </si>
  <si>
    <t>BIDÓN DE AMONIO CUATERNARIO DE 5 LITROS</t>
  </si>
  <si>
    <t>BASURERO RECOGEDOR</t>
  </si>
  <si>
    <t>LUIS ADOLFO ARTEAGA SALAZAR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</si>
</sst>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0"/>
      <color theme="1"/>
      <name val="Poppins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2" tint="-0.89999084444715716"/>
      <name val="Calibri"/>
      <scheme val="minor"/>
    </font>
    <font>
      <b/>
      <sz val="11"/>
      <color rgb="FF000000"/>
      <name val="Arial"/>
    </font>
    <font>
      <sz val="11"/>
      <name val="Calibri"/>
      <scheme val="minor"/>
    </font>
    <font>
      <sz val="11"/>
      <color rgb="FF0070C0"/>
      <name val="Calibri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3" fontId="0" fillId="0" borderId="0" xfId="1" applyFont="1" applyAlignment="1">
      <alignment wrapText="1"/>
    </xf>
    <xf numFmtId="0" fontId="8" fillId="0" borderId="1" xfId="0" applyFont="1" applyBorder="1"/>
    <xf numFmtId="0" fontId="8" fillId="0" borderId="0" xfId="0" applyFont="1"/>
    <xf numFmtId="43" fontId="8" fillId="0" borderId="0" xfId="1" applyFont="1" applyAlignme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43" fontId="0" fillId="0" borderId="0" xfId="1" applyFont="1" applyFill="1"/>
    <xf numFmtId="0" fontId="8" fillId="0" borderId="0" xfId="0" applyFont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2" fillId="0" borderId="5" xfId="0" applyFont="1" applyBorder="1" applyAlignment="1">
      <alignment wrapText="1"/>
    </xf>
    <xf numFmtId="0" fontId="11" fillId="0" borderId="5" xfId="0" applyFont="1" applyBorder="1" applyAlignment="1">
      <alignment horizontal="center" vertical="top" wrapText="1"/>
    </xf>
    <xf numFmtId="43" fontId="9" fillId="3" borderId="5" xfId="1" applyFont="1" applyFill="1" applyBorder="1" applyAlignment="1" applyProtection="1">
      <alignment vertical="top" wrapText="1"/>
      <protection locked="0"/>
    </xf>
    <xf numFmtId="43" fontId="11" fillId="0" borderId="5" xfId="1" applyFont="1" applyFill="1" applyBorder="1" applyAlignment="1">
      <alignment vertical="top" wrapText="1"/>
    </xf>
    <xf numFmtId="43" fontId="11" fillId="0" borderId="5" xfId="1" applyFont="1" applyBorder="1" applyAlignment="1">
      <alignment horizontal="center" vertical="top" wrapText="1"/>
    </xf>
    <xf numFmtId="164" fontId="13" fillId="0" borderId="5" xfId="0" applyNumberFormat="1" applyFont="1" applyBorder="1" applyAlignment="1">
      <alignment horizontal="center" vertical="top" wrapText="1"/>
    </xf>
    <xf numFmtId="0" fontId="14" fillId="0" borderId="5" xfId="0" applyFont="1" applyBorder="1" applyAlignment="1">
      <alignment horizontal="left" vertical="top" wrapText="1"/>
    </xf>
    <xf numFmtId="43" fontId="15" fillId="0" borderId="5" xfId="1" applyFont="1" applyBorder="1" applyAlignment="1">
      <alignment horizontal="center" vertical="top" wrapText="1"/>
    </xf>
    <xf numFmtId="43" fontId="16" fillId="3" borderId="5" xfId="1" applyFont="1" applyFill="1" applyBorder="1" applyAlignment="1" applyProtection="1">
      <alignment vertical="top" wrapText="1"/>
      <protection locked="0"/>
    </xf>
    <xf numFmtId="43" fontId="15" fillId="0" borderId="5" xfId="1" applyFont="1" applyFill="1" applyBorder="1" applyAlignment="1">
      <alignment vertical="top" wrapText="1"/>
    </xf>
    <xf numFmtId="0" fontId="12" fillId="0" borderId="5" xfId="0" applyFont="1" applyBorder="1" applyAlignment="1">
      <alignment horizontal="left" vertical="top" wrapText="1"/>
    </xf>
    <xf numFmtId="0" fontId="18" fillId="0" borderId="0" xfId="0" applyFont="1"/>
    <xf numFmtId="0" fontId="11" fillId="0" borderId="5" xfId="0" applyFont="1" applyBorder="1" applyAlignment="1">
      <alignment vertical="top" wrapText="1"/>
    </xf>
    <xf numFmtId="0" fontId="10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vertical="top" wrapText="1"/>
    </xf>
    <xf numFmtId="0" fontId="9" fillId="0" borderId="5" xfId="0" applyFont="1" applyBorder="1" applyAlignment="1">
      <alignment horizontal="center" vertical="top" wrapText="1"/>
    </xf>
    <xf numFmtId="43" fontId="9" fillId="0" borderId="5" xfId="0" applyNumberFormat="1" applyFont="1" applyBorder="1" applyAlignment="1">
      <alignment vertical="top" wrapText="1"/>
    </xf>
    <xf numFmtId="0" fontId="2" fillId="0" borderId="0" xfId="0" applyFont="1" applyAlignment="1">
      <alignment horizontal="left" wrapText="1"/>
    </xf>
    <xf numFmtId="0" fontId="8" fillId="0" borderId="0" xfId="0" applyFont="1" applyAlignment="1">
      <alignment horizontal="center"/>
    </xf>
    <xf numFmtId="43" fontId="9" fillId="2" borderId="2" xfId="1" applyFont="1" applyFill="1" applyBorder="1" applyAlignment="1" applyProtection="1">
      <alignment horizontal="center" vertical="center" wrapText="1"/>
      <protection locked="0"/>
    </xf>
    <xf numFmtId="43" fontId="9" fillId="2" borderId="3" xfId="1" applyFont="1" applyFill="1" applyBorder="1" applyAlignment="1" applyProtection="1">
      <alignment horizontal="center" vertical="center" wrapText="1"/>
      <protection locked="0"/>
    </xf>
    <xf numFmtId="0" fontId="9" fillId="2" borderId="3" xfId="1" applyNumberFormat="1" applyFont="1" applyFill="1" applyBorder="1" applyAlignment="1" applyProtection="1">
      <alignment horizontal="center" vertical="center"/>
      <protection locked="0"/>
    </xf>
    <xf numFmtId="0" fontId="9" fillId="2" borderId="4" xfId="1" applyNumberFormat="1" applyFont="1" applyFill="1" applyBorder="1" applyAlignment="1" applyProtection="1">
      <alignment horizontal="center" vertical="center"/>
      <protection locked="0"/>
    </xf>
    <xf numFmtId="0" fontId="17" fillId="4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</cellXfs>
  <cellStyles count="2">
    <cellStyle name="Millares" xfId="1" builtinId="3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5" formatCode="_-* #,##0.00_-;\-* #,##0.00_-;_-* &quot;-&quot;??_-;_-@_-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5" formatCode="_-* #,##0.00_-;\-* #,##0.00_-;_-* &quot;-&quot;??_-;_-@_-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164" formatCode="000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22" totalsRowCount="1" headerRowDxfId="15" dataDxfId="14" totalsRowDxfId="13" totalsRowBorder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 dataCellStyle="Millares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44"/>
  <sheetViews>
    <sheetView tabSelected="1" workbookViewId="0">
      <selection activeCell="I23" sqref="I23"/>
    </sheetView>
  </sheetViews>
  <sheetFormatPr baseColWidth="10" defaultRowHeight="15"/>
  <cols>
    <col min="1" max="1" width="8.28515625" customWidth="1"/>
    <col min="2" max="2" width="49.140625" customWidth="1"/>
  </cols>
  <sheetData>
    <row r="3" spans="1:6" s="1" customFormat="1">
      <c r="A3" s="41" t="s">
        <v>11</v>
      </c>
      <c r="B3" s="41"/>
      <c r="C3" s="41"/>
      <c r="D3" s="41"/>
      <c r="E3" s="41"/>
      <c r="F3" s="41"/>
    </row>
    <row r="4" spans="1:6" s="2" customFormat="1" ht="7.9" customHeight="1">
      <c r="A4" s="8"/>
      <c r="B4" s="8"/>
      <c r="C4" s="8"/>
      <c r="D4" s="9"/>
      <c r="E4" s="10"/>
      <c r="F4" s="10"/>
    </row>
    <row r="5" spans="1:6" s="3" customFormat="1">
      <c r="A5" s="11" t="s">
        <v>0</v>
      </c>
      <c r="B5" s="11"/>
      <c r="C5" s="11"/>
      <c r="D5" s="11"/>
      <c r="E5" s="12" t="s">
        <v>1</v>
      </c>
      <c r="F5" s="13"/>
    </row>
    <row r="6" spans="1:6" s="4" customFormat="1" ht="22.5" customHeight="1">
      <c r="A6" s="42" t="s">
        <v>26</v>
      </c>
      <c r="B6" s="43"/>
      <c r="C6" s="43"/>
      <c r="D6" s="43"/>
      <c r="E6" s="44">
        <v>3452362011</v>
      </c>
      <c r="F6" s="45"/>
    </row>
    <row r="7" spans="1:6" s="3" customFormat="1">
      <c r="A7" s="12" t="s">
        <v>2</v>
      </c>
      <c r="B7" s="12"/>
      <c r="C7" s="12"/>
      <c r="D7" s="14"/>
      <c r="E7" s="12" t="s">
        <v>3</v>
      </c>
      <c r="F7" s="13"/>
    </row>
    <row r="8" spans="1:6" s="4" customFormat="1" ht="22.5" customHeight="1">
      <c r="A8" s="42" t="s">
        <v>26</v>
      </c>
      <c r="B8" s="43"/>
      <c r="C8" s="43"/>
      <c r="D8" s="43"/>
      <c r="E8" s="44">
        <v>75930126</v>
      </c>
      <c r="F8" s="45"/>
    </row>
    <row r="9" spans="1:6" s="2" customFormat="1" ht="7.9" customHeight="1">
      <c r="A9" s="8"/>
      <c r="B9" s="8"/>
      <c r="C9" s="8"/>
      <c r="D9" s="9"/>
      <c r="E9" s="10"/>
      <c r="F9" s="10"/>
    </row>
    <row r="10" spans="1:6" s="1" customFormat="1">
      <c r="A10"/>
      <c r="B10"/>
      <c r="C10"/>
      <c r="D10" s="15"/>
      <c r="E10" s="16"/>
      <c r="F10" s="16"/>
    </row>
    <row r="11" spans="1:6" s="2" customFormat="1" ht="7.9" customHeight="1">
      <c r="A11" s="8"/>
      <c r="B11" s="8"/>
      <c r="C11" s="8"/>
      <c r="D11" s="9"/>
      <c r="E11" s="10"/>
      <c r="F11" s="10"/>
    </row>
    <row r="12" spans="1:6" s="5" customFormat="1" ht="30">
      <c r="A12" s="17" t="s">
        <v>4</v>
      </c>
      <c r="B12" s="18" t="s">
        <v>5</v>
      </c>
      <c r="C12" s="18" t="s">
        <v>6</v>
      </c>
      <c r="D12" s="18" t="s">
        <v>7</v>
      </c>
      <c r="E12" s="18" t="s">
        <v>8</v>
      </c>
      <c r="F12" s="18" t="s">
        <v>9</v>
      </c>
    </row>
    <row r="13" spans="1:6" s="5" customFormat="1">
      <c r="A13" s="28">
        <v>1</v>
      </c>
      <c r="B13" s="34" t="s">
        <v>24</v>
      </c>
      <c r="C13" s="24" t="s">
        <v>15</v>
      </c>
      <c r="D13" s="30">
        <v>10</v>
      </c>
      <c r="E13" s="31">
        <v>90</v>
      </c>
      <c r="F13" s="32">
        <f>Tabla1[[#This Row],[Cantidad]]*Tabla1[[#This Row],[Precio Unitario]]</f>
        <v>900</v>
      </c>
    </row>
    <row r="14" spans="1:6" s="5" customFormat="1">
      <c r="A14" s="28">
        <v>2</v>
      </c>
      <c r="B14" s="33" t="s">
        <v>17</v>
      </c>
      <c r="C14" s="24" t="s">
        <v>12</v>
      </c>
      <c r="D14" s="30">
        <v>20</v>
      </c>
      <c r="E14" s="31">
        <v>18</v>
      </c>
      <c r="F14" s="32">
        <f>Tabla1[[#This Row],[Cantidad]]*Tabla1[[#This Row],[Precio Unitario]]</f>
        <v>360</v>
      </c>
    </row>
    <row r="15" spans="1:6" s="5" customFormat="1">
      <c r="A15" s="28">
        <v>3</v>
      </c>
      <c r="B15" s="29" t="s">
        <v>18</v>
      </c>
      <c r="C15" s="24" t="s">
        <v>16</v>
      </c>
      <c r="D15" s="30">
        <v>10</v>
      </c>
      <c r="E15" s="31">
        <v>100</v>
      </c>
      <c r="F15" s="32">
        <f>Tabla1[[#This Row],[Cantidad]]*Tabla1[[#This Row],[Precio Unitario]]</f>
        <v>1000</v>
      </c>
    </row>
    <row r="16" spans="1:6" s="5" customFormat="1">
      <c r="A16" s="28">
        <v>4</v>
      </c>
      <c r="B16" s="29" t="s">
        <v>19</v>
      </c>
      <c r="C16" s="24" t="s">
        <v>16</v>
      </c>
      <c r="D16" s="30">
        <v>3</v>
      </c>
      <c r="E16" s="31">
        <v>400</v>
      </c>
      <c r="F16" s="32">
        <f>Tabla1[[#This Row],[Cantidad]]*Tabla1[[#This Row],[Precio Unitario]]</f>
        <v>1200</v>
      </c>
    </row>
    <row r="17" spans="1:6" s="5" customFormat="1">
      <c r="A17" s="28">
        <v>5</v>
      </c>
      <c r="B17" s="29" t="s">
        <v>20</v>
      </c>
      <c r="C17" s="24" t="s">
        <v>16</v>
      </c>
      <c r="D17" s="30">
        <v>30</v>
      </c>
      <c r="E17" s="31">
        <v>7</v>
      </c>
      <c r="F17" s="32">
        <f>Tabla1[[#This Row],[Cantidad]]*Tabla1[[#This Row],[Precio Unitario]]</f>
        <v>210</v>
      </c>
    </row>
    <row r="18" spans="1:6" s="5" customFormat="1">
      <c r="A18" s="28">
        <v>6</v>
      </c>
      <c r="B18" s="29" t="s">
        <v>21</v>
      </c>
      <c r="C18" s="24" t="s">
        <v>16</v>
      </c>
      <c r="D18" s="30">
        <v>10</v>
      </c>
      <c r="E18" s="31">
        <v>20</v>
      </c>
      <c r="F18" s="32">
        <f>Tabla1[[#This Row],[Cantidad]]*Tabla1[[#This Row],[Precio Unitario]]</f>
        <v>200</v>
      </c>
    </row>
    <row r="19" spans="1:6" s="5" customFormat="1">
      <c r="A19" s="28">
        <v>7</v>
      </c>
      <c r="B19" s="29" t="s">
        <v>22</v>
      </c>
      <c r="C19" s="24" t="s">
        <v>12</v>
      </c>
      <c r="D19" s="30">
        <v>10</v>
      </c>
      <c r="E19" s="31">
        <v>29</v>
      </c>
      <c r="F19" s="32">
        <f>Tabla1[[#This Row],[Cantidad]]*Tabla1[[#This Row],[Precio Unitario]]</f>
        <v>290</v>
      </c>
    </row>
    <row r="20" spans="1:6" s="5" customFormat="1">
      <c r="A20" s="28">
        <v>8</v>
      </c>
      <c r="B20" s="33" t="s">
        <v>23</v>
      </c>
      <c r="C20" s="24" t="s">
        <v>16</v>
      </c>
      <c r="D20" s="30">
        <v>30</v>
      </c>
      <c r="E20" s="31">
        <v>14</v>
      </c>
      <c r="F20" s="32">
        <f>Tabla1[[#This Row],[Cantidad]]*Tabla1[[#This Row],[Precio Unitario]]</f>
        <v>420</v>
      </c>
    </row>
    <row r="21" spans="1:6" s="5" customFormat="1" ht="18.75" customHeight="1">
      <c r="A21" s="28">
        <v>9</v>
      </c>
      <c r="B21" s="23" t="s">
        <v>25</v>
      </c>
      <c r="C21" s="24" t="s">
        <v>16</v>
      </c>
      <c r="D21" s="27">
        <v>5</v>
      </c>
      <c r="E21" s="25">
        <v>25</v>
      </c>
      <c r="F21" s="26">
        <f>Tabla1[[#This Row],[Cantidad]]*Tabla1[[#This Row],[Precio Unitario]]</f>
        <v>125</v>
      </c>
    </row>
    <row r="22" spans="1:6" s="2" customFormat="1">
      <c r="A22" s="35"/>
      <c r="B22" s="36" t="s">
        <v>10</v>
      </c>
      <c r="C22" s="37"/>
      <c r="D22" s="38"/>
      <c r="E22" s="39"/>
      <c r="F22" s="39">
        <f>SUBTOTAL(109,Tabla1[[Precio Total Ofertado ]])</f>
        <v>4705</v>
      </c>
    </row>
    <row r="23" spans="1:6" s="2" customFormat="1">
      <c r="A23"/>
      <c r="B23"/>
      <c r="C23"/>
      <c r="D23"/>
      <c r="E23" s="19"/>
      <c r="F23" s="19"/>
    </row>
    <row r="25" spans="1:6" ht="32.25" customHeight="1">
      <c r="A25" s="40" t="s">
        <v>13</v>
      </c>
      <c r="B25" s="40"/>
      <c r="C25" s="40"/>
      <c r="D25" s="40"/>
      <c r="E25" s="40"/>
      <c r="F25" s="40"/>
    </row>
    <row r="27" spans="1:6" ht="15.75">
      <c r="A27" s="46" t="s">
        <v>14</v>
      </c>
      <c r="B27" s="46"/>
      <c r="C27" s="46"/>
      <c r="D27" s="46"/>
      <c r="E27" s="46"/>
      <c r="F27" s="46"/>
    </row>
    <row r="28" spans="1:6">
      <c r="B28" s="20"/>
      <c r="C28" s="21"/>
      <c r="D28" s="21"/>
      <c r="E28" s="21"/>
      <c r="F28" s="22"/>
    </row>
    <row r="29" spans="1:6">
      <c r="B29" s="47"/>
      <c r="C29" s="6"/>
      <c r="D29" s="47"/>
      <c r="E29" s="47"/>
      <c r="F29" s="47"/>
    </row>
    <row r="30" spans="1:6">
      <c r="B30" s="47"/>
      <c r="C30" s="6"/>
      <c r="D30" s="47"/>
      <c r="E30" s="47"/>
      <c r="F30" s="47"/>
    </row>
    <row r="31" spans="1:6">
      <c r="B31" s="47"/>
      <c r="C31" s="7"/>
      <c r="D31" s="47"/>
      <c r="E31" s="47"/>
      <c r="F31" s="47"/>
    </row>
    <row r="32" spans="1:6">
      <c r="B32" s="47"/>
      <c r="C32" s="7"/>
      <c r="D32" s="47"/>
      <c r="E32" s="47"/>
      <c r="F32" s="47"/>
    </row>
    <row r="33" spans="2:6">
      <c r="B33" s="47"/>
      <c r="C33" s="7"/>
      <c r="D33" s="47"/>
      <c r="E33" s="47"/>
      <c r="F33" s="47"/>
    </row>
    <row r="34" spans="2:6">
      <c r="B34" s="47"/>
      <c r="C34" s="6"/>
      <c r="D34" s="47"/>
      <c r="E34" s="47"/>
      <c r="F34" s="47"/>
    </row>
    <row r="35" spans="2:6">
      <c r="B35" s="47"/>
      <c r="C35" s="6"/>
      <c r="D35" s="47"/>
      <c r="E35" s="47"/>
      <c r="F35" s="47"/>
    </row>
    <row r="36" spans="2:6">
      <c r="B36" s="47"/>
      <c r="C36" s="7"/>
      <c r="D36" s="47"/>
      <c r="E36" s="47"/>
      <c r="F36" s="47"/>
    </row>
    <row r="37" spans="2:6">
      <c r="B37" s="47"/>
      <c r="C37" s="7"/>
      <c r="D37" s="47"/>
      <c r="E37" s="47"/>
      <c r="F37" s="47"/>
    </row>
    <row r="38" spans="2:6">
      <c r="B38" s="47"/>
      <c r="C38" s="7"/>
      <c r="D38" s="47"/>
      <c r="E38" s="47"/>
      <c r="F38" s="47"/>
    </row>
    <row r="39" spans="2:6">
      <c r="B39" s="47"/>
      <c r="C39" s="7"/>
      <c r="D39" s="47"/>
      <c r="E39" s="47"/>
      <c r="F39" s="47"/>
    </row>
    <row r="40" spans="2:6">
      <c r="B40" s="47"/>
      <c r="C40" s="7"/>
      <c r="D40" s="47"/>
      <c r="E40" s="47"/>
      <c r="F40" s="47"/>
    </row>
    <row r="41" spans="2:6">
      <c r="B41" s="47"/>
      <c r="C41" s="7"/>
      <c r="D41" s="47"/>
      <c r="E41" s="47"/>
      <c r="F41" s="47"/>
    </row>
    <row r="42" spans="2:6">
      <c r="B42" s="47"/>
      <c r="C42" s="48"/>
      <c r="D42" s="47"/>
      <c r="E42" s="47"/>
      <c r="F42" s="47"/>
    </row>
    <row r="43" spans="2:6">
      <c r="B43" s="47"/>
      <c r="C43" s="48"/>
      <c r="D43" s="47"/>
      <c r="E43" s="47"/>
      <c r="F43" s="47"/>
    </row>
    <row r="44" spans="2:6">
      <c r="B44" s="47"/>
      <c r="C44" s="48"/>
      <c r="D44" s="47"/>
      <c r="E44" s="47"/>
      <c r="F44" s="47"/>
    </row>
  </sheetData>
  <mergeCells count="18">
    <mergeCell ref="A27:F27"/>
    <mergeCell ref="B29:B33"/>
    <mergeCell ref="D29:D33"/>
    <mergeCell ref="E29:E33"/>
    <mergeCell ref="F29:F44"/>
    <mergeCell ref="B34:B41"/>
    <mergeCell ref="D34:D41"/>
    <mergeCell ref="E34:E41"/>
    <mergeCell ref="B42:B44"/>
    <mergeCell ref="C42:C44"/>
    <mergeCell ref="D42:D44"/>
    <mergeCell ref="E42:E44"/>
    <mergeCell ref="A25:F25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Luis Adolfo Arteaga Salazar</cp:lastModifiedBy>
  <cp:lastPrinted>2022-06-22T13:11:20Z</cp:lastPrinted>
  <dcterms:created xsi:type="dcterms:W3CDTF">2022-06-22T13:10:58Z</dcterms:created>
  <dcterms:modified xsi:type="dcterms:W3CDTF">2022-12-15T15:43:00Z</dcterms:modified>
</cp:coreProperties>
</file>