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yanik\Dropbox\2016-2017 fall\OOP1\A\"/>
    </mc:Choice>
  </mc:AlternateContent>
  <bookViews>
    <workbookView xWindow="0" yWindow="0" windowWidth="28800" windowHeight="12450"/>
  </bookViews>
  <sheets>
    <sheet name="page 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3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3" i="1"/>
  <c r="AA27" i="1" l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" i="1"/>
  <c r="M47" i="1" l="1"/>
  <c r="H47" i="1"/>
  <c r="M20" i="1"/>
  <c r="M22" i="1"/>
  <c r="M23" i="1"/>
  <c r="M24" i="1"/>
  <c r="M2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4" i="1"/>
  <c r="M5" i="1"/>
  <c r="M6" i="1"/>
  <c r="M8" i="1"/>
  <c r="M9" i="1"/>
  <c r="M11" i="1"/>
  <c r="M12" i="1"/>
  <c r="M13" i="1"/>
  <c r="M15" i="1"/>
  <c r="M16" i="1"/>
  <c r="M19" i="1"/>
  <c r="M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3" i="1"/>
</calcChain>
</file>

<file path=xl/sharedStrings.xml><?xml version="1.0" encoding="utf-8"?>
<sst xmlns="http://schemas.openxmlformats.org/spreadsheetml/2006/main" count="92" uniqueCount="66">
  <si>
    <t>NO</t>
  </si>
  <si>
    <t>AD-SOYAD</t>
  </si>
  <si>
    <t>* MUSTAFA SARAÇ</t>
  </si>
  <si>
    <t> EGEMEN ÖZOGUL</t>
  </si>
  <si>
    <t> MUSA AKOLUK</t>
  </si>
  <si>
    <t> GİZEM ÖZDEN</t>
  </si>
  <si>
    <t>Lab1</t>
  </si>
  <si>
    <t>Total(%100)</t>
  </si>
  <si>
    <t>* TUBA AYDIN</t>
  </si>
  <si>
    <t>* BİLAL TOSUN</t>
  </si>
  <si>
    <t>* A. SARIYILDIZ</t>
  </si>
  <si>
    <t> GÖKHAN AYDEMİR</t>
  </si>
  <si>
    <t> ŞEREF ÖREN</t>
  </si>
  <si>
    <t> FURKAN BAŞER</t>
  </si>
  <si>
    <t>* OLGUN DİNCER</t>
  </si>
  <si>
    <t> UFUK GECE</t>
  </si>
  <si>
    <t> OZAN GÜNERİ</t>
  </si>
  <si>
    <t> SİNAN ÖZCAN</t>
  </si>
  <si>
    <t> FERHAT SAYILĞAN</t>
  </si>
  <si>
    <t> ABDULLAH YILDIZ</t>
  </si>
  <si>
    <t> ÖZCAN ALAŞALVAR</t>
  </si>
  <si>
    <t> TUĞÇE ATMIŞ</t>
  </si>
  <si>
    <t> SÜMEYRA BÖYÜKÇAM</t>
  </si>
  <si>
    <t> KADEM DEMET</t>
  </si>
  <si>
    <t> SİNAN DİRİCAN</t>
  </si>
  <si>
    <t> ÖMER TOLUNAY MENGİ</t>
  </si>
  <si>
    <t>* M. ÖZAY</t>
  </si>
  <si>
    <t> ARMAĞAN ŞAHİN</t>
  </si>
  <si>
    <t> OĞUZ KEMAL TAŞER</t>
  </si>
  <si>
    <t> MEHMET TUĞLACI</t>
  </si>
  <si>
    <t> CESUR KURT</t>
  </si>
  <si>
    <t> KADYR AGANIYAZOV</t>
  </si>
  <si>
    <t> FARUK AYDIN</t>
  </si>
  <si>
    <t> AHMET GÖKÇE BOZAN</t>
  </si>
  <si>
    <t> İSMET EMİR DEMİR</t>
  </si>
  <si>
    <t> CANER DİKKOLLU</t>
  </si>
  <si>
    <t> CELAL ORMANLI</t>
  </si>
  <si>
    <t> TAHİR ÖZDEMİR</t>
  </si>
  <si>
    <t> ALİ BARAN ÖZOĞLU</t>
  </si>
  <si>
    <t> HANDE ÖZTÜRK</t>
  </si>
  <si>
    <t> MERVE ŞEN</t>
  </si>
  <si>
    <t> ZEYNEP TEKE</t>
  </si>
  <si>
    <t> AKIN TOPBAŞ</t>
  </si>
  <si>
    <t> HASAN KAAN TURAN</t>
  </si>
  <si>
    <t> KEREM YALDIZ</t>
  </si>
  <si>
    <t> MURAT NAZIM METİN</t>
  </si>
  <si>
    <t> AYHAN ALPER TOKGÖZ</t>
  </si>
  <si>
    <t> FATİH İNTEKİN</t>
  </si>
  <si>
    <t> AZMİ CİBİ</t>
  </si>
  <si>
    <t> YUSUF KIZILIRMAK</t>
  </si>
  <si>
    <t> AKIN SEZER</t>
  </si>
  <si>
    <t>Quiz(%50)</t>
  </si>
  <si>
    <t>PreLab(%25)</t>
  </si>
  <si>
    <t>Report(%25)</t>
  </si>
  <si>
    <t>Lab2</t>
  </si>
  <si>
    <t> ATİLA PEHLİVAN</t>
  </si>
  <si>
    <t>Lab3</t>
  </si>
  <si>
    <t>PreLab(%50)</t>
  </si>
  <si>
    <t>Report(%50)</t>
  </si>
  <si>
    <t>Lab4</t>
  </si>
  <si>
    <t>Lab5</t>
  </si>
  <si>
    <t>Lab6</t>
  </si>
  <si>
    <t>Lab7</t>
  </si>
  <si>
    <t>TOTAL RESULT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</si>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</sst>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  <family val="2"/>
      <charset val="204"/>
    </font>
    <font>
      <sz val="8"/>
      <color rgb="FF000000"/>
      <name val="Verdana"/>
      <family val="2"/>
      <charset val="162"/>
    </font>
    <font>
      <b/>
      <sz val="12"/>
      <color theme="1"/>
      <name val="Verdana"/>
      <family val="2"/>
      <charset val="162"/>
    </font>
    <font>
      <b/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b/>
      <sz val="11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2" fontId="5" fillId="0" borderId="0" xfId="0" applyNumberFormat="1" applyFont="1"/>
    <xf numFmtId="1" fontId="1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2" fontId="5" fillId="0" borderId="10" xfId="0" applyNumberFormat="1" applyFont="1" applyBorder="1"/>
    <xf numFmtId="0" fontId="0" fillId="0" borderId="11" xfId="0" applyBorder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/>
    </xf>
    <xf numFmtId="2" fontId="6" fillId="4" borderId="15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4" borderId="9" xfId="0" applyNumberFormat="1" applyFont="1" applyFill="1" applyBorder="1" applyAlignment="1">
      <alignment horizontal="center" wrapText="1"/>
    </xf>
    <xf numFmtId="2" fontId="2" fillId="4" borderId="1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3"/>
  <sheetViews>
    <sheetView tabSelected="1" zoomScaleNormal="100" workbookViewId="0">
      <selection activeCell="F11" sqref="F11"/>
    </sheetView>
  </sheetViews>
  <sheetFormatPr defaultRowHeight="15.75" thickBottom="1" x14ac:dyDescent="0.3"/>
  <cols>
    <col min="1" max="1" width="3" style="1" bestFit="1" customWidth="1"/>
    <col min="2" max="2" width="16.140625" style="2" customWidth="1"/>
    <col min="3" max="3" width="20.85546875" style="3" bestFit="1" customWidth="1"/>
    <col min="4" max="4" width="12.42578125" style="56" customWidth="1"/>
    <col min="5" max="5" width="13.28515625" style="1" customWidth="1"/>
    <col min="6" max="6" width="10.7109375" style="1" customWidth="1"/>
    <col min="7" max="7" width="13.28515625" style="1" customWidth="1"/>
    <col min="8" max="8" width="12.5703125" style="1" customWidth="1"/>
    <col min="9" max="9" width="2.5703125" style="1" customWidth="1"/>
    <col min="10" max="10" width="11.42578125" customWidth="1"/>
    <col min="11" max="11" width="9.42578125" customWidth="1"/>
    <col min="12" max="12" width="11.42578125" customWidth="1"/>
    <col min="13" max="13" width="11" customWidth="1"/>
    <col min="14" max="14" width="2.5703125" style="1" customWidth="1"/>
    <col min="15" max="16" width="13.28515625" customWidth="1"/>
    <col min="17" max="17" width="12.5703125" customWidth="1"/>
    <col min="18" max="18" width="3.140625" customWidth="1"/>
    <col min="19" max="19" width="13.28515625" style="1" customWidth="1"/>
    <col min="20" max="20" width="10.7109375" style="1" customWidth="1"/>
    <col min="21" max="21" width="13.28515625" style="1" customWidth="1"/>
    <col min="22" max="22" width="12.5703125" style="1" customWidth="1"/>
    <col min="23" max="23" width="2.7109375" customWidth="1"/>
    <col min="24" max="24" width="13.28515625" customWidth="1"/>
    <col min="25" max="25" width="10.7109375" customWidth="1"/>
    <col min="26" max="26" width="13.28515625" customWidth="1"/>
    <col min="27" max="27" width="12.5703125" customWidth="1"/>
    <col min="28" max="28" width="2.85546875" customWidth="1"/>
    <col min="29" max="29" width="13.28515625" style="1" customWidth="1"/>
    <col min="30" max="30" width="10.7109375" style="1" customWidth="1"/>
    <col min="31" max="31" width="13.28515625" style="1" customWidth="1"/>
    <col min="32" max="32" width="12.5703125" style="1" customWidth="1"/>
    <col min="33" max="33" width="2.5703125" customWidth="1"/>
    <col min="34" max="34" width="13.28515625" style="1" customWidth="1"/>
    <col min="35" max="35" width="10.7109375" style="1" customWidth="1"/>
    <col min="36" max="36" width="13.28515625" style="1" customWidth="1"/>
    <col min="37" max="37" width="12.5703125" style="1" customWidth="1"/>
    <col min="38" max="38" width="2.7109375" style="1" customWidth="1"/>
    <col min="39" max="39" width="13.28515625" customWidth="1"/>
    <col min="40" max="40" width="10.7109375" customWidth="1"/>
    <col min="41" max="41" width="13.28515625" customWidth="1"/>
    <col min="42" max="42" width="12.5703125" customWidth="1"/>
    <col min="43" max="43" width="3.28515625" customWidth="1"/>
    <col min="44" max="44" width="12.5703125" style="1" bestFit="1" customWidth="1"/>
  </cols>
  <sheetData>
    <row r="1" spans="1:44" s="7" customFormat="1" ht="16.5" thickTop="1" x14ac:dyDescent="0.25">
      <c r="A1" s="6"/>
      <c r="B1" s="8" t="s">
        <v>0</v>
      </c>
      <c r="C1" s="14" t="s">
        <v>1</v>
      </c>
      <c r="D1" s="67" t="s">
        <v>63</v>
      </c>
      <c r="E1" s="64" t="s">
        <v>6</v>
      </c>
      <c r="F1" s="65"/>
      <c r="G1" s="65"/>
      <c r="H1" s="66"/>
      <c r="I1" s="26"/>
      <c r="J1" s="64" t="s">
        <v>54</v>
      </c>
      <c r="K1" s="65"/>
      <c r="L1" s="65"/>
      <c r="M1" s="69"/>
      <c r="N1" s="26"/>
      <c r="O1" s="64" t="s">
        <v>56</v>
      </c>
      <c r="P1" s="65"/>
      <c r="Q1" s="66"/>
      <c r="R1" s="26"/>
      <c r="S1" s="64" t="s">
        <v>59</v>
      </c>
      <c r="T1" s="65"/>
      <c r="U1" s="65"/>
      <c r="V1" s="66"/>
      <c r="W1" s="40"/>
      <c r="X1" s="64" t="s">
        <v>60</v>
      </c>
      <c r="Y1" s="65"/>
      <c r="Z1" s="65"/>
      <c r="AA1" s="66"/>
      <c r="AB1" s="40"/>
      <c r="AC1" s="64" t="s">
        <v>61</v>
      </c>
      <c r="AD1" s="65"/>
      <c r="AE1" s="65"/>
      <c r="AF1" s="69"/>
      <c r="AG1" s="40"/>
      <c r="AH1" s="64" t="s">
        <v>62</v>
      </c>
      <c r="AI1" s="65"/>
      <c r="AJ1" s="65"/>
      <c r="AK1" s="66"/>
      <c r="AL1" s="26"/>
      <c r="AM1" s="64" t="s">
        <v>64</v>
      </c>
      <c r="AN1" s="65"/>
      <c r="AO1" s="65"/>
      <c r="AP1" s="66"/>
      <c r="AQ1" s="40"/>
      <c r="AR1" s="62" t="s">
        <v>65</v>
      </c>
    </row>
    <row r="2" spans="1:44" s="7" customFormat="1" x14ac:dyDescent="0.25">
      <c r="A2" s="5"/>
      <c r="B2" s="9"/>
      <c r="C2" s="12"/>
      <c r="D2" s="68"/>
      <c r="E2" s="13" t="s">
        <v>52</v>
      </c>
      <c r="F2" s="5" t="s">
        <v>51</v>
      </c>
      <c r="G2" s="5" t="s">
        <v>53</v>
      </c>
      <c r="H2" s="12" t="s">
        <v>7</v>
      </c>
      <c r="I2" s="27"/>
      <c r="J2" s="21" t="s">
        <v>52</v>
      </c>
      <c r="K2" s="22" t="s">
        <v>51</v>
      </c>
      <c r="L2" s="22" t="s">
        <v>53</v>
      </c>
      <c r="M2" s="22" t="s">
        <v>7</v>
      </c>
      <c r="N2" s="27"/>
      <c r="O2" s="30" t="s">
        <v>57</v>
      </c>
      <c r="P2" s="31" t="s">
        <v>58</v>
      </c>
      <c r="Q2" s="12" t="s">
        <v>7</v>
      </c>
      <c r="R2" s="27"/>
      <c r="S2" s="32" t="s">
        <v>52</v>
      </c>
      <c r="T2" s="33" t="s">
        <v>51</v>
      </c>
      <c r="U2" s="33" t="s">
        <v>53</v>
      </c>
      <c r="V2" s="12" t="s">
        <v>7</v>
      </c>
      <c r="W2" s="41"/>
      <c r="X2" s="36" t="s">
        <v>52</v>
      </c>
      <c r="Y2" s="37" t="s">
        <v>51</v>
      </c>
      <c r="Z2" s="37" t="s">
        <v>53</v>
      </c>
      <c r="AA2" s="12" t="s">
        <v>7</v>
      </c>
      <c r="AB2" s="41"/>
      <c r="AC2" s="45" t="s">
        <v>52</v>
      </c>
      <c r="AD2" s="46" t="s">
        <v>51</v>
      </c>
      <c r="AE2" s="46" t="s">
        <v>53</v>
      </c>
      <c r="AF2" s="46" t="s">
        <v>7</v>
      </c>
      <c r="AG2" s="41"/>
      <c r="AH2" s="51" t="s">
        <v>52</v>
      </c>
      <c r="AI2" s="52" t="s">
        <v>51</v>
      </c>
      <c r="AJ2" s="52" t="s">
        <v>53</v>
      </c>
      <c r="AK2" s="12" t="s">
        <v>7</v>
      </c>
      <c r="AL2" s="27"/>
      <c r="AM2" s="58" t="s">
        <v>52</v>
      </c>
      <c r="AN2" s="59" t="s">
        <v>51</v>
      </c>
      <c r="AO2" s="59" t="s">
        <v>53</v>
      </c>
      <c r="AP2" s="12" t="s">
        <v>7</v>
      </c>
      <c r="AQ2" s="41"/>
      <c r="AR2" s="62" t="s">
        <v>7</v>
      </c>
    </row>
    <row r="3" spans="1:44" ht="15" x14ac:dyDescent="0.25">
      <c r="A3" s="10">
        <v>1</v>
      </c>
      <c r="B3" s="17">
        <v>152120091009</v>
      </c>
      <c r="C3" s="54" t="s">
        <v>8</v>
      </c>
      <c r="D3" s="57">
        <f>AVERAGE(H3,M3,Q3,V3,AA3,AF3,AK3,AP3,AR3)</f>
        <v>54.027777777777779</v>
      </c>
      <c r="E3" s="15">
        <v>50</v>
      </c>
      <c r="F3" s="11">
        <v>70</v>
      </c>
      <c r="G3" s="20">
        <v>80</v>
      </c>
      <c r="H3" s="25">
        <f>E3*0.25+F3*0.5+G3*0.25</f>
        <v>67.5</v>
      </c>
      <c r="I3" s="28"/>
      <c r="J3" s="15">
        <v>80</v>
      </c>
      <c r="K3" s="11">
        <v>30</v>
      </c>
      <c r="L3" s="20">
        <v>85</v>
      </c>
      <c r="M3" s="20">
        <f>J3*0.25+K3*0.5+L3*0.25</f>
        <v>56.25</v>
      </c>
      <c r="N3" s="28"/>
      <c r="O3" s="15">
        <v>70</v>
      </c>
      <c r="P3" s="20">
        <v>90</v>
      </c>
      <c r="Q3" s="25">
        <f>O3*0.5+P3*0.5</f>
        <v>80</v>
      </c>
      <c r="R3" s="28"/>
      <c r="S3" s="35">
        <v>80</v>
      </c>
      <c r="T3" s="34">
        <v>0</v>
      </c>
      <c r="U3" s="34">
        <v>60</v>
      </c>
      <c r="V3" s="25">
        <f>S3*0.25+T3*0.5+U3*0.25</f>
        <v>35</v>
      </c>
      <c r="W3" s="42"/>
      <c r="X3" s="39">
        <v>20</v>
      </c>
      <c r="Y3" s="38">
        <v>0</v>
      </c>
      <c r="Z3" s="38">
        <v>80</v>
      </c>
      <c r="AA3" s="25">
        <f>X3*0.25+Y3*0.5+Z3*0.25</f>
        <v>25</v>
      </c>
      <c r="AB3" s="42"/>
      <c r="AC3" s="35">
        <v>80</v>
      </c>
      <c r="AD3" s="47">
        <v>30</v>
      </c>
      <c r="AE3" s="47">
        <v>80</v>
      </c>
      <c r="AF3" s="48">
        <f>AC3*0.25+AD3*0.5+AE3*0.25</f>
        <v>55</v>
      </c>
      <c r="AG3" s="42"/>
      <c r="AH3" s="53">
        <v>50</v>
      </c>
      <c r="AI3" s="53">
        <v>0</v>
      </c>
      <c r="AJ3" s="53">
        <v>80</v>
      </c>
      <c r="AK3" s="61">
        <f>AH3*0.25+AI3*0.5+AJ3*0.25</f>
        <v>32.5</v>
      </c>
      <c r="AL3" s="28"/>
      <c r="AM3" s="35">
        <v>50</v>
      </c>
      <c r="AN3" s="60">
        <v>0</v>
      </c>
      <c r="AO3" s="60">
        <v>90</v>
      </c>
      <c r="AP3" s="61">
        <f>AM3*0.25+AN3*0.5+AO3*0.25</f>
        <v>35</v>
      </c>
      <c r="AQ3" s="42"/>
      <c r="AR3" s="63">
        <v>100</v>
      </c>
    </row>
    <row r="4" spans="1:44" ht="15" x14ac:dyDescent="0.25">
      <c r="A4" s="10">
        <v>2</v>
      </c>
      <c r="B4" s="17">
        <v>152120091055</v>
      </c>
      <c r="C4" s="54" t="s">
        <v>9</v>
      </c>
      <c r="D4" s="57">
        <f t="shared" ref="D4:D50" si="0">AVERAGE(H4,M4,Q4,V4,AA4,AF4,AK4,AP4,AR4)</f>
        <v>26.527777777777779</v>
      </c>
      <c r="E4" s="15">
        <v>0</v>
      </c>
      <c r="F4" s="11">
        <v>0</v>
      </c>
      <c r="G4" s="20">
        <v>0</v>
      </c>
      <c r="H4" s="25">
        <f t="shared" ref="H4:H50" si="1">E4*0.25+F4*0.5+G4*0.25</f>
        <v>0</v>
      </c>
      <c r="I4" s="28"/>
      <c r="J4" s="15">
        <v>75</v>
      </c>
      <c r="K4" s="11">
        <v>0</v>
      </c>
      <c r="L4" s="20">
        <v>0</v>
      </c>
      <c r="M4" s="20">
        <f t="shared" ref="M4:M20" si="2">J4*0.25+K4*0.5+L4*0.25</f>
        <v>18.75</v>
      </c>
      <c r="N4" s="28"/>
      <c r="O4" s="15">
        <v>80</v>
      </c>
      <c r="P4" s="20">
        <v>0</v>
      </c>
      <c r="Q4" s="25">
        <f t="shared" ref="Q4:Q50" si="3">O4*0.5+P4*0.5</f>
        <v>40</v>
      </c>
      <c r="R4" s="28"/>
      <c r="S4" s="35">
        <v>80</v>
      </c>
      <c r="T4" s="34">
        <v>0</v>
      </c>
      <c r="U4" s="34">
        <v>10</v>
      </c>
      <c r="V4" s="25">
        <f t="shared" ref="V4:V50" si="4">S4*0.25+T4*0.5+U4*0.25</f>
        <v>22.5</v>
      </c>
      <c r="W4" s="42"/>
      <c r="X4" s="39">
        <v>0</v>
      </c>
      <c r="Y4" s="38">
        <v>0</v>
      </c>
      <c r="Z4" s="38">
        <v>50</v>
      </c>
      <c r="AA4" s="25">
        <f t="shared" ref="AA4:AA50" si="5">X4*0.25+Y4*0.5+Z4*0.25</f>
        <v>12.5</v>
      </c>
      <c r="AB4" s="42"/>
      <c r="AC4" s="35">
        <v>0</v>
      </c>
      <c r="AD4" s="47">
        <v>0</v>
      </c>
      <c r="AE4" s="47">
        <v>30</v>
      </c>
      <c r="AF4" s="48">
        <f t="shared" ref="AF4:AF50" si="6">AC4*0.25+AD4*0.5+AE4*0.25</f>
        <v>7.5</v>
      </c>
      <c r="AG4" s="42"/>
      <c r="AH4" s="53">
        <v>0</v>
      </c>
      <c r="AI4" s="53">
        <v>0</v>
      </c>
      <c r="AJ4" s="53">
        <v>50</v>
      </c>
      <c r="AK4" s="61">
        <f t="shared" ref="AK4:AK50" si="7">AH4*0.25+AI4*0.5+AJ4*0.25</f>
        <v>12.5</v>
      </c>
      <c r="AL4" s="28"/>
      <c r="AM4" s="35">
        <v>60</v>
      </c>
      <c r="AN4" s="60">
        <v>10</v>
      </c>
      <c r="AO4" s="60">
        <v>20</v>
      </c>
      <c r="AP4" s="61">
        <f t="shared" ref="AP4:AP50" si="8">AM4*0.25+AN4*0.5+AO4*0.25</f>
        <v>25</v>
      </c>
      <c r="AQ4" s="42"/>
      <c r="AR4" s="63">
        <v>100</v>
      </c>
    </row>
    <row r="5" spans="1:44" ht="15" x14ac:dyDescent="0.25">
      <c r="A5" s="10">
        <v>3</v>
      </c>
      <c r="B5" s="17">
        <v>152120101054</v>
      </c>
      <c r="C5" s="54" t="s">
        <v>10</v>
      </c>
      <c r="D5" s="57">
        <f t="shared" si="0"/>
        <v>53.75</v>
      </c>
      <c r="E5" s="15">
        <v>100</v>
      </c>
      <c r="F5" s="11">
        <v>100</v>
      </c>
      <c r="G5" s="20">
        <v>20</v>
      </c>
      <c r="H5" s="25">
        <f t="shared" si="1"/>
        <v>80</v>
      </c>
      <c r="I5" s="28"/>
      <c r="J5" s="15">
        <v>75</v>
      </c>
      <c r="K5" s="11">
        <v>15</v>
      </c>
      <c r="L5" s="20">
        <v>0</v>
      </c>
      <c r="M5" s="20">
        <f t="shared" si="2"/>
        <v>26.25</v>
      </c>
      <c r="N5" s="28"/>
      <c r="O5" s="15">
        <v>60</v>
      </c>
      <c r="P5" s="20">
        <v>100</v>
      </c>
      <c r="Q5" s="25">
        <f t="shared" si="3"/>
        <v>80</v>
      </c>
      <c r="R5" s="28"/>
      <c r="S5" s="35">
        <v>80</v>
      </c>
      <c r="T5" s="34">
        <v>80</v>
      </c>
      <c r="U5" s="34">
        <v>0</v>
      </c>
      <c r="V5" s="25">
        <f t="shared" si="4"/>
        <v>60</v>
      </c>
      <c r="W5" s="42"/>
      <c r="X5" s="39">
        <v>90</v>
      </c>
      <c r="Y5" s="38">
        <v>40</v>
      </c>
      <c r="Z5" s="38">
        <v>60</v>
      </c>
      <c r="AA5" s="25">
        <f t="shared" si="5"/>
        <v>57.5</v>
      </c>
      <c r="AB5" s="42"/>
      <c r="AC5" s="35">
        <v>0</v>
      </c>
      <c r="AD5" s="47">
        <v>70</v>
      </c>
      <c r="AE5" s="47">
        <v>0</v>
      </c>
      <c r="AF5" s="48">
        <f t="shared" si="6"/>
        <v>35</v>
      </c>
      <c r="AG5" s="42"/>
      <c r="AH5" s="53">
        <v>50</v>
      </c>
      <c r="AI5" s="53">
        <v>0</v>
      </c>
      <c r="AJ5" s="53">
        <v>50</v>
      </c>
      <c r="AK5" s="61">
        <f t="shared" si="7"/>
        <v>25</v>
      </c>
      <c r="AL5" s="28"/>
      <c r="AM5" s="35">
        <v>60</v>
      </c>
      <c r="AN5" s="60">
        <v>10</v>
      </c>
      <c r="AO5" s="60">
        <v>0</v>
      </c>
      <c r="AP5" s="61">
        <f t="shared" si="8"/>
        <v>20</v>
      </c>
      <c r="AQ5" s="42"/>
      <c r="AR5" s="63">
        <v>100</v>
      </c>
    </row>
    <row r="6" spans="1:44" ht="15" x14ac:dyDescent="0.25">
      <c r="A6" s="10">
        <v>4</v>
      </c>
      <c r="B6" s="17">
        <v>152120111012</v>
      </c>
      <c r="C6" s="54" t="s">
        <v>11</v>
      </c>
      <c r="D6" s="57">
        <f t="shared" si="0"/>
        <v>10.972222222222221</v>
      </c>
      <c r="E6" s="15">
        <v>0</v>
      </c>
      <c r="F6" s="11">
        <v>0</v>
      </c>
      <c r="G6" s="20">
        <v>0</v>
      </c>
      <c r="H6" s="25">
        <f t="shared" si="1"/>
        <v>0</v>
      </c>
      <c r="I6" s="28"/>
      <c r="J6" s="15">
        <v>70</v>
      </c>
      <c r="K6" s="11">
        <v>30</v>
      </c>
      <c r="L6" s="20">
        <v>15</v>
      </c>
      <c r="M6" s="20">
        <f t="shared" si="2"/>
        <v>36.25</v>
      </c>
      <c r="N6" s="28"/>
      <c r="O6" s="15">
        <v>60</v>
      </c>
      <c r="P6" s="20">
        <v>50</v>
      </c>
      <c r="Q6" s="25">
        <f t="shared" si="3"/>
        <v>55</v>
      </c>
      <c r="R6" s="28"/>
      <c r="S6" s="35">
        <v>0</v>
      </c>
      <c r="T6" s="34">
        <v>0</v>
      </c>
      <c r="U6" s="34">
        <v>20</v>
      </c>
      <c r="V6" s="25">
        <f t="shared" si="4"/>
        <v>5</v>
      </c>
      <c r="W6" s="42"/>
      <c r="X6" s="39">
        <v>0</v>
      </c>
      <c r="Y6" s="38">
        <v>0</v>
      </c>
      <c r="Z6" s="38">
        <v>10</v>
      </c>
      <c r="AA6" s="25">
        <f t="shared" si="5"/>
        <v>2.5</v>
      </c>
      <c r="AB6" s="42"/>
      <c r="AC6" s="35">
        <v>0</v>
      </c>
      <c r="AD6" s="47">
        <v>0</v>
      </c>
      <c r="AE6" s="47">
        <v>0</v>
      </c>
      <c r="AF6" s="48">
        <f t="shared" si="6"/>
        <v>0</v>
      </c>
      <c r="AG6" s="42"/>
      <c r="AH6" s="53">
        <v>0</v>
      </c>
      <c r="AI6" s="53">
        <v>0</v>
      </c>
      <c r="AJ6" s="53">
        <v>0</v>
      </c>
      <c r="AK6" s="61">
        <f t="shared" si="7"/>
        <v>0</v>
      </c>
      <c r="AL6" s="28"/>
      <c r="AM6" s="35">
        <v>0</v>
      </c>
      <c r="AN6" s="60">
        <v>0</v>
      </c>
      <c r="AO6" s="60">
        <v>0</v>
      </c>
      <c r="AP6" s="61">
        <f t="shared" si="8"/>
        <v>0</v>
      </c>
      <c r="AQ6" s="42"/>
      <c r="AR6" s="63">
        <v>0</v>
      </c>
    </row>
    <row r="7" spans="1:44" ht="15" x14ac:dyDescent="0.25">
      <c r="A7" s="10">
        <v>5</v>
      </c>
      <c r="B7" s="17">
        <v>152120111047</v>
      </c>
      <c r="C7" s="54" t="s">
        <v>12</v>
      </c>
      <c r="D7" s="57">
        <f t="shared" si="0"/>
        <v>-2.7777777777777777</v>
      </c>
      <c r="E7" s="15">
        <v>100</v>
      </c>
      <c r="F7" s="11">
        <v>100</v>
      </c>
      <c r="G7" s="20">
        <v>0</v>
      </c>
      <c r="H7" s="25">
        <f t="shared" si="1"/>
        <v>75</v>
      </c>
      <c r="I7" s="28"/>
      <c r="J7" s="24">
        <v>70</v>
      </c>
      <c r="K7" s="11">
        <v>20</v>
      </c>
      <c r="L7" s="20">
        <v>10</v>
      </c>
      <c r="M7" s="20">
        <v>-100</v>
      </c>
      <c r="N7" s="28"/>
      <c r="O7" s="15">
        <v>0</v>
      </c>
      <c r="P7" s="20">
        <v>0</v>
      </c>
      <c r="Q7" s="25">
        <f t="shared" si="3"/>
        <v>0</v>
      </c>
      <c r="R7" s="28"/>
      <c r="S7" s="35">
        <v>0</v>
      </c>
      <c r="T7" s="34">
        <v>0</v>
      </c>
      <c r="U7" s="34">
        <v>0</v>
      </c>
      <c r="V7" s="25">
        <f t="shared" si="4"/>
        <v>0</v>
      </c>
      <c r="W7" s="42"/>
      <c r="X7" s="39">
        <v>0</v>
      </c>
      <c r="Y7" s="38">
        <v>0</v>
      </c>
      <c r="Z7" s="38">
        <v>0</v>
      </c>
      <c r="AA7" s="25">
        <f t="shared" si="5"/>
        <v>0</v>
      </c>
      <c r="AB7" s="42"/>
      <c r="AC7" s="35">
        <v>0</v>
      </c>
      <c r="AD7" s="47">
        <v>0</v>
      </c>
      <c r="AE7" s="47">
        <v>0</v>
      </c>
      <c r="AF7" s="48">
        <f t="shared" si="6"/>
        <v>0</v>
      </c>
      <c r="AG7" s="42"/>
      <c r="AH7" s="53">
        <v>0</v>
      </c>
      <c r="AI7" s="53">
        <v>0</v>
      </c>
      <c r="AJ7" s="53">
        <v>0</v>
      </c>
      <c r="AK7" s="61">
        <f t="shared" si="7"/>
        <v>0</v>
      </c>
      <c r="AL7" s="28"/>
      <c r="AM7" s="35">
        <v>0</v>
      </c>
      <c r="AN7" s="60">
        <v>0</v>
      </c>
      <c r="AO7" s="60">
        <v>0</v>
      </c>
      <c r="AP7" s="61">
        <f t="shared" si="8"/>
        <v>0</v>
      </c>
      <c r="AQ7" s="42"/>
      <c r="AR7" s="63">
        <v>0</v>
      </c>
    </row>
    <row r="8" spans="1:44" ht="15" x14ac:dyDescent="0.25">
      <c r="A8" s="10">
        <v>6</v>
      </c>
      <c r="B8" s="17">
        <v>152120111050</v>
      </c>
      <c r="C8" s="54" t="s">
        <v>2</v>
      </c>
      <c r="D8" s="57">
        <f t="shared" si="0"/>
        <v>39.305555555555557</v>
      </c>
      <c r="E8" s="15">
        <v>80</v>
      </c>
      <c r="F8" s="11">
        <v>60</v>
      </c>
      <c r="G8" s="20">
        <v>85</v>
      </c>
      <c r="H8" s="25">
        <f t="shared" si="1"/>
        <v>71.25</v>
      </c>
      <c r="I8" s="28"/>
      <c r="J8" s="15">
        <v>0</v>
      </c>
      <c r="K8" s="11">
        <v>0</v>
      </c>
      <c r="L8" s="20">
        <v>0</v>
      </c>
      <c r="M8" s="20">
        <f t="shared" si="2"/>
        <v>0</v>
      </c>
      <c r="N8" s="28"/>
      <c r="O8" s="15">
        <v>70</v>
      </c>
      <c r="P8" s="20">
        <v>90</v>
      </c>
      <c r="Q8" s="25">
        <f t="shared" si="3"/>
        <v>80</v>
      </c>
      <c r="R8" s="28"/>
      <c r="S8" s="35">
        <v>70</v>
      </c>
      <c r="T8" s="34">
        <v>20</v>
      </c>
      <c r="U8" s="34">
        <v>40</v>
      </c>
      <c r="V8" s="25">
        <f t="shared" si="4"/>
        <v>37.5</v>
      </c>
      <c r="W8" s="42"/>
      <c r="X8" s="39">
        <v>80</v>
      </c>
      <c r="Y8" s="38">
        <v>0</v>
      </c>
      <c r="Z8" s="38">
        <v>30</v>
      </c>
      <c r="AA8" s="25">
        <f t="shared" si="5"/>
        <v>27.5</v>
      </c>
      <c r="AB8" s="42"/>
      <c r="AC8" s="35">
        <v>20</v>
      </c>
      <c r="AD8" s="47">
        <v>0</v>
      </c>
      <c r="AE8" s="47">
        <v>0</v>
      </c>
      <c r="AF8" s="48">
        <f t="shared" si="6"/>
        <v>5</v>
      </c>
      <c r="AG8" s="42"/>
      <c r="AH8" s="53">
        <v>60</v>
      </c>
      <c r="AI8" s="53">
        <v>0</v>
      </c>
      <c r="AJ8" s="53">
        <v>70</v>
      </c>
      <c r="AK8" s="61">
        <f t="shared" si="7"/>
        <v>32.5</v>
      </c>
      <c r="AL8" s="28"/>
      <c r="AM8" s="35">
        <v>0</v>
      </c>
      <c r="AN8" s="60">
        <v>0</v>
      </c>
      <c r="AO8" s="60">
        <v>0</v>
      </c>
      <c r="AP8" s="61">
        <f t="shared" si="8"/>
        <v>0</v>
      </c>
      <c r="AQ8" s="42"/>
      <c r="AR8" s="63">
        <v>100</v>
      </c>
    </row>
    <row r="9" spans="1:44" ht="15" customHeight="1" x14ac:dyDescent="0.25">
      <c r="A9" s="10">
        <v>7</v>
      </c>
      <c r="B9" s="17">
        <v>152120111083</v>
      </c>
      <c r="C9" s="54" t="s">
        <v>3</v>
      </c>
      <c r="D9" s="57">
        <f t="shared" si="0"/>
        <v>61.944444444444443</v>
      </c>
      <c r="E9" s="15">
        <v>100</v>
      </c>
      <c r="F9" s="11">
        <v>100</v>
      </c>
      <c r="G9" s="20">
        <v>20</v>
      </c>
      <c r="H9" s="25">
        <f t="shared" si="1"/>
        <v>80</v>
      </c>
      <c r="I9" s="28"/>
      <c r="J9" s="15">
        <v>100</v>
      </c>
      <c r="K9" s="11">
        <v>100</v>
      </c>
      <c r="L9" s="20">
        <v>70</v>
      </c>
      <c r="M9" s="20">
        <f t="shared" si="2"/>
        <v>92.5</v>
      </c>
      <c r="N9" s="28"/>
      <c r="O9" s="15">
        <v>60</v>
      </c>
      <c r="P9" s="20">
        <v>0</v>
      </c>
      <c r="Q9" s="25">
        <f t="shared" si="3"/>
        <v>30</v>
      </c>
      <c r="R9" s="28"/>
      <c r="S9" s="35">
        <v>100</v>
      </c>
      <c r="T9" s="34">
        <v>100</v>
      </c>
      <c r="U9" s="34">
        <v>0</v>
      </c>
      <c r="V9" s="25">
        <f t="shared" si="4"/>
        <v>75</v>
      </c>
      <c r="W9" s="42"/>
      <c r="X9" s="39">
        <v>100</v>
      </c>
      <c r="Y9" s="38">
        <v>100</v>
      </c>
      <c r="Z9" s="38">
        <v>0</v>
      </c>
      <c r="AA9" s="25">
        <f t="shared" si="5"/>
        <v>75</v>
      </c>
      <c r="AB9" s="42"/>
      <c r="AC9" s="35">
        <v>0</v>
      </c>
      <c r="AD9" s="47">
        <v>0</v>
      </c>
      <c r="AE9" s="47">
        <v>0</v>
      </c>
      <c r="AF9" s="48">
        <f t="shared" si="6"/>
        <v>0</v>
      </c>
      <c r="AG9" s="42"/>
      <c r="AH9" s="53">
        <v>100</v>
      </c>
      <c r="AI9" s="53">
        <v>100</v>
      </c>
      <c r="AJ9" s="53">
        <v>0</v>
      </c>
      <c r="AK9" s="61">
        <f t="shared" si="7"/>
        <v>75</v>
      </c>
      <c r="AL9" s="28"/>
      <c r="AM9" s="35">
        <v>80</v>
      </c>
      <c r="AN9" s="60">
        <v>20</v>
      </c>
      <c r="AO9" s="60">
        <v>0</v>
      </c>
      <c r="AP9" s="61">
        <f t="shared" si="8"/>
        <v>30</v>
      </c>
      <c r="AQ9" s="42"/>
      <c r="AR9" s="63">
        <v>100</v>
      </c>
    </row>
    <row r="10" spans="1:44" ht="15" customHeight="1" x14ac:dyDescent="0.25">
      <c r="A10" s="10">
        <v>8</v>
      </c>
      <c r="B10" s="17">
        <v>152120121003</v>
      </c>
      <c r="C10" s="54" t="s">
        <v>4</v>
      </c>
      <c r="D10" s="57">
        <f t="shared" si="0"/>
        <v>2.6388888888888888</v>
      </c>
      <c r="E10" s="15">
        <v>90</v>
      </c>
      <c r="F10" s="11">
        <v>80</v>
      </c>
      <c r="G10" s="20">
        <v>85</v>
      </c>
      <c r="H10" s="25">
        <f t="shared" si="1"/>
        <v>83.75</v>
      </c>
      <c r="I10" s="28"/>
      <c r="J10" s="24">
        <v>70</v>
      </c>
      <c r="K10" s="11">
        <v>20</v>
      </c>
      <c r="L10" s="20">
        <v>15</v>
      </c>
      <c r="M10" s="20">
        <v>-100</v>
      </c>
      <c r="N10" s="28"/>
      <c r="O10" s="15">
        <v>80</v>
      </c>
      <c r="P10" s="20">
        <v>0</v>
      </c>
      <c r="Q10" s="25">
        <f t="shared" si="3"/>
        <v>40</v>
      </c>
      <c r="R10" s="28"/>
      <c r="S10" s="35">
        <v>0</v>
      </c>
      <c r="T10" s="34">
        <v>0</v>
      </c>
      <c r="U10" s="34">
        <v>0</v>
      </c>
      <c r="V10" s="25">
        <f t="shared" si="4"/>
        <v>0</v>
      </c>
      <c r="W10" s="42"/>
      <c r="X10" s="39">
        <v>0</v>
      </c>
      <c r="Y10" s="38">
        <v>0</v>
      </c>
      <c r="Z10" s="38">
        <v>0</v>
      </c>
      <c r="AA10" s="25">
        <f t="shared" si="5"/>
        <v>0</v>
      </c>
      <c r="AB10" s="42"/>
      <c r="AC10" s="35">
        <v>0</v>
      </c>
      <c r="AD10" s="47">
        <v>0</v>
      </c>
      <c r="AE10" s="47">
        <v>0</v>
      </c>
      <c r="AF10" s="48">
        <f t="shared" si="6"/>
        <v>0</v>
      </c>
      <c r="AG10" s="42"/>
      <c r="AH10" s="53">
        <v>0</v>
      </c>
      <c r="AI10" s="53">
        <v>0</v>
      </c>
      <c r="AJ10" s="53">
        <v>0</v>
      </c>
      <c r="AK10" s="61">
        <f t="shared" si="7"/>
        <v>0</v>
      </c>
      <c r="AL10" s="28"/>
      <c r="AM10" s="35">
        <v>0</v>
      </c>
      <c r="AN10" s="60">
        <v>0</v>
      </c>
      <c r="AO10" s="60">
        <v>0</v>
      </c>
      <c r="AP10" s="61">
        <f t="shared" si="8"/>
        <v>0</v>
      </c>
      <c r="AQ10" s="42"/>
      <c r="AR10" s="63">
        <v>0</v>
      </c>
    </row>
    <row r="11" spans="1:44" ht="15" x14ac:dyDescent="0.25">
      <c r="A11" s="10">
        <v>9</v>
      </c>
      <c r="B11" s="17">
        <v>152120121014</v>
      </c>
      <c r="C11" s="54" t="s">
        <v>13</v>
      </c>
      <c r="D11" s="57">
        <f t="shared" si="0"/>
        <v>1.1111111111111112</v>
      </c>
      <c r="E11" s="15">
        <v>0</v>
      </c>
      <c r="F11" s="11">
        <v>20</v>
      </c>
      <c r="G11" s="20">
        <v>0</v>
      </c>
      <c r="H11" s="25">
        <f t="shared" si="1"/>
        <v>10</v>
      </c>
      <c r="I11" s="28"/>
      <c r="J11" s="15">
        <v>0</v>
      </c>
      <c r="K11" s="11">
        <v>0</v>
      </c>
      <c r="L11" s="20">
        <v>0</v>
      </c>
      <c r="M11" s="20">
        <f t="shared" si="2"/>
        <v>0</v>
      </c>
      <c r="N11" s="28"/>
      <c r="O11" s="15">
        <v>0</v>
      </c>
      <c r="P11" s="20">
        <v>0</v>
      </c>
      <c r="Q11" s="25">
        <f t="shared" si="3"/>
        <v>0</v>
      </c>
      <c r="R11" s="28"/>
      <c r="S11" s="35">
        <v>0</v>
      </c>
      <c r="T11" s="34">
        <v>0</v>
      </c>
      <c r="U11" s="34">
        <v>0</v>
      </c>
      <c r="V11" s="25">
        <f t="shared" si="4"/>
        <v>0</v>
      </c>
      <c r="W11" s="42"/>
      <c r="X11" s="39">
        <v>0</v>
      </c>
      <c r="Y11" s="38">
        <v>0</v>
      </c>
      <c r="Z11" s="38">
        <v>0</v>
      </c>
      <c r="AA11" s="25">
        <f t="shared" si="5"/>
        <v>0</v>
      </c>
      <c r="AB11" s="42"/>
      <c r="AC11" s="35">
        <v>0</v>
      </c>
      <c r="AD11" s="47">
        <v>0</v>
      </c>
      <c r="AE11" s="47">
        <v>0</v>
      </c>
      <c r="AF11" s="48">
        <f t="shared" si="6"/>
        <v>0</v>
      </c>
      <c r="AG11" s="42"/>
      <c r="AH11" s="53">
        <v>0</v>
      </c>
      <c r="AI11" s="53">
        <v>0</v>
      </c>
      <c r="AJ11" s="53">
        <v>0</v>
      </c>
      <c r="AK11" s="61">
        <f t="shared" si="7"/>
        <v>0</v>
      </c>
      <c r="AL11" s="28"/>
      <c r="AM11" s="35">
        <v>0</v>
      </c>
      <c r="AN11" s="60">
        <v>0</v>
      </c>
      <c r="AO11" s="60">
        <v>0</v>
      </c>
      <c r="AP11" s="61">
        <f t="shared" si="8"/>
        <v>0</v>
      </c>
      <c r="AQ11" s="42"/>
      <c r="AR11" s="63">
        <v>0</v>
      </c>
    </row>
    <row r="12" spans="1:44" ht="15" x14ac:dyDescent="0.25">
      <c r="A12" s="10">
        <v>10</v>
      </c>
      <c r="B12" s="17">
        <v>152120121027</v>
      </c>
      <c r="C12" s="54" t="s">
        <v>14</v>
      </c>
      <c r="D12" s="57">
        <f t="shared" si="0"/>
        <v>63.333333333333336</v>
      </c>
      <c r="E12" s="15">
        <v>100</v>
      </c>
      <c r="F12" s="11">
        <v>100</v>
      </c>
      <c r="G12" s="20">
        <v>20</v>
      </c>
      <c r="H12" s="25">
        <f t="shared" si="1"/>
        <v>80</v>
      </c>
      <c r="I12" s="28"/>
      <c r="J12" s="15">
        <v>90</v>
      </c>
      <c r="K12" s="11">
        <v>20</v>
      </c>
      <c r="L12" s="20">
        <v>0</v>
      </c>
      <c r="M12" s="20">
        <f t="shared" si="2"/>
        <v>32.5</v>
      </c>
      <c r="N12" s="28"/>
      <c r="O12" s="15">
        <v>60</v>
      </c>
      <c r="P12" s="20">
        <v>30</v>
      </c>
      <c r="Q12" s="25">
        <f t="shared" si="3"/>
        <v>45</v>
      </c>
      <c r="R12" s="28"/>
      <c r="S12" s="35">
        <v>100</v>
      </c>
      <c r="T12" s="34">
        <v>100</v>
      </c>
      <c r="U12" s="34">
        <v>100</v>
      </c>
      <c r="V12" s="25">
        <f t="shared" si="4"/>
        <v>100</v>
      </c>
      <c r="W12" s="42"/>
      <c r="X12" s="39">
        <v>80</v>
      </c>
      <c r="Y12" s="38">
        <v>0</v>
      </c>
      <c r="Z12" s="38">
        <v>70</v>
      </c>
      <c r="AA12" s="25">
        <f t="shared" si="5"/>
        <v>37.5</v>
      </c>
      <c r="AB12" s="42"/>
      <c r="AC12" s="35">
        <v>100</v>
      </c>
      <c r="AD12" s="47">
        <v>100</v>
      </c>
      <c r="AE12" s="47">
        <v>0</v>
      </c>
      <c r="AF12" s="48">
        <f t="shared" si="6"/>
        <v>75</v>
      </c>
      <c r="AG12" s="42"/>
      <c r="AH12" s="53">
        <v>100</v>
      </c>
      <c r="AI12" s="53">
        <v>100</v>
      </c>
      <c r="AJ12" s="53">
        <v>100</v>
      </c>
      <c r="AK12" s="61">
        <f t="shared" si="7"/>
        <v>100</v>
      </c>
      <c r="AL12" s="28"/>
      <c r="AM12" s="35">
        <v>0</v>
      </c>
      <c r="AN12" s="60">
        <v>0</v>
      </c>
      <c r="AO12" s="60">
        <v>0</v>
      </c>
      <c r="AP12" s="61">
        <f t="shared" si="8"/>
        <v>0</v>
      </c>
      <c r="AQ12" s="42"/>
      <c r="AR12" s="63">
        <v>100</v>
      </c>
    </row>
    <row r="13" spans="1:44" ht="15" x14ac:dyDescent="0.25">
      <c r="A13" s="10">
        <v>11</v>
      </c>
      <c r="B13" s="17">
        <v>152120121033</v>
      </c>
      <c r="C13" s="54" t="s">
        <v>15</v>
      </c>
      <c r="D13" s="57">
        <f t="shared" si="0"/>
        <v>0</v>
      </c>
      <c r="E13" s="15">
        <v>0</v>
      </c>
      <c r="F13" s="11">
        <v>0</v>
      </c>
      <c r="G13" s="20">
        <v>0</v>
      </c>
      <c r="H13" s="25">
        <f t="shared" si="1"/>
        <v>0</v>
      </c>
      <c r="I13" s="28"/>
      <c r="J13" s="15">
        <v>0</v>
      </c>
      <c r="K13" s="11">
        <v>0</v>
      </c>
      <c r="L13" s="20">
        <v>0</v>
      </c>
      <c r="M13" s="20">
        <f t="shared" si="2"/>
        <v>0</v>
      </c>
      <c r="N13" s="28"/>
      <c r="O13" s="15">
        <v>0</v>
      </c>
      <c r="P13" s="20">
        <v>0</v>
      </c>
      <c r="Q13" s="25">
        <f t="shared" si="3"/>
        <v>0</v>
      </c>
      <c r="R13" s="28"/>
      <c r="S13" s="35">
        <v>0</v>
      </c>
      <c r="T13" s="34">
        <v>0</v>
      </c>
      <c r="U13" s="34">
        <v>0</v>
      </c>
      <c r="V13" s="25">
        <f t="shared" si="4"/>
        <v>0</v>
      </c>
      <c r="W13" s="42"/>
      <c r="X13" s="39">
        <v>0</v>
      </c>
      <c r="Y13" s="38">
        <v>0</v>
      </c>
      <c r="Z13" s="38">
        <v>0</v>
      </c>
      <c r="AA13" s="25">
        <f t="shared" si="5"/>
        <v>0</v>
      </c>
      <c r="AB13" s="42"/>
      <c r="AC13" s="35">
        <v>0</v>
      </c>
      <c r="AD13" s="47">
        <v>0</v>
      </c>
      <c r="AE13" s="47">
        <v>0</v>
      </c>
      <c r="AF13" s="48">
        <f t="shared" si="6"/>
        <v>0</v>
      </c>
      <c r="AG13" s="42"/>
      <c r="AH13" s="53">
        <v>0</v>
      </c>
      <c r="AI13" s="53">
        <v>0</v>
      </c>
      <c r="AJ13" s="53">
        <v>0</v>
      </c>
      <c r="AK13" s="61">
        <f t="shared" si="7"/>
        <v>0</v>
      </c>
      <c r="AL13" s="28"/>
      <c r="AM13" s="35">
        <v>0</v>
      </c>
      <c r="AN13" s="60">
        <v>0</v>
      </c>
      <c r="AO13" s="60">
        <v>0</v>
      </c>
      <c r="AP13" s="61">
        <f t="shared" si="8"/>
        <v>0</v>
      </c>
      <c r="AQ13" s="42"/>
      <c r="AR13" s="63">
        <v>0</v>
      </c>
    </row>
    <row r="14" spans="1:44" ht="15" x14ac:dyDescent="0.25">
      <c r="A14" s="10">
        <v>12</v>
      </c>
      <c r="B14" s="17">
        <v>152120121038</v>
      </c>
      <c r="C14" s="54" t="s">
        <v>16</v>
      </c>
      <c r="D14" s="57">
        <f t="shared" si="0"/>
        <v>12.5</v>
      </c>
      <c r="E14" s="15">
        <v>100</v>
      </c>
      <c r="F14" s="11">
        <v>100</v>
      </c>
      <c r="G14" s="20">
        <v>0</v>
      </c>
      <c r="H14" s="25">
        <f t="shared" si="1"/>
        <v>75</v>
      </c>
      <c r="I14" s="28"/>
      <c r="J14" s="23">
        <v>80</v>
      </c>
      <c r="K14" s="11">
        <v>30</v>
      </c>
      <c r="L14" s="20">
        <v>0</v>
      </c>
      <c r="M14" s="20">
        <v>-100</v>
      </c>
      <c r="N14" s="28"/>
      <c r="O14" s="15">
        <v>80</v>
      </c>
      <c r="P14" s="20">
        <v>0</v>
      </c>
      <c r="Q14" s="25">
        <f t="shared" si="3"/>
        <v>40</v>
      </c>
      <c r="R14" s="28"/>
      <c r="S14" s="35">
        <v>90</v>
      </c>
      <c r="T14" s="34">
        <v>80</v>
      </c>
      <c r="U14" s="34">
        <v>0</v>
      </c>
      <c r="V14" s="25">
        <f t="shared" si="4"/>
        <v>62.5</v>
      </c>
      <c r="W14" s="42"/>
      <c r="X14" s="39">
        <v>0</v>
      </c>
      <c r="Y14" s="38">
        <v>0</v>
      </c>
      <c r="Z14" s="38">
        <v>50</v>
      </c>
      <c r="AA14" s="25">
        <f t="shared" si="5"/>
        <v>12.5</v>
      </c>
      <c r="AB14" s="42"/>
      <c r="AC14" s="35">
        <v>0</v>
      </c>
      <c r="AD14" s="47">
        <v>0</v>
      </c>
      <c r="AE14" s="47">
        <v>0</v>
      </c>
      <c r="AF14" s="48">
        <f t="shared" si="6"/>
        <v>0</v>
      </c>
      <c r="AG14" s="42"/>
      <c r="AH14" s="53">
        <v>50</v>
      </c>
      <c r="AI14" s="53">
        <v>0</v>
      </c>
      <c r="AJ14" s="53">
        <v>40</v>
      </c>
      <c r="AK14" s="61">
        <f t="shared" si="7"/>
        <v>22.5</v>
      </c>
      <c r="AL14" s="28"/>
      <c r="AM14" s="35">
        <v>0</v>
      </c>
      <c r="AN14" s="60">
        <v>0</v>
      </c>
      <c r="AO14" s="60">
        <v>0</v>
      </c>
      <c r="AP14" s="61">
        <f t="shared" si="8"/>
        <v>0</v>
      </c>
      <c r="AQ14" s="42"/>
      <c r="AR14" s="63">
        <v>0</v>
      </c>
    </row>
    <row r="15" spans="1:44" ht="15" x14ac:dyDescent="0.25">
      <c r="A15" s="10">
        <v>13</v>
      </c>
      <c r="B15" s="17">
        <v>152120121050</v>
      </c>
      <c r="C15" s="54" t="s">
        <v>17</v>
      </c>
      <c r="D15" s="57">
        <f t="shared" si="0"/>
        <v>49.444444444444443</v>
      </c>
      <c r="E15" s="15">
        <v>0</v>
      </c>
      <c r="F15" s="11">
        <v>10</v>
      </c>
      <c r="G15" s="20">
        <v>90</v>
      </c>
      <c r="H15" s="25">
        <f t="shared" si="1"/>
        <v>27.5</v>
      </c>
      <c r="I15" s="28"/>
      <c r="J15" s="15">
        <v>0</v>
      </c>
      <c r="K15" s="11">
        <v>0</v>
      </c>
      <c r="L15" s="20">
        <v>100</v>
      </c>
      <c r="M15" s="20">
        <f t="shared" si="2"/>
        <v>25</v>
      </c>
      <c r="N15" s="28"/>
      <c r="O15" s="15">
        <v>80</v>
      </c>
      <c r="P15" s="20">
        <v>90</v>
      </c>
      <c r="Q15" s="25">
        <f t="shared" si="3"/>
        <v>85</v>
      </c>
      <c r="R15" s="28"/>
      <c r="S15" s="35">
        <v>80</v>
      </c>
      <c r="T15" s="34">
        <v>0</v>
      </c>
      <c r="U15" s="34">
        <v>100</v>
      </c>
      <c r="V15" s="25">
        <f t="shared" si="4"/>
        <v>45</v>
      </c>
      <c r="W15" s="42"/>
      <c r="X15" s="39">
        <v>0</v>
      </c>
      <c r="Y15" s="38">
        <v>0</v>
      </c>
      <c r="Z15" s="38">
        <v>70</v>
      </c>
      <c r="AA15" s="25">
        <f t="shared" si="5"/>
        <v>17.5</v>
      </c>
      <c r="AB15" s="42"/>
      <c r="AC15" s="35">
        <v>0</v>
      </c>
      <c r="AD15" s="47">
        <v>0</v>
      </c>
      <c r="AE15" s="47">
        <v>80</v>
      </c>
      <c r="AF15" s="48">
        <f t="shared" si="6"/>
        <v>20</v>
      </c>
      <c r="AG15" s="42"/>
      <c r="AH15" s="53">
        <v>100</v>
      </c>
      <c r="AI15" s="53">
        <v>100</v>
      </c>
      <c r="AJ15" s="53">
        <v>70</v>
      </c>
      <c r="AK15" s="61">
        <f t="shared" si="7"/>
        <v>92.5</v>
      </c>
      <c r="AL15" s="28"/>
      <c r="AM15" s="35">
        <v>40</v>
      </c>
      <c r="AN15" s="60">
        <v>0</v>
      </c>
      <c r="AO15" s="60">
        <v>90</v>
      </c>
      <c r="AP15" s="61">
        <f t="shared" si="8"/>
        <v>32.5</v>
      </c>
      <c r="AQ15" s="42"/>
      <c r="AR15" s="63">
        <v>100</v>
      </c>
    </row>
    <row r="16" spans="1:44" ht="15" x14ac:dyDescent="0.25">
      <c r="A16" s="10">
        <v>14</v>
      </c>
      <c r="B16" s="17">
        <v>152120121056</v>
      </c>
      <c r="C16" s="54" t="s">
        <v>18</v>
      </c>
      <c r="D16" s="57">
        <f t="shared" si="0"/>
        <v>0.55555555555555558</v>
      </c>
      <c r="E16" s="15">
        <v>0</v>
      </c>
      <c r="F16" s="11">
        <v>0</v>
      </c>
      <c r="G16" s="20">
        <v>20</v>
      </c>
      <c r="H16" s="25">
        <f t="shared" si="1"/>
        <v>5</v>
      </c>
      <c r="I16" s="28"/>
      <c r="J16" s="15">
        <v>0</v>
      </c>
      <c r="K16" s="11">
        <v>0</v>
      </c>
      <c r="L16" s="20">
        <v>0</v>
      </c>
      <c r="M16" s="20">
        <f t="shared" si="2"/>
        <v>0</v>
      </c>
      <c r="N16" s="28"/>
      <c r="O16" s="15">
        <v>0</v>
      </c>
      <c r="P16" s="20">
        <v>0</v>
      </c>
      <c r="Q16" s="25">
        <f t="shared" si="3"/>
        <v>0</v>
      </c>
      <c r="R16" s="28"/>
      <c r="S16" s="35">
        <v>0</v>
      </c>
      <c r="T16" s="34">
        <v>0</v>
      </c>
      <c r="U16" s="34">
        <v>0</v>
      </c>
      <c r="V16" s="25">
        <f t="shared" si="4"/>
        <v>0</v>
      </c>
      <c r="W16" s="42"/>
      <c r="X16" s="39">
        <v>0</v>
      </c>
      <c r="Y16" s="38">
        <v>0</v>
      </c>
      <c r="Z16" s="38">
        <v>0</v>
      </c>
      <c r="AA16" s="25">
        <f t="shared" si="5"/>
        <v>0</v>
      </c>
      <c r="AB16" s="42"/>
      <c r="AC16" s="35">
        <v>0</v>
      </c>
      <c r="AD16" s="47">
        <v>0</v>
      </c>
      <c r="AE16" s="47">
        <v>0</v>
      </c>
      <c r="AF16" s="48">
        <f t="shared" si="6"/>
        <v>0</v>
      </c>
      <c r="AG16" s="42"/>
      <c r="AH16" s="53">
        <v>0</v>
      </c>
      <c r="AI16" s="53">
        <v>0</v>
      </c>
      <c r="AJ16" s="53">
        <v>0</v>
      </c>
      <c r="AK16" s="61">
        <f t="shared" si="7"/>
        <v>0</v>
      </c>
      <c r="AL16" s="28"/>
      <c r="AM16" s="35">
        <v>0</v>
      </c>
      <c r="AN16" s="60">
        <v>0</v>
      </c>
      <c r="AO16" s="60">
        <v>0</v>
      </c>
      <c r="AP16" s="61">
        <f t="shared" si="8"/>
        <v>0</v>
      </c>
      <c r="AQ16" s="42"/>
      <c r="AR16" s="63">
        <v>0</v>
      </c>
    </row>
    <row r="17" spans="1:44" ht="15" x14ac:dyDescent="0.25">
      <c r="A17" s="10">
        <v>15</v>
      </c>
      <c r="B17" s="17">
        <v>152120121071</v>
      </c>
      <c r="C17" s="54" t="s">
        <v>19</v>
      </c>
      <c r="D17" s="57">
        <f t="shared" si="0"/>
        <v>40.416666666666664</v>
      </c>
      <c r="E17" s="15">
        <v>100</v>
      </c>
      <c r="F17" s="11">
        <v>100</v>
      </c>
      <c r="G17" s="20">
        <v>85</v>
      </c>
      <c r="H17" s="25">
        <f t="shared" si="1"/>
        <v>96.25</v>
      </c>
      <c r="I17" s="28"/>
      <c r="J17" s="23">
        <v>80</v>
      </c>
      <c r="K17" s="11">
        <v>60</v>
      </c>
      <c r="L17" s="20">
        <v>100</v>
      </c>
      <c r="M17" s="20">
        <v>-100</v>
      </c>
      <c r="N17" s="28"/>
      <c r="O17" s="15">
        <v>100</v>
      </c>
      <c r="P17" s="20">
        <v>100</v>
      </c>
      <c r="Q17" s="25">
        <f t="shared" si="3"/>
        <v>100</v>
      </c>
      <c r="R17" s="28"/>
      <c r="S17" s="35">
        <v>70</v>
      </c>
      <c r="T17" s="34">
        <v>20</v>
      </c>
      <c r="U17" s="34">
        <v>80</v>
      </c>
      <c r="V17" s="25">
        <f t="shared" si="4"/>
        <v>47.5</v>
      </c>
      <c r="W17" s="42"/>
      <c r="X17" s="39">
        <v>90</v>
      </c>
      <c r="Y17" s="38">
        <v>30</v>
      </c>
      <c r="Z17" s="38">
        <v>90</v>
      </c>
      <c r="AA17" s="25">
        <f t="shared" si="5"/>
        <v>60</v>
      </c>
      <c r="AB17" s="42"/>
      <c r="AC17" s="35">
        <v>0</v>
      </c>
      <c r="AD17" s="47">
        <v>0</v>
      </c>
      <c r="AE17" s="47">
        <v>0</v>
      </c>
      <c r="AF17" s="48">
        <f t="shared" si="6"/>
        <v>0</v>
      </c>
      <c r="AG17" s="42"/>
      <c r="AH17" s="53">
        <v>70</v>
      </c>
      <c r="AI17" s="53">
        <v>0</v>
      </c>
      <c r="AJ17" s="53">
        <v>70</v>
      </c>
      <c r="AK17" s="61">
        <f t="shared" si="7"/>
        <v>35</v>
      </c>
      <c r="AL17" s="28"/>
      <c r="AM17" s="35">
        <v>10</v>
      </c>
      <c r="AN17" s="60">
        <v>0</v>
      </c>
      <c r="AO17" s="60">
        <v>90</v>
      </c>
      <c r="AP17" s="61">
        <f t="shared" si="8"/>
        <v>25</v>
      </c>
      <c r="AQ17" s="42"/>
      <c r="AR17" s="63">
        <v>100</v>
      </c>
    </row>
    <row r="18" spans="1:44" ht="15" x14ac:dyDescent="0.25">
      <c r="A18" s="10">
        <v>16</v>
      </c>
      <c r="B18" s="17">
        <v>152120131009</v>
      </c>
      <c r="C18" s="54" t="s">
        <v>20</v>
      </c>
      <c r="D18" s="57">
        <f t="shared" si="0"/>
        <v>41.805555555555557</v>
      </c>
      <c r="E18" s="15">
        <v>100</v>
      </c>
      <c r="F18" s="11">
        <v>50</v>
      </c>
      <c r="G18" s="20">
        <v>100</v>
      </c>
      <c r="H18" s="25">
        <f t="shared" si="1"/>
        <v>75</v>
      </c>
      <c r="I18" s="28"/>
      <c r="J18" s="23">
        <v>80</v>
      </c>
      <c r="K18" s="11">
        <v>50</v>
      </c>
      <c r="L18" s="20">
        <v>100</v>
      </c>
      <c r="M18" s="20">
        <v>-100</v>
      </c>
      <c r="N18" s="28"/>
      <c r="O18" s="15">
        <v>80</v>
      </c>
      <c r="P18" s="20">
        <v>100</v>
      </c>
      <c r="Q18" s="25">
        <f t="shared" si="3"/>
        <v>90</v>
      </c>
      <c r="R18" s="28"/>
      <c r="S18" s="35">
        <v>70</v>
      </c>
      <c r="T18" s="34">
        <v>20</v>
      </c>
      <c r="U18" s="34">
        <v>85</v>
      </c>
      <c r="V18" s="25">
        <f t="shared" si="4"/>
        <v>48.75</v>
      </c>
      <c r="W18" s="42"/>
      <c r="X18" s="39">
        <v>70</v>
      </c>
      <c r="Y18" s="38">
        <v>0</v>
      </c>
      <c r="Z18" s="38">
        <v>100</v>
      </c>
      <c r="AA18" s="25">
        <f t="shared" si="5"/>
        <v>42.5</v>
      </c>
      <c r="AB18" s="42"/>
      <c r="AC18" s="35">
        <v>70</v>
      </c>
      <c r="AD18" s="47">
        <v>0</v>
      </c>
      <c r="AE18" s="47">
        <v>90</v>
      </c>
      <c r="AF18" s="48">
        <f t="shared" si="6"/>
        <v>40</v>
      </c>
      <c r="AG18" s="42"/>
      <c r="AH18" s="53">
        <v>50</v>
      </c>
      <c r="AI18" s="53">
        <v>0</v>
      </c>
      <c r="AJ18" s="53">
        <v>90</v>
      </c>
      <c r="AK18" s="61">
        <f t="shared" si="7"/>
        <v>35</v>
      </c>
      <c r="AL18" s="28"/>
      <c r="AM18" s="35">
        <v>70</v>
      </c>
      <c r="AN18" s="60">
        <v>20</v>
      </c>
      <c r="AO18" s="60">
        <v>70</v>
      </c>
      <c r="AP18" s="61">
        <f t="shared" si="8"/>
        <v>45</v>
      </c>
      <c r="AQ18" s="42"/>
      <c r="AR18" s="63">
        <v>100</v>
      </c>
    </row>
    <row r="19" spans="1:44" ht="15" x14ac:dyDescent="0.25">
      <c r="A19" s="10">
        <v>17</v>
      </c>
      <c r="B19" s="17">
        <v>152120131012</v>
      </c>
      <c r="C19" s="54" t="s">
        <v>21</v>
      </c>
      <c r="D19" s="57">
        <f t="shared" si="0"/>
        <v>15.555555555555555</v>
      </c>
      <c r="E19" s="15">
        <v>80</v>
      </c>
      <c r="F19" s="11">
        <v>0</v>
      </c>
      <c r="G19" s="20">
        <v>100</v>
      </c>
      <c r="H19" s="25">
        <f t="shared" si="1"/>
        <v>45</v>
      </c>
      <c r="I19" s="28"/>
      <c r="J19" s="15">
        <v>0</v>
      </c>
      <c r="K19" s="11">
        <v>0</v>
      </c>
      <c r="L19" s="20">
        <v>100</v>
      </c>
      <c r="M19" s="20">
        <f t="shared" si="2"/>
        <v>25</v>
      </c>
      <c r="N19" s="28"/>
      <c r="O19" s="15">
        <v>0</v>
      </c>
      <c r="P19" s="20">
        <v>20</v>
      </c>
      <c r="Q19" s="25">
        <f t="shared" si="3"/>
        <v>10</v>
      </c>
      <c r="R19" s="28"/>
      <c r="S19" s="35">
        <v>30</v>
      </c>
      <c r="T19" s="34">
        <v>0</v>
      </c>
      <c r="U19" s="34">
        <v>100</v>
      </c>
      <c r="V19" s="25">
        <f t="shared" si="4"/>
        <v>32.5</v>
      </c>
      <c r="W19" s="42"/>
      <c r="X19" s="39">
        <v>20</v>
      </c>
      <c r="Y19" s="38">
        <v>0</v>
      </c>
      <c r="Z19" s="38">
        <v>0</v>
      </c>
      <c r="AA19" s="25">
        <f t="shared" si="5"/>
        <v>5</v>
      </c>
      <c r="AB19" s="42"/>
      <c r="AC19" s="35">
        <v>0</v>
      </c>
      <c r="AD19" s="47">
        <v>0</v>
      </c>
      <c r="AE19" s="47">
        <v>0</v>
      </c>
      <c r="AF19" s="48">
        <f t="shared" si="6"/>
        <v>0</v>
      </c>
      <c r="AG19" s="42"/>
      <c r="AH19" s="53">
        <v>0</v>
      </c>
      <c r="AI19" s="53">
        <v>0</v>
      </c>
      <c r="AJ19" s="53">
        <v>90</v>
      </c>
      <c r="AK19" s="61">
        <f t="shared" si="7"/>
        <v>22.5</v>
      </c>
      <c r="AL19" s="28"/>
      <c r="AM19" s="35">
        <v>0</v>
      </c>
      <c r="AN19" s="60">
        <v>0</v>
      </c>
      <c r="AO19" s="60">
        <v>0</v>
      </c>
      <c r="AP19" s="61">
        <f t="shared" si="8"/>
        <v>0</v>
      </c>
      <c r="AQ19" s="42"/>
      <c r="AR19" s="63">
        <v>0</v>
      </c>
    </row>
    <row r="20" spans="1:44" ht="15" x14ac:dyDescent="0.25">
      <c r="A20" s="10">
        <v>18</v>
      </c>
      <c r="B20" s="17">
        <v>152120131015</v>
      </c>
      <c r="C20" s="54" t="s">
        <v>22</v>
      </c>
      <c r="D20" s="57">
        <f t="shared" si="0"/>
        <v>40.138888888888886</v>
      </c>
      <c r="E20" s="15">
        <v>0</v>
      </c>
      <c r="F20" s="11">
        <v>0</v>
      </c>
      <c r="G20" s="20">
        <v>75</v>
      </c>
      <c r="H20" s="25">
        <f t="shared" si="1"/>
        <v>18.75</v>
      </c>
      <c r="I20" s="28"/>
      <c r="J20" s="15">
        <v>70</v>
      </c>
      <c r="K20" s="11">
        <v>20</v>
      </c>
      <c r="L20" s="20">
        <v>10</v>
      </c>
      <c r="M20" s="20">
        <f t="shared" si="2"/>
        <v>30</v>
      </c>
      <c r="N20" s="28"/>
      <c r="O20" s="15">
        <v>100</v>
      </c>
      <c r="P20" s="20">
        <v>60</v>
      </c>
      <c r="Q20" s="25">
        <f t="shared" si="3"/>
        <v>80</v>
      </c>
      <c r="R20" s="28"/>
      <c r="S20" s="35">
        <v>80</v>
      </c>
      <c r="T20" s="34">
        <v>0</v>
      </c>
      <c r="U20" s="34">
        <v>80</v>
      </c>
      <c r="V20" s="25">
        <f t="shared" si="4"/>
        <v>40</v>
      </c>
      <c r="W20" s="42"/>
      <c r="X20" s="39">
        <v>60</v>
      </c>
      <c r="Y20" s="38">
        <v>0</v>
      </c>
      <c r="Z20" s="38">
        <v>90</v>
      </c>
      <c r="AA20" s="25">
        <f t="shared" si="5"/>
        <v>37.5</v>
      </c>
      <c r="AB20" s="42"/>
      <c r="AC20" s="35">
        <v>60</v>
      </c>
      <c r="AD20" s="47">
        <v>0</v>
      </c>
      <c r="AE20" s="47">
        <v>60</v>
      </c>
      <c r="AF20" s="48">
        <f t="shared" si="6"/>
        <v>30</v>
      </c>
      <c r="AG20" s="42"/>
      <c r="AH20" s="53">
        <v>50</v>
      </c>
      <c r="AI20" s="53">
        <v>0</v>
      </c>
      <c r="AJ20" s="53">
        <v>50</v>
      </c>
      <c r="AK20" s="61">
        <f t="shared" si="7"/>
        <v>25</v>
      </c>
      <c r="AL20" s="28"/>
      <c r="AM20" s="35">
        <v>0</v>
      </c>
      <c r="AN20" s="60">
        <v>0</v>
      </c>
      <c r="AO20" s="60">
        <v>0</v>
      </c>
      <c r="AP20" s="61">
        <f t="shared" si="8"/>
        <v>0</v>
      </c>
      <c r="AQ20" s="42"/>
      <c r="AR20" s="63">
        <v>100</v>
      </c>
    </row>
    <row r="21" spans="1:44" ht="15" x14ac:dyDescent="0.25">
      <c r="A21" s="10">
        <v>19</v>
      </c>
      <c r="B21" s="17">
        <v>152120131024</v>
      </c>
      <c r="C21" s="54" t="s">
        <v>23</v>
      </c>
      <c r="D21" s="57">
        <f t="shared" si="0"/>
        <v>0.83333333333333337</v>
      </c>
      <c r="E21" s="15">
        <v>90</v>
      </c>
      <c r="F21" s="11">
        <v>20</v>
      </c>
      <c r="G21" s="20">
        <v>100</v>
      </c>
      <c r="H21" s="25">
        <f t="shared" si="1"/>
        <v>57.5</v>
      </c>
      <c r="I21" s="28"/>
      <c r="J21" s="24">
        <v>70</v>
      </c>
      <c r="K21" s="11">
        <v>20</v>
      </c>
      <c r="L21" s="20">
        <v>85</v>
      </c>
      <c r="M21" s="20">
        <v>-100</v>
      </c>
      <c r="N21" s="28"/>
      <c r="O21" s="15">
        <v>100</v>
      </c>
      <c r="P21" s="20">
        <v>0</v>
      </c>
      <c r="Q21" s="25">
        <f t="shared" si="3"/>
        <v>50</v>
      </c>
      <c r="R21" s="28"/>
      <c r="S21" s="35">
        <v>0</v>
      </c>
      <c r="T21" s="34">
        <v>0</v>
      </c>
      <c r="U21" s="34">
        <v>0</v>
      </c>
      <c r="V21" s="25">
        <f t="shared" si="4"/>
        <v>0</v>
      </c>
      <c r="W21" s="42"/>
      <c r="X21" s="39">
        <v>0</v>
      </c>
      <c r="Y21" s="38">
        <v>0</v>
      </c>
      <c r="Z21" s="38">
        <v>0</v>
      </c>
      <c r="AA21" s="25">
        <f t="shared" si="5"/>
        <v>0</v>
      </c>
      <c r="AB21" s="42"/>
      <c r="AC21" s="35">
        <v>0</v>
      </c>
      <c r="AD21" s="47">
        <v>0</v>
      </c>
      <c r="AE21" s="47">
        <v>0</v>
      </c>
      <c r="AF21" s="48">
        <f t="shared" si="6"/>
        <v>0</v>
      </c>
      <c r="AG21" s="42"/>
      <c r="AH21" s="53">
        <v>0</v>
      </c>
      <c r="AI21" s="53">
        <v>0</v>
      </c>
      <c r="AJ21" s="53">
        <v>0</v>
      </c>
      <c r="AK21" s="61">
        <f t="shared" si="7"/>
        <v>0</v>
      </c>
      <c r="AL21" s="28"/>
      <c r="AM21" s="35">
        <v>0</v>
      </c>
      <c r="AN21" s="60">
        <v>0</v>
      </c>
      <c r="AO21" s="60">
        <v>0</v>
      </c>
      <c r="AP21" s="61">
        <f t="shared" si="8"/>
        <v>0</v>
      </c>
      <c r="AQ21" s="42"/>
      <c r="AR21" s="63">
        <v>0</v>
      </c>
    </row>
    <row r="22" spans="1:44" ht="15" x14ac:dyDescent="0.25">
      <c r="A22" s="10">
        <v>20</v>
      </c>
      <c r="B22" s="17">
        <v>152120131027</v>
      </c>
      <c r="C22" s="54" t="s">
        <v>24</v>
      </c>
      <c r="D22" s="57">
        <f t="shared" si="0"/>
        <v>0</v>
      </c>
      <c r="E22" s="15">
        <v>0</v>
      </c>
      <c r="F22" s="11">
        <v>0</v>
      </c>
      <c r="G22" s="20">
        <v>0</v>
      </c>
      <c r="H22" s="25">
        <f t="shared" si="1"/>
        <v>0</v>
      </c>
      <c r="I22" s="28"/>
      <c r="J22" s="15">
        <v>0</v>
      </c>
      <c r="K22" s="11">
        <v>0</v>
      </c>
      <c r="L22" s="20">
        <v>0</v>
      </c>
      <c r="M22" s="20">
        <f t="shared" ref="M22:M50" si="9">J22*0.25+K22*0.5+L22*0.25</f>
        <v>0</v>
      </c>
      <c r="N22" s="28"/>
      <c r="O22" s="15">
        <v>0</v>
      </c>
      <c r="P22" s="20">
        <v>0</v>
      </c>
      <c r="Q22" s="25">
        <f t="shared" si="3"/>
        <v>0</v>
      </c>
      <c r="R22" s="28"/>
      <c r="S22" s="35">
        <v>0</v>
      </c>
      <c r="T22" s="34">
        <v>0</v>
      </c>
      <c r="U22" s="34">
        <v>0</v>
      </c>
      <c r="V22" s="25">
        <f t="shared" si="4"/>
        <v>0</v>
      </c>
      <c r="W22" s="42"/>
      <c r="X22" s="39">
        <v>0</v>
      </c>
      <c r="Y22" s="38">
        <v>0</v>
      </c>
      <c r="Z22" s="38">
        <v>0</v>
      </c>
      <c r="AA22" s="25">
        <f t="shared" si="5"/>
        <v>0</v>
      </c>
      <c r="AB22" s="42"/>
      <c r="AC22" s="35">
        <v>0</v>
      </c>
      <c r="AD22" s="47">
        <v>0</v>
      </c>
      <c r="AE22" s="47">
        <v>0</v>
      </c>
      <c r="AF22" s="48">
        <f t="shared" si="6"/>
        <v>0</v>
      </c>
      <c r="AG22" s="42"/>
      <c r="AH22" s="53">
        <v>0</v>
      </c>
      <c r="AI22" s="53">
        <v>0</v>
      </c>
      <c r="AJ22" s="53">
        <v>0</v>
      </c>
      <c r="AK22" s="61">
        <f t="shared" si="7"/>
        <v>0</v>
      </c>
      <c r="AL22" s="28"/>
      <c r="AM22" s="35">
        <v>0</v>
      </c>
      <c r="AN22" s="60">
        <v>0</v>
      </c>
      <c r="AO22" s="60">
        <v>0</v>
      </c>
      <c r="AP22" s="61">
        <f t="shared" si="8"/>
        <v>0</v>
      </c>
      <c r="AQ22" s="42"/>
      <c r="AR22" s="63">
        <v>0</v>
      </c>
    </row>
    <row r="23" spans="1:44" ht="15" x14ac:dyDescent="0.25">
      <c r="A23" s="10">
        <v>21</v>
      </c>
      <c r="B23" s="17">
        <v>152120131040</v>
      </c>
      <c r="C23" s="54" t="s">
        <v>25</v>
      </c>
      <c r="D23" s="57">
        <f t="shared" si="0"/>
        <v>77.361111111111114</v>
      </c>
      <c r="E23" s="15">
        <v>100</v>
      </c>
      <c r="F23" s="11">
        <v>100</v>
      </c>
      <c r="G23" s="20">
        <v>100</v>
      </c>
      <c r="H23" s="25">
        <f t="shared" si="1"/>
        <v>100</v>
      </c>
      <c r="I23" s="28"/>
      <c r="J23" s="15">
        <v>90</v>
      </c>
      <c r="K23" s="11">
        <v>75</v>
      </c>
      <c r="L23" s="20">
        <v>100</v>
      </c>
      <c r="M23" s="20">
        <f t="shared" si="9"/>
        <v>85</v>
      </c>
      <c r="N23" s="28"/>
      <c r="O23" s="15">
        <v>80</v>
      </c>
      <c r="P23" s="20">
        <v>100</v>
      </c>
      <c r="Q23" s="25">
        <f t="shared" si="3"/>
        <v>90</v>
      </c>
      <c r="R23" s="28"/>
      <c r="S23" s="35">
        <v>100</v>
      </c>
      <c r="T23" s="34">
        <v>100</v>
      </c>
      <c r="U23" s="34">
        <v>100</v>
      </c>
      <c r="V23" s="25">
        <f t="shared" si="4"/>
        <v>100</v>
      </c>
      <c r="W23" s="42"/>
      <c r="X23" s="39">
        <v>70</v>
      </c>
      <c r="Y23" s="38">
        <v>20</v>
      </c>
      <c r="Z23" s="38">
        <v>100</v>
      </c>
      <c r="AA23" s="25">
        <f t="shared" si="5"/>
        <v>52.5</v>
      </c>
      <c r="AB23" s="42"/>
      <c r="AC23" s="35">
        <v>85</v>
      </c>
      <c r="AD23" s="47">
        <v>100</v>
      </c>
      <c r="AE23" s="47">
        <v>100</v>
      </c>
      <c r="AF23" s="48">
        <f t="shared" si="6"/>
        <v>96.25</v>
      </c>
      <c r="AG23" s="42"/>
      <c r="AH23" s="53">
        <v>0</v>
      </c>
      <c r="AI23" s="53">
        <v>90</v>
      </c>
      <c r="AJ23" s="53">
        <v>0</v>
      </c>
      <c r="AK23" s="61">
        <f t="shared" si="7"/>
        <v>45</v>
      </c>
      <c r="AL23" s="28"/>
      <c r="AM23" s="35">
        <v>70</v>
      </c>
      <c r="AN23" s="60">
        <v>20</v>
      </c>
      <c r="AO23" s="60">
        <v>0</v>
      </c>
      <c r="AP23" s="61">
        <f t="shared" si="8"/>
        <v>27.5</v>
      </c>
      <c r="AQ23" s="42"/>
      <c r="AR23" s="63">
        <v>100</v>
      </c>
    </row>
    <row r="24" spans="1:44" ht="15" x14ac:dyDescent="0.25">
      <c r="A24" s="10">
        <v>22</v>
      </c>
      <c r="B24" s="17">
        <v>152120131044</v>
      </c>
      <c r="C24" s="54" t="s">
        <v>26</v>
      </c>
      <c r="D24" s="57">
        <f t="shared" si="0"/>
        <v>0.83333333333333337</v>
      </c>
      <c r="E24" s="15">
        <v>0</v>
      </c>
      <c r="F24" s="11">
        <v>0</v>
      </c>
      <c r="G24" s="20">
        <v>0</v>
      </c>
      <c r="H24" s="25">
        <f t="shared" si="1"/>
        <v>0</v>
      </c>
      <c r="I24" s="28"/>
      <c r="J24" s="15">
        <v>0</v>
      </c>
      <c r="K24" s="11">
        <v>0</v>
      </c>
      <c r="L24" s="20">
        <v>0</v>
      </c>
      <c r="M24" s="20">
        <f t="shared" si="9"/>
        <v>0</v>
      </c>
      <c r="N24" s="28"/>
      <c r="O24" s="15">
        <v>15</v>
      </c>
      <c r="P24" s="20">
        <v>0</v>
      </c>
      <c r="Q24" s="25">
        <f t="shared" si="3"/>
        <v>7.5</v>
      </c>
      <c r="R24" s="28"/>
      <c r="S24" s="35">
        <v>0</v>
      </c>
      <c r="T24" s="34">
        <v>0</v>
      </c>
      <c r="U24" s="34">
        <v>0</v>
      </c>
      <c r="V24" s="25">
        <f t="shared" si="4"/>
        <v>0</v>
      </c>
      <c r="W24" s="42"/>
      <c r="X24" s="39">
        <v>0</v>
      </c>
      <c r="Y24" s="38">
        <v>0</v>
      </c>
      <c r="Z24" s="38">
        <v>0</v>
      </c>
      <c r="AA24" s="25">
        <f t="shared" si="5"/>
        <v>0</v>
      </c>
      <c r="AB24" s="42"/>
      <c r="AC24" s="35">
        <v>0</v>
      </c>
      <c r="AD24" s="47">
        <v>0</v>
      </c>
      <c r="AE24" s="47">
        <v>0</v>
      </c>
      <c r="AF24" s="48">
        <f t="shared" si="6"/>
        <v>0</v>
      </c>
      <c r="AG24" s="42"/>
      <c r="AH24" s="53">
        <v>0</v>
      </c>
      <c r="AI24" s="53">
        <v>0</v>
      </c>
      <c r="AJ24" s="53">
        <v>0</v>
      </c>
      <c r="AK24" s="61">
        <f t="shared" si="7"/>
        <v>0</v>
      </c>
      <c r="AL24" s="28"/>
      <c r="AM24" s="35">
        <v>0</v>
      </c>
      <c r="AN24" s="60">
        <v>0</v>
      </c>
      <c r="AO24" s="60">
        <v>0</v>
      </c>
      <c r="AP24" s="61">
        <f t="shared" si="8"/>
        <v>0</v>
      </c>
      <c r="AQ24" s="42"/>
      <c r="AR24" s="63">
        <v>0</v>
      </c>
    </row>
    <row r="25" spans="1:44" ht="15" x14ac:dyDescent="0.25">
      <c r="A25" s="10">
        <v>23</v>
      </c>
      <c r="B25" s="17">
        <v>152120131047</v>
      </c>
      <c r="C25" s="54" t="s">
        <v>5</v>
      </c>
      <c r="D25" s="57">
        <f t="shared" si="0"/>
        <v>21.944444444444443</v>
      </c>
      <c r="E25" s="15">
        <v>0</v>
      </c>
      <c r="F25" s="11">
        <v>90</v>
      </c>
      <c r="G25" s="20">
        <v>60</v>
      </c>
      <c r="H25" s="25">
        <f t="shared" si="1"/>
        <v>60</v>
      </c>
      <c r="I25" s="28"/>
      <c r="J25" s="15">
        <v>80</v>
      </c>
      <c r="K25" s="11">
        <v>40</v>
      </c>
      <c r="L25" s="20">
        <v>100</v>
      </c>
      <c r="M25" s="20">
        <f t="shared" si="9"/>
        <v>65</v>
      </c>
      <c r="N25" s="28"/>
      <c r="O25" s="15">
        <v>0</v>
      </c>
      <c r="P25" s="20">
        <v>100</v>
      </c>
      <c r="Q25" s="25">
        <f t="shared" si="3"/>
        <v>50</v>
      </c>
      <c r="R25" s="28"/>
      <c r="S25" s="35">
        <v>80</v>
      </c>
      <c r="T25" s="34">
        <v>0</v>
      </c>
      <c r="U25" s="34">
        <v>0</v>
      </c>
      <c r="V25" s="25">
        <f t="shared" si="4"/>
        <v>20</v>
      </c>
      <c r="W25" s="42"/>
      <c r="X25" s="39">
        <v>70</v>
      </c>
      <c r="Y25" s="38">
        <v>0</v>
      </c>
      <c r="Z25" s="38">
        <v>30</v>
      </c>
      <c r="AA25" s="25">
        <f t="shared" si="5"/>
        <v>25</v>
      </c>
      <c r="AB25" s="42"/>
      <c r="AC25" s="35">
        <v>0</v>
      </c>
      <c r="AD25" s="47">
        <v>0</v>
      </c>
      <c r="AE25" s="47">
        <v>0</v>
      </c>
      <c r="AF25" s="48">
        <f t="shared" si="6"/>
        <v>0</v>
      </c>
      <c r="AG25" s="42"/>
      <c r="AH25" s="53">
        <v>50</v>
      </c>
      <c r="AI25" s="53">
        <v>0</v>
      </c>
      <c r="AJ25" s="53">
        <v>0</v>
      </c>
      <c r="AK25" s="61">
        <f t="shared" si="7"/>
        <v>12.5</v>
      </c>
      <c r="AL25" s="28"/>
      <c r="AM25" s="35">
        <v>60</v>
      </c>
      <c r="AN25" s="60">
        <v>0</v>
      </c>
      <c r="AO25" s="60">
        <v>0</v>
      </c>
      <c r="AP25" s="61">
        <f t="shared" si="8"/>
        <v>15</v>
      </c>
      <c r="AQ25" s="42"/>
      <c r="AR25" s="63">
        <v>-50</v>
      </c>
    </row>
    <row r="26" spans="1:44" ht="15" x14ac:dyDescent="0.25">
      <c r="A26" s="10">
        <v>24</v>
      </c>
      <c r="B26" s="17">
        <v>152120131054</v>
      </c>
      <c r="C26" s="54" t="s">
        <v>27</v>
      </c>
      <c r="D26" s="57">
        <f t="shared" si="0"/>
        <v>5.2777777777777777</v>
      </c>
      <c r="E26" s="15">
        <v>60</v>
      </c>
      <c r="F26" s="11">
        <v>40</v>
      </c>
      <c r="G26" s="20">
        <v>20</v>
      </c>
      <c r="H26" s="25">
        <f t="shared" si="1"/>
        <v>40</v>
      </c>
      <c r="I26" s="28"/>
      <c r="J26" s="23">
        <v>80</v>
      </c>
      <c r="K26" s="11">
        <v>40</v>
      </c>
      <c r="L26" s="20">
        <v>0</v>
      </c>
      <c r="M26" s="20">
        <v>-100</v>
      </c>
      <c r="N26" s="28"/>
      <c r="O26" s="15">
        <v>100</v>
      </c>
      <c r="P26" s="20">
        <v>0</v>
      </c>
      <c r="Q26" s="25">
        <f t="shared" si="3"/>
        <v>50</v>
      </c>
      <c r="R26" s="28"/>
      <c r="S26" s="35">
        <v>10</v>
      </c>
      <c r="T26" s="34">
        <v>0</v>
      </c>
      <c r="U26" s="34">
        <v>0</v>
      </c>
      <c r="V26" s="25">
        <f t="shared" si="4"/>
        <v>2.5</v>
      </c>
      <c r="W26" s="42"/>
      <c r="X26" s="39">
        <v>70</v>
      </c>
      <c r="Y26" s="38">
        <v>0</v>
      </c>
      <c r="Z26" s="38">
        <v>80</v>
      </c>
      <c r="AA26" s="25">
        <f t="shared" si="5"/>
        <v>37.5</v>
      </c>
      <c r="AB26" s="42"/>
      <c r="AC26" s="35">
        <v>0</v>
      </c>
      <c r="AD26" s="47">
        <v>0</v>
      </c>
      <c r="AE26" s="47">
        <v>0</v>
      </c>
      <c r="AF26" s="48">
        <f t="shared" si="6"/>
        <v>0</v>
      </c>
      <c r="AG26" s="42"/>
      <c r="AH26" s="53">
        <v>70</v>
      </c>
      <c r="AI26" s="53">
        <v>0</v>
      </c>
      <c r="AJ26" s="53">
        <v>0</v>
      </c>
      <c r="AK26" s="61">
        <f t="shared" si="7"/>
        <v>17.5</v>
      </c>
      <c r="AL26" s="28"/>
      <c r="AM26" s="35">
        <v>0</v>
      </c>
      <c r="AN26" s="60">
        <v>0</v>
      </c>
      <c r="AO26" s="60">
        <v>0</v>
      </c>
      <c r="AP26" s="61">
        <f t="shared" si="8"/>
        <v>0</v>
      </c>
      <c r="AQ26" s="42"/>
      <c r="AR26" s="63">
        <v>0</v>
      </c>
    </row>
    <row r="27" spans="1:44" ht="15" x14ac:dyDescent="0.25">
      <c r="A27" s="10">
        <v>25</v>
      </c>
      <c r="B27" s="17">
        <v>152120131057</v>
      </c>
      <c r="C27" s="54" t="s">
        <v>28</v>
      </c>
      <c r="D27" s="57">
        <f t="shared" si="0"/>
        <v>93.055555555555557</v>
      </c>
      <c r="E27" s="15">
        <v>100</v>
      </c>
      <c r="F27" s="11">
        <v>100</v>
      </c>
      <c r="G27" s="20">
        <v>100</v>
      </c>
      <c r="H27" s="25">
        <f t="shared" si="1"/>
        <v>100</v>
      </c>
      <c r="I27" s="28"/>
      <c r="J27" s="15">
        <v>100</v>
      </c>
      <c r="K27" s="11">
        <v>85</v>
      </c>
      <c r="L27" s="20">
        <v>100</v>
      </c>
      <c r="M27" s="20">
        <f t="shared" si="9"/>
        <v>92.5</v>
      </c>
      <c r="N27" s="28"/>
      <c r="O27" s="15">
        <v>80</v>
      </c>
      <c r="P27" s="20">
        <v>100</v>
      </c>
      <c r="Q27" s="25">
        <f t="shared" si="3"/>
        <v>90</v>
      </c>
      <c r="R27" s="28"/>
      <c r="S27" s="35">
        <v>100</v>
      </c>
      <c r="T27" s="34">
        <v>100</v>
      </c>
      <c r="U27" s="34">
        <v>100</v>
      </c>
      <c r="V27" s="25">
        <f t="shared" si="4"/>
        <v>100</v>
      </c>
      <c r="W27" s="42"/>
      <c r="X27" s="49">
        <v>80</v>
      </c>
      <c r="Y27" s="50">
        <v>40</v>
      </c>
      <c r="Z27" s="50">
        <v>100</v>
      </c>
      <c r="AA27" s="25">
        <f t="shared" si="5"/>
        <v>65</v>
      </c>
      <c r="AB27" s="42"/>
      <c r="AC27" s="39">
        <v>100</v>
      </c>
      <c r="AD27" s="38">
        <v>100</v>
      </c>
      <c r="AE27" s="38">
        <v>100</v>
      </c>
      <c r="AF27" s="48">
        <f t="shared" si="6"/>
        <v>100</v>
      </c>
      <c r="AG27" s="42"/>
      <c r="AH27" s="53">
        <v>100</v>
      </c>
      <c r="AI27" s="53">
        <v>100</v>
      </c>
      <c r="AJ27" s="53">
        <v>100</v>
      </c>
      <c r="AK27" s="61">
        <f t="shared" si="7"/>
        <v>100</v>
      </c>
      <c r="AL27" s="28"/>
      <c r="AM27" s="35">
        <v>100</v>
      </c>
      <c r="AN27" s="60">
        <v>80</v>
      </c>
      <c r="AO27" s="60">
        <v>100</v>
      </c>
      <c r="AP27" s="61">
        <f t="shared" si="8"/>
        <v>90</v>
      </c>
      <c r="AQ27" s="42"/>
      <c r="AR27" s="63">
        <v>100</v>
      </c>
    </row>
    <row r="28" spans="1:44" ht="15" x14ac:dyDescent="0.25">
      <c r="A28" s="10">
        <v>26</v>
      </c>
      <c r="B28" s="17">
        <v>152120131061</v>
      </c>
      <c r="C28" s="54" t="s">
        <v>29</v>
      </c>
      <c r="D28" s="57">
        <f t="shared" si="0"/>
        <v>79.027777777777771</v>
      </c>
      <c r="E28" s="15">
        <v>0</v>
      </c>
      <c r="F28" s="11">
        <v>40</v>
      </c>
      <c r="G28" s="20">
        <v>90</v>
      </c>
      <c r="H28" s="25">
        <f t="shared" si="1"/>
        <v>42.5</v>
      </c>
      <c r="I28" s="28"/>
      <c r="J28" s="15">
        <v>85</v>
      </c>
      <c r="K28" s="11">
        <v>100</v>
      </c>
      <c r="L28" s="20">
        <v>100</v>
      </c>
      <c r="M28" s="20">
        <f t="shared" si="9"/>
        <v>96.25</v>
      </c>
      <c r="N28" s="28"/>
      <c r="O28" s="15">
        <v>100</v>
      </c>
      <c r="P28" s="20">
        <v>100</v>
      </c>
      <c r="Q28" s="25">
        <f t="shared" si="3"/>
        <v>100</v>
      </c>
      <c r="R28" s="28"/>
      <c r="S28" s="35">
        <v>70</v>
      </c>
      <c r="T28" s="34">
        <v>20</v>
      </c>
      <c r="U28" s="34">
        <v>90</v>
      </c>
      <c r="V28" s="25">
        <f t="shared" si="4"/>
        <v>50</v>
      </c>
      <c r="W28" s="42"/>
      <c r="X28" s="39">
        <v>70</v>
      </c>
      <c r="Y28" s="38">
        <v>10</v>
      </c>
      <c r="Z28" s="38">
        <v>100</v>
      </c>
      <c r="AA28" s="25">
        <f t="shared" si="5"/>
        <v>47.5</v>
      </c>
      <c r="AB28" s="42"/>
      <c r="AC28" s="35">
        <v>80</v>
      </c>
      <c r="AD28" s="47">
        <v>60</v>
      </c>
      <c r="AE28" s="47">
        <v>100</v>
      </c>
      <c r="AF28" s="48">
        <f t="shared" si="6"/>
        <v>75</v>
      </c>
      <c r="AG28" s="42"/>
      <c r="AH28" s="53">
        <v>100</v>
      </c>
      <c r="AI28" s="53">
        <v>100</v>
      </c>
      <c r="AJ28" s="53">
        <v>100</v>
      </c>
      <c r="AK28" s="61">
        <f t="shared" si="7"/>
        <v>100</v>
      </c>
      <c r="AL28" s="28"/>
      <c r="AM28" s="35">
        <v>100</v>
      </c>
      <c r="AN28" s="60">
        <v>100</v>
      </c>
      <c r="AO28" s="60">
        <v>100</v>
      </c>
      <c r="AP28" s="61">
        <f t="shared" si="8"/>
        <v>100</v>
      </c>
      <c r="AQ28" s="42"/>
      <c r="AR28" s="63">
        <v>100</v>
      </c>
    </row>
    <row r="29" spans="1:44" ht="15" x14ac:dyDescent="0.25">
      <c r="A29" s="10">
        <v>27</v>
      </c>
      <c r="B29" s="17">
        <v>152120131078</v>
      </c>
      <c r="C29" s="54" t="s">
        <v>30</v>
      </c>
      <c r="D29" s="57">
        <f t="shared" si="0"/>
        <v>13.333333333333334</v>
      </c>
      <c r="E29" s="15">
        <v>0</v>
      </c>
      <c r="F29" s="11">
        <v>0</v>
      </c>
      <c r="G29" s="20">
        <v>20</v>
      </c>
      <c r="H29" s="25">
        <f t="shared" si="1"/>
        <v>5</v>
      </c>
      <c r="I29" s="28"/>
      <c r="J29" s="15">
        <v>70</v>
      </c>
      <c r="K29" s="11">
        <v>0</v>
      </c>
      <c r="L29" s="20">
        <v>0</v>
      </c>
      <c r="M29" s="20">
        <f t="shared" si="9"/>
        <v>17.5</v>
      </c>
      <c r="N29" s="28"/>
      <c r="O29" s="15">
        <v>100</v>
      </c>
      <c r="P29" s="20">
        <v>60</v>
      </c>
      <c r="Q29" s="25">
        <f t="shared" si="3"/>
        <v>80</v>
      </c>
      <c r="R29" s="28"/>
      <c r="S29" s="35">
        <v>60</v>
      </c>
      <c r="T29" s="34">
        <v>0</v>
      </c>
      <c r="U29" s="34">
        <v>10</v>
      </c>
      <c r="V29" s="25">
        <f t="shared" si="4"/>
        <v>17.5</v>
      </c>
      <c r="W29" s="42"/>
      <c r="X29" s="39">
        <v>0</v>
      </c>
      <c r="Y29" s="38">
        <v>0</v>
      </c>
      <c r="Z29" s="38">
        <v>0</v>
      </c>
      <c r="AA29" s="25">
        <f t="shared" si="5"/>
        <v>0</v>
      </c>
      <c r="AB29" s="42"/>
      <c r="AC29" s="35">
        <v>0</v>
      </c>
      <c r="AD29" s="47">
        <v>0</v>
      </c>
      <c r="AE29" s="47">
        <v>0</v>
      </c>
      <c r="AF29" s="48">
        <f t="shared" si="6"/>
        <v>0</v>
      </c>
      <c r="AG29" s="42"/>
      <c r="AH29" s="53">
        <v>0</v>
      </c>
      <c r="AI29" s="53">
        <v>0</v>
      </c>
      <c r="AJ29" s="53">
        <v>0</v>
      </c>
      <c r="AK29" s="61">
        <f t="shared" si="7"/>
        <v>0</v>
      </c>
      <c r="AL29" s="28"/>
      <c r="AM29" s="35">
        <v>0</v>
      </c>
      <c r="AN29" s="60">
        <v>0</v>
      </c>
      <c r="AO29" s="60">
        <v>0</v>
      </c>
      <c r="AP29" s="61">
        <f t="shared" si="8"/>
        <v>0</v>
      </c>
      <c r="AQ29" s="42"/>
      <c r="AR29" s="63">
        <v>0</v>
      </c>
    </row>
    <row r="30" spans="1:44" ht="15" x14ac:dyDescent="0.25">
      <c r="A30" s="10">
        <v>28</v>
      </c>
      <c r="B30" s="17">
        <v>152120131080</v>
      </c>
      <c r="C30" s="54" t="s">
        <v>31</v>
      </c>
      <c r="D30" s="57">
        <f t="shared" si="0"/>
        <v>8.75</v>
      </c>
      <c r="E30" s="15">
        <v>0</v>
      </c>
      <c r="F30" s="11">
        <v>10</v>
      </c>
      <c r="G30" s="20">
        <v>85</v>
      </c>
      <c r="H30" s="25">
        <f t="shared" si="1"/>
        <v>26.25</v>
      </c>
      <c r="I30" s="28"/>
      <c r="J30" s="15">
        <v>70</v>
      </c>
      <c r="K30" s="11">
        <v>20</v>
      </c>
      <c r="L30" s="20">
        <v>100</v>
      </c>
      <c r="M30" s="20">
        <f t="shared" si="9"/>
        <v>52.5</v>
      </c>
      <c r="N30" s="28"/>
      <c r="O30" s="15">
        <v>0</v>
      </c>
      <c r="P30" s="20">
        <v>0</v>
      </c>
      <c r="Q30" s="25">
        <f t="shared" si="3"/>
        <v>0</v>
      </c>
      <c r="R30" s="28"/>
      <c r="S30" s="35">
        <v>0</v>
      </c>
      <c r="T30" s="34">
        <v>0</v>
      </c>
      <c r="U30" s="34">
        <v>0</v>
      </c>
      <c r="V30" s="25">
        <f t="shared" si="4"/>
        <v>0</v>
      </c>
      <c r="W30" s="42"/>
      <c r="X30" s="39">
        <v>0</v>
      </c>
      <c r="Y30" s="38">
        <v>0</v>
      </c>
      <c r="Z30" s="38">
        <v>0</v>
      </c>
      <c r="AA30" s="25">
        <f t="shared" si="5"/>
        <v>0</v>
      </c>
      <c r="AB30" s="42"/>
      <c r="AC30" s="35">
        <v>0</v>
      </c>
      <c r="AD30" s="47">
        <v>0</v>
      </c>
      <c r="AE30" s="47">
        <v>0</v>
      </c>
      <c r="AF30" s="48">
        <f t="shared" si="6"/>
        <v>0</v>
      </c>
      <c r="AG30" s="42"/>
      <c r="AH30" s="53">
        <v>0</v>
      </c>
      <c r="AI30" s="53">
        <v>0</v>
      </c>
      <c r="AJ30" s="53">
        <v>0</v>
      </c>
      <c r="AK30" s="61">
        <f t="shared" si="7"/>
        <v>0</v>
      </c>
      <c r="AL30" s="28"/>
      <c r="AM30" s="35">
        <v>0</v>
      </c>
      <c r="AN30" s="60">
        <v>0</v>
      </c>
      <c r="AO30" s="60">
        <v>0</v>
      </c>
      <c r="AP30" s="61">
        <f t="shared" si="8"/>
        <v>0</v>
      </c>
      <c r="AQ30" s="42"/>
      <c r="AR30" s="63">
        <v>0</v>
      </c>
    </row>
    <row r="31" spans="1:44" ht="15" x14ac:dyDescent="0.25">
      <c r="A31" s="10">
        <v>29</v>
      </c>
      <c r="B31" s="17">
        <v>152120141011</v>
      </c>
      <c r="C31" s="54" t="s">
        <v>32</v>
      </c>
      <c r="D31" s="57">
        <f t="shared" si="0"/>
        <v>0</v>
      </c>
      <c r="E31" s="15">
        <v>0</v>
      </c>
      <c r="F31" s="11">
        <v>0</v>
      </c>
      <c r="G31" s="20">
        <v>0</v>
      </c>
      <c r="H31" s="25">
        <f t="shared" si="1"/>
        <v>0</v>
      </c>
      <c r="I31" s="28"/>
      <c r="J31" s="15">
        <v>0</v>
      </c>
      <c r="K31" s="11">
        <v>0</v>
      </c>
      <c r="L31" s="20">
        <v>0</v>
      </c>
      <c r="M31" s="20">
        <f t="shared" si="9"/>
        <v>0</v>
      </c>
      <c r="N31" s="28"/>
      <c r="O31" s="15">
        <v>0</v>
      </c>
      <c r="P31" s="20">
        <v>0</v>
      </c>
      <c r="Q31" s="25">
        <f t="shared" si="3"/>
        <v>0</v>
      </c>
      <c r="R31" s="28"/>
      <c r="S31" s="35">
        <v>0</v>
      </c>
      <c r="T31" s="34">
        <v>0</v>
      </c>
      <c r="U31" s="34">
        <v>0</v>
      </c>
      <c r="V31" s="25">
        <f t="shared" si="4"/>
        <v>0</v>
      </c>
      <c r="W31" s="42"/>
      <c r="X31" s="39">
        <v>0</v>
      </c>
      <c r="Y31" s="38">
        <v>0</v>
      </c>
      <c r="Z31" s="38">
        <v>0</v>
      </c>
      <c r="AA31" s="25">
        <f t="shared" si="5"/>
        <v>0</v>
      </c>
      <c r="AB31" s="42"/>
      <c r="AC31" s="35">
        <v>0</v>
      </c>
      <c r="AD31" s="47">
        <v>0</v>
      </c>
      <c r="AE31" s="47">
        <v>0</v>
      </c>
      <c r="AF31" s="48">
        <f t="shared" si="6"/>
        <v>0</v>
      </c>
      <c r="AG31" s="42"/>
      <c r="AH31" s="53">
        <v>0</v>
      </c>
      <c r="AI31" s="53">
        <v>0</v>
      </c>
      <c r="AJ31" s="53">
        <v>0</v>
      </c>
      <c r="AK31" s="61">
        <f t="shared" si="7"/>
        <v>0</v>
      </c>
      <c r="AL31" s="28"/>
      <c r="AM31" s="35">
        <v>0</v>
      </c>
      <c r="AN31" s="60">
        <v>0</v>
      </c>
      <c r="AO31" s="60">
        <v>0</v>
      </c>
      <c r="AP31" s="61">
        <f t="shared" si="8"/>
        <v>0</v>
      </c>
      <c r="AQ31" s="42"/>
      <c r="AR31" s="63">
        <v>0</v>
      </c>
    </row>
    <row r="32" spans="1:44" ht="15" x14ac:dyDescent="0.25">
      <c r="A32" s="10">
        <v>30</v>
      </c>
      <c r="B32" s="17">
        <v>152120141014</v>
      </c>
      <c r="C32" s="54" t="s">
        <v>33</v>
      </c>
      <c r="D32" s="57">
        <f t="shared" si="0"/>
        <v>98.611111111111114</v>
      </c>
      <c r="E32" s="15">
        <v>100</v>
      </c>
      <c r="F32" s="11">
        <v>100</v>
      </c>
      <c r="G32" s="20">
        <v>100</v>
      </c>
      <c r="H32" s="25">
        <f t="shared" si="1"/>
        <v>100</v>
      </c>
      <c r="I32" s="28"/>
      <c r="J32" s="15">
        <v>100</v>
      </c>
      <c r="K32" s="11">
        <v>100</v>
      </c>
      <c r="L32" s="20">
        <v>100</v>
      </c>
      <c r="M32" s="20">
        <f t="shared" si="9"/>
        <v>100</v>
      </c>
      <c r="N32" s="28"/>
      <c r="O32" s="15">
        <v>100</v>
      </c>
      <c r="P32" s="20">
        <v>100</v>
      </c>
      <c r="Q32" s="25">
        <f t="shared" si="3"/>
        <v>100</v>
      </c>
      <c r="R32" s="28"/>
      <c r="S32" s="35">
        <v>100</v>
      </c>
      <c r="T32" s="34">
        <v>100</v>
      </c>
      <c r="U32" s="34">
        <v>100</v>
      </c>
      <c r="V32" s="25">
        <f t="shared" si="4"/>
        <v>100</v>
      </c>
      <c r="W32" s="42"/>
      <c r="X32" s="39">
        <v>90</v>
      </c>
      <c r="Y32" s="38">
        <v>80</v>
      </c>
      <c r="Z32" s="38">
        <v>100</v>
      </c>
      <c r="AA32" s="25">
        <f t="shared" si="5"/>
        <v>87.5</v>
      </c>
      <c r="AB32" s="42"/>
      <c r="AC32" s="35">
        <v>100</v>
      </c>
      <c r="AD32" s="47">
        <v>100</v>
      </c>
      <c r="AE32" s="47">
        <v>100</v>
      </c>
      <c r="AF32" s="48">
        <f t="shared" si="6"/>
        <v>100</v>
      </c>
      <c r="AG32" s="42"/>
      <c r="AH32" s="53">
        <v>100</v>
      </c>
      <c r="AI32" s="53">
        <v>100</v>
      </c>
      <c r="AJ32" s="53">
        <v>100</v>
      </c>
      <c r="AK32" s="61">
        <f t="shared" si="7"/>
        <v>100</v>
      </c>
      <c r="AL32" s="28"/>
      <c r="AM32" s="35">
        <v>100</v>
      </c>
      <c r="AN32" s="60">
        <v>100</v>
      </c>
      <c r="AO32" s="60">
        <v>100</v>
      </c>
      <c r="AP32" s="61">
        <f t="shared" si="8"/>
        <v>100</v>
      </c>
      <c r="AQ32" s="42"/>
      <c r="AR32" s="63">
        <v>100</v>
      </c>
    </row>
    <row r="33" spans="1:44" ht="15" x14ac:dyDescent="0.25">
      <c r="A33" s="10">
        <v>31</v>
      </c>
      <c r="B33" s="17">
        <v>152120141025</v>
      </c>
      <c r="C33" s="54" t="s">
        <v>34</v>
      </c>
      <c r="D33" s="57">
        <f t="shared" si="0"/>
        <v>1.9444444444444444</v>
      </c>
      <c r="E33" s="15">
        <v>0</v>
      </c>
      <c r="F33" s="11">
        <v>0</v>
      </c>
      <c r="G33" s="20">
        <v>0</v>
      </c>
      <c r="H33" s="25">
        <f t="shared" si="1"/>
        <v>0</v>
      </c>
      <c r="I33" s="28"/>
      <c r="J33" s="15">
        <v>70</v>
      </c>
      <c r="K33" s="11">
        <v>0</v>
      </c>
      <c r="L33" s="20">
        <v>0</v>
      </c>
      <c r="M33" s="20">
        <f t="shared" si="9"/>
        <v>17.5</v>
      </c>
      <c r="N33" s="28"/>
      <c r="O33" s="15">
        <v>0</v>
      </c>
      <c r="P33" s="20">
        <v>0</v>
      </c>
      <c r="Q33" s="25">
        <f t="shared" si="3"/>
        <v>0</v>
      </c>
      <c r="R33" s="28"/>
      <c r="S33" s="35">
        <v>0</v>
      </c>
      <c r="T33" s="34">
        <v>0</v>
      </c>
      <c r="U33" s="34">
        <v>0</v>
      </c>
      <c r="V33" s="25">
        <f t="shared" si="4"/>
        <v>0</v>
      </c>
      <c r="W33" s="42"/>
      <c r="X33" s="39">
        <v>0</v>
      </c>
      <c r="Y33" s="38">
        <v>0</v>
      </c>
      <c r="Z33" s="38">
        <v>0</v>
      </c>
      <c r="AA33" s="25">
        <f t="shared" si="5"/>
        <v>0</v>
      </c>
      <c r="AB33" s="42"/>
      <c r="AC33" s="35">
        <v>0</v>
      </c>
      <c r="AD33" s="47">
        <v>0</v>
      </c>
      <c r="AE33" s="47">
        <v>0</v>
      </c>
      <c r="AF33" s="48">
        <f t="shared" si="6"/>
        <v>0</v>
      </c>
      <c r="AG33" s="42"/>
      <c r="AH33" s="53">
        <v>0</v>
      </c>
      <c r="AI33" s="53">
        <v>0</v>
      </c>
      <c r="AJ33" s="53">
        <v>0</v>
      </c>
      <c r="AK33" s="61">
        <f t="shared" si="7"/>
        <v>0</v>
      </c>
      <c r="AL33" s="28"/>
      <c r="AM33" s="35">
        <v>0</v>
      </c>
      <c r="AN33" s="60">
        <v>0</v>
      </c>
      <c r="AO33" s="60">
        <v>0</v>
      </c>
      <c r="AP33" s="61">
        <f t="shared" si="8"/>
        <v>0</v>
      </c>
      <c r="AQ33" s="42"/>
      <c r="AR33" s="63">
        <v>0</v>
      </c>
    </row>
    <row r="34" spans="1:44" ht="15" x14ac:dyDescent="0.25">
      <c r="A34" s="10">
        <v>32</v>
      </c>
      <c r="B34" s="17">
        <v>152120141026</v>
      </c>
      <c r="C34" s="54" t="s">
        <v>35</v>
      </c>
      <c r="D34" s="57">
        <f t="shared" si="0"/>
        <v>6.3888888888888893</v>
      </c>
      <c r="E34" s="15">
        <v>0</v>
      </c>
      <c r="F34" s="11">
        <v>0</v>
      </c>
      <c r="G34" s="20">
        <v>30</v>
      </c>
      <c r="H34" s="25">
        <f t="shared" si="1"/>
        <v>7.5</v>
      </c>
      <c r="I34" s="28"/>
      <c r="J34" s="15">
        <v>85</v>
      </c>
      <c r="K34" s="11">
        <v>50</v>
      </c>
      <c r="L34" s="20">
        <v>15</v>
      </c>
      <c r="M34" s="20">
        <f t="shared" si="9"/>
        <v>50</v>
      </c>
      <c r="N34" s="28"/>
      <c r="O34" s="15">
        <v>0</v>
      </c>
      <c r="P34" s="20">
        <v>0</v>
      </c>
      <c r="Q34" s="25">
        <f t="shared" si="3"/>
        <v>0</v>
      </c>
      <c r="R34" s="28"/>
      <c r="S34" s="35">
        <v>0</v>
      </c>
      <c r="T34" s="34">
        <v>0</v>
      </c>
      <c r="U34" s="34">
        <v>0</v>
      </c>
      <c r="V34" s="25">
        <f t="shared" si="4"/>
        <v>0</v>
      </c>
      <c r="W34" s="42"/>
      <c r="X34" s="39">
        <v>0</v>
      </c>
      <c r="Y34" s="38">
        <v>0</v>
      </c>
      <c r="Z34" s="38">
        <v>0</v>
      </c>
      <c r="AA34" s="25">
        <f t="shared" si="5"/>
        <v>0</v>
      </c>
      <c r="AB34" s="42"/>
      <c r="AC34" s="35">
        <v>0</v>
      </c>
      <c r="AD34" s="47">
        <v>0</v>
      </c>
      <c r="AE34" s="47">
        <v>0</v>
      </c>
      <c r="AF34" s="48">
        <f t="shared" si="6"/>
        <v>0</v>
      </c>
      <c r="AG34" s="42"/>
      <c r="AH34" s="53">
        <v>0</v>
      </c>
      <c r="AI34" s="53">
        <v>0</v>
      </c>
      <c r="AJ34" s="53">
        <v>0</v>
      </c>
      <c r="AK34" s="61">
        <f t="shared" si="7"/>
        <v>0</v>
      </c>
      <c r="AL34" s="28"/>
      <c r="AM34" s="35">
        <v>0</v>
      </c>
      <c r="AN34" s="60">
        <v>0</v>
      </c>
      <c r="AO34" s="60">
        <v>0</v>
      </c>
      <c r="AP34" s="61">
        <f t="shared" si="8"/>
        <v>0</v>
      </c>
      <c r="AQ34" s="42"/>
      <c r="AR34" s="63">
        <v>0</v>
      </c>
    </row>
    <row r="35" spans="1:44" ht="15" x14ac:dyDescent="0.25">
      <c r="A35" s="10">
        <v>33</v>
      </c>
      <c r="B35" s="17">
        <v>152120141046</v>
      </c>
      <c r="C35" s="54" t="s">
        <v>36</v>
      </c>
      <c r="D35" s="57">
        <f t="shared" si="0"/>
        <v>88.888888888888886</v>
      </c>
      <c r="E35" s="15">
        <v>100</v>
      </c>
      <c r="F35" s="11">
        <v>100</v>
      </c>
      <c r="G35" s="20">
        <v>100</v>
      </c>
      <c r="H35" s="25">
        <f t="shared" si="1"/>
        <v>100</v>
      </c>
      <c r="I35" s="28"/>
      <c r="J35" s="15">
        <v>100</v>
      </c>
      <c r="K35" s="11">
        <v>100</v>
      </c>
      <c r="L35" s="20">
        <v>100</v>
      </c>
      <c r="M35" s="20">
        <f t="shared" si="9"/>
        <v>100</v>
      </c>
      <c r="N35" s="28"/>
      <c r="O35" s="15">
        <v>100</v>
      </c>
      <c r="P35" s="20">
        <v>100</v>
      </c>
      <c r="Q35" s="25">
        <f t="shared" si="3"/>
        <v>100</v>
      </c>
      <c r="R35" s="28"/>
      <c r="S35" s="35">
        <v>80</v>
      </c>
      <c r="T35" s="34">
        <v>80</v>
      </c>
      <c r="U35" s="34">
        <v>90</v>
      </c>
      <c r="V35" s="25">
        <f t="shared" si="4"/>
        <v>82.5</v>
      </c>
      <c r="W35" s="42"/>
      <c r="X35" s="39">
        <v>90</v>
      </c>
      <c r="Y35" s="38">
        <v>60</v>
      </c>
      <c r="Z35" s="38">
        <v>100</v>
      </c>
      <c r="AA35" s="25">
        <f t="shared" si="5"/>
        <v>77.5</v>
      </c>
      <c r="AB35" s="42"/>
      <c r="AC35" s="35">
        <v>100</v>
      </c>
      <c r="AD35" s="47">
        <v>100</v>
      </c>
      <c r="AE35" s="47">
        <v>100</v>
      </c>
      <c r="AF35" s="48">
        <f t="shared" si="6"/>
        <v>100</v>
      </c>
      <c r="AG35" s="42"/>
      <c r="AH35" s="53">
        <v>100</v>
      </c>
      <c r="AI35" s="53">
        <v>100</v>
      </c>
      <c r="AJ35" s="53">
        <v>100</v>
      </c>
      <c r="AK35" s="61">
        <f t="shared" si="7"/>
        <v>100</v>
      </c>
      <c r="AL35" s="28"/>
      <c r="AM35" s="35">
        <v>60</v>
      </c>
      <c r="AN35" s="60">
        <v>0</v>
      </c>
      <c r="AO35" s="60">
        <v>100</v>
      </c>
      <c r="AP35" s="61">
        <f t="shared" si="8"/>
        <v>40</v>
      </c>
      <c r="AQ35" s="42"/>
      <c r="AR35" s="63">
        <v>100</v>
      </c>
    </row>
    <row r="36" spans="1:44" ht="15" x14ac:dyDescent="0.25">
      <c r="A36" s="10">
        <v>34</v>
      </c>
      <c r="B36" s="17">
        <v>152120141047</v>
      </c>
      <c r="C36" s="54" t="s">
        <v>37</v>
      </c>
      <c r="D36" s="57">
        <f t="shared" si="0"/>
        <v>94.861111111111114</v>
      </c>
      <c r="E36" s="15">
        <v>100</v>
      </c>
      <c r="F36" s="11">
        <v>100</v>
      </c>
      <c r="G36" s="20">
        <v>100</v>
      </c>
      <c r="H36" s="25">
        <f t="shared" si="1"/>
        <v>100</v>
      </c>
      <c r="I36" s="28"/>
      <c r="J36" s="15">
        <v>100</v>
      </c>
      <c r="K36" s="11">
        <v>100</v>
      </c>
      <c r="L36" s="20">
        <v>85</v>
      </c>
      <c r="M36" s="20">
        <f t="shared" si="9"/>
        <v>96.25</v>
      </c>
      <c r="N36" s="28"/>
      <c r="O36" s="15">
        <v>60</v>
      </c>
      <c r="P36" s="20">
        <v>100</v>
      </c>
      <c r="Q36" s="25">
        <f t="shared" si="3"/>
        <v>80</v>
      </c>
      <c r="R36" s="28"/>
      <c r="S36" s="35">
        <v>100</v>
      </c>
      <c r="T36" s="34">
        <v>100</v>
      </c>
      <c r="U36" s="34">
        <v>90</v>
      </c>
      <c r="V36" s="25">
        <f t="shared" si="4"/>
        <v>97.5</v>
      </c>
      <c r="W36" s="42"/>
      <c r="X36" s="39">
        <v>100</v>
      </c>
      <c r="Y36" s="38">
        <v>100</v>
      </c>
      <c r="Z36" s="38">
        <v>100</v>
      </c>
      <c r="AA36" s="25">
        <f t="shared" si="5"/>
        <v>100</v>
      </c>
      <c r="AB36" s="42"/>
      <c r="AC36" s="35">
        <v>100</v>
      </c>
      <c r="AD36" s="47">
        <v>100</v>
      </c>
      <c r="AE36" s="47">
        <v>90</v>
      </c>
      <c r="AF36" s="48">
        <f t="shared" si="6"/>
        <v>97.5</v>
      </c>
      <c r="AG36" s="42"/>
      <c r="AH36" s="53">
        <v>100</v>
      </c>
      <c r="AI36" s="53">
        <v>100</v>
      </c>
      <c r="AJ36" s="53">
        <v>60</v>
      </c>
      <c r="AK36" s="61">
        <f t="shared" si="7"/>
        <v>90</v>
      </c>
      <c r="AL36" s="28"/>
      <c r="AM36" s="35">
        <v>100</v>
      </c>
      <c r="AN36" s="60">
        <v>100</v>
      </c>
      <c r="AO36" s="60">
        <v>70</v>
      </c>
      <c r="AP36" s="61">
        <f t="shared" si="8"/>
        <v>92.5</v>
      </c>
      <c r="AQ36" s="42"/>
      <c r="AR36" s="63">
        <v>100</v>
      </c>
    </row>
    <row r="37" spans="1:44" ht="15" x14ac:dyDescent="0.25">
      <c r="A37" s="10">
        <v>35</v>
      </c>
      <c r="B37" s="17">
        <v>152120141052</v>
      </c>
      <c r="C37" s="54" t="s">
        <v>38</v>
      </c>
      <c r="D37" s="57">
        <f t="shared" si="0"/>
        <v>0.55555555555555558</v>
      </c>
      <c r="E37" s="15">
        <v>0</v>
      </c>
      <c r="F37" s="11">
        <v>0</v>
      </c>
      <c r="G37" s="20">
        <v>20</v>
      </c>
      <c r="H37" s="25">
        <f t="shared" si="1"/>
        <v>5</v>
      </c>
      <c r="I37" s="28"/>
      <c r="J37" s="15">
        <v>0</v>
      </c>
      <c r="K37" s="11">
        <v>0</v>
      </c>
      <c r="L37" s="20">
        <v>0</v>
      </c>
      <c r="M37" s="20">
        <f t="shared" si="9"/>
        <v>0</v>
      </c>
      <c r="N37" s="28"/>
      <c r="O37" s="15">
        <v>0</v>
      </c>
      <c r="P37" s="20">
        <v>0</v>
      </c>
      <c r="Q37" s="25">
        <f t="shared" si="3"/>
        <v>0</v>
      </c>
      <c r="R37" s="28"/>
      <c r="S37" s="35">
        <v>0</v>
      </c>
      <c r="T37" s="34">
        <v>0</v>
      </c>
      <c r="U37" s="34">
        <v>0</v>
      </c>
      <c r="V37" s="25">
        <f t="shared" si="4"/>
        <v>0</v>
      </c>
      <c r="W37" s="42"/>
      <c r="X37" s="39">
        <v>0</v>
      </c>
      <c r="Y37" s="38">
        <v>0</v>
      </c>
      <c r="Z37" s="38">
        <v>0</v>
      </c>
      <c r="AA37" s="25">
        <f t="shared" si="5"/>
        <v>0</v>
      </c>
      <c r="AB37" s="42"/>
      <c r="AC37" s="35">
        <v>0</v>
      </c>
      <c r="AD37" s="47">
        <v>0</v>
      </c>
      <c r="AE37" s="47">
        <v>0</v>
      </c>
      <c r="AF37" s="48">
        <f t="shared" si="6"/>
        <v>0</v>
      </c>
      <c r="AG37" s="42"/>
      <c r="AH37" s="53">
        <v>0</v>
      </c>
      <c r="AI37" s="53">
        <v>0</v>
      </c>
      <c r="AJ37" s="53">
        <v>0</v>
      </c>
      <c r="AK37" s="61">
        <f t="shared" si="7"/>
        <v>0</v>
      </c>
      <c r="AL37" s="28"/>
      <c r="AM37" s="35">
        <v>0</v>
      </c>
      <c r="AN37" s="60">
        <v>0</v>
      </c>
      <c r="AO37" s="60">
        <v>0</v>
      </c>
      <c r="AP37" s="61">
        <f t="shared" si="8"/>
        <v>0</v>
      </c>
      <c r="AQ37" s="42"/>
      <c r="AR37" s="63">
        <v>0</v>
      </c>
    </row>
    <row r="38" spans="1:44" ht="15" x14ac:dyDescent="0.25">
      <c r="A38" s="10">
        <v>36</v>
      </c>
      <c r="B38" s="17">
        <v>152120141054</v>
      </c>
      <c r="C38" s="54" t="s">
        <v>39</v>
      </c>
      <c r="D38" s="57">
        <f t="shared" si="0"/>
        <v>77.916666666666671</v>
      </c>
      <c r="E38" s="15">
        <v>100</v>
      </c>
      <c r="F38" s="11">
        <v>100</v>
      </c>
      <c r="G38" s="20">
        <v>100</v>
      </c>
      <c r="H38" s="25">
        <f t="shared" si="1"/>
        <v>100</v>
      </c>
      <c r="I38" s="28"/>
      <c r="J38" s="15">
        <v>85</v>
      </c>
      <c r="K38" s="11">
        <v>30</v>
      </c>
      <c r="L38" s="20">
        <v>100</v>
      </c>
      <c r="M38" s="20">
        <f t="shared" si="9"/>
        <v>61.25</v>
      </c>
      <c r="N38" s="28"/>
      <c r="O38" s="15">
        <v>100</v>
      </c>
      <c r="P38" s="20">
        <v>80</v>
      </c>
      <c r="Q38" s="25">
        <f t="shared" si="3"/>
        <v>90</v>
      </c>
      <c r="R38" s="28"/>
      <c r="S38" s="35">
        <v>60</v>
      </c>
      <c r="T38" s="34">
        <v>0</v>
      </c>
      <c r="U38" s="34">
        <v>80</v>
      </c>
      <c r="V38" s="25">
        <f t="shared" si="4"/>
        <v>35</v>
      </c>
      <c r="W38" s="42"/>
      <c r="X38" s="39">
        <v>0</v>
      </c>
      <c r="Y38" s="38">
        <v>0</v>
      </c>
      <c r="Z38" s="38">
        <v>80</v>
      </c>
      <c r="AA38" s="25">
        <f t="shared" si="5"/>
        <v>20</v>
      </c>
      <c r="AB38" s="42"/>
      <c r="AC38" s="35">
        <v>100</v>
      </c>
      <c r="AD38" s="47">
        <v>100</v>
      </c>
      <c r="AE38" s="47">
        <v>80</v>
      </c>
      <c r="AF38" s="48">
        <f t="shared" si="6"/>
        <v>95</v>
      </c>
      <c r="AG38" s="42"/>
      <c r="AH38" s="53">
        <v>100</v>
      </c>
      <c r="AI38" s="53">
        <v>100</v>
      </c>
      <c r="AJ38" s="53">
        <v>100</v>
      </c>
      <c r="AK38" s="61">
        <f t="shared" si="7"/>
        <v>100</v>
      </c>
      <c r="AL38" s="28"/>
      <c r="AM38" s="35">
        <v>100</v>
      </c>
      <c r="AN38" s="60">
        <v>100</v>
      </c>
      <c r="AO38" s="60">
        <v>100</v>
      </c>
      <c r="AP38" s="61">
        <f t="shared" si="8"/>
        <v>100</v>
      </c>
      <c r="AQ38" s="42"/>
      <c r="AR38" s="63">
        <v>100</v>
      </c>
    </row>
    <row r="39" spans="1:44" ht="15" x14ac:dyDescent="0.25">
      <c r="A39" s="10">
        <v>37</v>
      </c>
      <c r="B39" s="17">
        <v>152120141062</v>
      </c>
      <c r="C39" s="54" t="s">
        <v>40</v>
      </c>
      <c r="D39" s="57">
        <f t="shared" si="0"/>
        <v>77.638888888888886</v>
      </c>
      <c r="E39" s="15">
        <v>100</v>
      </c>
      <c r="F39" s="11">
        <v>100</v>
      </c>
      <c r="G39" s="20">
        <v>100</v>
      </c>
      <c r="H39" s="25">
        <f t="shared" si="1"/>
        <v>100</v>
      </c>
      <c r="I39" s="28"/>
      <c r="J39" s="15">
        <v>100</v>
      </c>
      <c r="K39" s="11">
        <v>85</v>
      </c>
      <c r="L39" s="20">
        <v>75</v>
      </c>
      <c r="M39" s="20">
        <f t="shared" si="9"/>
        <v>86.25</v>
      </c>
      <c r="N39" s="28"/>
      <c r="O39" s="15">
        <v>100</v>
      </c>
      <c r="P39" s="20">
        <v>80</v>
      </c>
      <c r="Q39" s="25">
        <f t="shared" si="3"/>
        <v>90</v>
      </c>
      <c r="R39" s="28"/>
      <c r="S39" s="35">
        <v>100</v>
      </c>
      <c r="T39" s="34">
        <v>100</v>
      </c>
      <c r="U39" s="34">
        <v>70</v>
      </c>
      <c r="V39" s="25">
        <f t="shared" si="4"/>
        <v>92.5</v>
      </c>
      <c r="W39" s="42"/>
      <c r="X39" s="39">
        <v>0</v>
      </c>
      <c r="Y39" s="38">
        <v>30</v>
      </c>
      <c r="Z39" s="38">
        <v>80</v>
      </c>
      <c r="AA39" s="25">
        <f t="shared" si="5"/>
        <v>35</v>
      </c>
      <c r="AB39" s="42"/>
      <c r="AC39" s="35">
        <v>100</v>
      </c>
      <c r="AD39" s="47">
        <v>100</v>
      </c>
      <c r="AE39" s="47">
        <v>80</v>
      </c>
      <c r="AF39" s="48">
        <f t="shared" si="6"/>
        <v>95</v>
      </c>
      <c r="AG39" s="42"/>
      <c r="AH39" s="53">
        <v>100</v>
      </c>
      <c r="AI39" s="53">
        <v>100</v>
      </c>
      <c r="AJ39" s="53">
        <v>100</v>
      </c>
      <c r="AK39" s="61">
        <f t="shared" si="7"/>
        <v>100</v>
      </c>
      <c r="AL39" s="28"/>
      <c r="AM39" s="35">
        <v>100</v>
      </c>
      <c r="AN39" s="60">
        <v>100</v>
      </c>
      <c r="AO39" s="60">
        <v>100</v>
      </c>
      <c r="AP39" s="61">
        <f t="shared" si="8"/>
        <v>100</v>
      </c>
      <c r="AQ39" s="42"/>
      <c r="AR39" s="63">
        <v>0</v>
      </c>
    </row>
    <row r="40" spans="1:44" ht="15" x14ac:dyDescent="0.25">
      <c r="A40" s="10">
        <v>38</v>
      </c>
      <c r="B40" s="17">
        <v>152120141064</v>
      </c>
      <c r="C40" s="54" t="s">
        <v>41</v>
      </c>
      <c r="D40" s="57">
        <f t="shared" si="0"/>
        <v>81.666666666666671</v>
      </c>
      <c r="E40" s="18">
        <v>100</v>
      </c>
      <c r="F40" s="19">
        <v>100</v>
      </c>
      <c r="G40" s="20">
        <v>100</v>
      </c>
      <c r="H40" s="25">
        <f t="shared" si="1"/>
        <v>100</v>
      </c>
      <c r="I40" s="28"/>
      <c r="J40" s="15">
        <v>100</v>
      </c>
      <c r="K40" s="11">
        <v>100</v>
      </c>
      <c r="L40" s="20">
        <v>100</v>
      </c>
      <c r="M40" s="20">
        <f t="shared" si="9"/>
        <v>100</v>
      </c>
      <c r="N40" s="28"/>
      <c r="O40" s="15">
        <v>100</v>
      </c>
      <c r="P40" s="20">
        <v>100</v>
      </c>
      <c r="Q40" s="25">
        <f t="shared" si="3"/>
        <v>100</v>
      </c>
      <c r="R40" s="28"/>
      <c r="S40" s="35">
        <v>50</v>
      </c>
      <c r="T40" s="34">
        <v>20</v>
      </c>
      <c r="U40" s="34">
        <v>100</v>
      </c>
      <c r="V40" s="25">
        <f t="shared" si="4"/>
        <v>47.5</v>
      </c>
      <c r="W40" s="42"/>
      <c r="X40" s="39">
        <v>60</v>
      </c>
      <c r="Y40" s="38">
        <v>20</v>
      </c>
      <c r="Z40" s="38">
        <v>100</v>
      </c>
      <c r="AA40" s="25">
        <f t="shared" si="5"/>
        <v>50</v>
      </c>
      <c r="AB40" s="42"/>
      <c r="AC40" s="35">
        <v>0</v>
      </c>
      <c r="AD40" s="47">
        <v>40</v>
      </c>
      <c r="AE40" s="47">
        <v>90</v>
      </c>
      <c r="AF40" s="48">
        <f t="shared" si="6"/>
        <v>42.5</v>
      </c>
      <c r="AG40" s="42"/>
      <c r="AH40" s="53">
        <v>100</v>
      </c>
      <c r="AI40" s="53">
        <v>100</v>
      </c>
      <c r="AJ40" s="53">
        <v>100</v>
      </c>
      <c r="AK40" s="61">
        <f t="shared" si="7"/>
        <v>100</v>
      </c>
      <c r="AL40" s="28"/>
      <c r="AM40" s="35">
        <v>80</v>
      </c>
      <c r="AN40" s="60">
        <v>100</v>
      </c>
      <c r="AO40" s="60">
        <v>100</v>
      </c>
      <c r="AP40" s="61">
        <f t="shared" si="8"/>
        <v>95</v>
      </c>
      <c r="AQ40" s="42"/>
      <c r="AR40" s="63">
        <v>100</v>
      </c>
    </row>
    <row r="41" spans="1:44" ht="15" x14ac:dyDescent="0.25">
      <c r="A41" s="10">
        <v>39</v>
      </c>
      <c r="B41" s="17">
        <v>152120141065</v>
      </c>
      <c r="C41" s="54" t="s">
        <v>42</v>
      </c>
      <c r="D41" s="57">
        <f t="shared" si="0"/>
        <v>93.333333333333329</v>
      </c>
      <c r="E41" s="55">
        <v>100</v>
      </c>
      <c r="F41" s="20">
        <v>100</v>
      </c>
      <c r="G41" s="20">
        <v>100</v>
      </c>
      <c r="H41" s="25">
        <f t="shared" si="1"/>
        <v>100</v>
      </c>
      <c r="I41" s="28"/>
      <c r="J41" s="15">
        <v>80</v>
      </c>
      <c r="K41" s="11">
        <v>20</v>
      </c>
      <c r="L41" s="20">
        <v>100</v>
      </c>
      <c r="M41" s="20">
        <f t="shared" si="9"/>
        <v>55</v>
      </c>
      <c r="N41" s="28"/>
      <c r="O41" s="15">
        <v>100</v>
      </c>
      <c r="P41" s="20">
        <v>100</v>
      </c>
      <c r="Q41" s="25">
        <f t="shared" si="3"/>
        <v>100</v>
      </c>
      <c r="R41" s="28"/>
      <c r="S41" s="35">
        <v>100</v>
      </c>
      <c r="T41" s="34">
        <v>100</v>
      </c>
      <c r="U41" s="34">
        <v>100</v>
      </c>
      <c r="V41" s="25">
        <f t="shared" si="4"/>
        <v>100</v>
      </c>
      <c r="W41" s="42"/>
      <c r="X41" s="39">
        <v>100</v>
      </c>
      <c r="Y41" s="38">
        <v>100</v>
      </c>
      <c r="Z41" s="38">
        <v>100</v>
      </c>
      <c r="AA41" s="25">
        <f t="shared" si="5"/>
        <v>100</v>
      </c>
      <c r="AB41" s="42"/>
      <c r="AC41" s="35">
        <v>100</v>
      </c>
      <c r="AD41" s="47">
        <v>100</v>
      </c>
      <c r="AE41" s="47">
        <v>100</v>
      </c>
      <c r="AF41" s="48">
        <f t="shared" si="6"/>
        <v>100</v>
      </c>
      <c r="AG41" s="42"/>
      <c r="AH41" s="53">
        <v>100</v>
      </c>
      <c r="AI41" s="53">
        <v>100</v>
      </c>
      <c r="AJ41" s="53">
        <v>100</v>
      </c>
      <c r="AK41" s="61">
        <f t="shared" si="7"/>
        <v>100</v>
      </c>
      <c r="AL41" s="28"/>
      <c r="AM41" s="35">
        <v>80</v>
      </c>
      <c r="AN41" s="60">
        <v>80</v>
      </c>
      <c r="AO41" s="60">
        <v>100</v>
      </c>
      <c r="AP41" s="61">
        <f t="shared" si="8"/>
        <v>85</v>
      </c>
      <c r="AQ41" s="42"/>
      <c r="AR41" s="63">
        <v>100</v>
      </c>
    </row>
    <row r="42" spans="1:44" ht="15" x14ac:dyDescent="0.25">
      <c r="A42" s="10">
        <v>40</v>
      </c>
      <c r="B42" s="17">
        <v>152120141067</v>
      </c>
      <c r="C42" s="54" t="s">
        <v>43</v>
      </c>
      <c r="D42" s="57">
        <f t="shared" si="0"/>
        <v>45.555555555555557</v>
      </c>
      <c r="E42" s="55">
        <v>0</v>
      </c>
      <c r="F42" s="20">
        <v>0</v>
      </c>
      <c r="G42" s="20">
        <v>0</v>
      </c>
      <c r="H42" s="25">
        <f t="shared" si="1"/>
        <v>0</v>
      </c>
      <c r="I42" s="28"/>
      <c r="J42" s="15">
        <v>0</v>
      </c>
      <c r="K42" s="11">
        <v>0</v>
      </c>
      <c r="L42" s="20">
        <v>0</v>
      </c>
      <c r="M42" s="20">
        <f t="shared" si="9"/>
        <v>0</v>
      </c>
      <c r="N42" s="28"/>
      <c r="O42" s="15">
        <v>100</v>
      </c>
      <c r="P42" s="20">
        <v>70</v>
      </c>
      <c r="Q42" s="25">
        <f t="shared" si="3"/>
        <v>85</v>
      </c>
      <c r="R42" s="28"/>
      <c r="S42" s="35">
        <v>40</v>
      </c>
      <c r="T42" s="34">
        <v>0</v>
      </c>
      <c r="U42" s="34">
        <v>30</v>
      </c>
      <c r="V42" s="25">
        <f t="shared" si="4"/>
        <v>17.5</v>
      </c>
      <c r="W42" s="42"/>
      <c r="X42" s="39">
        <v>0</v>
      </c>
      <c r="Y42" s="38">
        <v>0</v>
      </c>
      <c r="Z42" s="38">
        <v>0</v>
      </c>
      <c r="AA42" s="25">
        <f t="shared" si="5"/>
        <v>0</v>
      </c>
      <c r="AB42" s="42"/>
      <c r="AC42" s="35">
        <v>70</v>
      </c>
      <c r="AD42" s="47">
        <v>30</v>
      </c>
      <c r="AE42" s="47">
        <v>50</v>
      </c>
      <c r="AF42" s="48">
        <f t="shared" si="6"/>
        <v>45</v>
      </c>
      <c r="AG42" s="42"/>
      <c r="AH42" s="53">
        <v>100</v>
      </c>
      <c r="AI42" s="53">
        <v>100</v>
      </c>
      <c r="AJ42" s="53">
        <v>30</v>
      </c>
      <c r="AK42" s="61">
        <f t="shared" si="7"/>
        <v>82.5</v>
      </c>
      <c r="AL42" s="28"/>
      <c r="AM42" s="35">
        <v>100</v>
      </c>
      <c r="AN42" s="60">
        <v>100</v>
      </c>
      <c r="AO42" s="60">
        <v>20</v>
      </c>
      <c r="AP42" s="61">
        <f t="shared" si="8"/>
        <v>80</v>
      </c>
      <c r="AQ42" s="42"/>
      <c r="AR42" s="63">
        <v>100</v>
      </c>
    </row>
    <row r="43" spans="1:44" ht="15" x14ac:dyDescent="0.25">
      <c r="A43" s="10">
        <v>41</v>
      </c>
      <c r="B43" s="17">
        <v>152120141071</v>
      </c>
      <c r="C43" s="54" t="s">
        <v>44</v>
      </c>
      <c r="D43" s="57">
        <f t="shared" si="0"/>
        <v>64.166666666666671</v>
      </c>
      <c r="E43" s="55">
        <v>0</v>
      </c>
      <c r="F43" s="20">
        <v>0</v>
      </c>
      <c r="G43" s="20">
        <v>0</v>
      </c>
      <c r="H43" s="25">
        <f t="shared" si="1"/>
        <v>0</v>
      </c>
      <c r="I43" s="28"/>
      <c r="J43" s="15">
        <v>100</v>
      </c>
      <c r="K43" s="11">
        <v>100</v>
      </c>
      <c r="L43" s="20">
        <v>100</v>
      </c>
      <c r="M43" s="20">
        <f t="shared" si="9"/>
        <v>100</v>
      </c>
      <c r="N43" s="28"/>
      <c r="O43" s="15">
        <v>70</v>
      </c>
      <c r="P43" s="20">
        <v>0</v>
      </c>
      <c r="Q43" s="25">
        <f t="shared" si="3"/>
        <v>35</v>
      </c>
      <c r="R43" s="28"/>
      <c r="S43" s="35">
        <v>0</v>
      </c>
      <c r="T43" s="34">
        <v>0</v>
      </c>
      <c r="U43" s="34">
        <v>10</v>
      </c>
      <c r="V43" s="25">
        <f t="shared" si="4"/>
        <v>2.5</v>
      </c>
      <c r="W43" s="42"/>
      <c r="X43" s="39">
        <v>100</v>
      </c>
      <c r="Y43" s="38">
        <v>100</v>
      </c>
      <c r="Z43" s="38">
        <v>40</v>
      </c>
      <c r="AA43" s="25">
        <f t="shared" si="5"/>
        <v>85</v>
      </c>
      <c r="AB43" s="42"/>
      <c r="AC43" s="35">
        <v>100</v>
      </c>
      <c r="AD43" s="47">
        <v>100</v>
      </c>
      <c r="AE43" s="47">
        <v>30</v>
      </c>
      <c r="AF43" s="48">
        <f t="shared" si="6"/>
        <v>82.5</v>
      </c>
      <c r="AG43" s="42"/>
      <c r="AH43" s="53">
        <v>100</v>
      </c>
      <c r="AI43" s="53">
        <v>100</v>
      </c>
      <c r="AJ43" s="53">
        <v>20</v>
      </c>
      <c r="AK43" s="61">
        <f t="shared" si="7"/>
        <v>80</v>
      </c>
      <c r="AL43" s="28"/>
      <c r="AM43" s="35">
        <v>100</v>
      </c>
      <c r="AN43" s="60">
        <v>100</v>
      </c>
      <c r="AO43" s="60">
        <v>70</v>
      </c>
      <c r="AP43" s="61">
        <f t="shared" si="8"/>
        <v>92.5</v>
      </c>
      <c r="AQ43" s="42"/>
      <c r="AR43" s="63">
        <v>100</v>
      </c>
    </row>
    <row r="44" spans="1:44" ht="15" x14ac:dyDescent="0.25">
      <c r="A44" s="10">
        <v>42</v>
      </c>
      <c r="B44" s="17">
        <v>152120141100</v>
      </c>
      <c r="C44" s="54" t="s">
        <v>45</v>
      </c>
      <c r="D44" s="57">
        <f t="shared" si="0"/>
        <v>1.3888888888888888</v>
      </c>
      <c r="E44" s="55">
        <v>0</v>
      </c>
      <c r="F44" s="20">
        <v>10</v>
      </c>
      <c r="G44" s="20">
        <v>30</v>
      </c>
      <c r="H44" s="25">
        <f t="shared" si="1"/>
        <v>12.5</v>
      </c>
      <c r="I44" s="28"/>
      <c r="J44" s="15">
        <v>0</v>
      </c>
      <c r="K44" s="11">
        <v>0</v>
      </c>
      <c r="L44" s="20">
        <v>0</v>
      </c>
      <c r="M44" s="20">
        <f t="shared" si="9"/>
        <v>0</v>
      </c>
      <c r="N44" s="28"/>
      <c r="O44" s="15">
        <v>0</v>
      </c>
      <c r="P44" s="20">
        <v>0</v>
      </c>
      <c r="Q44" s="25">
        <f t="shared" si="3"/>
        <v>0</v>
      </c>
      <c r="R44" s="28"/>
      <c r="S44" s="35">
        <v>0</v>
      </c>
      <c r="T44" s="34">
        <v>0</v>
      </c>
      <c r="U44" s="34">
        <v>0</v>
      </c>
      <c r="V44" s="25">
        <f t="shared" si="4"/>
        <v>0</v>
      </c>
      <c r="W44" s="42"/>
      <c r="X44" s="39">
        <v>0</v>
      </c>
      <c r="Y44" s="38">
        <v>0</v>
      </c>
      <c r="Z44" s="38">
        <v>0</v>
      </c>
      <c r="AA44" s="25">
        <f t="shared" si="5"/>
        <v>0</v>
      </c>
      <c r="AB44" s="42"/>
      <c r="AC44" s="35">
        <v>0</v>
      </c>
      <c r="AD44" s="47">
        <v>0</v>
      </c>
      <c r="AE44" s="47">
        <v>0</v>
      </c>
      <c r="AF44" s="48">
        <f t="shared" si="6"/>
        <v>0</v>
      </c>
      <c r="AG44" s="42"/>
      <c r="AH44" s="53">
        <v>0</v>
      </c>
      <c r="AI44" s="53">
        <v>0</v>
      </c>
      <c r="AJ44" s="53">
        <v>0</v>
      </c>
      <c r="AK44" s="61">
        <f t="shared" si="7"/>
        <v>0</v>
      </c>
      <c r="AL44" s="28"/>
      <c r="AM44" s="35">
        <v>0</v>
      </c>
      <c r="AN44" s="60">
        <v>0</v>
      </c>
      <c r="AO44" s="60">
        <v>0</v>
      </c>
      <c r="AP44" s="61">
        <f t="shared" si="8"/>
        <v>0</v>
      </c>
      <c r="AQ44" s="42"/>
      <c r="AR44" s="63">
        <v>0</v>
      </c>
    </row>
    <row r="45" spans="1:44" ht="15" x14ac:dyDescent="0.25">
      <c r="A45" s="10">
        <v>43</v>
      </c>
      <c r="B45" s="17">
        <v>152120151017</v>
      </c>
      <c r="C45" s="54" t="s">
        <v>46</v>
      </c>
      <c r="D45" s="57">
        <f t="shared" si="0"/>
        <v>98.75</v>
      </c>
      <c r="E45" s="55">
        <v>100</v>
      </c>
      <c r="F45" s="20">
        <v>100</v>
      </c>
      <c r="G45" s="20">
        <v>100</v>
      </c>
      <c r="H45" s="25">
        <f t="shared" si="1"/>
        <v>100</v>
      </c>
      <c r="I45" s="28"/>
      <c r="J45" s="15">
        <v>100</v>
      </c>
      <c r="K45" s="11">
        <v>100</v>
      </c>
      <c r="L45" s="20">
        <v>75</v>
      </c>
      <c r="M45" s="20">
        <f t="shared" si="9"/>
        <v>93.75</v>
      </c>
      <c r="N45" s="28"/>
      <c r="O45" s="15">
        <v>90</v>
      </c>
      <c r="P45" s="20">
        <v>100</v>
      </c>
      <c r="Q45" s="25">
        <f t="shared" si="3"/>
        <v>95</v>
      </c>
      <c r="R45" s="28"/>
      <c r="S45" s="35">
        <v>100</v>
      </c>
      <c r="T45" s="34">
        <v>100</v>
      </c>
      <c r="U45" s="34">
        <v>100</v>
      </c>
      <c r="V45" s="25">
        <f t="shared" si="4"/>
        <v>100</v>
      </c>
      <c r="W45" s="42"/>
      <c r="X45" s="39">
        <v>100</v>
      </c>
      <c r="Y45" s="38">
        <v>100</v>
      </c>
      <c r="Z45" s="38">
        <v>100</v>
      </c>
      <c r="AA45" s="25">
        <f t="shared" si="5"/>
        <v>100</v>
      </c>
      <c r="AB45" s="42"/>
      <c r="AC45" s="35">
        <v>100</v>
      </c>
      <c r="AD45" s="47">
        <v>100</v>
      </c>
      <c r="AE45" s="47">
        <v>100</v>
      </c>
      <c r="AF45" s="48">
        <f t="shared" si="6"/>
        <v>100</v>
      </c>
      <c r="AG45" s="42"/>
      <c r="AH45" s="53">
        <v>100</v>
      </c>
      <c r="AI45" s="53">
        <v>100</v>
      </c>
      <c r="AJ45" s="53">
        <v>100</v>
      </c>
      <c r="AK45" s="61">
        <f t="shared" si="7"/>
        <v>100</v>
      </c>
      <c r="AL45" s="28"/>
      <c r="AM45" s="35">
        <v>100</v>
      </c>
      <c r="AN45" s="60">
        <v>100</v>
      </c>
      <c r="AO45" s="60">
        <v>100</v>
      </c>
      <c r="AP45" s="61">
        <f t="shared" si="8"/>
        <v>100</v>
      </c>
      <c r="AQ45" s="42"/>
      <c r="AR45" s="63">
        <v>100</v>
      </c>
    </row>
    <row r="46" spans="1:44" ht="15" x14ac:dyDescent="0.25">
      <c r="A46" s="10">
        <v>44</v>
      </c>
      <c r="B46" s="17">
        <v>152120151043</v>
      </c>
      <c r="C46" s="54" t="s">
        <v>47</v>
      </c>
      <c r="D46" s="57">
        <f t="shared" si="0"/>
        <v>97.638888888888886</v>
      </c>
      <c r="E46" s="55">
        <v>100</v>
      </c>
      <c r="F46" s="20">
        <v>100</v>
      </c>
      <c r="G46" s="20">
        <v>100</v>
      </c>
      <c r="H46" s="25">
        <f t="shared" si="1"/>
        <v>100</v>
      </c>
      <c r="I46" s="28"/>
      <c r="J46" s="15">
        <v>100</v>
      </c>
      <c r="K46" s="11">
        <v>100</v>
      </c>
      <c r="L46" s="20">
        <v>100</v>
      </c>
      <c r="M46" s="20">
        <f t="shared" si="9"/>
        <v>100</v>
      </c>
      <c r="N46" s="28"/>
      <c r="O46" s="15">
        <v>100</v>
      </c>
      <c r="P46" s="20">
        <v>100</v>
      </c>
      <c r="Q46" s="25">
        <f t="shared" si="3"/>
        <v>100</v>
      </c>
      <c r="R46" s="28"/>
      <c r="S46" s="35">
        <v>100</v>
      </c>
      <c r="T46" s="34">
        <v>100</v>
      </c>
      <c r="U46" s="34">
        <v>90</v>
      </c>
      <c r="V46" s="25">
        <f t="shared" si="4"/>
        <v>97.5</v>
      </c>
      <c r="W46" s="42"/>
      <c r="X46" s="39">
        <v>100</v>
      </c>
      <c r="Y46" s="38">
        <v>100</v>
      </c>
      <c r="Z46" s="38">
        <v>100</v>
      </c>
      <c r="AA46" s="25">
        <f t="shared" si="5"/>
        <v>100</v>
      </c>
      <c r="AB46" s="42"/>
      <c r="AC46" s="35">
        <v>100</v>
      </c>
      <c r="AD46" s="47">
        <v>100</v>
      </c>
      <c r="AE46" s="47">
        <v>60</v>
      </c>
      <c r="AF46" s="48">
        <f t="shared" si="6"/>
        <v>90</v>
      </c>
      <c r="AG46" s="42"/>
      <c r="AH46" s="53">
        <v>100</v>
      </c>
      <c r="AI46" s="53">
        <v>100</v>
      </c>
      <c r="AJ46" s="53">
        <v>80</v>
      </c>
      <c r="AK46" s="61">
        <f t="shared" si="7"/>
        <v>95</v>
      </c>
      <c r="AL46" s="28"/>
      <c r="AM46" s="35">
        <v>100</v>
      </c>
      <c r="AN46" s="60">
        <v>100</v>
      </c>
      <c r="AO46" s="60">
        <v>85</v>
      </c>
      <c r="AP46" s="61">
        <f t="shared" si="8"/>
        <v>96.25</v>
      </c>
      <c r="AQ46" s="42"/>
      <c r="AR46" s="63">
        <v>100</v>
      </c>
    </row>
    <row r="47" spans="1:44" ht="15" x14ac:dyDescent="0.25">
      <c r="A47" s="10">
        <v>45</v>
      </c>
      <c r="B47" s="17">
        <v>152120151077</v>
      </c>
      <c r="C47" s="54" t="s">
        <v>55</v>
      </c>
      <c r="D47" s="57">
        <f t="shared" si="0"/>
        <v>10</v>
      </c>
      <c r="E47" s="55">
        <v>0</v>
      </c>
      <c r="F47" s="20">
        <v>0</v>
      </c>
      <c r="G47" s="20">
        <v>0</v>
      </c>
      <c r="H47" s="25">
        <f t="shared" si="1"/>
        <v>0</v>
      </c>
      <c r="I47" s="28"/>
      <c r="J47" s="15">
        <v>20</v>
      </c>
      <c r="K47" s="11">
        <v>30</v>
      </c>
      <c r="L47" s="20">
        <v>0</v>
      </c>
      <c r="M47" s="20">
        <f t="shared" si="9"/>
        <v>20</v>
      </c>
      <c r="N47" s="28"/>
      <c r="O47" s="15">
        <v>0</v>
      </c>
      <c r="P47" s="20">
        <v>0</v>
      </c>
      <c r="Q47" s="25">
        <f t="shared" si="3"/>
        <v>0</v>
      </c>
      <c r="R47" s="28"/>
      <c r="S47" s="35">
        <v>60</v>
      </c>
      <c r="T47" s="34">
        <v>10</v>
      </c>
      <c r="U47" s="34">
        <v>0</v>
      </c>
      <c r="V47" s="25">
        <f t="shared" si="4"/>
        <v>20</v>
      </c>
      <c r="W47" s="42"/>
      <c r="X47" s="39">
        <v>0</v>
      </c>
      <c r="Y47" s="38">
        <v>0</v>
      </c>
      <c r="Z47" s="38">
        <v>0</v>
      </c>
      <c r="AA47" s="25">
        <f t="shared" si="5"/>
        <v>0</v>
      </c>
      <c r="AB47" s="42"/>
      <c r="AC47" s="35">
        <v>0</v>
      </c>
      <c r="AD47" s="47">
        <v>0</v>
      </c>
      <c r="AE47" s="47">
        <v>0</v>
      </c>
      <c r="AF47" s="48">
        <f t="shared" si="6"/>
        <v>0</v>
      </c>
      <c r="AG47" s="42"/>
      <c r="AH47" s="53">
        <v>0</v>
      </c>
      <c r="AI47" s="53">
        <v>100</v>
      </c>
      <c r="AJ47" s="53">
        <v>0</v>
      </c>
      <c r="AK47" s="61">
        <f t="shared" si="7"/>
        <v>50</v>
      </c>
      <c r="AL47" s="28"/>
      <c r="AM47" s="35">
        <v>0</v>
      </c>
      <c r="AN47" s="60">
        <v>0</v>
      </c>
      <c r="AO47" s="60">
        <v>0</v>
      </c>
      <c r="AP47" s="61">
        <f t="shared" si="8"/>
        <v>0</v>
      </c>
      <c r="AQ47" s="42"/>
      <c r="AR47" s="63">
        <v>0</v>
      </c>
    </row>
    <row r="48" spans="1:44" ht="15" x14ac:dyDescent="0.25">
      <c r="A48" s="10">
        <v>46</v>
      </c>
      <c r="B48" s="17">
        <v>152120151069</v>
      </c>
      <c r="C48" s="54" t="s">
        <v>48</v>
      </c>
      <c r="D48" s="57">
        <f t="shared" si="0"/>
        <v>86.388888888888886</v>
      </c>
      <c r="E48" s="55">
        <v>0</v>
      </c>
      <c r="F48" s="20">
        <v>0</v>
      </c>
      <c r="G48" s="20">
        <v>0</v>
      </c>
      <c r="H48" s="25">
        <f t="shared" si="1"/>
        <v>0</v>
      </c>
      <c r="I48" s="28"/>
      <c r="J48" s="15">
        <v>100</v>
      </c>
      <c r="K48" s="11">
        <v>100</v>
      </c>
      <c r="L48" s="20">
        <v>100</v>
      </c>
      <c r="M48" s="20">
        <f t="shared" si="9"/>
        <v>100</v>
      </c>
      <c r="N48" s="28"/>
      <c r="O48" s="15">
        <v>100</v>
      </c>
      <c r="P48" s="20">
        <v>100</v>
      </c>
      <c r="Q48" s="25">
        <f t="shared" si="3"/>
        <v>100</v>
      </c>
      <c r="R48" s="28"/>
      <c r="S48" s="35">
        <v>100</v>
      </c>
      <c r="T48" s="34">
        <v>100</v>
      </c>
      <c r="U48" s="34">
        <v>100</v>
      </c>
      <c r="V48" s="25">
        <f t="shared" si="4"/>
        <v>100</v>
      </c>
      <c r="W48" s="42"/>
      <c r="X48" s="39">
        <v>100</v>
      </c>
      <c r="Y48" s="38">
        <v>100</v>
      </c>
      <c r="Z48" s="38">
        <v>100</v>
      </c>
      <c r="AA48" s="25">
        <f t="shared" si="5"/>
        <v>100</v>
      </c>
      <c r="AB48" s="42"/>
      <c r="AC48" s="35">
        <v>100</v>
      </c>
      <c r="AD48" s="47">
        <v>100</v>
      </c>
      <c r="AE48" s="47">
        <v>60</v>
      </c>
      <c r="AF48" s="48">
        <f t="shared" si="6"/>
        <v>90</v>
      </c>
      <c r="AG48" s="42"/>
      <c r="AH48" s="53">
        <v>100</v>
      </c>
      <c r="AI48" s="53">
        <v>100</v>
      </c>
      <c r="AJ48" s="53">
        <v>70</v>
      </c>
      <c r="AK48" s="61">
        <f t="shared" si="7"/>
        <v>92.5</v>
      </c>
      <c r="AL48" s="28"/>
      <c r="AM48" s="35">
        <v>100</v>
      </c>
      <c r="AN48" s="60">
        <v>100</v>
      </c>
      <c r="AO48" s="60">
        <v>80</v>
      </c>
      <c r="AP48" s="61">
        <f t="shared" si="8"/>
        <v>95</v>
      </c>
      <c r="AQ48" s="42"/>
      <c r="AR48" s="63">
        <v>100</v>
      </c>
    </row>
    <row r="49" spans="1:44" s="16" customFormat="1" ht="15" x14ac:dyDescent="0.25">
      <c r="A49" s="10">
        <v>47</v>
      </c>
      <c r="B49" s="17">
        <v>152120151080</v>
      </c>
      <c r="C49" s="54" t="s">
        <v>49</v>
      </c>
      <c r="D49" s="57">
        <f t="shared" si="0"/>
        <v>0</v>
      </c>
      <c r="E49" s="55">
        <v>0</v>
      </c>
      <c r="F49" s="20">
        <v>0</v>
      </c>
      <c r="G49" s="20">
        <v>0</v>
      </c>
      <c r="H49" s="25">
        <f t="shared" si="1"/>
        <v>0</v>
      </c>
      <c r="I49" s="28"/>
      <c r="J49" s="15">
        <v>0</v>
      </c>
      <c r="K49" s="11">
        <v>0</v>
      </c>
      <c r="L49" s="20">
        <v>0</v>
      </c>
      <c r="M49" s="20">
        <f t="shared" si="9"/>
        <v>0</v>
      </c>
      <c r="N49" s="28"/>
      <c r="O49" s="15">
        <v>0</v>
      </c>
      <c r="P49" s="20">
        <v>0</v>
      </c>
      <c r="Q49" s="25">
        <f t="shared" si="3"/>
        <v>0</v>
      </c>
      <c r="R49" s="28"/>
      <c r="S49" s="35">
        <v>0</v>
      </c>
      <c r="T49" s="34">
        <v>0</v>
      </c>
      <c r="U49" s="34">
        <v>0</v>
      </c>
      <c r="V49" s="25">
        <f t="shared" si="4"/>
        <v>0</v>
      </c>
      <c r="W49" s="43"/>
      <c r="X49" s="39">
        <v>0</v>
      </c>
      <c r="Y49" s="38">
        <v>0</v>
      </c>
      <c r="Z49" s="38">
        <v>0</v>
      </c>
      <c r="AA49" s="25">
        <f t="shared" si="5"/>
        <v>0</v>
      </c>
      <c r="AB49" s="43"/>
      <c r="AC49" s="35">
        <v>0</v>
      </c>
      <c r="AD49" s="47">
        <v>0</v>
      </c>
      <c r="AE49" s="47">
        <v>0</v>
      </c>
      <c r="AF49" s="48">
        <f t="shared" si="6"/>
        <v>0</v>
      </c>
      <c r="AG49" s="43"/>
      <c r="AH49" s="53">
        <v>0</v>
      </c>
      <c r="AI49" s="53">
        <v>0</v>
      </c>
      <c r="AJ49" s="53">
        <v>0</v>
      </c>
      <c r="AK49" s="61">
        <f t="shared" si="7"/>
        <v>0</v>
      </c>
      <c r="AL49" s="28"/>
      <c r="AM49" s="35">
        <v>0</v>
      </c>
      <c r="AN49" s="60">
        <v>0</v>
      </c>
      <c r="AO49" s="60">
        <v>0</v>
      </c>
      <c r="AP49" s="61">
        <f t="shared" si="8"/>
        <v>0</v>
      </c>
      <c r="AQ49" s="43"/>
      <c r="AR49" s="63">
        <v>0</v>
      </c>
    </row>
    <row r="50" spans="1:44" thickBot="1" x14ac:dyDescent="0.3">
      <c r="A50" s="10">
        <v>48</v>
      </c>
      <c r="B50" s="17">
        <v>152120151098</v>
      </c>
      <c r="C50" s="54" t="s">
        <v>50</v>
      </c>
      <c r="D50" s="57">
        <f t="shared" si="0"/>
        <v>70.972222222222229</v>
      </c>
      <c r="E50" s="55">
        <v>100</v>
      </c>
      <c r="F50" s="20">
        <v>20</v>
      </c>
      <c r="G50" s="20">
        <v>85</v>
      </c>
      <c r="H50" s="25">
        <f t="shared" si="1"/>
        <v>56.25</v>
      </c>
      <c r="I50" s="29"/>
      <c r="J50" s="15">
        <v>75</v>
      </c>
      <c r="K50" s="11">
        <v>55</v>
      </c>
      <c r="L50" s="20">
        <v>85</v>
      </c>
      <c r="M50" s="20">
        <f t="shared" si="9"/>
        <v>67.5</v>
      </c>
      <c r="N50" s="29"/>
      <c r="O50" s="15">
        <v>100</v>
      </c>
      <c r="P50" s="20">
        <v>100</v>
      </c>
      <c r="Q50" s="25">
        <f t="shared" si="3"/>
        <v>100</v>
      </c>
      <c r="R50" s="29"/>
      <c r="S50" s="35">
        <v>100</v>
      </c>
      <c r="T50" s="34">
        <v>85</v>
      </c>
      <c r="U50" s="34">
        <v>80</v>
      </c>
      <c r="V50" s="25">
        <f t="shared" si="4"/>
        <v>87.5</v>
      </c>
      <c r="W50" s="44"/>
      <c r="X50" s="39">
        <v>70</v>
      </c>
      <c r="Y50" s="38">
        <v>0</v>
      </c>
      <c r="Z50" s="38">
        <v>70</v>
      </c>
      <c r="AA50" s="25">
        <f t="shared" si="5"/>
        <v>35</v>
      </c>
      <c r="AB50" s="44"/>
      <c r="AC50" s="35">
        <v>0</v>
      </c>
      <c r="AD50" s="47">
        <v>0</v>
      </c>
      <c r="AE50" s="47">
        <v>20</v>
      </c>
      <c r="AF50" s="48">
        <f t="shared" si="6"/>
        <v>5</v>
      </c>
      <c r="AG50" s="44"/>
      <c r="AH50" s="53">
        <v>100</v>
      </c>
      <c r="AI50" s="53">
        <v>100</v>
      </c>
      <c r="AJ50" s="53">
        <v>80</v>
      </c>
      <c r="AK50" s="61">
        <f t="shared" si="7"/>
        <v>95</v>
      </c>
      <c r="AL50" s="29"/>
      <c r="AM50" s="35">
        <v>100</v>
      </c>
      <c r="AN50" s="60">
        <v>100</v>
      </c>
      <c r="AO50" s="60">
        <v>70</v>
      </c>
      <c r="AP50" s="61">
        <f t="shared" si="8"/>
        <v>92.5</v>
      </c>
      <c r="AQ50" s="44"/>
      <c r="AR50" s="63">
        <v>100</v>
      </c>
    </row>
    <row r="51" spans="1:44" thickTop="1" x14ac:dyDescent="0.25">
      <c r="C51" s="4"/>
    </row>
    <row r="52" spans="1:44" ht="15" x14ac:dyDescent="0.25">
      <c r="C52" s="4"/>
    </row>
    <row r="53" spans="1:44" ht="15" x14ac:dyDescent="0.25">
      <c r="C53" s="4"/>
    </row>
    <row r="54" spans="1:44" ht="15" x14ac:dyDescent="0.25">
      <c r="C54" s="4"/>
    </row>
    <row r="55" spans="1:44" ht="15" x14ac:dyDescent="0.25">
      <c r="C55" s="4"/>
    </row>
    <row r="56" spans="1:44" ht="15" x14ac:dyDescent="0.25">
      <c r="C56" s="4"/>
    </row>
    <row r="57" spans="1:44" ht="15" x14ac:dyDescent="0.25">
      <c r="C57" s="4"/>
    </row>
    <row r="58" spans="1:44" ht="15" x14ac:dyDescent="0.25">
      <c r="C58" s="4"/>
    </row>
    <row r="59" spans="1:44" ht="15" x14ac:dyDescent="0.25">
      <c r="C59" s="4"/>
    </row>
    <row r="60" spans="1:44" ht="15" x14ac:dyDescent="0.25">
      <c r="C60" s="4"/>
    </row>
    <row r="61" spans="1:44" ht="15" x14ac:dyDescent="0.25">
      <c r="C61" s="4"/>
    </row>
    <row r="62" spans="1:44" ht="15" x14ac:dyDescent="0.25">
      <c r="C62" s="4"/>
    </row>
    <row r="63" spans="1:44" ht="15" x14ac:dyDescent="0.25">
      <c r="C63" s="4"/>
    </row>
    <row r="64" spans="1:44" ht="15" x14ac:dyDescent="0.25">
      <c r="C64" s="4"/>
    </row>
    <row r="65" spans="3:3" ht="15" x14ac:dyDescent="0.25">
      <c r="C65" s="4"/>
    </row>
    <row r="66" spans="3:3" ht="15" x14ac:dyDescent="0.25">
      <c r="C66" s="4"/>
    </row>
    <row r="67" spans="3:3" ht="15" x14ac:dyDescent="0.25">
      <c r="C67" s="4"/>
    </row>
    <row r="68" spans="3:3" ht="15" x14ac:dyDescent="0.25">
      <c r="C68" s="4"/>
    </row>
    <row r="69" spans="3:3" ht="15" x14ac:dyDescent="0.25">
      <c r="C69" s="4"/>
    </row>
    <row r="70" spans="3:3" ht="15" x14ac:dyDescent="0.25">
      <c r="C70" s="4"/>
    </row>
    <row r="71" spans="3:3" ht="15" x14ac:dyDescent="0.25">
      <c r="C71" s="4"/>
    </row>
    <row r="72" spans="3:3" ht="15" x14ac:dyDescent="0.25">
      <c r="C72" s="4"/>
    </row>
    <row r="73" spans="3:3" ht="15" x14ac:dyDescent="0.25">
      <c r="C73" s="4"/>
    </row>
    <row r="74" spans="3:3" ht="15" x14ac:dyDescent="0.25">
      <c r="C74" s="4"/>
    </row>
    <row r="75" spans="3:3" ht="15" x14ac:dyDescent="0.25">
      <c r="C75" s="4"/>
    </row>
    <row r="76" spans="3:3" ht="15" x14ac:dyDescent="0.25">
      <c r="C76" s="4"/>
    </row>
    <row r="77" spans="3:3" ht="15" x14ac:dyDescent="0.25">
      <c r="C77" s="4"/>
    </row>
    <row r="78" spans="3:3" ht="15" x14ac:dyDescent="0.25">
      <c r="C78" s="4"/>
    </row>
    <row r="79" spans="3:3" ht="15" x14ac:dyDescent="0.25">
      <c r="C79" s="4"/>
    </row>
    <row r="80" spans="3:3" ht="15" x14ac:dyDescent="0.25">
      <c r="C80" s="4"/>
    </row>
    <row r="81" spans="3:3" ht="15" x14ac:dyDescent="0.25">
      <c r="C81" s="4"/>
    </row>
    <row r="82" spans="3:3" ht="15" x14ac:dyDescent="0.25">
      <c r="C82" s="4"/>
    </row>
    <row r="83" spans="3:3" ht="15" x14ac:dyDescent="0.25">
      <c r="C83" s="4"/>
    </row>
    <row r="84" spans="3:3" ht="15" x14ac:dyDescent="0.25">
      <c r="C84" s="4"/>
    </row>
    <row r="85" spans="3:3" ht="15" x14ac:dyDescent="0.25">
      <c r="C85" s="4"/>
    </row>
    <row r="86" spans="3:3" ht="15" x14ac:dyDescent="0.25">
      <c r="C86" s="4"/>
    </row>
    <row r="87" spans="3:3" ht="15" x14ac:dyDescent="0.25">
      <c r="C87" s="4"/>
    </row>
    <row r="88" spans="3:3" ht="15" x14ac:dyDescent="0.25">
      <c r="C88" s="4"/>
    </row>
    <row r="89" spans="3:3" ht="15" x14ac:dyDescent="0.25">
      <c r="C89" s="4"/>
    </row>
    <row r="90" spans="3:3" ht="15" x14ac:dyDescent="0.25">
      <c r="C90" s="4"/>
    </row>
    <row r="91" spans="3:3" ht="15" x14ac:dyDescent="0.25">
      <c r="C91" s="4"/>
    </row>
    <row r="92" spans="3:3" ht="15" x14ac:dyDescent="0.25">
      <c r="C92" s="4"/>
    </row>
    <row r="93" spans="3:3" ht="15" x14ac:dyDescent="0.25">
      <c r="C93" s="4"/>
    </row>
    <row r="94" spans="3:3" ht="15" x14ac:dyDescent="0.25">
      <c r="C94" s="4"/>
    </row>
    <row r="95" spans="3:3" ht="15" x14ac:dyDescent="0.25">
      <c r="C95" s="4"/>
    </row>
    <row r="96" spans="3:3" ht="15" x14ac:dyDescent="0.25">
      <c r="C96" s="4"/>
    </row>
    <row r="97" spans="3:3" ht="15" x14ac:dyDescent="0.25">
      <c r="C97" s="4"/>
    </row>
    <row r="98" spans="3:3" ht="15" x14ac:dyDescent="0.25">
      <c r="C98" s="4"/>
    </row>
    <row r="99" spans="3:3" ht="15" x14ac:dyDescent="0.25">
      <c r="C99" s="4"/>
    </row>
    <row r="100" spans="3:3" ht="15" x14ac:dyDescent="0.25">
      <c r="C100" s="4"/>
    </row>
    <row r="101" spans="3:3" ht="15" x14ac:dyDescent="0.25">
      <c r="C101" s="4"/>
    </row>
    <row r="102" spans="3:3" ht="15" x14ac:dyDescent="0.25">
      <c r="C102" s="4"/>
    </row>
    <row r="103" spans="3:3" ht="15" x14ac:dyDescent="0.25">
      <c r="C103" s="4"/>
    </row>
    <row r="104" spans="3:3" ht="15" x14ac:dyDescent="0.25">
      <c r="C104" s="4"/>
    </row>
    <row r="105" spans="3:3" ht="15" x14ac:dyDescent="0.25">
      <c r="C105" s="4"/>
    </row>
    <row r="106" spans="3:3" ht="15" x14ac:dyDescent="0.25">
      <c r="C106" s="4"/>
    </row>
    <row r="107" spans="3:3" ht="15" x14ac:dyDescent="0.25">
      <c r="C107" s="4"/>
    </row>
    <row r="108" spans="3:3" ht="15" x14ac:dyDescent="0.25">
      <c r="C108" s="4"/>
    </row>
    <row r="109" spans="3:3" ht="15" x14ac:dyDescent="0.25">
      <c r="C109" s="4"/>
    </row>
    <row r="110" spans="3:3" ht="15" x14ac:dyDescent="0.25">
      <c r="C110" s="4"/>
    </row>
    <row r="111" spans="3:3" ht="15" x14ac:dyDescent="0.25">
      <c r="C111" s="4"/>
    </row>
    <row r="112" spans="3:3" ht="15" x14ac:dyDescent="0.25">
      <c r="C112" s="4"/>
    </row>
    <row r="113" spans="3:3" ht="15" x14ac:dyDescent="0.25">
      <c r="C113" s="4"/>
    </row>
    <row r="114" spans="3:3" ht="15" x14ac:dyDescent="0.25">
      <c r="C114" s="4"/>
    </row>
    <row r="115" spans="3:3" ht="15" x14ac:dyDescent="0.25">
      <c r="C115" s="4"/>
    </row>
    <row r="116" spans="3:3" ht="15" x14ac:dyDescent="0.25">
      <c r="C116" s="4"/>
    </row>
    <row r="117" spans="3:3" ht="15" x14ac:dyDescent="0.25">
      <c r="C117" s="4"/>
    </row>
    <row r="118" spans="3:3" ht="15" x14ac:dyDescent="0.25">
      <c r="C118" s="4"/>
    </row>
    <row r="119" spans="3:3" ht="15" x14ac:dyDescent="0.25">
      <c r="C119" s="4"/>
    </row>
    <row r="120" spans="3:3" ht="15" x14ac:dyDescent="0.25">
      <c r="C120" s="4"/>
    </row>
    <row r="121" spans="3:3" ht="15" x14ac:dyDescent="0.25">
      <c r="C121" s="4"/>
    </row>
    <row r="122" spans="3:3" ht="15" x14ac:dyDescent="0.25">
      <c r="C122" s="4"/>
    </row>
    <row r="123" spans="3:3" ht="15" x14ac:dyDescent="0.25">
      <c r="C123" s="4"/>
    </row>
    <row r="124" spans="3:3" ht="15" x14ac:dyDescent="0.25">
      <c r="C124" s="4"/>
    </row>
    <row r="125" spans="3:3" ht="15" x14ac:dyDescent="0.25">
      <c r="C125" s="4"/>
    </row>
    <row r="126" spans="3:3" ht="15" x14ac:dyDescent="0.25">
      <c r="C126" s="4"/>
    </row>
    <row r="127" spans="3:3" ht="15" x14ac:dyDescent="0.25">
      <c r="C127" s="4"/>
    </row>
    <row r="128" spans="3:3" ht="15" x14ac:dyDescent="0.25">
      <c r="C128" s="4"/>
    </row>
    <row r="129" spans="3:3" ht="15" x14ac:dyDescent="0.25">
      <c r="C129" s="4"/>
    </row>
    <row r="130" spans="3:3" ht="15" x14ac:dyDescent="0.25">
      <c r="C130" s="4"/>
    </row>
    <row r="131" spans="3:3" ht="15" x14ac:dyDescent="0.25">
      <c r="C131" s="4"/>
    </row>
    <row r="132" spans="3:3" ht="15" x14ac:dyDescent="0.25">
      <c r="C132" s="4"/>
    </row>
    <row r="133" spans="3:3" ht="15" x14ac:dyDescent="0.25">
      <c r="C133" s="4"/>
    </row>
    <row r="134" spans="3:3" ht="15" x14ac:dyDescent="0.25">
      <c r="C134" s="4"/>
    </row>
    <row r="135" spans="3:3" ht="15" x14ac:dyDescent="0.25">
      <c r="C135" s="4"/>
    </row>
    <row r="136" spans="3:3" ht="15" x14ac:dyDescent="0.25">
      <c r="C136" s="4"/>
    </row>
    <row r="137" spans="3:3" ht="15" x14ac:dyDescent="0.25">
      <c r="C137" s="4"/>
    </row>
    <row r="138" spans="3:3" ht="15" x14ac:dyDescent="0.25">
      <c r="C138" s="4"/>
    </row>
    <row r="139" spans="3:3" ht="15" x14ac:dyDescent="0.25">
      <c r="C139" s="4"/>
    </row>
    <row r="140" spans="3:3" ht="15" x14ac:dyDescent="0.25">
      <c r="C140" s="4"/>
    </row>
    <row r="141" spans="3:3" ht="15" x14ac:dyDescent="0.25">
      <c r="C141" s="4"/>
    </row>
    <row r="142" spans="3:3" ht="15" x14ac:dyDescent="0.25">
      <c r="C142" s="4"/>
    </row>
    <row r="143" spans="3:3" ht="15" x14ac:dyDescent="0.25">
      <c r="C143" s="4"/>
    </row>
    <row r="144" spans="3:3" ht="15" x14ac:dyDescent="0.25">
      <c r="C144" s="4"/>
    </row>
    <row r="145" spans="3:3" ht="15" x14ac:dyDescent="0.25">
      <c r="C145" s="4"/>
    </row>
    <row r="146" spans="3:3" ht="15" x14ac:dyDescent="0.25">
      <c r="C146" s="4"/>
    </row>
    <row r="147" spans="3:3" ht="15" x14ac:dyDescent="0.25">
      <c r="C147" s="4"/>
    </row>
    <row r="148" spans="3:3" ht="15" x14ac:dyDescent="0.25">
      <c r="C148" s="4"/>
    </row>
    <row r="149" spans="3:3" ht="15" x14ac:dyDescent="0.25">
      <c r="C149" s="4"/>
    </row>
    <row r="150" spans="3:3" ht="15" x14ac:dyDescent="0.25">
      <c r="C150" s="4"/>
    </row>
    <row r="151" spans="3:3" ht="15" x14ac:dyDescent="0.25">
      <c r="C151" s="4"/>
    </row>
    <row r="152" spans="3:3" ht="15" x14ac:dyDescent="0.25">
      <c r="C152" s="4"/>
    </row>
    <row r="153" spans="3:3" ht="15" x14ac:dyDescent="0.25">
      <c r="C153" s="4"/>
    </row>
    <row r="154" spans="3:3" ht="15" x14ac:dyDescent="0.25">
      <c r="C154" s="4"/>
    </row>
    <row r="155" spans="3:3" ht="15" x14ac:dyDescent="0.25">
      <c r="C155" s="4"/>
    </row>
    <row r="156" spans="3:3" ht="15" x14ac:dyDescent="0.25">
      <c r="C156" s="4"/>
    </row>
    <row r="157" spans="3:3" ht="15" x14ac:dyDescent="0.25">
      <c r="C157" s="4"/>
    </row>
    <row r="158" spans="3:3" ht="15" x14ac:dyDescent="0.25">
      <c r="C158" s="4"/>
    </row>
    <row r="159" spans="3:3" ht="15" x14ac:dyDescent="0.25">
      <c r="C159" s="4"/>
    </row>
    <row r="160" spans="3:3" ht="15" x14ac:dyDescent="0.25">
      <c r="C160" s="4"/>
    </row>
    <row r="161" spans="3:3" ht="15" x14ac:dyDescent="0.25">
      <c r="C161" s="4"/>
    </row>
    <row r="162" spans="3:3" ht="15" x14ac:dyDescent="0.25">
      <c r="C162" s="4"/>
    </row>
    <row r="163" spans="3:3" ht="15" x14ac:dyDescent="0.25">
      <c r="C163" s="4"/>
    </row>
    <row r="164" spans="3:3" ht="15" x14ac:dyDescent="0.25">
      <c r="C164" s="4"/>
    </row>
    <row r="165" spans="3:3" ht="15" x14ac:dyDescent="0.25">
      <c r="C165" s="4"/>
    </row>
    <row r="166" spans="3:3" ht="15" x14ac:dyDescent="0.25">
      <c r="C166" s="4"/>
    </row>
    <row r="167" spans="3:3" ht="15" x14ac:dyDescent="0.25">
      <c r="C167" s="4"/>
    </row>
    <row r="168" spans="3:3" ht="15" x14ac:dyDescent="0.25">
      <c r="C168" s="4"/>
    </row>
    <row r="169" spans="3:3" ht="15" x14ac:dyDescent="0.25">
      <c r="C169" s="4"/>
    </row>
    <row r="170" spans="3:3" ht="15" x14ac:dyDescent="0.25">
      <c r="C170" s="4"/>
    </row>
    <row r="171" spans="3:3" ht="15" x14ac:dyDescent="0.25">
      <c r="C171" s="4"/>
    </row>
    <row r="172" spans="3:3" ht="15" x14ac:dyDescent="0.25">
      <c r="C172" s="4"/>
    </row>
    <row r="173" spans="3:3" ht="15" x14ac:dyDescent="0.25">
      <c r="C173" s="4"/>
    </row>
    <row r="174" spans="3:3" ht="15" x14ac:dyDescent="0.25">
      <c r="C174" s="4"/>
    </row>
    <row r="175" spans="3:3" ht="15" x14ac:dyDescent="0.25">
      <c r="C175" s="4"/>
    </row>
    <row r="176" spans="3:3" ht="15" x14ac:dyDescent="0.25">
      <c r="C176" s="4"/>
    </row>
    <row r="177" spans="3:3" ht="15" x14ac:dyDescent="0.25">
      <c r="C177" s="4"/>
    </row>
    <row r="178" spans="3:3" ht="15" x14ac:dyDescent="0.25">
      <c r="C178" s="4"/>
    </row>
    <row r="179" spans="3:3" ht="15" x14ac:dyDescent="0.25">
      <c r="C179" s="4"/>
    </row>
    <row r="180" spans="3:3" ht="15" x14ac:dyDescent="0.25">
      <c r="C180" s="4"/>
    </row>
    <row r="181" spans="3:3" ht="15" x14ac:dyDescent="0.25">
      <c r="C181" s="4"/>
    </row>
    <row r="182" spans="3:3" ht="15" x14ac:dyDescent="0.25">
      <c r="C182" s="4"/>
    </row>
    <row r="183" spans="3:3" ht="15" x14ac:dyDescent="0.25">
      <c r="C183" s="4"/>
    </row>
    <row r="184" spans="3:3" ht="15" x14ac:dyDescent="0.25">
      <c r="C184" s="4"/>
    </row>
    <row r="185" spans="3:3" ht="15" x14ac:dyDescent="0.25">
      <c r="C185" s="4"/>
    </row>
    <row r="186" spans="3:3" ht="15" x14ac:dyDescent="0.25">
      <c r="C186" s="4"/>
    </row>
    <row r="187" spans="3:3" ht="15" x14ac:dyDescent="0.25">
      <c r="C187" s="4"/>
    </row>
    <row r="188" spans="3:3" ht="15" x14ac:dyDescent="0.25">
      <c r="C188" s="4"/>
    </row>
    <row r="189" spans="3:3" ht="15" x14ac:dyDescent="0.25">
      <c r="C189" s="4"/>
    </row>
    <row r="190" spans="3:3" ht="15" x14ac:dyDescent="0.25">
      <c r="C190" s="4"/>
    </row>
    <row r="191" spans="3:3" ht="15" x14ac:dyDescent="0.25">
      <c r="C191" s="4"/>
    </row>
    <row r="192" spans="3:3" ht="15" x14ac:dyDescent="0.25">
      <c r="C192" s="4"/>
    </row>
    <row r="193" spans="3:3" ht="15" x14ac:dyDescent="0.25">
      <c r="C193" s="4"/>
    </row>
    <row r="194" spans="3:3" ht="15" x14ac:dyDescent="0.25">
      <c r="C194" s="4"/>
    </row>
    <row r="195" spans="3:3" ht="15" x14ac:dyDescent="0.25">
      <c r="C195" s="4"/>
    </row>
    <row r="196" spans="3:3" ht="15" x14ac:dyDescent="0.25">
      <c r="C196" s="4"/>
    </row>
    <row r="197" spans="3:3" ht="15" x14ac:dyDescent="0.25">
      <c r="C197" s="4"/>
    </row>
    <row r="198" spans="3:3" ht="15" x14ac:dyDescent="0.25">
      <c r="C198" s="4"/>
    </row>
    <row r="199" spans="3:3" ht="15" x14ac:dyDescent="0.25">
      <c r="C199" s="4"/>
    </row>
    <row r="200" spans="3:3" ht="15" x14ac:dyDescent="0.25">
      <c r="C200" s="4"/>
    </row>
    <row r="201" spans="3:3" ht="15" x14ac:dyDescent="0.25">
      <c r="C201" s="4"/>
    </row>
    <row r="202" spans="3:3" ht="15" x14ac:dyDescent="0.25">
      <c r="C202" s="4"/>
    </row>
    <row r="203" spans="3:3" ht="15" x14ac:dyDescent="0.25">
      <c r="C203" s="4"/>
    </row>
    <row r="204" spans="3:3" ht="15" x14ac:dyDescent="0.25">
      <c r="C204" s="4"/>
    </row>
    <row r="205" spans="3:3" ht="15" x14ac:dyDescent="0.25">
      <c r="C205" s="4"/>
    </row>
    <row r="206" spans="3:3" ht="15" x14ac:dyDescent="0.25">
      <c r="C206" s="4"/>
    </row>
    <row r="207" spans="3:3" ht="15" x14ac:dyDescent="0.25">
      <c r="C207" s="4"/>
    </row>
    <row r="208" spans="3:3" ht="15" x14ac:dyDescent="0.25">
      <c r="C208" s="4"/>
    </row>
    <row r="209" spans="3:3" ht="15" x14ac:dyDescent="0.25">
      <c r="C209" s="4"/>
    </row>
    <row r="210" spans="3:3" ht="15" x14ac:dyDescent="0.25">
      <c r="C210" s="4"/>
    </row>
    <row r="211" spans="3:3" ht="15" x14ac:dyDescent="0.25">
      <c r="C211" s="4"/>
    </row>
    <row r="212" spans="3:3" ht="15" x14ac:dyDescent="0.25">
      <c r="C212" s="4"/>
    </row>
    <row r="213" spans="3:3" ht="15" x14ac:dyDescent="0.25">
      <c r="C213" s="4"/>
    </row>
    <row r="214" spans="3:3" ht="15" x14ac:dyDescent="0.25">
      <c r="C214" s="4"/>
    </row>
    <row r="215" spans="3:3" ht="15" x14ac:dyDescent="0.25">
      <c r="C215" s="4"/>
    </row>
    <row r="216" spans="3:3" ht="15" x14ac:dyDescent="0.25">
      <c r="C216" s="4"/>
    </row>
    <row r="217" spans="3:3" ht="15" x14ac:dyDescent="0.25">
      <c r="C217" s="4"/>
    </row>
    <row r="218" spans="3:3" ht="15" x14ac:dyDescent="0.25">
      <c r="C218" s="4"/>
    </row>
    <row r="219" spans="3:3" ht="15" x14ac:dyDescent="0.25">
      <c r="C219" s="4"/>
    </row>
    <row r="220" spans="3:3" ht="15" x14ac:dyDescent="0.25">
      <c r="C220" s="4"/>
    </row>
    <row r="221" spans="3:3" ht="15" x14ac:dyDescent="0.25">
      <c r="C221" s="4"/>
    </row>
    <row r="222" spans="3:3" ht="15" x14ac:dyDescent="0.25">
      <c r="C222" s="4"/>
    </row>
    <row r="223" spans="3:3" ht="15" x14ac:dyDescent="0.25">
      <c r="C223" s="4"/>
    </row>
    <row r="224" spans="3:3" ht="15" x14ac:dyDescent="0.25">
      <c r="C224" s="4"/>
    </row>
    <row r="225" spans="3:3" ht="15" x14ac:dyDescent="0.25">
      <c r="C225" s="4"/>
    </row>
    <row r="226" spans="3:3" ht="15" x14ac:dyDescent="0.25">
      <c r="C226" s="4"/>
    </row>
    <row r="227" spans="3:3" ht="15" x14ac:dyDescent="0.25">
      <c r="C227" s="4"/>
    </row>
    <row r="228" spans="3:3" ht="15" x14ac:dyDescent="0.25">
      <c r="C228" s="4"/>
    </row>
    <row r="229" spans="3:3" ht="15" x14ac:dyDescent="0.25">
      <c r="C229" s="4"/>
    </row>
    <row r="230" spans="3:3" ht="15" x14ac:dyDescent="0.25">
      <c r="C230" s="4"/>
    </row>
    <row r="231" spans="3:3" ht="15" x14ac:dyDescent="0.25">
      <c r="C231" s="4"/>
    </row>
    <row r="232" spans="3:3" ht="15" x14ac:dyDescent="0.25">
      <c r="C232" s="4"/>
    </row>
    <row r="233" spans="3:3" ht="15" x14ac:dyDescent="0.25">
      <c r="C233" s="4"/>
    </row>
    <row r="234" spans="3:3" ht="15" x14ac:dyDescent="0.25">
      <c r="C234" s="4"/>
    </row>
    <row r="235" spans="3:3" ht="15" x14ac:dyDescent="0.25">
      <c r="C235" s="4"/>
    </row>
    <row r="236" spans="3:3" ht="15" x14ac:dyDescent="0.25">
      <c r="C236" s="4"/>
    </row>
    <row r="237" spans="3:3" ht="15" x14ac:dyDescent="0.25">
      <c r="C237" s="4"/>
    </row>
    <row r="238" spans="3:3" ht="15" x14ac:dyDescent="0.25">
      <c r="C238" s="4"/>
    </row>
    <row r="239" spans="3:3" ht="15" x14ac:dyDescent="0.25">
      <c r="C239" s="4"/>
    </row>
    <row r="240" spans="3:3" ht="15" x14ac:dyDescent="0.25">
      <c r="C240" s="4"/>
    </row>
    <row r="241" spans="3:3" ht="15" x14ac:dyDescent="0.25">
      <c r="C241" s="4"/>
    </row>
    <row r="242" spans="3:3" ht="15" x14ac:dyDescent="0.25">
      <c r="C242" s="4"/>
    </row>
    <row r="243" spans="3:3" ht="15" x14ac:dyDescent="0.25">
      <c r="C243" s="4"/>
    </row>
    <row r="244" spans="3:3" ht="15" x14ac:dyDescent="0.25">
      <c r="C244" s="4"/>
    </row>
    <row r="245" spans="3:3" ht="15" x14ac:dyDescent="0.25">
      <c r="C245" s="4"/>
    </row>
    <row r="246" spans="3:3" ht="15" x14ac:dyDescent="0.25">
      <c r="C246" s="4"/>
    </row>
    <row r="247" spans="3:3" ht="15" x14ac:dyDescent="0.25">
      <c r="C247" s="4"/>
    </row>
    <row r="248" spans="3:3" ht="15" x14ac:dyDescent="0.25">
      <c r="C248" s="4"/>
    </row>
    <row r="249" spans="3:3" ht="15" x14ac:dyDescent="0.25">
      <c r="C249" s="4"/>
    </row>
    <row r="250" spans="3:3" ht="15" x14ac:dyDescent="0.25">
      <c r="C250" s="4"/>
    </row>
    <row r="251" spans="3:3" ht="15" x14ac:dyDescent="0.25">
      <c r="C251" s="4"/>
    </row>
    <row r="252" spans="3:3" ht="15" x14ac:dyDescent="0.25">
      <c r="C252" s="4"/>
    </row>
    <row r="253" spans="3:3" ht="15" x14ac:dyDescent="0.25">
      <c r="C253" s="4"/>
    </row>
    <row r="254" spans="3:3" ht="15" x14ac:dyDescent="0.25">
      <c r="C254" s="4"/>
    </row>
    <row r="255" spans="3:3" ht="15" x14ac:dyDescent="0.25">
      <c r="C255" s="4"/>
    </row>
    <row r="256" spans="3:3" ht="15" x14ac:dyDescent="0.25">
      <c r="C256" s="4"/>
    </row>
    <row r="257" spans="3:3" ht="15" x14ac:dyDescent="0.25">
      <c r="C257" s="4"/>
    </row>
    <row r="258" spans="3:3" ht="15" x14ac:dyDescent="0.25">
      <c r="C258" s="4"/>
    </row>
    <row r="259" spans="3:3" ht="15" x14ac:dyDescent="0.25">
      <c r="C259" s="4"/>
    </row>
    <row r="260" spans="3:3" ht="15" x14ac:dyDescent="0.25">
      <c r="C260" s="4"/>
    </row>
    <row r="261" spans="3:3" ht="15" x14ac:dyDescent="0.25">
      <c r="C261" s="4"/>
    </row>
    <row r="262" spans="3:3" ht="15" x14ac:dyDescent="0.25">
      <c r="C262" s="4"/>
    </row>
    <row r="263" spans="3:3" ht="15" x14ac:dyDescent="0.25">
      <c r="C263" s="4"/>
    </row>
    <row r="264" spans="3:3" ht="15" x14ac:dyDescent="0.25">
      <c r="C264" s="4"/>
    </row>
    <row r="265" spans="3:3" ht="15" x14ac:dyDescent="0.25">
      <c r="C265" s="4"/>
    </row>
    <row r="266" spans="3:3" ht="15" x14ac:dyDescent="0.25">
      <c r="C266" s="4"/>
    </row>
    <row r="267" spans="3:3" ht="15" x14ac:dyDescent="0.25">
      <c r="C267" s="4"/>
    </row>
    <row r="268" spans="3:3" ht="15" x14ac:dyDescent="0.25">
      <c r="C268" s="4"/>
    </row>
    <row r="269" spans="3:3" ht="15" x14ac:dyDescent="0.25">
      <c r="C269" s="4"/>
    </row>
    <row r="270" spans="3:3" ht="15" x14ac:dyDescent="0.25">
      <c r="C270" s="4"/>
    </row>
    <row r="271" spans="3:3" ht="15" x14ac:dyDescent="0.25">
      <c r="C271" s="4"/>
    </row>
    <row r="272" spans="3:3" ht="15" x14ac:dyDescent="0.25">
      <c r="C272" s="4"/>
    </row>
    <row r="273" spans="3:3" ht="15" x14ac:dyDescent="0.25">
      <c r="C273" s="4"/>
    </row>
    <row r="274" spans="3:3" ht="15" x14ac:dyDescent="0.25">
      <c r="C274" s="4"/>
    </row>
    <row r="275" spans="3:3" ht="15" x14ac:dyDescent="0.25">
      <c r="C275" s="4"/>
    </row>
    <row r="276" spans="3:3" ht="15" x14ac:dyDescent="0.25">
      <c r="C276" s="4"/>
    </row>
    <row r="277" spans="3:3" ht="15" x14ac:dyDescent="0.25">
      <c r="C277" s="4"/>
    </row>
    <row r="278" spans="3:3" ht="15" x14ac:dyDescent="0.25">
      <c r="C278" s="4"/>
    </row>
    <row r="279" spans="3:3" ht="15" x14ac:dyDescent="0.25">
      <c r="C279" s="4"/>
    </row>
    <row r="280" spans="3:3" ht="15" x14ac:dyDescent="0.25">
      <c r="C280" s="4"/>
    </row>
    <row r="281" spans="3:3" ht="15" x14ac:dyDescent="0.25">
      <c r="C281" s="4"/>
    </row>
    <row r="282" spans="3:3" ht="15" x14ac:dyDescent="0.25">
      <c r="C282" s="4"/>
    </row>
    <row r="283" spans="3:3" ht="15" x14ac:dyDescent="0.25">
      <c r="C283" s="4"/>
    </row>
    <row r="284" spans="3:3" ht="15" x14ac:dyDescent="0.25">
      <c r="C284" s="4"/>
    </row>
    <row r="285" spans="3:3" ht="15" x14ac:dyDescent="0.25">
      <c r="C285" s="4"/>
    </row>
    <row r="286" spans="3:3" ht="15" x14ac:dyDescent="0.25">
      <c r="C286" s="4"/>
    </row>
    <row r="287" spans="3:3" ht="15" x14ac:dyDescent="0.25">
      <c r="C287" s="4"/>
    </row>
    <row r="288" spans="3:3" ht="15" x14ac:dyDescent="0.25">
      <c r="C288" s="4"/>
    </row>
    <row r="289" spans="3:3" ht="15" x14ac:dyDescent="0.25">
      <c r="C289" s="4"/>
    </row>
    <row r="290" spans="3:3" ht="15" x14ac:dyDescent="0.25">
      <c r="C290" s="4"/>
    </row>
    <row r="291" spans="3:3" ht="15" x14ac:dyDescent="0.25">
      <c r="C291" s="4"/>
    </row>
    <row r="292" spans="3:3" ht="15" x14ac:dyDescent="0.25">
      <c r="C292" s="4"/>
    </row>
    <row r="293" spans="3:3" ht="15" x14ac:dyDescent="0.25">
      <c r="C293" s="4"/>
    </row>
    <row r="294" spans="3:3" ht="15" x14ac:dyDescent="0.25">
      <c r="C294" s="4"/>
    </row>
    <row r="295" spans="3:3" ht="15" x14ac:dyDescent="0.25">
      <c r="C295" s="4"/>
    </row>
    <row r="296" spans="3:3" ht="15" x14ac:dyDescent="0.25">
      <c r="C296" s="4"/>
    </row>
    <row r="297" spans="3:3" ht="15" x14ac:dyDescent="0.25">
      <c r="C297" s="4"/>
    </row>
    <row r="298" spans="3:3" ht="15" x14ac:dyDescent="0.25">
      <c r="C298" s="4"/>
    </row>
    <row r="299" spans="3:3" ht="15" x14ac:dyDescent="0.25">
      <c r="C299" s="4"/>
    </row>
    <row r="300" spans="3:3" ht="15" x14ac:dyDescent="0.25">
      <c r="C300" s="4"/>
    </row>
    <row r="301" spans="3:3" ht="15" x14ac:dyDescent="0.25">
      <c r="C301" s="4"/>
    </row>
    <row r="302" spans="3:3" ht="15" x14ac:dyDescent="0.25">
      <c r="C302" s="4"/>
    </row>
    <row r="303" spans="3:3" ht="15" x14ac:dyDescent="0.25">
      <c r="C303" s="4"/>
    </row>
    <row r="304" spans="3:3" ht="15" x14ac:dyDescent="0.25">
      <c r="C304" s="4"/>
    </row>
    <row r="305" spans="3:3" ht="15" x14ac:dyDescent="0.25">
      <c r="C305" s="4"/>
    </row>
    <row r="306" spans="3:3" ht="15" x14ac:dyDescent="0.25">
      <c r="C306" s="4"/>
    </row>
    <row r="307" spans="3:3" ht="15" x14ac:dyDescent="0.25">
      <c r="C307" s="4"/>
    </row>
    <row r="308" spans="3:3" ht="15" x14ac:dyDescent="0.25">
      <c r="C308" s="4"/>
    </row>
    <row r="309" spans="3:3" ht="15" x14ac:dyDescent="0.25">
      <c r="C309" s="4"/>
    </row>
    <row r="310" spans="3:3" ht="15" x14ac:dyDescent="0.25">
      <c r="C310" s="4"/>
    </row>
    <row r="311" spans="3:3" ht="15" x14ac:dyDescent="0.25">
      <c r="C311" s="4"/>
    </row>
    <row r="312" spans="3:3" ht="15" x14ac:dyDescent="0.25">
      <c r="C312" s="4"/>
    </row>
    <row r="313" spans="3:3" thickBot="1" x14ac:dyDescent="0.3">
      <c r="C313" s="4"/>
    </row>
  </sheetData>
  <mergeCells count="9">
    <mergeCell ref="AM1:AP1"/>
    <mergeCell ref="D1:D2"/>
    <mergeCell ref="AH1:AK1"/>
    <mergeCell ref="AC1:AF1"/>
    <mergeCell ref="E1:H1"/>
    <mergeCell ref="J1:M1"/>
    <mergeCell ref="O1:Q1"/>
    <mergeCell ref="S1:V1"/>
    <mergeCell ref="X1:AA1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CUyanik</cp:lastModifiedBy>
  <dcterms:modified xsi:type="dcterms:W3CDTF">2017-01-06T18:38:48Z</dcterms:modified>
</cp:coreProperties>
</file>