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dar/Documents/GitHub/papers/"/>
    </mc:Choice>
  </mc:AlternateContent>
  <xr:revisionPtr revIDLastSave="0" documentId="13_ncr:1_{8EE3CCFA-4C8E-5E4C-942A-BB5D2C74DC96}" xr6:coauthVersionLast="46" xr6:coauthVersionMax="46" xr10:uidLastSave="{00000000-0000-0000-0000-000000000000}"/>
  <bookViews>
    <workbookView xWindow="0" yWindow="500" windowWidth="19940" windowHeight="22540" xr2:uid="{1070F9B6-C739-8043-8D41-946CBA109049}"/>
  </bookViews>
  <sheets>
    <sheet name="Table IV" sheetId="2" r:id="rId1"/>
    <sheet name="Appendix Table D.1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H23" i="2"/>
  <c r="I23" i="2"/>
  <c r="K23" i="2"/>
  <c r="L23" i="2"/>
  <c r="M23" i="2"/>
  <c r="N23" i="2"/>
  <c r="O23" i="2"/>
  <c r="H24" i="3"/>
  <c r="G24" i="3"/>
  <c r="E24" i="3"/>
  <c r="D24" i="3"/>
</calcChain>
</file>

<file path=xl/sharedStrings.xml><?xml version="1.0" encoding="utf-8"?>
<sst xmlns="http://schemas.openxmlformats.org/spreadsheetml/2006/main" count="290" uniqueCount="104">
  <si>
    <t>Gaussian</t>
  </si>
  <si>
    <t>mention in text</t>
  </si>
  <si>
    <t>2-State Benchmark</t>
  </si>
  <si>
    <t>(3c0-A)</t>
  </si>
  <si>
    <t>(3e)</t>
  </si>
  <si>
    <t>(5b)</t>
  </si>
  <si>
    <t>(7b2)</t>
  </si>
  <si>
    <t>(8d)</t>
  </si>
  <si>
    <t>(8e)</t>
  </si>
  <si>
    <t>(3b2) + Uni. Unemp</t>
  </si>
  <si>
    <t>(3c7) + HIP</t>
  </si>
  <si>
    <t>(3e) + Het Var</t>
  </si>
  <si>
    <t>(3e) + eta(z,age)</t>
  </si>
  <si>
    <t>(7b2) + 2AR</t>
  </si>
  <si>
    <t>(8d) - UnempShck</t>
  </si>
  <si>
    <t>HIP order</t>
  </si>
  <si>
    <t>0</t>
  </si>
  <si>
    <t>1</t>
  </si>
  <si>
    <t>z1+z2</t>
  </si>
  <si>
    <t>z1 w/mixture innov.</t>
  </si>
  <si>
    <t>transitory</t>
  </si>
  <si>
    <t>G</t>
  </si>
  <si>
    <t>mix</t>
  </si>
  <si>
    <t>Nonemp. Shocks</t>
  </si>
  <si>
    <t>no</t>
  </si>
  <si>
    <t>yes/no het</t>
  </si>
  <si>
    <t>yes</t>
  </si>
  <si>
    <t>Heterogeneous var.</t>
  </si>
  <si>
    <t>Prob. age/inc.</t>
  </si>
  <si>
    <t>no/no</t>
  </si>
  <si>
    <t>yes/yes</t>
  </si>
  <si>
    <t>const</t>
  </si>
  <si>
    <t>linear</t>
  </si>
  <si>
    <t>quad</t>
  </si>
  <si>
    <t>sd(alpha)</t>
  </si>
  <si>
    <t>sd(beta1)/shape(beta)</t>
  </si>
  <si>
    <t>scale(beta)</t>
  </si>
  <si>
    <t>corr(alpha,beta1)</t>
  </si>
  <si>
    <t>mean(eta1_2)</t>
  </si>
  <si>
    <t>mean(eta2)</t>
  </si>
  <si>
    <t>rho1</t>
  </si>
  <si>
    <t>rho2-rho1</t>
  </si>
  <si>
    <t>pr(AR1) const.</t>
  </si>
  <si>
    <t>pr(AR1) age</t>
  </si>
  <si>
    <t>pr(AR1) z</t>
  </si>
  <si>
    <t>pr(AR1) interaction</t>
  </si>
  <si>
    <t>pr(AR2) const.</t>
  </si>
  <si>
    <t>pr(AR2) age</t>
  </si>
  <si>
    <t>pr(AR2) z</t>
  </si>
  <si>
    <t>pr(AR2) interaction</t>
  </si>
  <si>
    <t>mean of sd(eta1_1)</t>
  </si>
  <si>
    <t>mean of sd(eta1_2)</t>
  </si>
  <si>
    <t>mean of sd(eta2_1)</t>
  </si>
  <si>
    <t>mean of sd(eta2_2)</t>
  </si>
  <si>
    <t>sd of log sd eta(1)</t>
  </si>
  <si>
    <t>sd of log sd eta(2)</t>
  </si>
  <si>
    <t>sd(z1_0)</t>
  </si>
  <si>
    <t>sd(z2_0)</t>
  </si>
  <si>
    <t>mu(exp) alpha</t>
  </si>
  <si>
    <t>mu(exp) z</t>
  </si>
  <si>
    <t>mu(exp) interact</t>
  </si>
  <si>
    <t>pr(u) const.</t>
  </si>
  <si>
    <t>pr(u) age / z/alpha</t>
  </si>
  <si>
    <t>pr(u) z /z^2/alpha^2</t>
  </si>
  <si>
    <t>pr(u) interaction</t>
  </si>
  <si>
    <t>sd(eps_1)</t>
  </si>
  <si>
    <t>sd(eps_2)</t>
  </si>
  <si>
    <t>prob(eps)</t>
  </si>
  <si>
    <t>mu(eps)</t>
  </si>
  <si>
    <t># Cold starts</t>
  </si>
  <si>
    <t># Warm starts</t>
  </si>
  <si>
    <t>(1)</t>
  </si>
  <si>
    <t>(2)</t>
  </si>
  <si>
    <t>(1) + Uni Unemp</t>
  </si>
  <si>
    <t>(3)</t>
  </si>
  <si>
    <t>(2) + Het Unemp</t>
  </si>
  <si>
    <t>(4)</t>
  </si>
  <si>
    <t>(4) + Norm mix eps</t>
  </si>
  <si>
    <t>(1) + Norm mix eta</t>
  </si>
  <si>
    <t>(5)</t>
  </si>
  <si>
    <t xml:space="preserve">(6) </t>
  </si>
  <si>
    <t>(5) + eta(z,age)</t>
  </si>
  <si>
    <t>(7)</t>
  </si>
  <si>
    <t>(5) + (3)</t>
  </si>
  <si>
    <t>(8)</t>
  </si>
  <si>
    <t>Benchmark: (7) + HIP</t>
  </si>
  <si>
    <t>(3b2) + Unemp(alpha)</t>
  </si>
  <si>
    <t>yes/ only on alpha</t>
  </si>
  <si>
    <t>mean(eta2_1)</t>
  </si>
  <si>
    <t>mu(exp) const</t>
  </si>
  <si>
    <t>pr(u) const</t>
  </si>
  <si>
    <t>pr(u) z^2</t>
  </si>
  <si>
    <t>(10)</t>
  </si>
  <si>
    <t xml:space="preserve">(11) </t>
  </si>
  <si>
    <t>(12)</t>
  </si>
  <si>
    <t>(13)</t>
  </si>
  <si>
    <t>(14)</t>
  </si>
  <si>
    <t>(15)</t>
  </si>
  <si>
    <t>(16)</t>
  </si>
  <si>
    <t>(17)</t>
  </si>
  <si>
    <t>(18)</t>
  </si>
  <si>
    <t>Objective Value</t>
  </si>
  <si>
    <t>rho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</si>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</sst>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0000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left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left" vertical="center"/>
    </xf>
    <xf numFmtId="0" fontId="2" fillId="0" borderId="2" xfId="1" applyFont="1" applyFill="1" applyBorder="1"/>
    <xf numFmtId="164" fontId="2" fillId="2" borderId="2" xfId="1" applyNumberFormat="1" applyFont="1" applyFill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5" fontId="1" fillId="0" borderId="0" xfId="1" applyNumberFormat="1" applyFill="1"/>
    <xf numFmtId="164" fontId="1" fillId="0" borderId="0" xfId="1" applyNumberFormat="1" applyFill="1" applyAlignment="1">
      <alignment horizontal="center" vertical="center"/>
    </xf>
    <xf numFmtId="164" fontId="1" fillId="2" borderId="0" xfId="1" applyNumberFormat="1" applyFill="1" applyBorder="1" applyAlignment="1">
      <alignment horizontal="center" vertical="center"/>
    </xf>
    <xf numFmtId="164" fontId="1" fillId="3" borderId="0" xfId="1" applyNumberFormat="1" applyFill="1" applyBorder="1" applyAlignment="1">
      <alignment horizontal="center" vertical="center"/>
    </xf>
    <xf numFmtId="164" fontId="1" fillId="0" borderId="0" xfId="1" applyNumberFormat="1" applyFill="1" applyBorder="1" applyAlignment="1">
      <alignment horizontal="center" vertical="center"/>
    </xf>
    <xf numFmtId="0" fontId="1" fillId="3" borderId="0" xfId="1" applyFill="1"/>
    <xf numFmtId="0" fontId="1" fillId="0" borderId="3" xfId="1" applyFill="1" applyBorder="1"/>
    <xf numFmtId="164" fontId="1" fillId="2" borderId="3" xfId="1" applyNumberFormat="1" applyFill="1" applyBorder="1" applyAlignment="1">
      <alignment horizontal="center" vertical="center"/>
    </xf>
    <xf numFmtId="164" fontId="1" fillId="3" borderId="3" xfId="1" applyNumberFormat="1" applyFill="1" applyBorder="1" applyAlignment="1">
      <alignment horizontal="center" vertical="center"/>
    </xf>
    <xf numFmtId="164" fontId="1" fillId="0" borderId="3" xfId="1" applyNumberFormat="1" applyFill="1" applyBorder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2" fillId="3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1" applyFont="1" applyFill="1"/>
    <xf numFmtId="0" fontId="1" fillId="2" borderId="0" xfId="1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166" fontId="1" fillId="2" borderId="0" xfId="1" applyNumberFormat="1" applyFill="1" applyAlignment="1">
      <alignment horizontal="center" vertical="center"/>
    </xf>
    <xf numFmtId="166" fontId="1" fillId="3" borderId="0" xfId="1" applyNumberFormat="1" applyFill="1" applyAlignment="1">
      <alignment horizontal="center" vertical="center"/>
    </xf>
    <xf numFmtId="166" fontId="1" fillId="0" borderId="0" xfId="1" applyNumberFormat="1" applyFill="1" applyAlignment="1">
      <alignment horizontal="center" vertical="center"/>
    </xf>
    <xf numFmtId="0" fontId="2" fillId="0" borderId="4" xfId="1" applyFont="1" applyFill="1" applyBorder="1"/>
    <xf numFmtId="3" fontId="1" fillId="2" borderId="5" xfId="1" applyNumberFormat="1" applyFill="1" applyBorder="1" applyAlignment="1">
      <alignment horizontal="center" vertical="center"/>
    </xf>
    <xf numFmtId="3" fontId="1" fillId="3" borderId="5" xfId="1" applyNumberFormat="1" applyFill="1" applyBorder="1" applyAlignment="1">
      <alignment horizontal="center" vertical="center"/>
    </xf>
    <xf numFmtId="3" fontId="1" fillId="0" borderId="5" xfId="1" applyNumberFormat="1" applyFill="1" applyBorder="1" applyAlignment="1">
      <alignment horizontal="center" vertical="center"/>
    </xf>
    <xf numFmtId="0" fontId="2" fillId="0" borderId="6" xfId="1" applyFont="1" applyFill="1" applyBorder="1"/>
    <xf numFmtId="3" fontId="1" fillId="2" borderId="7" xfId="1" applyNumberFormat="1" applyFill="1" applyBorder="1" applyAlignment="1">
      <alignment horizontal="center" vertical="center"/>
    </xf>
    <xf numFmtId="3" fontId="1" fillId="3" borderId="7" xfId="1" applyNumberFormat="1" applyFill="1" applyBorder="1" applyAlignment="1">
      <alignment horizontal="center" vertical="center"/>
    </xf>
    <xf numFmtId="3" fontId="1" fillId="0" borderId="7" xfId="1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3" fillId="0" borderId="5" xfId="1" applyNumberFormat="1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8362FA8B-AEB4-A24A-A92F-D53BBE935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433E-185A-4041-BED2-F545475067C5}">
  <dimension ref="B1:R46"/>
  <sheetViews>
    <sheetView tabSelected="1" zoomScale="88" zoomScaleNormal="115" workbookViewId="0">
      <pane xSplit="3" topLeftCell="D1" activePane="topRight" state="frozen"/>
      <selection pane="topRight" activeCell="K23" sqref="K23"/>
    </sheetView>
  </sheetViews>
  <sheetFormatPr baseColWidth="10" defaultColWidth="8.83203125" defaultRowHeight="15" x14ac:dyDescent="0.2"/>
  <cols>
    <col min="1" max="1" width="5.33203125" style="2" customWidth="1"/>
    <col min="2" max="2" width="3.1640625" style="2" bestFit="1" customWidth="1"/>
    <col min="3" max="3" width="24.5" style="2" bestFit="1" customWidth="1"/>
    <col min="4" max="5" width="18.5" style="2" customWidth="1"/>
    <col min="6" max="6" width="19.33203125" style="2" bestFit="1" customWidth="1"/>
    <col min="7" max="7" width="18.5" style="2" customWidth="1"/>
    <col min="8" max="8" width="22.33203125" style="2" bestFit="1" customWidth="1"/>
    <col min="9" max="9" width="16.5" style="2" hidden="1" customWidth="1"/>
    <col min="10" max="10" width="18.5" style="2" customWidth="1"/>
    <col min="11" max="11" width="21.5" style="2" bestFit="1" customWidth="1"/>
    <col min="12" max="12" width="18.1640625" style="2" hidden="1" customWidth="1"/>
    <col min="13" max="13" width="12.1640625" style="2" hidden="1" customWidth="1"/>
    <col min="14" max="14" width="13.83203125" style="2" hidden="1" customWidth="1"/>
    <col min="15" max="15" width="17.83203125" style="2" bestFit="1" customWidth="1"/>
    <col min="16" max="17" width="18.5" style="2" hidden="1" customWidth="1"/>
    <col min="18" max="16384" width="8.83203125" style="2"/>
  </cols>
  <sheetData>
    <row r="1" spans="2:18" x14ac:dyDescent="0.2">
      <c r="C1" s="1"/>
    </row>
    <row r="2" spans="2:18" x14ac:dyDescent="0.2">
      <c r="F2" s="3"/>
      <c r="G2" s="3"/>
      <c r="H2" s="3"/>
      <c r="I2" s="3" t="s">
        <v>1</v>
      </c>
      <c r="J2" s="3"/>
      <c r="K2" s="3"/>
      <c r="L2" s="3"/>
      <c r="M2" s="3"/>
      <c r="N2" s="3"/>
      <c r="O2" s="3"/>
      <c r="P2" s="3" t="s">
        <v>2</v>
      </c>
      <c r="Q2" s="3" t="s">
        <v>1</v>
      </c>
    </row>
    <row r="3" spans="2:18" x14ac:dyDescent="0.2">
      <c r="C3" s="4"/>
      <c r="D3" s="7" t="s">
        <v>71</v>
      </c>
      <c r="E3" s="7" t="s">
        <v>72</v>
      </c>
      <c r="F3" s="7" t="s">
        <v>74</v>
      </c>
      <c r="G3" s="7" t="s">
        <v>76</v>
      </c>
      <c r="H3" s="7" t="s">
        <v>79</v>
      </c>
      <c r="I3" s="7" t="s">
        <v>3</v>
      </c>
      <c r="J3" s="7" t="s">
        <v>80</v>
      </c>
      <c r="K3" s="7" t="s">
        <v>82</v>
      </c>
      <c r="L3" s="7" t="s">
        <v>4</v>
      </c>
      <c r="M3" s="7" t="s">
        <v>5</v>
      </c>
      <c r="N3" s="7" t="s">
        <v>6</v>
      </c>
      <c r="O3" s="7" t="s">
        <v>84</v>
      </c>
      <c r="P3" s="6" t="s">
        <v>7</v>
      </c>
      <c r="Q3" s="5" t="s">
        <v>8</v>
      </c>
    </row>
    <row r="4" spans="2:18" x14ac:dyDescent="0.2">
      <c r="C4" s="4"/>
      <c r="D4" s="10" t="s">
        <v>0</v>
      </c>
      <c r="E4" s="10" t="s">
        <v>73</v>
      </c>
      <c r="F4" s="10" t="s">
        <v>75</v>
      </c>
      <c r="G4" s="10" t="s">
        <v>78</v>
      </c>
      <c r="H4" s="10" t="s">
        <v>77</v>
      </c>
      <c r="I4" s="10" t="s">
        <v>9</v>
      </c>
      <c r="J4" s="10" t="s">
        <v>81</v>
      </c>
      <c r="K4" s="10" t="s">
        <v>83</v>
      </c>
      <c r="L4" s="10" t="s">
        <v>10</v>
      </c>
      <c r="M4" s="10" t="s">
        <v>11</v>
      </c>
      <c r="N4" s="10" t="s">
        <v>12</v>
      </c>
      <c r="O4" s="10" t="s">
        <v>85</v>
      </c>
      <c r="P4" s="9" t="s">
        <v>13</v>
      </c>
      <c r="Q4" s="8" t="s">
        <v>14</v>
      </c>
    </row>
    <row r="5" spans="2:18" x14ac:dyDescent="0.2">
      <c r="C5" s="11" t="s">
        <v>15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16</v>
      </c>
      <c r="I5" s="10" t="s">
        <v>16</v>
      </c>
      <c r="J5" s="10" t="s">
        <v>16</v>
      </c>
      <c r="K5" s="10" t="s">
        <v>16</v>
      </c>
      <c r="L5" s="10" t="s">
        <v>17</v>
      </c>
      <c r="M5" s="10" t="s">
        <v>17</v>
      </c>
      <c r="N5" s="10" t="s">
        <v>17</v>
      </c>
      <c r="O5" s="10" t="s">
        <v>17</v>
      </c>
      <c r="P5" s="9" t="s">
        <v>17</v>
      </c>
      <c r="Q5" s="8" t="s">
        <v>17</v>
      </c>
    </row>
    <row r="6" spans="2:18" x14ac:dyDescent="0.2">
      <c r="C6" s="11" t="s">
        <v>18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9" t="s">
        <v>17</v>
      </c>
      <c r="Q6" s="8" t="s">
        <v>17</v>
      </c>
    </row>
    <row r="7" spans="2:18" x14ac:dyDescent="0.2">
      <c r="C7" s="11" t="s">
        <v>19</v>
      </c>
      <c r="D7" s="10" t="s">
        <v>16</v>
      </c>
      <c r="E7" s="10" t="s">
        <v>16</v>
      </c>
      <c r="F7" s="10" t="s">
        <v>16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17</v>
      </c>
      <c r="P7" s="9" t="s">
        <v>17</v>
      </c>
      <c r="Q7" s="8" t="s">
        <v>17</v>
      </c>
    </row>
    <row r="8" spans="2:18" x14ac:dyDescent="0.2">
      <c r="C8" s="11" t="s">
        <v>20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22</v>
      </c>
      <c r="I8" s="10" t="s">
        <v>22</v>
      </c>
      <c r="J8" s="10" t="s">
        <v>22</v>
      </c>
      <c r="K8" s="10" t="s">
        <v>22</v>
      </c>
      <c r="L8" s="10" t="s">
        <v>22</v>
      </c>
      <c r="M8" s="10" t="s">
        <v>22</v>
      </c>
      <c r="N8" s="10" t="s">
        <v>22</v>
      </c>
      <c r="O8" s="10" t="s">
        <v>22</v>
      </c>
      <c r="P8" s="9" t="s">
        <v>22</v>
      </c>
      <c r="Q8" s="8" t="s">
        <v>22</v>
      </c>
    </row>
    <row r="9" spans="2:18" x14ac:dyDescent="0.2"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9"/>
      <c r="Q9" s="8"/>
    </row>
    <row r="10" spans="2:18" x14ac:dyDescent="0.2">
      <c r="C10" s="11" t="s">
        <v>23</v>
      </c>
      <c r="D10" s="10" t="s">
        <v>24</v>
      </c>
      <c r="E10" s="10" t="s">
        <v>25</v>
      </c>
      <c r="F10" s="10" t="s">
        <v>26</v>
      </c>
      <c r="G10" s="10" t="s">
        <v>24</v>
      </c>
      <c r="H10" s="10" t="s">
        <v>24</v>
      </c>
      <c r="I10" s="10" t="s">
        <v>25</v>
      </c>
      <c r="J10" s="10" t="s">
        <v>24</v>
      </c>
      <c r="K10" s="10" t="s">
        <v>26</v>
      </c>
      <c r="L10" s="10" t="s">
        <v>26</v>
      </c>
      <c r="M10" s="10" t="s">
        <v>26</v>
      </c>
      <c r="N10" s="10" t="s">
        <v>26</v>
      </c>
      <c r="O10" s="10" t="s">
        <v>26</v>
      </c>
      <c r="P10" s="9" t="s">
        <v>26</v>
      </c>
      <c r="Q10" s="8" t="s">
        <v>24</v>
      </c>
    </row>
    <row r="11" spans="2:18" x14ac:dyDescent="0.2">
      <c r="C11" s="11" t="s">
        <v>27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10" t="s">
        <v>24</v>
      </c>
      <c r="J11" s="10" t="s">
        <v>24</v>
      </c>
      <c r="K11" s="10" t="s">
        <v>24</v>
      </c>
      <c r="L11" s="10" t="s">
        <v>24</v>
      </c>
      <c r="M11" s="10" t="s">
        <v>26</v>
      </c>
      <c r="N11" s="10" t="s">
        <v>24</v>
      </c>
      <c r="O11" s="10" t="s">
        <v>24</v>
      </c>
      <c r="P11" s="9" t="s">
        <v>26</v>
      </c>
      <c r="Q11" s="8" t="s">
        <v>26</v>
      </c>
    </row>
    <row r="12" spans="2:18" x14ac:dyDescent="0.2">
      <c r="C12" s="11" t="s">
        <v>28</v>
      </c>
      <c r="D12" s="10" t="s">
        <v>29</v>
      </c>
      <c r="E12" s="10" t="s">
        <v>29</v>
      </c>
      <c r="F12" s="10" t="s">
        <v>29</v>
      </c>
      <c r="G12" s="10" t="s">
        <v>29</v>
      </c>
      <c r="H12" s="10" t="s">
        <v>29</v>
      </c>
      <c r="I12" s="10" t="s">
        <v>29</v>
      </c>
      <c r="J12" s="10" t="s">
        <v>30</v>
      </c>
      <c r="K12" s="10" t="s">
        <v>29</v>
      </c>
      <c r="L12" s="10" t="s">
        <v>29</v>
      </c>
      <c r="M12" s="10" t="s">
        <v>29</v>
      </c>
      <c r="N12" s="10" t="s">
        <v>30</v>
      </c>
      <c r="O12" s="10" t="s">
        <v>29</v>
      </c>
      <c r="P12" s="9" t="s">
        <v>30</v>
      </c>
      <c r="Q12" s="8" t="s">
        <v>30</v>
      </c>
    </row>
    <row r="13" spans="2:18" x14ac:dyDescent="0.2"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9"/>
      <c r="Q13" s="8"/>
    </row>
    <row r="14" spans="2:18" ht="16" thickBot="1" x14ac:dyDescent="0.25"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9"/>
      <c r="Q14" s="8"/>
    </row>
    <row r="15" spans="2:18" ht="16" thickTop="1" x14ac:dyDescent="0.2">
      <c r="C15" s="12" t="s">
        <v>101</v>
      </c>
      <c r="D15" s="15">
        <v>0.74867814349999995</v>
      </c>
      <c r="E15" s="15">
        <v>0.73393238110000003</v>
      </c>
      <c r="F15" s="15">
        <v>0.35692686680000002</v>
      </c>
      <c r="G15" s="15">
        <v>0.62111329660000003</v>
      </c>
      <c r="H15" s="15">
        <v>0.56655725359999998</v>
      </c>
      <c r="I15" s="15">
        <v>0.4096798733</v>
      </c>
      <c r="J15" s="15">
        <v>0.4096798733</v>
      </c>
      <c r="K15" s="15">
        <v>0.27223668979999999</v>
      </c>
      <c r="L15" s="15">
        <v>0.1981377456</v>
      </c>
      <c r="M15" s="15">
        <v>0.2739175023</v>
      </c>
      <c r="N15" s="15">
        <v>0.2264192498</v>
      </c>
      <c r="O15" s="15">
        <v>0.2264192498</v>
      </c>
      <c r="P15" s="14">
        <v>0.1981377456</v>
      </c>
      <c r="Q15" s="13">
        <v>0.2739175023</v>
      </c>
      <c r="R15" s="17"/>
    </row>
    <row r="16" spans="2:18" x14ac:dyDescent="0.2">
      <c r="B16" s="2">
        <v>1</v>
      </c>
      <c r="C16" s="2" t="s">
        <v>31</v>
      </c>
      <c r="D16" s="20">
        <v>0.7395468489</v>
      </c>
      <c r="E16" s="20">
        <v>0.77001583790000006</v>
      </c>
      <c r="F16" s="20">
        <v>2.5689352329999999</v>
      </c>
      <c r="G16" s="20">
        <v>1.7437086514</v>
      </c>
      <c r="H16" s="20">
        <v>2.5466181508000001</v>
      </c>
      <c r="I16" s="20">
        <v>2.1764900493999999</v>
      </c>
      <c r="J16" s="20">
        <v>2.1764900493999999</v>
      </c>
      <c r="K16" s="20">
        <v>2.7462858621000001</v>
      </c>
      <c r="L16" s="20">
        <v>2.5909946375000001</v>
      </c>
      <c r="M16" s="20">
        <v>2.1938001306000001</v>
      </c>
      <c r="N16" s="20">
        <v>2.5808616941000002</v>
      </c>
      <c r="O16" s="20">
        <v>2.5808616941000002</v>
      </c>
      <c r="P16" s="19">
        <v>2.5909946375000001</v>
      </c>
      <c r="Q16" s="18">
        <v>2.1938001306000001</v>
      </c>
      <c r="R16" s="17"/>
    </row>
    <row r="17" spans="2:18" x14ac:dyDescent="0.2">
      <c r="B17" s="2">
        <v>2</v>
      </c>
      <c r="C17" s="2" t="s">
        <v>32</v>
      </c>
      <c r="D17" s="20">
        <v>0.33729806150000002</v>
      </c>
      <c r="E17" s="20">
        <v>0.22562128540000001</v>
      </c>
      <c r="F17" s="20">
        <v>0.76585047579999999</v>
      </c>
      <c r="G17" s="20">
        <v>-0.66946264840000003</v>
      </c>
      <c r="H17" s="20">
        <v>-0.14406500259999999</v>
      </c>
      <c r="I17" s="20">
        <v>0.1689308343</v>
      </c>
      <c r="J17" s="20">
        <v>0.1689308343</v>
      </c>
      <c r="K17" s="20">
        <v>0.62420213219999998</v>
      </c>
      <c r="L17" s="20">
        <v>0.75807513800000004</v>
      </c>
      <c r="M17" s="20">
        <v>8.0083925099999995E-2</v>
      </c>
      <c r="N17" s="20">
        <v>0.81153003089999998</v>
      </c>
      <c r="O17" s="20">
        <v>0.81153003089999998</v>
      </c>
      <c r="P17" s="19">
        <v>0.75807513800000004</v>
      </c>
      <c r="Q17" s="18">
        <v>8.0083925099999995E-2</v>
      </c>
      <c r="R17" s="17"/>
    </row>
    <row r="18" spans="2:18" x14ac:dyDescent="0.2">
      <c r="B18" s="2">
        <v>3</v>
      </c>
      <c r="C18" s="2" t="s">
        <v>33</v>
      </c>
      <c r="D18" s="20">
        <v>7.0372532799999998E-2</v>
      </c>
      <c r="E18" s="20">
        <v>0.1214430589</v>
      </c>
      <c r="F18" s="20">
        <v>-0.15236885629999999</v>
      </c>
      <c r="G18" s="20">
        <v>9.4302340200000001E-2</v>
      </c>
      <c r="H18" s="20">
        <v>-5.8514752699999999E-2</v>
      </c>
      <c r="I18" s="20">
        <v>-0.1002717342</v>
      </c>
      <c r="J18" s="20">
        <v>-0.1002717342</v>
      </c>
      <c r="K18" s="20">
        <v>-0.1667208449</v>
      </c>
      <c r="L18" s="20">
        <v>-0.1737767915</v>
      </c>
      <c r="M18" s="20">
        <v>-8.3509976299999997E-2</v>
      </c>
      <c r="N18" s="20">
        <v>-0.18509330199999999</v>
      </c>
      <c r="O18" s="20">
        <v>-0.18509330199999999</v>
      </c>
      <c r="P18" s="19">
        <v>-0.1737767915</v>
      </c>
      <c r="Q18" s="18">
        <v>-8.3509976299999997E-2</v>
      </c>
      <c r="R18" s="17"/>
    </row>
    <row r="19" spans="2:18" x14ac:dyDescent="0.2">
      <c r="B19" s="2">
        <v>4</v>
      </c>
      <c r="C19" s="2" t="s">
        <v>34</v>
      </c>
      <c r="D19" s="20">
        <v>1.181528932</v>
      </c>
      <c r="E19" s="20">
        <v>1.2609185996000001</v>
      </c>
      <c r="F19" s="20">
        <v>0.65457753610000002</v>
      </c>
      <c r="G19" s="20">
        <v>1.1339462393999999</v>
      </c>
      <c r="H19" s="20">
        <v>0.27273358869999997</v>
      </c>
      <c r="I19" s="20">
        <v>0.4734102925</v>
      </c>
      <c r="J19" s="20">
        <v>0.4734102925</v>
      </c>
      <c r="K19" s="20">
        <v>0.47205992429999999</v>
      </c>
      <c r="L19" s="20">
        <v>0.25444369249999998</v>
      </c>
      <c r="M19" s="20">
        <v>0.12842747369999999</v>
      </c>
      <c r="N19" s="20">
        <v>0.2998196192</v>
      </c>
      <c r="O19" s="20">
        <v>0.2998196192</v>
      </c>
      <c r="P19" s="19">
        <v>0.25444369249999998</v>
      </c>
      <c r="Q19" s="18">
        <v>0.12842747369999999</v>
      </c>
      <c r="R19" s="17"/>
    </row>
    <row r="20" spans="2:18" x14ac:dyDescent="0.2">
      <c r="B20" s="2">
        <v>5</v>
      </c>
      <c r="C20" s="2" t="s">
        <v>35</v>
      </c>
      <c r="D20" s="20"/>
      <c r="E20" s="20"/>
      <c r="G20" s="20"/>
      <c r="H20" s="20"/>
      <c r="I20" s="20"/>
      <c r="J20" s="20"/>
      <c r="K20" s="20"/>
      <c r="L20" s="20">
        <v>0.228605224</v>
      </c>
      <c r="M20" s="20">
        <v>5.5440127499999999E-2</v>
      </c>
      <c r="N20" s="20">
        <v>0.19632889449999999</v>
      </c>
      <c r="O20" s="20">
        <v>0.19632889449999999</v>
      </c>
      <c r="P20" s="19">
        <v>0.228605224</v>
      </c>
      <c r="Q20" s="18">
        <v>5.5440127499999999E-2</v>
      </c>
      <c r="R20" s="17"/>
    </row>
    <row r="21" spans="2:18" x14ac:dyDescent="0.2">
      <c r="B21" s="2">
        <v>7</v>
      </c>
      <c r="C21" s="2" t="s">
        <v>37</v>
      </c>
      <c r="D21" s="20"/>
      <c r="E21" s="20"/>
      <c r="G21" s="20"/>
      <c r="H21" s="20"/>
      <c r="I21" s="20"/>
      <c r="J21" s="20"/>
      <c r="K21" s="20"/>
      <c r="L21" s="20">
        <v>0.68031234890000003</v>
      </c>
      <c r="M21" s="20">
        <v>0.39240330330000001</v>
      </c>
      <c r="N21" s="20">
        <v>0.76774919320000001</v>
      </c>
      <c r="O21" s="20">
        <v>0.76774919320000001</v>
      </c>
      <c r="P21" s="19">
        <v>0.68031234890000003</v>
      </c>
      <c r="Q21" s="18">
        <v>0.39240330330000001</v>
      </c>
      <c r="R21" s="17"/>
    </row>
    <row r="22" spans="2:18" x14ac:dyDescent="0.2">
      <c r="B22" s="2">
        <v>8</v>
      </c>
      <c r="C22" s="2" t="s">
        <v>38</v>
      </c>
      <c r="D22" s="20"/>
      <c r="E22" s="20"/>
      <c r="G22" s="20">
        <v>-0.9995318943</v>
      </c>
      <c r="H22" s="20">
        <v>-1</v>
      </c>
      <c r="I22" s="20">
        <v>-1</v>
      </c>
      <c r="J22" s="20">
        <v>-1</v>
      </c>
      <c r="K22" s="20">
        <v>-0.52427434110000004</v>
      </c>
      <c r="L22" s="20">
        <v>1.11651454E-2</v>
      </c>
      <c r="M22" s="20">
        <v>-1</v>
      </c>
      <c r="N22" s="20">
        <v>-8.5236481500000003E-2</v>
      </c>
      <c r="O22" s="20">
        <v>-8.5236481500000003E-2</v>
      </c>
      <c r="P22" s="19">
        <v>1.11651454E-2</v>
      </c>
      <c r="Q22" s="18">
        <v>-1</v>
      </c>
      <c r="R22" s="17"/>
    </row>
    <row r="23" spans="2:18" x14ac:dyDescent="0.2">
      <c r="B23" s="2">
        <v>9</v>
      </c>
      <c r="C23" s="2" t="s">
        <v>38</v>
      </c>
      <c r="D23" s="20"/>
      <c r="E23" s="20"/>
      <c r="G23" s="20">
        <f t="shared" ref="G23:N23" si="0">-G22*G26/(1-G26)</f>
        <v>6.3089614060598445E-2</v>
      </c>
      <c r="H23" s="20">
        <f t="shared" si="0"/>
        <v>5.263994300274711E-2</v>
      </c>
      <c r="I23" s="20">
        <f t="shared" si="0"/>
        <v>-0.32155700071256665</v>
      </c>
      <c r="J23" s="20"/>
      <c r="K23" s="20">
        <f t="shared" si="0"/>
        <v>0.11229517950303984</v>
      </c>
      <c r="L23" s="20">
        <f t="shared" si="0"/>
        <v>7.7046960326677015E-3</v>
      </c>
      <c r="M23" s="20">
        <f t="shared" si="0"/>
        <v>-0.62428349671802807</v>
      </c>
      <c r="N23" s="20">
        <f t="shared" si="0"/>
        <v>5.8394493260074926E-2</v>
      </c>
      <c r="O23" s="20">
        <f>-O22*O26/(1-O26)</f>
        <v>5.8394493260074926E-2</v>
      </c>
      <c r="P23" s="21"/>
      <c r="Q23" s="18"/>
      <c r="R23" s="17"/>
    </row>
    <row r="24" spans="2:18" x14ac:dyDescent="0.2">
      <c r="B24" s="2">
        <v>10</v>
      </c>
      <c r="C24" s="2" t="s">
        <v>39</v>
      </c>
      <c r="D24" s="20"/>
      <c r="E24" s="20"/>
      <c r="G24" s="20"/>
      <c r="H24" s="20"/>
      <c r="I24" s="20"/>
      <c r="J24" s="20"/>
      <c r="K24" s="20"/>
      <c r="L24" s="20">
        <v>0.23189797340000001</v>
      </c>
      <c r="M24" s="20">
        <v>1</v>
      </c>
      <c r="N24" s="20"/>
      <c r="O24" s="20"/>
      <c r="P24" s="19">
        <v>0.23189797340000001</v>
      </c>
      <c r="Q24" s="18">
        <v>1</v>
      </c>
      <c r="R24" s="17"/>
    </row>
    <row r="25" spans="2:18" x14ac:dyDescent="0.2">
      <c r="B25" s="2">
        <v>11</v>
      </c>
      <c r="C25" s="2" t="s">
        <v>102</v>
      </c>
      <c r="D25" s="20">
        <v>1.0053029392999999</v>
      </c>
      <c r="E25" s="20">
        <v>1.0154592159</v>
      </c>
      <c r="F25" s="20">
        <v>0.96685468740000002</v>
      </c>
      <c r="G25" s="20">
        <v>0.99787830730000004</v>
      </c>
      <c r="H25" s="20">
        <v>1.01</v>
      </c>
      <c r="I25" s="20">
        <v>0.99242185890000001</v>
      </c>
      <c r="J25" s="20">
        <v>0.99242185890000001</v>
      </c>
      <c r="K25" s="20">
        <v>0.99104803799999996</v>
      </c>
      <c r="L25" s="20">
        <v>0.73902694199999996</v>
      </c>
      <c r="M25" s="20">
        <v>0.74761764789999996</v>
      </c>
      <c r="N25" s="20">
        <v>0.95922945319999997</v>
      </c>
      <c r="O25" s="20">
        <v>0.95922945319999997</v>
      </c>
      <c r="P25" s="19">
        <v>0.73902694199999996</v>
      </c>
      <c r="Q25" s="18">
        <v>0.74761764789999996</v>
      </c>
      <c r="R25" s="17"/>
    </row>
    <row r="26" spans="2:18" x14ac:dyDescent="0.2">
      <c r="B26" s="2">
        <v>13</v>
      </c>
      <c r="C26" s="2" t="s">
        <v>42</v>
      </c>
      <c r="D26" s="20"/>
      <c r="E26" s="20"/>
      <c r="F26" s="20"/>
      <c r="G26" s="20">
        <v>5.9371670500000001E-2</v>
      </c>
      <c r="H26" s="20">
        <v>5.0007548499999999E-2</v>
      </c>
      <c r="I26" s="20">
        <v>-0.47396317900000001</v>
      </c>
      <c r="J26" s="20">
        <v>-0.47396317900000001</v>
      </c>
      <c r="K26" s="20">
        <v>0.1764067802</v>
      </c>
      <c r="L26" s="20">
        <v>-2.2265015941000001</v>
      </c>
      <c r="M26" s="20">
        <v>-1.6615812487999999</v>
      </c>
      <c r="N26" s="20">
        <v>0.40655919350000003</v>
      </c>
      <c r="O26" s="20">
        <v>0.40655919350000003</v>
      </c>
      <c r="P26" s="19">
        <v>-2.2265015941000001</v>
      </c>
      <c r="Q26" s="18">
        <v>-1.6615812487999999</v>
      </c>
      <c r="R26" s="17"/>
    </row>
    <row r="27" spans="2:18" x14ac:dyDescent="0.2">
      <c r="B27" s="2">
        <v>14</v>
      </c>
      <c r="C27" s="2" t="s">
        <v>43</v>
      </c>
      <c r="D27" s="20"/>
      <c r="E27" s="20"/>
      <c r="F27" s="20"/>
      <c r="G27" s="20"/>
      <c r="H27" s="20"/>
      <c r="I27" s="20">
        <v>1.9612935921000001</v>
      </c>
      <c r="J27" s="20">
        <v>1.9612935921000001</v>
      </c>
      <c r="K27" s="20"/>
      <c r="L27" s="20">
        <v>0.1143894288</v>
      </c>
      <c r="M27" s="20">
        <v>0.63711139660000005</v>
      </c>
      <c r="N27" s="20"/>
      <c r="O27" s="20"/>
      <c r="P27" s="19">
        <v>0.1143894288</v>
      </c>
      <c r="Q27" s="18">
        <v>0.63711139660000005</v>
      </c>
      <c r="R27" s="17"/>
    </row>
    <row r="28" spans="2:18" x14ac:dyDescent="0.2">
      <c r="B28" s="2">
        <v>15</v>
      </c>
      <c r="C28" s="2" t="s">
        <v>44</v>
      </c>
      <c r="D28" s="20"/>
      <c r="E28" s="20"/>
      <c r="F28" s="20"/>
      <c r="G28" s="20"/>
      <c r="H28" s="20"/>
      <c r="I28" s="20">
        <v>-3.1832771923999998</v>
      </c>
      <c r="J28" s="20">
        <v>-3.1832771923999998</v>
      </c>
      <c r="K28" s="20"/>
      <c r="L28" s="20">
        <v>-7.8767032599999995E-2</v>
      </c>
      <c r="M28" s="20">
        <v>-1.7697084528</v>
      </c>
      <c r="N28" s="20"/>
      <c r="O28" s="20"/>
      <c r="P28" s="19">
        <v>-7.8767032599999995E-2</v>
      </c>
      <c r="Q28" s="18">
        <v>-1.7697084528</v>
      </c>
      <c r="R28" s="17"/>
    </row>
    <row r="29" spans="2:18" x14ac:dyDescent="0.2">
      <c r="B29" s="2">
        <v>16</v>
      </c>
      <c r="C29" s="2" t="s">
        <v>45</v>
      </c>
      <c r="D29" s="20"/>
      <c r="E29" s="20"/>
      <c r="F29" s="20"/>
      <c r="G29" s="20"/>
      <c r="H29" s="20"/>
      <c r="I29" s="20">
        <v>-0.18747573079999999</v>
      </c>
      <c r="J29" s="20">
        <v>-0.18747573079999999</v>
      </c>
      <c r="K29" s="20"/>
      <c r="L29" s="20">
        <v>0.81229368719999995</v>
      </c>
      <c r="M29" s="20">
        <v>-1.0748211400000001E-2</v>
      </c>
      <c r="N29" s="20"/>
      <c r="O29" s="20"/>
      <c r="P29" s="19">
        <v>0.81229368719999995</v>
      </c>
      <c r="Q29" s="18">
        <v>-1.0748211400000001E-2</v>
      </c>
      <c r="R29" s="17"/>
    </row>
    <row r="30" spans="2:18" x14ac:dyDescent="0.2">
      <c r="B30" s="2">
        <v>21</v>
      </c>
      <c r="C30" s="2" t="s">
        <v>50</v>
      </c>
      <c r="D30" s="20">
        <v>0.13353463639999999</v>
      </c>
      <c r="E30" s="20">
        <v>8.4734268200000004E-2</v>
      </c>
      <c r="F30" s="20">
        <v>0.19728609829999999</v>
      </c>
      <c r="G30" s="20">
        <v>1.5802779806</v>
      </c>
      <c r="H30" s="20">
        <v>1.4206439309000001</v>
      </c>
      <c r="I30" s="20">
        <v>1.0698660507</v>
      </c>
      <c r="J30" s="20">
        <v>1.0698660507</v>
      </c>
      <c r="K30" s="20">
        <v>0.11324816040000001</v>
      </c>
      <c r="L30" s="20">
        <v>0.27484453320000002</v>
      </c>
      <c r="M30" s="20">
        <v>1.5773403802999999</v>
      </c>
      <c r="N30" s="20">
        <v>0.36392806119999999</v>
      </c>
      <c r="O30" s="20">
        <v>0.36392806119999999</v>
      </c>
      <c r="P30" s="19">
        <v>0.27484453320000002</v>
      </c>
      <c r="Q30" s="18">
        <v>1.5773403802999999</v>
      </c>
    </row>
    <row r="31" spans="2:18" x14ac:dyDescent="0.2">
      <c r="B31" s="2">
        <v>22</v>
      </c>
      <c r="C31" s="2" t="s">
        <v>51</v>
      </c>
      <c r="D31" s="20"/>
      <c r="E31" s="20"/>
      <c r="F31" s="20"/>
      <c r="G31" s="20">
        <v>2.8725642199999998E-2</v>
      </c>
      <c r="H31" s="20">
        <v>0.01</v>
      </c>
      <c r="I31" s="20">
        <v>3.17066274E-2</v>
      </c>
      <c r="J31" s="20">
        <v>3.17066274E-2</v>
      </c>
      <c r="K31" s="20">
        <v>4.5620634299999997E-2</v>
      </c>
      <c r="L31" s="20">
        <v>0.102323756</v>
      </c>
      <c r="M31" s="20">
        <v>1.8899432399999999E-2</v>
      </c>
      <c r="N31" s="20">
        <v>6.8914050000000004E-2</v>
      </c>
      <c r="O31" s="20">
        <v>6.8914050000000004E-2</v>
      </c>
      <c r="P31" s="19">
        <v>0.102323756</v>
      </c>
      <c r="Q31" s="18">
        <v>1.8899432399999999E-2</v>
      </c>
    </row>
    <row r="32" spans="2:18" x14ac:dyDescent="0.2">
      <c r="B32" s="2">
        <v>27</v>
      </c>
      <c r="C32" s="2" t="s">
        <v>56</v>
      </c>
      <c r="D32" s="20">
        <v>0.34283550099999999</v>
      </c>
      <c r="E32" s="20">
        <v>0.18278801049999999</v>
      </c>
      <c r="F32" s="20">
        <v>0.56260825069999998</v>
      </c>
      <c r="G32" s="20">
        <v>0.33995721769999998</v>
      </c>
      <c r="H32" s="20">
        <v>0.21297257050000001</v>
      </c>
      <c r="I32" s="20">
        <v>0.44584357569999999</v>
      </c>
      <c r="J32" s="20">
        <v>0.44584357569999999</v>
      </c>
      <c r="K32" s="20">
        <v>0.45037071080000002</v>
      </c>
      <c r="L32" s="20">
        <v>0.13796315679999999</v>
      </c>
      <c r="M32" s="20">
        <v>0.1795513098</v>
      </c>
      <c r="N32" s="20">
        <v>0.71364817840000005</v>
      </c>
      <c r="O32" s="20">
        <v>0.71364817840000005</v>
      </c>
      <c r="P32" s="19">
        <v>0.13796315679999999</v>
      </c>
      <c r="Q32" s="18">
        <v>0.1795513098</v>
      </c>
    </row>
    <row r="33" spans="2:17" x14ac:dyDescent="0.2">
      <c r="B33" s="2">
        <v>29</v>
      </c>
      <c r="C33" s="2" t="s">
        <v>103</v>
      </c>
      <c r="D33" s="20"/>
      <c r="E33" s="20">
        <v>0.54672218859999999</v>
      </c>
      <c r="F33" s="20">
        <v>3.04562162E-2</v>
      </c>
      <c r="G33" s="20"/>
      <c r="H33" s="20"/>
      <c r="I33" s="20"/>
      <c r="J33" s="20"/>
      <c r="K33" s="20">
        <v>1.6340563400000001E-2</v>
      </c>
      <c r="L33" s="20">
        <v>7.9274293000000003E-3</v>
      </c>
      <c r="M33" s="20"/>
      <c r="N33" s="20">
        <v>2.6550899999999998E-4</v>
      </c>
      <c r="O33" s="20">
        <v>2.6550899999999998E-4</v>
      </c>
      <c r="P33" s="19">
        <v>7.9274293000000003E-3</v>
      </c>
      <c r="Q33" s="18"/>
    </row>
    <row r="34" spans="2:17" x14ac:dyDescent="0.2">
      <c r="B34" s="2">
        <v>33</v>
      </c>
      <c r="C34" s="2" t="s">
        <v>61</v>
      </c>
      <c r="D34" s="20"/>
      <c r="E34" s="20">
        <v>2.09595058E-2</v>
      </c>
      <c r="F34" s="20">
        <v>-3.0357847773</v>
      </c>
      <c r="G34" s="20"/>
      <c r="H34" s="20"/>
      <c r="I34" s="20"/>
      <c r="J34" s="20"/>
      <c r="K34" s="20">
        <v>-2.4945268799</v>
      </c>
      <c r="L34" s="20">
        <v>-3.0251271493999998</v>
      </c>
      <c r="M34" s="20"/>
      <c r="N34" s="20">
        <v>-3.3529495439999999</v>
      </c>
      <c r="O34" s="20">
        <v>-3.3529495439999999</v>
      </c>
      <c r="P34" s="19">
        <v>-3.0251271493999998</v>
      </c>
      <c r="Q34" s="18"/>
    </row>
    <row r="35" spans="2:17" x14ac:dyDescent="0.2">
      <c r="B35" s="2">
        <v>34</v>
      </c>
      <c r="C35" s="2" t="s">
        <v>62</v>
      </c>
      <c r="D35" s="20"/>
      <c r="E35" s="20"/>
      <c r="F35" s="20">
        <v>-0.91713986150000004</v>
      </c>
      <c r="G35" s="20"/>
      <c r="H35" s="20"/>
      <c r="I35" s="20"/>
      <c r="J35" s="20"/>
      <c r="K35" s="20">
        <v>-1.0368462652999999</v>
      </c>
      <c r="L35" s="20">
        <v>-0.91764389869999996</v>
      </c>
      <c r="M35" s="20"/>
      <c r="N35" s="20">
        <v>-0.85949828299999997</v>
      </c>
      <c r="O35" s="20">
        <v>-0.85949828299999997</v>
      </c>
      <c r="P35" s="19">
        <v>-0.91764389869999996</v>
      </c>
      <c r="Q35" s="18"/>
    </row>
    <row r="36" spans="2:17" x14ac:dyDescent="0.2">
      <c r="B36" s="2">
        <v>35</v>
      </c>
      <c r="C36" s="2" t="s">
        <v>63</v>
      </c>
      <c r="D36" s="20"/>
      <c r="E36" s="20"/>
      <c r="F36" s="20">
        <v>-5.3971778999</v>
      </c>
      <c r="G36" s="20"/>
      <c r="H36" s="20"/>
      <c r="I36" s="20"/>
      <c r="J36" s="20"/>
      <c r="K36" s="20">
        <v>-5.0512886057999999</v>
      </c>
      <c r="L36" s="20">
        <v>-3.1158105927999999</v>
      </c>
      <c r="M36" s="20"/>
      <c r="N36" s="20">
        <v>-5.0340756469999999</v>
      </c>
      <c r="O36" s="20">
        <v>-5.0340756469999999</v>
      </c>
      <c r="P36" s="19">
        <v>-3.1158105927999999</v>
      </c>
      <c r="Q36" s="18"/>
    </row>
    <row r="37" spans="2:17" x14ac:dyDescent="0.2">
      <c r="B37" s="2">
        <v>36</v>
      </c>
      <c r="C37" s="2" t="s">
        <v>64</v>
      </c>
      <c r="D37" s="20"/>
      <c r="E37" s="20"/>
      <c r="F37" s="20">
        <v>-4.4417684663000001</v>
      </c>
      <c r="G37" s="20"/>
      <c r="H37" s="20"/>
      <c r="I37" s="20"/>
      <c r="J37" s="20"/>
      <c r="K37" s="20">
        <v>-1.0868409112999999</v>
      </c>
      <c r="L37" s="20">
        <v>-3.8758313256000001</v>
      </c>
      <c r="M37" s="20"/>
      <c r="N37" s="20">
        <v>-2.8952049117</v>
      </c>
      <c r="O37" s="20">
        <v>-2.8952049117</v>
      </c>
      <c r="P37" s="19">
        <v>-3.8758313256000001</v>
      </c>
      <c r="Q37" s="18"/>
    </row>
    <row r="38" spans="2:17" x14ac:dyDescent="0.2">
      <c r="B38" s="2">
        <v>37</v>
      </c>
      <c r="C38" s="2" t="s">
        <v>65</v>
      </c>
      <c r="D38" s="20">
        <v>0.69640887429999998</v>
      </c>
      <c r="E38" s="20">
        <v>0.48798854359999999</v>
      </c>
      <c r="F38" s="20">
        <v>0.16335318209999999</v>
      </c>
      <c r="G38" s="20">
        <v>0.37140744450000002</v>
      </c>
      <c r="H38" s="20">
        <v>1.5491073906999999</v>
      </c>
      <c r="I38" s="20">
        <v>0.79484268579999995</v>
      </c>
      <c r="J38" s="20">
        <v>0.79484268579999995</v>
      </c>
      <c r="K38" s="20">
        <v>0.76242663089999996</v>
      </c>
      <c r="L38" s="20">
        <v>0.16268222360000001</v>
      </c>
      <c r="M38" s="20">
        <v>0.49527669140000002</v>
      </c>
      <c r="N38" s="20">
        <v>0.28454100389999998</v>
      </c>
      <c r="O38" s="20">
        <v>0.28454100389999998</v>
      </c>
      <c r="P38" s="19">
        <v>0.16268222360000001</v>
      </c>
      <c r="Q38" s="18">
        <v>0.49527669140000002</v>
      </c>
    </row>
    <row r="39" spans="2:17" x14ac:dyDescent="0.2">
      <c r="B39" s="2">
        <v>38</v>
      </c>
      <c r="C39" s="2" t="s">
        <v>66</v>
      </c>
      <c r="D39" s="20"/>
      <c r="E39" s="20"/>
      <c r="F39" s="20"/>
      <c r="G39" s="20"/>
      <c r="H39" s="20">
        <v>0.02</v>
      </c>
      <c r="I39" s="20">
        <v>0.02</v>
      </c>
      <c r="J39" s="20">
        <v>0.02</v>
      </c>
      <c r="K39" s="20">
        <v>5.5133836399999997E-2</v>
      </c>
      <c r="L39" s="20">
        <v>2.0096172200000002E-2</v>
      </c>
      <c r="M39" s="20">
        <v>4.1491140900000001E-2</v>
      </c>
      <c r="N39" s="20">
        <v>3.6545912799999997E-2</v>
      </c>
      <c r="O39" s="20">
        <v>3.6545912799999997E-2</v>
      </c>
      <c r="P39" s="19">
        <v>2.0096172200000002E-2</v>
      </c>
      <c r="Q39" s="18">
        <v>4.1491140900000001E-2</v>
      </c>
    </row>
    <row r="40" spans="2:17" x14ac:dyDescent="0.2">
      <c r="B40" s="2">
        <v>39</v>
      </c>
      <c r="C40" s="2" t="s">
        <v>67</v>
      </c>
      <c r="D40" s="20"/>
      <c r="E40" s="20"/>
      <c r="F40" s="20"/>
      <c r="G40" s="20"/>
      <c r="H40" s="20">
        <v>0.1180838011</v>
      </c>
      <c r="I40" s="20">
        <v>8.8489590100000001E-2</v>
      </c>
      <c r="J40" s="20">
        <v>8.8489590100000001E-2</v>
      </c>
      <c r="K40" s="20">
        <v>4.3740117299999999E-2</v>
      </c>
      <c r="L40" s="20">
        <v>0.1143411674</v>
      </c>
      <c r="M40" s="20">
        <v>0.1120565421</v>
      </c>
      <c r="N40" s="20">
        <v>0.12990432669999999</v>
      </c>
      <c r="O40" s="20">
        <v>0.12990432669999999</v>
      </c>
      <c r="P40" s="19">
        <v>0.1143411674</v>
      </c>
      <c r="Q40" s="18">
        <v>0.1120565421</v>
      </c>
    </row>
    <row r="41" spans="2:17" x14ac:dyDescent="0.2">
      <c r="B41" s="2">
        <v>40</v>
      </c>
      <c r="C41" s="22" t="s">
        <v>68</v>
      </c>
      <c r="D41" s="25"/>
      <c r="E41" s="25"/>
      <c r="F41" s="25"/>
      <c r="G41" s="25"/>
      <c r="H41" s="25">
        <v>-0.82627983510000003</v>
      </c>
      <c r="I41" s="25">
        <v>0.31105222090000001</v>
      </c>
      <c r="J41" s="25">
        <v>0.31105222090000001</v>
      </c>
      <c r="K41" s="25">
        <v>0.13406426639999999</v>
      </c>
      <c r="L41" s="25">
        <v>0.29360349959999998</v>
      </c>
      <c r="M41" s="25">
        <v>0.21368540499999999</v>
      </c>
      <c r="N41" s="25">
        <v>0.2711122259</v>
      </c>
      <c r="O41" s="25">
        <v>0.2711122259</v>
      </c>
      <c r="P41" s="24">
        <v>0.29360349959999998</v>
      </c>
      <c r="Q41" s="23">
        <v>0.21368540499999999</v>
      </c>
    </row>
    <row r="42" spans="2:17" x14ac:dyDescent="0.2"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7"/>
      <c r="Q42" s="26"/>
    </row>
    <row r="43" spans="2:17" x14ac:dyDescent="0.2">
      <c r="C43" s="2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1"/>
      <c r="Q43" s="30"/>
    </row>
    <row r="44" spans="2:17" ht="16" thickBot="1" x14ac:dyDescent="0.25"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3"/>
      <c r="Q44" s="32"/>
    </row>
    <row r="45" spans="2:17" x14ac:dyDescent="0.2">
      <c r="C45" s="35" t="s">
        <v>69</v>
      </c>
      <c r="D45" s="45">
        <v>250000</v>
      </c>
      <c r="E45" s="45">
        <v>250000</v>
      </c>
      <c r="F45" s="38">
        <v>250000</v>
      </c>
      <c r="G45" s="38">
        <v>250000</v>
      </c>
      <c r="H45" s="38">
        <v>250000</v>
      </c>
      <c r="I45" s="38">
        <v>250000</v>
      </c>
      <c r="J45" s="38">
        <v>250000</v>
      </c>
      <c r="K45" s="38">
        <v>250000</v>
      </c>
      <c r="L45" s="38">
        <v>250000</v>
      </c>
      <c r="M45" s="38">
        <v>250000</v>
      </c>
      <c r="N45" s="38">
        <v>250000</v>
      </c>
      <c r="O45" s="38">
        <v>250000</v>
      </c>
      <c r="P45" s="37">
        <v>250000</v>
      </c>
      <c r="Q45" s="36">
        <v>250000</v>
      </c>
    </row>
    <row r="46" spans="2:17" ht="16" thickBot="1" x14ac:dyDescent="0.25">
      <c r="C46" s="39" t="s">
        <v>70</v>
      </c>
      <c r="D46" s="46">
        <v>1000</v>
      </c>
      <c r="E46" s="46">
        <v>1000</v>
      </c>
      <c r="F46" s="42">
        <v>1000</v>
      </c>
      <c r="G46" s="42">
        <v>1000</v>
      </c>
      <c r="H46" s="42">
        <v>1000</v>
      </c>
      <c r="I46" s="42">
        <v>1000</v>
      </c>
      <c r="J46" s="42">
        <v>1000</v>
      </c>
      <c r="K46" s="42">
        <v>1000</v>
      </c>
      <c r="L46" s="42">
        <v>1000</v>
      </c>
      <c r="M46" s="42">
        <v>1000</v>
      </c>
      <c r="N46" s="42">
        <v>1000</v>
      </c>
      <c r="O46" s="42">
        <v>1000</v>
      </c>
      <c r="P46" s="41">
        <v>1000</v>
      </c>
      <c r="Q46" s="40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C98E-D0CA-8D4B-853E-16004A34823B}">
  <dimension ref="B1:N60"/>
  <sheetViews>
    <sheetView zoomScale="90" zoomScaleNormal="200" workbookViewId="0">
      <pane xSplit="3" topLeftCell="D1" activePane="topRight" state="frozen"/>
      <selection pane="topRight" activeCell="L4" sqref="L4"/>
    </sheetView>
  </sheetViews>
  <sheetFormatPr baseColWidth="10" defaultColWidth="8.83203125" defaultRowHeight="15" x14ac:dyDescent="0.2"/>
  <cols>
    <col min="1" max="1" width="5.33203125" style="2" customWidth="1"/>
    <col min="2" max="2" width="3.1640625" style="2" bestFit="1" customWidth="1"/>
    <col min="3" max="3" width="20.5" style="2" customWidth="1"/>
    <col min="4" max="4" width="18.5" style="2" customWidth="1"/>
    <col min="5" max="5" width="23" style="2" bestFit="1" customWidth="1"/>
    <col min="6" max="12" width="18.5" style="2" customWidth="1"/>
    <col min="13" max="13" width="11.33203125" style="2" bestFit="1" customWidth="1"/>
    <col min="14" max="16384" width="8.83203125" style="2"/>
  </cols>
  <sheetData>
    <row r="1" spans="2:14" x14ac:dyDescent="0.2">
      <c r="C1" s="1"/>
    </row>
    <row r="2" spans="2:14" x14ac:dyDescent="0.2">
      <c r="D2" s="3"/>
      <c r="E2" s="3"/>
      <c r="F2" s="3"/>
      <c r="G2" s="3"/>
      <c r="H2" s="3"/>
      <c r="I2" s="3"/>
      <c r="J2" s="3"/>
      <c r="K2" s="3"/>
      <c r="L2" s="3"/>
    </row>
    <row r="3" spans="2:14" x14ac:dyDescent="0.2">
      <c r="C3" s="4"/>
      <c r="D3" s="7" t="s">
        <v>92</v>
      </c>
      <c r="E3" s="7" t="s">
        <v>93</v>
      </c>
      <c r="F3" s="7" t="s">
        <v>94</v>
      </c>
      <c r="G3" s="7" t="s">
        <v>95</v>
      </c>
      <c r="H3" s="7" t="s">
        <v>96</v>
      </c>
      <c r="I3" s="7" t="s">
        <v>97</v>
      </c>
      <c r="J3" s="7" t="s">
        <v>98</v>
      </c>
      <c r="K3" s="7" t="s">
        <v>99</v>
      </c>
      <c r="L3" s="7" t="s">
        <v>100</v>
      </c>
    </row>
    <row r="4" spans="2:14" x14ac:dyDescent="0.2">
      <c r="C4" s="4"/>
      <c r="D4" s="10" t="s">
        <v>86</v>
      </c>
      <c r="E4" s="10"/>
      <c r="F4" s="10"/>
      <c r="G4" s="10"/>
      <c r="H4" s="10"/>
      <c r="I4" s="10"/>
      <c r="J4" s="10"/>
      <c r="K4" s="10"/>
      <c r="L4" s="10"/>
    </row>
    <row r="5" spans="2:14" x14ac:dyDescent="0.2">
      <c r="C5" s="11" t="s">
        <v>15</v>
      </c>
      <c r="D5" s="10" t="s">
        <v>16</v>
      </c>
      <c r="E5" s="10" t="s">
        <v>16</v>
      </c>
      <c r="F5" s="10" t="s">
        <v>16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16</v>
      </c>
    </row>
    <row r="6" spans="2:14" x14ac:dyDescent="0.2">
      <c r="C6" s="11" t="s">
        <v>18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17</v>
      </c>
      <c r="L6" s="10" t="s">
        <v>16</v>
      </c>
    </row>
    <row r="7" spans="2:14" x14ac:dyDescent="0.2">
      <c r="C7" s="11" t="s">
        <v>19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17</v>
      </c>
    </row>
    <row r="8" spans="2:14" x14ac:dyDescent="0.2">
      <c r="C8" s="11" t="s">
        <v>20</v>
      </c>
      <c r="D8" s="10" t="s">
        <v>22</v>
      </c>
      <c r="E8" s="10" t="s">
        <v>22</v>
      </c>
      <c r="F8" s="10" t="s">
        <v>22</v>
      </c>
      <c r="G8" s="10" t="s">
        <v>22</v>
      </c>
      <c r="H8" s="10" t="s">
        <v>22</v>
      </c>
      <c r="I8" s="10" t="s">
        <v>22</v>
      </c>
      <c r="J8" s="10" t="s">
        <v>22</v>
      </c>
      <c r="K8" s="10" t="s">
        <v>22</v>
      </c>
      <c r="L8" s="10" t="s">
        <v>22</v>
      </c>
    </row>
    <row r="9" spans="2:14" x14ac:dyDescent="0.2">
      <c r="C9" s="11"/>
      <c r="D9" s="10"/>
      <c r="E9" s="10"/>
      <c r="F9" s="10"/>
      <c r="G9" s="10"/>
      <c r="H9" s="10"/>
      <c r="I9" s="10"/>
      <c r="J9" s="10"/>
      <c r="K9" s="10"/>
      <c r="L9" s="10"/>
    </row>
    <row r="10" spans="2:14" x14ac:dyDescent="0.2">
      <c r="C10" s="11" t="s">
        <v>23</v>
      </c>
      <c r="D10" s="10" t="s">
        <v>87</v>
      </c>
      <c r="E10" s="10" t="s">
        <v>26</v>
      </c>
      <c r="F10" s="10" t="s">
        <v>26</v>
      </c>
      <c r="G10" s="10" t="s">
        <v>26</v>
      </c>
      <c r="H10" s="10" t="s">
        <v>26</v>
      </c>
      <c r="I10" s="10" t="s">
        <v>26</v>
      </c>
      <c r="J10" s="10" t="s">
        <v>26</v>
      </c>
      <c r="K10" s="10" t="s">
        <v>26</v>
      </c>
      <c r="L10" s="10" t="s">
        <v>24</v>
      </c>
    </row>
    <row r="11" spans="2:14" x14ac:dyDescent="0.2">
      <c r="C11" s="11" t="s">
        <v>27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10" t="s">
        <v>26</v>
      </c>
      <c r="J11" s="10" t="s">
        <v>24</v>
      </c>
      <c r="K11" s="10" t="s">
        <v>26</v>
      </c>
      <c r="L11" s="10" t="s">
        <v>24</v>
      </c>
    </row>
    <row r="12" spans="2:14" x14ac:dyDescent="0.2">
      <c r="C12" s="11" t="s">
        <v>28</v>
      </c>
      <c r="D12" s="10" t="s">
        <v>29</v>
      </c>
      <c r="E12" s="10" t="s">
        <v>29</v>
      </c>
      <c r="F12" s="10" t="s">
        <v>29</v>
      </c>
      <c r="G12" s="10" t="s">
        <v>29</v>
      </c>
      <c r="H12" s="10" t="s">
        <v>29</v>
      </c>
      <c r="I12" s="10" t="s">
        <v>29</v>
      </c>
      <c r="J12" s="10" t="s">
        <v>30</v>
      </c>
      <c r="K12" s="10" t="s">
        <v>30</v>
      </c>
      <c r="L12" s="10" t="s">
        <v>29</v>
      </c>
    </row>
    <row r="13" spans="2:14" x14ac:dyDescent="0.2">
      <c r="C13" s="11"/>
      <c r="D13" s="10"/>
      <c r="E13" s="10"/>
      <c r="F13" s="10"/>
      <c r="G13" s="10"/>
      <c r="H13" s="10"/>
      <c r="I13" s="10"/>
      <c r="J13" s="10"/>
      <c r="K13" s="10"/>
      <c r="L13" s="10"/>
    </row>
    <row r="14" spans="2:14" ht="16" thickBot="1" x14ac:dyDescent="0.25">
      <c r="C14" s="11"/>
      <c r="D14" s="10"/>
      <c r="E14" s="10"/>
      <c r="F14" s="10"/>
      <c r="G14" s="10"/>
      <c r="H14" s="10"/>
      <c r="I14" s="10"/>
      <c r="J14" s="10"/>
      <c r="K14" s="10"/>
      <c r="L14" s="10"/>
    </row>
    <row r="15" spans="2:14" ht="16" thickTop="1" x14ac:dyDescent="0.2">
      <c r="C15" s="12" t="s">
        <v>101</v>
      </c>
      <c r="D15" s="15">
        <v>0.40333523999999998</v>
      </c>
      <c r="E15" s="15">
        <v>0.28278938689999999</v>
      </c>
      <c r="F15" s="15">
        <v>0.2619429459</v>
      </c>
      <c r="G15" s="15">
        <v>0.23316462660000001</v>
      </c>
      <c r="H15" s="15">
        <v>0.22111730800000001</v>
      </c>
      <c r="I15" s="15">
        <v>0.21807307719999999</v>
      </c>
      <c r="J15" s="15">
        <v>0.21734331230000001</v>
      </c>
      <c r="K15" s="15">
        <v>0.1843471666</v>
      </c>
      <c r="L15" s="15">
        <v>0.47918662340000001</v>
      </c>
      <c r="M15" s="16"/>
      <c r="N15" s="17"/>
    </row>
    <row r="16" spans="2:14" x14ac:dyDescent="0.2">
      <c r="B16" s="2">
        <v>1</v>
      </c>
      <c r="C16" s="2" t="s">
        <v>31</v>
      </c>
      <c r="D16" s="20">
        <v>2.4882533134</v>
      </c>
      <c r="E16" s="20">
        <v>2.6821690872000001</v>
      </c>
      <c r="F16" s="20">
        <v>2.6630908561000002</v>
      </c>
      <c r="G16" s="20">
        <v>2.6880794578999998</v>
      </c>
      <c r="H16" s="20">
        <v>2.6777074994999999</v>
      </c>
      <c r="I16" s="20">
        <v>2.5908675683000002</v>
      </c>
      <c r="J16" s="20">
        <v>2.6432168104999998</v>
      </c>
      <c r="K16" s="20">
        <v>2.5682391802</v>
      </c>
      <c r="L16" s="20">
        <v>2.5942547807</v>
      </c>
      <c r="N16" s="17"/>
    </row>
    <row r="17" spans="2:14" x14ac:dyDescent="0.2">
      <c r="B17" s="2">
        <v>2</v>
      </c>
      <c r="C17" s="2" t="s">
        <v>32</v>
      </c>
      <c r="D17" s="20">
        <v>0.68180982919999999</v>
      </c>
      <c r="E17" s="20">
        <v>0.4815669621</v>
      </c>
      <c r="F17" s="20">
        <v>0.54531997580000002</v>
      </c>
      <c r="G17" s="20">
        <v>0.62509354149999996</v>
      </c>
      <c r="H17" s="20">
        <v>0.68259954509999998</v>
      </c>
      <c r="I17" s="20">
        <v>0.79526566389999997</v>
      </c>
      <c r="J17" s="20">
        <v>0.56224628310000002</v>
      </c>
      <c r="K17" s="20">
        <v>0.55662119899999996</v>
      </c>
      <c r="L17" s="20">
        <v>0.1959931412</v>
      </c>
      <c r="N17" s="17"/>
    </row>
    <row r="18" spans="2:14" x14ac:dyDescent="0.2">
      <c r="B18" s="2">
        <v>3</v>
      </c>
      <c r="C18" s="2" t="s">
        <v>33</v>
      </c>
      <c r="D18" s="20">
        <v>-0.1273795603</v>
      </c>
      <c r="E18" s="20">
        <v>-0.116282604</v>
      </c>
      <c r="F18" s="20">
        <v>-0.1252570828</v>
      </c>
      <c r="G18" s="20">
        <v>-0.152383402</v>
      </c>
      <c r="H18" s="20">
        <v>-0.16130001860000001</v>
      </c>
      <c r="I18" s="20">
        <v>-0.18051521030000001</v>
      </c>
      <c r="J18" s="20">
        <v>-0.1384736748</v>
      </c>
      <c r="K18" s="20">
        <v>-0.13263090759999999</v>
      </c>
      <c r="L18" s="20">
        <v>-0.1943894806</v>
      </c>
      <c r="N18" s="17"/>
    </row>
    <row r="19" spans="2:14" x14ac:dyDescent="0.2">
      <c r="B19" s="2">
        <v>4</v>
      </c>
      <c r="C19" s="2" t="s">
        <v>34</v>
      </c>
      <c r="D19" s="20">
        <v>0.80781253050000001</v>
      </c>
      <c r="E19" s="20">
        <v>0.51987404079999999</v>
      </c>
      <c r="F19" s="20">
        <v>0.64040362799999995</v>
      </c>
      <c r="G19" s="20">
        <v>0.2890469772</v>
      </c>
      <c r="H19" s="20">
        <v>0.2741243578</v>
      </c>
      <c r="I19" s="20">
        <v>0.31250254350000001</v>
      </c>
      <c r="J19" s="20">
        <v>0.26701309950000002</v>
      </c>
      <c r="K19" s="20">
        <v>0.27317002000000001</v>
      </c>
      <c r="L19" s="20">
        <v>0.43670679280000002</v>
      </c>
      <c r="N19" s="17"/>
    </row>
    <row r="20" spans="2:14" x14ac:dyDescent="0.2">
      <c r="B20" s="2">
        <v>5</v>
      </c>
      <c r="C20" s="2" t="s">
        <v>35</v>
      </c>
      <c r="D20" s="20"/>
      <c r="G20" s="20">
        <v>0.19442040760000001</v>
      </c>
      <c r="H20" s="20">
        <v>0.2053894252</v>
      </c>
      <c r="I20" s="20">
        <v>0.21742725569999999</v>
      </c>
      <c r="J20" s="20">
        <v>0.204047003</v>
      </c>
      <c r="K20" s="20">
        <v>0.18145498239999999</v>
      </c>
      <c r="L20" s="20"/>
      <c r="N20" s="17"/>
    </row>
    <row r="21" spans="2:14" x14ac:dyDescent="0.2">
      <c r="B21" s="2">
        <v>5</v>
      </c>
      <c r="C21" s="2" t="s">
        <v>36</v>
      </c>
      <c r="D21" s="20"/>
      <c r="G21" s="20"/>
      <c r="H21" s="20"/>
      <c r="K21" s="20"/>
      <c r="L21" s="20"/>
      <c r="N21" s="17"/>
    </row>
    <row r="22" spans="2:14" x14ac:dyDescent="0.2">
      <c r="B22" s="2">
        <v>6</v>
      </c>
      <c r="C22" s="2" t="s">
        <v>37</v>
      </c>
      <c r="D22" s="20"/>
      <c r="G22" s="20">
        <v>0.62959071460000005</v>
      </c>
      <c r="H22" s="20">
        <v>0.67626471509999997</v>
      </c>
      <c r="I22" s="20">
        <v>0.48852348229999998</v>
      </c>
      <c r="J22" s="20">
        <v>0.97417859439999999</v>
      </c>
      <c r="K22" s="20">
        <v>0.43455081490000003</v>
      </c>
      <c r="L22" s="20"/>
      <c r="N22" s="17"/>
    </row>
    <row r="23" spans="2:14" x14ac:dyDescent="0.2">
      <c r="B23" s="2">
        <v>7</v>
      </c>
      <c r="C23" s="2" t="s">
        <v>38</v>
      </c>
      <c r="D23" s="20">
        <v>-0.96125344089999998</v>
      </c>
      <c r="E23" s="20">
        <v>-0.32736403860000002</v>
      </c>
      <c r="F23" s="20">
        <v>-0.57579758820000004</v>
      </c>
      <c r="G23" s="20">
        <v>-0.3345009176</v>
      </c>
      <c r="H23" s="20">
        <v>-0.12031450909999999</v>
      </c>
      <c r="I23" s="20">
        <v>-0.1068051159</v>
      </c>
      <c r="J23" s="20">
        <v>-0.43590024939999999</v>
      </c>
      <c r="K23" s="20">
        <v>-0.3925217345</v>
      </c>
      <c r="L23" s="20">
        <v>-5.6323289347000003</v>
      </c>
      <c r="N23" s="17"/>
    </row>
    <row r="24" spans="2:14" x14ac:dyDescent="0.2">
      <c r="B24" s="2">
        <v>8</v>
      </c>
      <c r="C24" s="2" t="s">
        <v>38</v>
      </c>
      <c r="D24" s="20">
        <f t="shared" ref="D24:H24" si="0">-D23*D29/(1-D29)</f>
        <v>4.367418896131204E-2</v>
      </c>
      <c r="E24" s="20">
        <f t="shared" si="0"/>
        <v>5.7904091207364353E-2</v>
      </c>
      <c r="G24" s="20">
        <f t="shared" si="0"/>
        <v>9.3502015765652605E-2</v>
      </c>
      <c r="H24" s="20">
        <f t="shared" si="0"/>
        <v>8.9708469459200871E-2</v>
      </c>
      <c r="K24" s="20"/>
      <c r="L24" s="20">
        <v>7.0499524223960872E-2</v>
      </c>
      <c r="N24" s="17"/>
    </row>
    <row r="25" spans="2:14" x14ac:dyDescent="0.2">
      <c r="B25" s="2">
        <v>9</v>
      </c>
      <c r="C25" s="2" t="s">
        <v>88</v>
      </c>
      <c r="D25" s="20"/>
      <c r="G25" s="20"/>
      <c r="H25" s="20"/>
      <c r="K25" s="20">
        <v>-0.27001448690000002</v>
      </c>
      <c r="L25" s="20"/>
      <c r="N25" s="17"/>
    </row>
    <row r="26" spans="2:14" x14ac:dyDescent="0.2">
      <c r="B26" s="2">
        <v>10</v>
      </c>
      <c r="C26" s="2" t="s">
        <v>88</v>
      </c>
      <c r="D26" s="20"/>
      <c r="G26" s="20"/>
      <c r="H26" s="20"/>
      <c r="K26" s="20"/>
      <c r="L26" s="20"/>
      <c r="N26" s="17"/>
    </row>
    <row r="27" spans="2:14" x14ac:dyDescent="0.2">
      <c r="B27" s="2">
        <v>11</v>
      </c>
      <c r="C27" s="2" t="s">
        <v>40</v>
      </c>
      <c r="D27" s="20">
        <v>0.84659863020000004</v>
      </c>
      <c r="E27" s="20">
        <v>0.97818944959999998</v>
      </c>
      <c r="F27" s="20">
        <v>0.97565660850000002</v>
      </c>
      <c r="G27" s="20">
        <v>0.96779019830000002</v>
      </c>
      <c r="H27" s="20">
        <v>0.96380337989999998</v>
      </c>
      <c r="I27" s="20">
        <v>0.96027889089999996</v>
      </c>
      <c r="J27" s="20">
        <v>0.96529127619999999</v>
      </c>
      <c r="K27" s="20">
        <v>0.82437632059999999</v>
      </c>
      <c r="L27" s="20">
        <v>1.0047044677000001</v>
      </c>
      <c r="N27" s="17"/>
    </row>
    <row r="28" spans="2:14" x14ac:dyDescent="0.2">
      <c r="B28" s="2">
        <v>12</v>
      </c>
      <c r="C28" s="2" t="s">
        <v>41</v>
      </c>
      <c r="D28" s="20"/>
      <c r="G28" s="20"/>
      <c r="H28" s="20"/>
      <c r="K28" s="20">
        <v>0.15452846880000001</v>
      </c>
      <c r="L28" s="20"/>
      <c r="N28" s="17"/>
    </row>
    <row r="29" spans="2:14" x14ac:dyDescent="0.2">
      <c r="B29" s="2">
        <v>13</v>
      </c>
      <c r="C29" s="2" t="s">
        <v>42</v>
      </c>
      <c r="D29" s="20">
        <v>4.3460034000000002E-2</v>
      </c>
      <c r="E29" s="20">
        <v>0.15029556490000001</v>
      </c>
      <c r="F29" s="20">
        <v>9.1300324700000005E-2</v>
      </c>
      <c r="G29" s="20">
        <v>0.2184611564</v>
      </c>
      <c r="H29" s="20">
        <v>0.42713644989999999</v>
      </c>
      <c r="I29" s="20">
        <v>0.27350312290000001</v>
      </c>
      <c r="J29" s="20">
        <v>-1.6703791450000001</v>
      </c>
      <c r="K29" s="20">
        <v>-2.1876542338</v>
      </c>
      <c r="L29" s="20">
        <v>1.23622032E-2</v>
      </c>
      <c r="N29" s="17"/>
    </row>
    <row r="30" spans="2:14" x14ac:dyDescent="0.2">
      <c r="B30" s="2">
        <v>14</v>
      </c>
      <c r="C30" s="2" t="s">
        <v>43</v>
      </c>
      <c r="D30" s="20"/>
      <c r="G30" s="20"/>
      <c r="H30" s="20"/>
      <c r="J30" s="20">
        <v>-0.28783290420000002</v>
      </c>
      <c r="K30" s="20">
        <v>0.92349890420000003</v>
      </c>
      <c r="L30" s="20"/>
      <c r="N30" s="17"/>
    </row>
    <row r="31" spans="2:14" x14ac:dyDescent="0.2">
      <c r="B31" s="2">
        <v>15</v>
      </c>
      <c r="C31" s="2" t="s">
        <v>44</v>
      </c>
      <c r="D31" s="20"/>
      <c r="G31" s="20"/>
      <c r="H31" s="20"/>
      <c r="J31" s="20">
        <v>-0.36427125030000002</v>
      </c>
      <c r="K31" s="20">
        <v>-1.5275664994</v>
      </c>
      <c r="L31" s="20"/>
      <c r="N31" s="17"/>
    </row>
    <row r="32" spans="2:14" x14ac:dyDescent="0.2">
      <c r="B32" s="2">
        <v>16</v>
      </c>
      <c r="C32" s="2" t="s">
        <v>45</v>
      </c>
      <c r="D32" s="20"/>
      <c r="G32" s="20"/>
      <c r="H32" s="20"/>
      <c r="J32" s="20">
        <v>-0.83468313790000004</v>
      </c>
      <c r="K32" s="20">
        <v>-1.6308940287</v>
      </c>
      <c r="L32" s="20"/>
      <c r="N32" s="17"/>
    </row>
    <row r="33" spans="2:14" x14ac:dyDescent="0.2">
      <c r="B33" s="2">
        <v>17</v>
      </c>
      <c r="C33" s="2" t="s">
        <v>46</v>
      </c>
      <c r="D33" s="20"/>
      <c r="G33" s="20"/>
      <c r="H33" s="20"/>
      <c r="K33" s="20">
        <v>-0.1035168442</v>
      </c>
      <c r="L33" s="20"/>
      <c r="N33" s="17"/>
    </row>
    <row r="34" spans="2:14" x14ac:dyDescent="0.2">
      <c r="B34" s="2">
        <v>18</v>
      </c>
      <c r="C34" s="2" t="s">
        <v>47</v>
      </c>
      <c r="D34" s="20"/>
      <c r="G34" s="20"/>
      <c r="H34" s="20"/>
      <c r="K34" s="20">
        <v>-1.1057469105</v>
      </c>
      <c r="L34" s="20"/>
      <c r="N34" s="17"/>
    </row>
    <row r="35" spans="2:14" x14ac:dyDescent="0.2">
      <c r="B35" s="2">
        <v>19</v>
      </c>
      <c r="C35" s="2" t="s">
        <v>48</v>
      </c>
      <c r="D35" s="20"/>
      <c r="G35" s="20"/>
      <c r="H35" s="20"/>
      <c r="K35" s="20">
        <v>-0.92014413530000005</v>
      </c>
      <c r="L35" s="20"/>
      <c r="M35" s="16"/>
      <c r="N35" s="17"/>
    </row>
    <row r="36" spans="2:14" x14ac:dyDescent="0.2">
      <c r="B36" s="2">
        <v>20</v>
      </c>
      <c r="C36" s="2" t="s">
        <v>49</v>
      </c>
      <c r="D36" s="20"/>
      <c r="G36" s="20"/>
      <c r="H36" s="20"/>
      <c r="K36" s="20">
        <v>0.63089489519999997</v>
      </c>
      <c r="L36" s="20"/>
      <c r="M36" s="16"/>
      <c r="N36" s="17"/>
    </row>
    <row r="37" spans="2:14" x14ac:dyDescent="0.2">
      <c r="B37" s="2">
        <v>21</v>
      </c>
      <c r="C37" s="2" t="s">
        <v>50</v>
      </c>
      <c r="D37" s="20">
        <v>1.3954734575000001</v>
      </c>
      <c r="E37" s="20">
        <v>0.68554586360000003</v>
      </c>
      <c r="F37" s="20">
        <v>0.57489245830000002</v>
      </c>
      <c r="G37" s="20">
        <v>0.30401882279999998</v>
      </c>
      <c r="H37" s="20">
        <v>0.34527905619999999</v>
      </c>
      <c r="I37" s="20">
        <v>0.43331991180000001</v>
      </c>
      <c r="J37" s="20">
        <v>0.78779328150000005</v>
      </c>
      <c r="K37" s="20">
        <v>0.61976366790000004</v>
      </c>
      <c r="L37" s="20">
        <v>0.47090666930000002</v>
      </c>
    </row>
    <row r="38" spans="2:14" x14ac:dyDescent="0.2">
      <c r="B38" s="2">
        <v>22</v>
      </c>
      <c r="C38" s="2" t="s">
        <v>51</v>
      </c>
      <c r="D38" s="20">
        <v>6.6046223099999996E-2</v>
      </c>
      <c r="E38" s="20">
        <v>8.3383006499999995E-2</v>
      </c>
      <c r="F38" s="20">
        <v>0.1676931304</v>
      </c>
      <c r="G38" s="20">
        <v>0.1473698343</v>
      </c>
      <c r="H38" s="20">
        <v>6.1085365099999997E-2</v>
      </c>
      <c r="J38" s="20">
        <v>0.19505690719999999</v>
      </c>
      <c r="K38" s="20">
        <v>0.1161214089</v>
      </c>
      <c r="L38" s="20">
        <v>0.147677277</v>
      </c>
    </row>
    <row r="39" spans="2:14" x14ac:dyDescent="0.2">
      <c r="B39" s="2">
        <v>23</v>
      </c>
      <c r="C39" s="2" t="s">
        <v>52</v>
      </c>
      <c r="D39" s="20"/>
      <c r="G39" s="20"/>
      <c r="H39" s="20"/>
      <c r="I39" s="20">
        <v>8.2718831800000003E-2</v>
      </c>
      <c r="K39" s="20">
        <v>0.56372132330000002</v>
      </c>
      <c r="L39" s="20"/>
    </row>
    <row r="40" spans="2:14" x14ac:dyDescent="0.2">
      <c r="B40" s="2">
        <v>24</v>
      </c>
      <c r="C40" s="2" t="s">
        <v>53</v>
      </c>
      <c r="D40" s="20"/>
      <c r="G40" s="20"/>
      <c r="H40" s="20"/>
      <c r="I40" s="20"/>
      <c r="K40" s="20">
        <v>1.2038659E-3</v>
      </c>
      <c r="L40" s="20"/>
    </row>
    <row r="41" spans="2:14" x14ac:dyDescent="0.2">
      <c r="B41" s="2">
        <v>25</v>
      </c>
      <c r="C41" s="2" t="s">
        <v>54</v>
      </c>
      <c r="D41" s="20"/>
      <c r="G41" s="20"/>
      <c r="H41" s="20"/>
      <c r="I41" s="20">
        <v>0.16179737629999999</v>
      </c>
      <c r="K41" s="20">
        <v>1.6176395999999999E-3</v>
      </c>
      <c r="L41" s="20"/>
    </row>
    <row r="42" spans="2:14" x14ac:dyDescent="0.2">
      <c r="B42" s="2">
        <v>26</v>
      </c>
      <c r="C42" s="2" t="s">
        <v>55</v>
      </c>
      <c r="D42" s="20"/>
      <c r="G42" s="20"/>
      <c r="H42" s="20"/>
      <c r="K42" s="20">
        <v>1.24931529E-2</v>
      </c>
      <c r="L42" s="20"/>
    </row>
    <row r="43" spans="2:14" x14ac:dyDescent="0.2">
      <c r="B43" s="2">
        <v>27</v>
      </c>
      <c r="C43" s="2" t="s">
        <v>56</v>
      </c>
      <c r="D43" s="20">
        <v>0.33874098190000002</v>
      </c>
      <c r="E43" s="20">
        <v>0.1542104866</v>
      </c>
      <c r="F43" s="20">
        <v>0.19281950980000001</v>
      </c>
      <c r="G43" s="20">
        <v>0.71925583550000005</v>
      </c>
      <c r="H43" s="20">
        <v>0.68884110659999997</v>
      </c>
      <c r="I43" s="20">
        <v>1.5041713617000001</v>
      </c>
      <c r="J43" s="20">
        <v>0.53010797759999995</v>
      </c>
      <c r="K43" s="20">
        <v>0.18866374459999999</v>
      </c>
      <c r="L43" s="20">
        <v>0.2273212114</v>
      </c>
    </row>
    <row r="44" spans="2:14" x14ac:dyDescent="0.2">
      <c r="B44" s="2">
        <v>28</v>
      </c>
      <c r="C44" s="2" t="s">
        <v>57</v>
      </c>
      <c r="D44" s="20"/>
      <c r="G44" s="20"/>
      <c r="H44" s="20"/>
      <c r="K44" s="20">
        <v>0.60266274789999996</v>
      </c>
      <c r="L44" s="20"/>
    </row>
    <row r="45" spans="2:14" x14ac:dyDescent="0.2">
      <c r="B45" s="2">
        <v>29</v>
      </c>
      <c r="C45" s="2" t="s">
        <v>89</v>
      </c>
      <c r="D45" s="20">
        <v>0.19642743430000001</v>
      </c>
      <c r="E45" s="20">
        <v>0.10420424070000001</v>
      </c>
      <c r="F45" s="20">
        <v>2.1980813700000001E-2</v>
      </c>
      <c r="G45" s="20">
        <v>4.9579490000000001E-4</v>
      </c>
      <c r="H45" s="20">
        <v>2.0487969000000002E-3</v>
      </c>
      <c r="I45" s="20">
        <v>5.0909164999999998E-3</v>
      </c>
      <c r="J45" s="20">
        <v>1.34592796E-2</v>
      </c>
      <c r="K45" s="20">
        <v>9.3713550000000003E-4</v>
      </c>
      <c r="L45" s="20"/>
    </row>
    <row r="46" spans="2:14" x14ac:dyDescent="0.2">
      <c r="B46" s="2">
        <v>30</v>
      </c>
      <c r="C46" s="2" t="s">
        <v>58</v>
      </c>
      <c r="D46" s="20"/>
      <c r="E46" s="20"/>
      <c r="F46" s="20"/>
      <c r="G46" s="20"/>
      <c r="H46" s="20"/>
      <c r="I46" s="20"/>
      <c r="J46" s="20"/>
      <c r="K46" s="20"/>
      <c r="L46" s="20"/>
    </row>
    <row r="47" spans="2:14" x14ac:dyDescent="0.2">
      <c r="B47" s="2">
        <v>31</v>
      </c>
      <c r="C47" s="2" t="s">
        <v>59</v>
      </c>
      <c r="D47" s="20"/>
      <c r="E47" s="20"/>
      <c r="F47" s="20"/>
      <c r="G47" s="20"/>
      <c r="H47" s="20"/>
      <c r="I47" s="20"/>
      <c r="J47" s="20"/>
      <c r="K47" s="20"/>
      <c r="L47" s="20"/>
    </row>
    <row r="48" spans="2:14" x14ac:dyDescent="0.2">
      <c r="B48" s="2">
        <v>32</v>
      </c>
      <c r="C48" s="2" t="s">
        <v>60</v>
      </c>
      <c r="D48" s="20"/>
      <c r="E48" s="20"/>
      <c r="F48" s="20"/>
      <c r="G48" s="20"/>
      <c r="H48" s="20"/>
      <c r="I48" s="20"/>
      <c r="J48" s="20"/>
      <c r="K48" s="20"/>
      <c r="L48" s="20"/>
    </row>
    <row r="49" spans="2:12" x14ac:dyDescent="0.2">
      <c r="B49" s="2">
        <v>33</v>
      </c>
      <c r="C49" s="2" t="s">
        <v>90</v>
      </c>
      <c r="D49" s="20">
        <v>-3.8745934625</v>
      </c>
      <c r="E49" s="20">
        <v>-2.3988653729</v>
      </c>
      <c r="F49" s="20">
        <v>-3.1911981751999998</v>
      </c>
      <c r="G49" s="20">
        <v>-4.1309261570000002</v>
      </c>
      <c r="H49" s="20">
        <v>-3.1152930471000002</v>
      </c>
      <c r="I49" s="20">
        <v>-2.9577652417999998</v>
      </c>
      <c r="J49" s="20">
        <v>-3.7730910631999999</v>
      </c>
      <c r="K49" s="20">
        <v>-3.0444690810999999</v>
      </c>
      <c r="L49" s="20"/>
    </row>
    <row r="50" spans="2:12" x14ac:dyDescent="0.2">
      <c r="B50" s="2">
        <v>34</v>
      </c>
      <c r="C50" s="2" t="s">
        <v>62</v>
      </c>
      <c r="D50" s="20">
        <v>-5.3615127605000001</v>
      </c>
      <c r="E50" s="20">
        <v>-1.2409664686999999</v>
      </c>
      <c r="F50" s="20">
        <v>-1.9320216947</v>
      </c>
      <c r="G50" s="20">
        <v>-5.4773857774000003</v>
      </c>
      <c r="H50" s="20">
        <v>-1.1077754022999999</v>
      </c>
      <c r="I50" s="20">
        <v>-1.3412364591999999</v>
      </c>
      <c r="J50" s="20">
        <v>0.46790422580000002</v>
      </c>
      <c r="K50" s="20">
        <v>-1.0917914867</v>
      </c>
      <c r="L50" s="20"/>
    </row>
    <row r="51" spans="2:12" x14ac:dyDescent="0.2">
      <c r="B51" s="2">
        <v>35</v>
      </c>
      <c r="C51" s="2" t="s">
        <v>63</v>
      </c>
      <c r="D51" s="20">
        <v>0.29291583580000002</v>
      </c>
      <c r="E51" s="20">
        <v>-3.5500069661999998</v>
      </c>
      <c r="F51" s="20">
        <v>-5.5277989061000001</v>
      </c>
      <c r="G51" s="20">
        <v>1.6113873953</v>
      </c>
      <c r="H51" s="20">
        <v>-3.9139891953000001</v>
      </c>
      <c r="I51" s="20">
        <v>-4.2215880068000002</v>
      </c>
      <c r="J51" s="20">
        <v>-3.6348762004999999</v>
      </c>
      <c r="K51" s="20">
        <v>-3.2185467811000001</v>
      </c>
      <c r="L51" s="20"/>
    </row>
    <row r="52" spans="2:12" x14ac:dyDescent="0.2">
      <c r="B52" s="2">
        <v>36</v>
      </c>
      <c r="C52" s="2" t="s">
        <v>91</v>
      </c>
      <c r="D52" s="20"/>
      <c r="E52" s="20"/>
      <c r="F52" s="20"/>
      <c r="G52" s="20"/>
      <c r="H52" s="20">
        <v>0.83152983059999996</v>
      </c>
      <c r="I52" s="20"/>
      <c r="J52" s="20"/>
      <c r="K52" s="20"/>
      <c r="L52" s="20"/>
    </row>
    <row r="53" spans="2:12" x14ac:dyDescent="0.2">
      <c r="B53" s="2">
        <v>37</v>
      </c>
      <c r="C53" s="2" t="s">
        <v>64</v>
      </c>
      <c r="D53" s="20"/>
      <c r="E53" s="20">
        <v>-1.8370673549000001</v>
      </c>
      <c r="F53" s="20">
        <v>0.70016897680000001</v>
      </c>
      <c r="G53" s="20"/>
      <c r="H53" s="20">
        <v>-2.402679316</v>
      </c>
      <c r="I53" s="20">
        <v>-3.4492741910000002</v>
      </c>
      <c r="J53" s="20">
        <v>-3.5599569487</v>
      </c>
      <c r="K53" s="20">
        <v>-2.2403074763999999</v>
      </c>
      <c r="L53" s="20"/>
    </row>
    <row r="54" spans="2:12" x14ac:dyDescent="0.2">
      <c r="B54" s="2">
        <v>38</v>
      </c>
      <c r="C54" s="2" t="s">
        <v>65</v>
      </c>
      <c r="D54" s="20">
        <v>0.44933590979999999</v>
      </c>
      <c r="E54" s="20">
        <v>0.56206610199999996</v>
      </c>
      <c r="F54" s="20">
        <v>0.2385145602</v>
      </c>
      <c r="G54" s="20">
        <v>0.14145702430000001</v>
      </c>
      <c r="H54" s="20">
        <v>0.24645347710000001</v>
      </c>
      <c r="I54" s="20">
        <v>0.38440845369999999</v>
      </c>
      <c r="J54" s="20">
        <v>0.28288064670000002</v>
      </c>
      <c r="K54" s="20">
        <v>0.43813874920000001</v>
      </c>
      <c r="L54" s="20">
        <v>1.0242695419000001</v>
      </c>
    </row>
    <row r="55" spans="2:12" x14ac:dyDescent="0.2">
      <c r="B55" s="2">
        <v>39</v>
      </c>
      <c r="C55" s="2" t="s">
        <v>66</v>
      </c>
      <c r="D55" s="20">
        <v>6.1089259100000001E-2</v>
      </c>
      <c r="E55" s="20">
        <v>4.17291958E-2</v>
      </c>
      <c r="F55" s="20">
        <v>7.2060414700000006E-2</v>
      </c>
      <c r="G55" s="20">
        <v>2.17513711E-2</v>
      </c>
      <c r="H55" s="20">
        <v>6.4057202100000002E-2</v>
      </c>
      <c r="I55" s="20">
        <v>4.7919704100000002E-2</v>
      </c>
      <c r="J55" s="20">
        <v>8.1022014500000003E-2</v>
      </c>
      <c r="K55" s="20">
        <v>2.46504377E-2</v>
      </c>
      <c r="L55" s="20">
        <v>2.4332063099999999E-2</v>
      </c>
    </row>
    <row r="56" spans="2:12" x14ac:dyDescent="0.2">
      <c r="B56" s="2">
        <v>40</v>
      </c>
      <c r="C56" s="2" t="s">
        <v>67</v>
      </c>
      <c r="D56" s="20">
        <v>0.22662035080000001</v>
      </c>
      <c r="E56" s="20">
        <v>0.10413701459999999</v>
      </c>
      <c r="F56" s="20">
        <v>0.23858175200000001</v>
      </c>
      <c r="G56" s="20">
        <v>0.29010114199999998</v>
      </c>
      <c r="H56" s="20">
        <v>0.1049713677</v>
      </c>
      <c r="I56" s="20">
        <v>0.12992860949999999</v>
      </c>
      <c r="J56" s="20">
        <v>0.11487159600000001</v>
      </c>
      <c r="K56" s="20">
        <v>9.5264654300000001E-2</v>
      </c>
      <c r="L56" s="20">
        <v>0.20955590939999999</v>
      </c>
    </row>
    <row r="57" spans="2:12" x14ac:dyDescent="0.2">
      <c r="B57" s="2">
        <v>41</v>
      </c>
      <c r="C57" s="22" t="s">
        <v>68</v>
      </c>
      <c r="D57" s="25">
        <v>0.1149068852</v>
      </c>
      <c r="E57" s="25">
        <v>0.24926920620000001</v>
      </c>
      <c r="F57" s="25">
        <v>0.1458225464</v>
      </c>
      <c r="G57" s="25">
        <v>0.1587339176</v>
      </c>
      <c r="H57" s="25">
        <v>0.29627127089999999</v>
      </c>
      <c r="I57" s="25">
        <v>0.22324792490000001</v>
      </c>
      <c r="J57" s="25">
        <v>0.3404376845</v>
      </c>
      <c r="K57" s="25">
        <v>0.34039442910000001</v>
      </c>
      <c r="L57" s="25">
        <v>-9.11349293E-2</v>
      </c>
    </row>
    <row r="58" spans="2:12" ht="16" thickBot="1" x14ac:dyDescent="0.25">
      <c r="D58" s="28"/>
      <c r="E58" s="28"/>
      <c r="F58" s="28"/>
      <c r="G58" s="28"/>
      <c r="H58" s="28"/>
      <c r="I58" s="28"/>
      <c r="J58" s="28"/>
      <c r="K58" s="28"/>
      <c r="L58" s="28"/>
    </row>
    <row r="59" spans="2:12" ht="16" x14ac:dyDescent="0.2">
      <c r="C59" s="35" t="s">
        <v>69</v>
      </c>
      <c r="D59" s="38">
        <v>250000</v>
      </c>
      <c r="E59" s="38">
        <v>250000</v>
      </c>
      <c r="F59" s="38">
        <v>250000</v>
      </c>
      <c r="G59" s="38">
        <v>500000</v>
      </c>
      <c r="H59" s="38">
        <v>250000</v>
      </c>
      <c r="I59" s="38">
        <v>250000</v>
      </c>
      <c r="J59" s="38">
        <v>250000</v>
      </c>
      <c r="K59" s="38">
        <v>384000</v>
      </c>
      <c r="L59" s="43">
        <v>250000</v>
      </c>
    </row>
    <row r="60" spans="2:12" ht="17" thickBot="1" x14ac:dyDescent="0.25">
      <c r="C60" s="39" t="s">
        <v>70</v>
      </c>
      <c r="D60" s="42">
        <v>1000</v>
      </c>
      <c r="E60" s="42">
        <v>1000</v>
      </c>
      <c r="F60" s="42">
        <v>1000</v>
      </c>
      <c r="G60" s="42">
        <v>2000</v>
      </c>
      <c r="H60" s="42">
        <v>1000</v>
      </c>
      <c r="I60" s="42">
        <v>1000</v>
      </c>
      <c r="J60" s="42">
        <v>1000</v>
      </c>
      <c r="K60" s="42">
        <v>2000</v>
      </c>
      <c r="L60" s="44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IV</vt:lpstr>
      <vt:lpstr>Appendix Table D.1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</dc:creator>
  <cp:lastModifiedBy>Microsoft Office User</cp:lastModifiedBy>
  <dcterms:created xsi:type="dcterms:W3CDTF">2019-07-03T22:02:08Z</dcterms:created>
  <dcterms:modified xsi:type="dcterms:W3CDTF">2021-02-24T15:22:12Z</dcterms:modified>
</cp:coreProperties>
</file>