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7476" windowHeight="2976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F11" i="1"/>
  <c r="D12" i="1"/>
  <c r="D11" i="1"/>
  <c r="F9" i="1"/>
  <c r="H10" i="1"/>
  <c r="H9" i="1"/>
  <c r="D10" i="1"/>
  <c r="D9" i="1"/>
  <c r="D4" i="1"/>
  <c r="D5" i="1"/>
  <c r="D6" i="1"/>
  <c r="H4" i="1"/>
  <c r="D3" i="1"/>
  <c r="F3" i="1" s="1"/>
  <c r="F2" i="1"/>
  <c r="J2" i="1"/>
  <c r="H3" i="1" l="1"/>
  <c r="H5" i="1" l="1"/>
  <c r="F5" i="1"/>
  <c r="D7" i="1" l="1"/>
  <c r="F7" i="1" s="1"/>
  <c r="H8" i="1" s="1"/>
  <c r="D8" i="1"/>
  <c r="H6" i="1"/>
  <c r="H7" i="1"/>
</calcChain>
</file>

<file path=xl/sharedStrings.xml><?xml version="1.0" encoding="utf-8"?>
<sst xmlns="http://schemas.openxmlformats.org/spreadsheetml/2006/main" count="52" uniqueCount="50">
  <si>
    <t>a</t>
  </si>
  <si>
    <t>b</t>
  </si>
  <si>
    <t>f(x1)</t>
  </si>
  <si>
    <t>f(x2)</t>
  </si>
  <si>
    <t>0.8</t>
  </si>
  <si>
    <t>Zmax = f(x)</t>
  </si>
  <si>
    <t>x^2 + 2x</t>
  </si>
  <si>
    <t>r^k(b-a)&lt;e</t>
  </si>
  <si>
    <t>epsilon-e</t>
  </si>
  <si>
    <t>r</t>
  </si>
  <si>
    <t>x1=</t>
  </si>
  <si>
    <t>x2=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</si>
  <si>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</si>
  <si>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</si>
  <si>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</si>
  <si>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</si>
  <si>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</si>
  <si>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</si>
  <si>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</si>
  <si>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</si>
  <si>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</si>
  <si>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</si>
  <si>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L</t>
  </si>
  <si>
    <t>f(x3)</t>
  </si>
  <si>
    <t>f(x4)</t>
  </si>
  <si>
    <t>f(x5)</t>
  </si>
  <si>
    <t>f(x6)</t>
  </si>
  <si>
    <t>f(x7)</t>
  </si>
  <si>
    <t>f(x8)</t>
  </si>
  <si>
    <t>f(x9)</t>
  </si>
  <si>
    <t>f(x10)</t>
  </si>
  <si>
    <t>Koşullar</t>
  </si>
  <si>
    <t>b-r*(b-a)</t>
  </si>
  <si>
    <t>a+r*(b-a)</t>
  </si>
  <si>
    <t>f(x1)&lt;f(x2)</t>
  </si>
  <si>
    <t>(x1, b]</t>
  </si>
  <si>
    <t>f(x1)=f(x2)</t>
  </si>
  <si>
    <t>f(x1)&gt;f(x2)</t>
  </si>
  <si>
    <t>[a,x2)</t>
  </si>
  <si>
    <t>adım1</t>
  </si>
  <si>
    <t>adım2</t>
  </si>
  <si>
    <t>adım3</t>
  </si>
  <si>
    <t>adım4</t>
  </si>
  <si>
    <t>adım5</t>
  </si>
  <si>
    <t>tekrar sayısı (k)=</t>
  </si>
  <si>
    <t>Belirsizlik aralığı</t>
  </si>
  <si>
    <t>(x3, b]</t>
  </si>
  <si>
    <t>(x5, b]</t>
  </si>
  <si>
    <t>(x7, b]</t>
  </si>
  <si>
    <t>(x9, 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</si>
</sst>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zoomScale="130" zoomScaleNormal="130" workbookViewId="0">
      <selection activeCell="E21" sqref="E21"/>
    </sheetView>
  </sheetViews>
  <sheetFormatPr defaultRowHeight="14.4" x14ac:dyDescent="0.3"/>
  <cols>
    <col min="2" max="2" width="9.88671875" bestFit="1" customWidth="1"/>
    <col min="3" max="3" width="9.88671875" customWidth="1"/>
    <col min="9" max="11" width="14.44140625" bestFit="1" customWidth="1"/>
    <col min="12" max="12" width="9.44140625" bestFit="1" customWidth="1"/>
  </cols>
  <sheetData>
    <row r="1" spans="2:12" x14ac:dyDescent="0.3">
      <c r="B1" s="1" t="s">
        <v>5</v>
      </c>
      <c r="C1" s="1"/>
      <c r="D1" s="1" t="s">
        <v>0</v>
      </c>
      <c r="E1" s="1" t="s">
        <v>1</v>
      </c>
      <c r="F1" s="1" t="s">
        <v>22</v>
      </c>
      <c r="G1" s="2" t="s">
        <v>9</v>
      </c>
      <c r="H1" s="1" t="s">
        <v>8</v>
      </c>
      <c r="I1" s="7" t="s">
        <v>45</v>
      </c>
      <c r="J1" s="1" t="s">
        <v>44</v>
      </c>
      <c r="K1" s="11" t="s">
        <v>7</v>
      </c>
    </row>
    <row r="2" spans="2:12" x14ac:dyDescent="0.3">
      <c r="B2" s="1" t="s">
        <v>6</v>
      </c>
      <c r="C2" s="1"/>
      <c r="D2" s="1">
        <v>-3</v>
      </c>
      <c r="E2" s="18">
        <v>5</v>
      </c>
      <c r="F2" s="1">
        <f>E2-D2</f>
        <v>8</v>
      </c>
      <c r="G2" s="9">
        <v>0.61799999999999999</v>
      </c>
      <c r="H2" s="4" t="s">
        <v>4</v>
      </c>
      <c r="I2" s="8"/>
      <c r="J2" s="10">
        <f>LN(0.1)/LN(0.618)</f>
        <v>4.7844251671046978</v>
      </c>
      <c r="K2" s="4">
        <v>5</v>
      </c>
    </row>
    <row r="3" spans="2:12" x14ac:dyDescent="0.3">
      <c r="B3" s="5" t="s">
        <v>39</v>
      </c>
      <c r="C3" s="3" t="s">
        <v>12</v>
      </c>
      <c r="D3" s="13">
        <f>E2-$G$2*(F2)</f>
        <v>5.600000000000005E-2</v>
      </c>
      <c r="E3" s="13"/>
      <c r="F3" s="13">
        <f>$E$2-D3</f>
        <v>4.944</v>
      </c>
      <c r="G3" s="3" t="s">
        <v>2</v>
      </c>
      <c r="H3" s="15">
        <f>D3^2+2*D3</f>
        <v>0.1151360000000001</v>
      </c>
      <c r="I3" s="5" t="s">
        <v>35</v>
      </c>
      <c r="J3" s="7" t="s">
        <v>31</v>
      </c>
      <c r="K3" s="7"/>
      <c r="L3" s="2"/>
    </row>
    <row r="4" spans="2:12" x14ac:dyDescent="0.3">
      <c r="B4" s="6"/>
      <c r="C4" s="4" t="s">
        <v>13</v>
      </c>
      <c r="D4" s="14">
        <f>D2+G2*F2</f>
        <v>1.944</v>
      </c>
      <c r="E4" s="14"/>
      <c r="F4" s="14"/>
      <c r="G4" s="4" t="s">
        <v>3</v>
      </c>
      <c r="H4" s="16">
        <f>D4^2+2*D4</f>
        <v>7.6671359999999993</v>
      </c>
      <c r="I4" s="8"/>
      <c r="J4" s="1" t="s">
        <v>10</v>
      </c>
      <c r="K4" s="1" t="s">
        <v>32</v>
      </c>
      <c r="L4" s="2"/>
    </row>
    <row r="5" spans="2:12" x14ac:dyDescent="0.3">
      <c r="B5" s="5" t="s">
        <v>40</v>
      </c>
      <c r="C5" s="1" t="s">
        <v>14</v>
      </c>
      <c r="D5" s="13">
        <f>E2-G2*F3</f>
        <v>1.9446080000000001</v>
      </c>
      <c r="E5" s="13"/>
      <c r="F5" s="13">
        <f t="shared" ref="F5:F8" si="0">$E$2-D5</f>
        <v>3.0553919999999999</v>
      </c>
      <c r="G5" s="1" t="s">
        <v>23</v>
      </c>
      <c r="H5" s="17">
        <f>D5^2+2*D5</f>
        <v>7.6707162736640004</v>
      </c>
      <c r="I5" s="5" t="s">
        <v>46</v>
      </c>
      <c r="J5" s="1" t="s">
        <v>11</v>
      </c>
      <c r="K5" s="1" t="s">
        <v>33</v>
      </c>
      <c r="L5" s="12"/>
    </row>
    <row r="6" spans="2:12" x14ac:dyDescent="0.3">
      <c r="B6" s="6"/>
      <c r="C6" s="4" t="s">
        <v>15</v>
      </c>
      <c r="D6" s="14">
        <f>D3+G2*F3</f>
        <v>3.1113919999999999</v>
      </c>
      <c r="E6" s="14"/>
      <c r="F6" s="14"/>
      <c r="G6" s="4" t="s">
        <v>24</v>
      </c>
      <c r="H6" s="16">
        <f>D6^2+2*D6</f>
        <v>15.903544177663999</v>
      </c>
      <c r="I6" s="8"/>
      <c r="J6" s="1"/>
      <c r="K6" s="1"/>
      <c r="L6" s="2"/>
    </row>
    <row r="7" spans="2:12" x14ac:dyDescent="0.3">
      <c r="B7" s="5" t="s">
        <v>41</v>
      </c>
      <c r="C7" s="1" t="s">
        <v>16</v>
      </c>
      <c r="D7" s="13">
        <f>E2-G2*F5</f>
        <v>3.1117677439999998</v>
      </c>
      <c r="E7" s="13"/>
      <c r="F7" s="13">
        <f t="shared" ref="F7:F8" si="1">$E$2-D7</f>
        <v>1.8882322560000002</v>
      </c>
      <c r="G7" s="1" t="s">
        <v>25</v>
      </c>
      <c r="H7" s="17">
        <f>D7^2+2*D7</f>
        <v>15.906633980598848</v>
      </c>
      <c r="I7" s="5" t="s">
        <v>47</v>
      </c>
      <c r="J7" s="1" t="s">
        <v>34</v>
      </c>
      <c r="K7" s="1" t="s">
        <v>35</v>
      </c>
      <c r="L7" s="2"/>
    </row>
    <row r="8" spans="2:12" x14ac:dyDescent="0.3">
      <c r="B8" s="6"/>
      <c r="C8" s="4" t="s">
        <v>17</v>
      </c>
      <c r="D8" s="14">
        <f>D5+G2*F5</f>
        <v>3.8328402559999999</v>
      </c>
      <c r="E8" s="14"/>
      <c r="F8" s="14"/>
      <c r="G8" s="4" t="s">
        <v>26</v>
      </c>
      <c r="H8" s="16">
        <f>D8^2+2*D8</f>
        <v>22.356344940014147</v>
      </c>
      <c r="I8" s="8"/>
      <c r="J8" s="1" t="s">
        <v>36</v>
      </c>
      <c r="K8" s="1" t="s">
        <v>38</v>
      </c>
      <c r="L8" s="2"/>
    </row>
    <row r="9" spans="2:12" x14ac:dyDescent="0.3">
      <c r="B9" s="5" t="s">
        <v>42</v>
      </c>
      <c r="C9" s="1" t="s">
        <v>18</v>
      </c>
      <c r="D9" s="13">
        <f>E2-G2*F7</f>
        <v>3.8330724657920001</v>
      </c>
      <c r="E9" s="13"/>
      <c r="F9" s="13">
        <f>E2-D9</f>
        <v>1.1669275342079999</v>
      </c>
      <c r="G9" s="1" t="s">
        <v>27</v>
      </c>
      <c r="H9" s="17">
        <f>D9^2+2*D9</f>
        <v>22.358589459596764</v>
      </c>
      <c r="I9" s="5" t="s">
        <v>48</v>
      </c>
      <c r="J9" s="1" t="s">
        <v>37</v>
      </c>
      <c r="K9" s="1" t="s">
        <v>38</v>
      </c>
      <c r="L9" s="2"/>
    </row>
    <row r="10" spans="2:12" x14ac:dyDescent="0.3">
      <c r="B10" s="6"/>
      <c r="C10" s="4" t="s">
        <v>19</v>
      </c>
      <c r="D10" s="14">
        <f>D7+G2*F7</f>
        <v>4.2786952782079997</v>
      </c>
      <c r="E10" s="14"/>
      <c r="F10" s="14"/>
      <c r="G10" s="4" t="s">
        <v>28</v>
      </c>
      <c r="H10" s="16">
        <f>D10^2+2*D10</f>
        <v>26.86462384017543</v>
      </c>
      <c r="I10" s="8"/>
      <c r="L10" s="2"/>
    </row>
    <row r="11" spans="2:12" x14ac:dyDescent="0.3">
      <c r="B11" s="5" t="s">
        <v>43</v>
      </c>
      <c r="C11" s="1" t="s">
        <v>20</v>
      </c>
      <c r="D11" s="13">
        <f>E2-G2*F9</f>
        <v>4.2788387838594559</v>
      </c>
      <c r="E11" s="13"/>
      <c r="F11" s="19">
        <f>E2-D11</f>
        <v>0.72116121614054407</v>
      </c>
      <c r="G11" s="1" t="s">
        <v>29</v>
      </c>
      <c r="H11" s="17">
        <f>D11^2+2*D11</f>
        <v>26.866138905978779</v>
      </c>
      <c r="I11" s="5" t="s">
        <v>49</v>
      </c>
      <c r="L11" s="2"/>
    </row>
    <row r="12" spans="2:12" x14ac:dyDescent="0.3">
      <c r="B12" s="8"/>
      <c r="C12" s="4" t="s">
        <v>21</v>
      </c>
      <c r="D12" s="14">
        <f>D9+G2*F9</f>
        <v>4.5542336819325442</v>
      </c>
      <c r="E12" s="14"/>
      <c r="F12" s="20"/>
      <c r="G12" s="4" t="s">
        <v>30</v>
      </c>
      <c r="H12" s="16">
        <f>D12^2+2*D12</f>
        <v>29.849511793513948</v>
      </c>
      <c r="I12" s="8"/>
      <c r="J12" s="1"/>
      <c r="K12" s="1"/>
      <c r="L12" s="2"/>
    </row>
    <row r="13" spans="2:1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</row>
    <row r="15" spans="2:1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</row>
    <row r="16" spans="2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mergeCells count="27">
    <mergeCell ref="I1:I2"/>
    <mergeCell ref="D12:E12"/>
    <mergeCell ref="J3:K3"/>
    <mergeCell ref="I3:I4"/>
    <mergeCell ref="I5:I6"/>
    <mergeCell ref="I7:I8"/>
    <mergeCell ref="I9:I10"/>
    <mergeCell ref="I11:I12"/>
    <mergeCell ref="F3:F4"/>
    <mergeCell ref="F5:F6"/>
    <mergeCell ref="F7:F8"/>
    <mergeCell ref="F9:F10"/>
    <mergeCell ref="F11:F12"/>
    <mergeCell ref="D7:E7"/>
    <mergeCell ref="D8:E8"/>
    <mergeCell ref="D9:E9"/>
    <mergeCell ref="D10:E10"/>
    <mergeCell ref="D11:E11"/>
    <mergeCell ref="B3:B4"/>
    <mergeCell ref="B5:B6"/>
    <mergeCell ref="B7:B8"/>
    <mergeCell ref="B9:B10"/>
    <mergeCell ref="B11:B12"/>
    <mergeCell ref="D3:E3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2018-08-07T18:06:26Z</dcterms:created>
  <dcterms:modified xsi:type="dcterms:W3CDTF">2018-08-08T08:35:54Z</dcterms:modified>
</cp:coreProperties>
</file>