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GitHub/Thermal-Energy-System-Dispatch-and-Sizing-Optimization/"/>
    </mc:Choice>
  </mc:AlternateContent>
  <xr:revisionPtr revIDLastSave="194" documentId="8_{146957F2-67A6-BC42-87B5-B5377F73A1BA}" xr6:coauthVersionLast="47" xr6:coauthVersionMax="47" xr10:uidLastSave="{089EF91E-5570-E742-BA22-F058BEAB845D}"/>
  <bookViews>
    <workbookView xWindow="600" yWindow="500" windowWidth="28140" windowHeight="15800" activeTab="2" xr2:uid="{DAEB19A3-9AC7-5C42-A10B-B508DF1BF238}"/>
  </bookViews>
  <sheets>
    <sheet name="500MW" sheetId="5" r:id="rId1"/>
    <sheet name="250MW" sheetId="7" r:id="rId2"/>
    <sheet name="210MW" sheetId="8" r:id="rId3"/>
    <sheet name="195_200MW" sheetId="9" r:id="rId4"/>
    <sheet name="140MW" sheetId="10" r:id="rId5"/>
    <sheet name="120_125MW" sheetId="11" r:id="rId6"/>
    <sheet name="100_110MW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</calcChain>
</file>

<file path=xl/sharedStrings.xml><?xml version="1.0" encoding="utf-8"?>
<sst xmlns="http://schemas.openxmlformats.org/spreadsheetml/2006/main" count="328" uniqueCount="17">
  <si>
    <t xml:space="preserve">Mode </t>
  </si>
  <si>
    <t xml:space="preserve">Condenser </t>
  </si>
  <si>
    <t xml:space="preserve">Flow  </t>
  </si>
  <si>
    <t xml:space="preserve">Design </t>
  </si>
  <si>
    <t>Operating</t>
  </si>
  <si>
    <t xml:space="preserve">Dev (%) </t>
  </si>
  <si>
    <t>Design</t>
  </si>
  <si>
    <t>-</t>
  </si>
  <si>
    <t>Dev (%)</t>
  </si>
  <si>
    <t>5,6%</t>
  </si>
  <si>
    <t>Load</t>
  </si>
  <si>
    <t>GrossHeatRate</t>
  </si>
  <si>
    <t>TurbineHeatRate</t>
  </si>
  <si>
    <t>BoilerEfficiency</t>
  </si>
  <si>
    <t>Temp</t>
  </si>
  <si>
    <t>Pressure</t>
  </si>
  <si>
    <t>AuxPower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</si>
</sst>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rgb="FF000000"/>
      <name val="Lucida Sans Unicode"/>
    </font>
    <font>
      <sz val="8.5"/>
      <color rgb="FF991D85"/>
      <name val="Lucida Sans Unicode"/>
    </font>
    <font>
      <sz val="9.5"/>
      <color rgb="FF000000"/>
      <name val="Arial"/>
      <family val="2"/>
    </font>
    <font>
      <b/>
      <sz val="9.5"/>
      <color rgb="FF991D85"/>
      <name val="Arial"/>
      <family val="2"/>
    </font>
    <font>
      <sz val="8.5"/>
      <color rgb="FF000000"/>
      <name val="Lucida Sans Unicode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E6E6E6"/>
      </bottom>
      <diagonal/>
    </border>
    <border>
      <left/>
      <right style="medium">
        <color rgb="FF000000"/>
      </right>
      <top/>
      <bottom style="medium">
        <color rgb="FFE6E6E6"/>
      </bottom>
      <diagonal/>
    </border>
    <border>
      <left/>
      <right style="medium">
        <color rgb="FF000000"/>
      </right>
      <top/>
      <bottom style="medium">
        <color rgb="FFD9D9D9"/>
      </bottom>
      <diagonal/>
    </border>
    <border>
      <left/>
      <right style="medium">
        <color rgb="FF000000"/>
      </right>
      <top style="medium">
        <color rgb="FFD9D9D9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6E6E6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4" fontId="4" fillId="0" borderId="4" xfId="0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10" fontId="4" fillId="2" borderId="4" xfId="0" applyNumberFormat="1" applyFont="1" applyFill="1" applyBorder="1" applyAlignment="1">
      <alignment horizontal="left" vertical="center" wrapText="1"/>
    </xf>
    <xf numFmtId="10" fontId="4" fillId="2" borderId="4" xfId="0" applyNumberFormat="1" applyFont="1" applyFill="1" applyBorder="1" applyAlignment="1">
      <alignment horizontal="right" vertical="center" wrapText="1"/>
    </xf>
    <xf numFmtId="10" fontId="4" fillId="2" borderId="4" xfId="0" applyNumberFormat="1" applyFont="1" applyFill="1" applyBorder="1" applyAlignment="1">
      <alignment horizontal="left" vertical="center" wrapText="1" indent="1"/>
    </xf>
    <xf numFmtId="10" fontId="4" fillId="2" borderId="4" xfId="0" applyNumberFormat="1" applyFont="1" applyFill="1" applyBorder="1" applyAlignment="1">
      <alignment horizontal="left" vertical="center" wrapText="1" indent="2"/>
    </xf>
    <xf numFmtId="0" fontId="4" fillId="2" borderId="7" xfId="0" applyFont="1" applyFill="1" applyBorder="1" applyAlignment="1">
      <alignment horizontal="right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right" vertical="center" wrapText="1"/>
    </xf>
    <xf numFmtId="4" fontId="4" fillId="0" borderId="10" xfId="0" applyNumberFormat="1" applyFont="1" applyBorder="1" applyAlignment="1">
      <alignment horizontal="left" vertical="center" wrapText="1"/>
    </xf>
    <xf numFmtId="10" fontId="4" fillId="2" borderId="9" xfId="0" applyNumberFormat="1" applyFont="1" applyFill="1" applyBorder="1" applyAlignment="1">
      <alignment horizontal="left" vertical="center" wrapText="1"/>
    </xf>
    <xf numFmtId="10" fontId="4" fillId="2" borderId="9" xfId="0" applyNumberFormat="1" applyFont="1" applyFill="1" applyBorder="1" applyAlignment="1">
      <alignment horizontal="right" vertical="center" wrapText="1"/>
    </xf>
    <xf numFmtId="10" fontId="4" fillId="2" borderId="9" xfId="0" applyNumberFormat="1" applyFont="1" applyFill="1" applyBorder="1" applyAlignment="1">
      <alignment horizontal="left" vertical="center" wrapText="1" indent="1"/>
    </xf>
    <xf numFmtId="10" fontId="4" fillId="2" borderId="9" xfId="0" applyNumberFormat="1" applyFont="1" applyFill="1" applyBorder="1" applyAlignment="1">
      <alignment horizontal="left" vertical="center" wrapText="1" indent="2"/>
    </xf>
    <xf numFmtId="0" fontId="2" fillId="0" borderId="4" xfId="0" applyFont="1" applyBorder="1" applyAlignment="1">
      <alignment horizontal="right" vertical="center" wrapText="1"/>
    </xf>
    <xf numFmtId="0" fontId="2" fillId="2" borderId="4" xfId="0" applyFont="1" applyFill="1" applyBorder="1" applyAlignment="1">
      <alignment horizontal="left" vertical="center" wrapText="1"/>
    </xf>
    <xf numFmtId="10" fontId="2" fillId="2" borderId="4" xfId="0" applyNumberFormat="1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0" fontId="2" fillId="2" borderId="11" xfId="0" applyNumberFormat="1" applyFont="1" applyFill="1" applyBorder="1" applyAlignment="1">
      <alignment horizontal="right" vertical="center" wrapText="1"/>
    </xf>
    <xf numFmtId="10" fontId="2" fillId="2" borderId="4" xfId="0" applyNumberFormat="1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right" vertical="center" wrapText="1"/>
    </xf>
    <xf numFmtId="10" fontId="2" fillId="2" borderId="4" xfId="0" applyNumberFormat="1" applyFont="1" applyFill="1" applyBorder="1" applyAlignment="1">
      <alignment horizontal="lef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0" fontId="2" fillId="2" borderId="4" xfId="0" applyNumberFormat="1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/>
    </xf>
    <xf numFmtId="10" fontId="6" fillId="2" borderId="4" xfId="0" applyNumberFormat="1" applyFont="1" applyFill="1" applyBorder="1" applyAlignment="1">
      <alignment horizontal="left" vertical="center" wrapText="1" indent="2"/>
    </xf>
    <xf numFmtId="10" fontId="6" fillId="2" borderId="4" xfId="0" applyNumberFormat="1" applyFont="1" applyFill="1" applyBorder="1" applyAlignment="1">
      <alignment horizontal="right" vertical="center" wrapText="1"/>
    </xf>
    <xf numFmtId="10" fontId="6" fillId="2" borderId="4" xfId="0" applyNumberFormat="1" applyFont="1" applyFill="1" applyBorder="1" applyAlignment="1">
      <alignment horizontal="left" vertical="center" wrapText="1" indent="1"/>
    </xf>
    <xf numFmtId="10" fontId="6" fillId="2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 indent="2"/>
    </xf>
    <xf numFmtId="0" fontId="6" fillId="0" borderId="10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10" fontId="6" fillId="2" borderId="11" xfId="0" applyNumberFormat="1" applyFont="1" applyFill="1" applyBorder="1" applyAlignment="1">
      <alignment horizontal="center" vertical="center" wrapText="1"/>
    </xf>
    <xf numFmtId="10" fontId="6" fillId="2" borderId="11" xfId="0" applyNumberFormat="1" applyFont="1" applyFill="1" applyBorder="1" applyAlignment="1">
      <alignment horizontal="left" vertical="center" wrapText="1" indent="2"/>
    </xf>
    <xf numFmtId="10" fontId="6" fillId="2" borderId="11" xfId="0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2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 indent="2"/>
    </xf>
    <xf numFmtId="0" fontId="4" fillId="0" borderId="2" xfId="0" applyFont="1" applyBorder="1" applyAlignment="1">
      <alignment horizontal="left" vertical="center" wrapText="1" indent="1"/>
    </xf>
    <xf numFmtId="0" fontId="4" fillId="0" borderId="10" xfId="0" applyFont="1" applyBorder="1" applyAlignment="1">
      <alignment horizontal="left" vertical="center" wrapText="1" indent="2"/>
    </xf>
    <xf numFmtId="0" fontId="3" fillId="0" borderId="4" xfId="0" applyFont="1" applyBorder="1" applyAlignment="1">
      <alignment horizontal="left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right" vertical="center" wrapText="1"/>
    </xf>
    <xf numFmtId="10" fontId="4" fillId="0" borderId="4" xfId="0" applyNumberFormat="1" applyFont="1" applyBorder="1" applyAlignment="1">
      <alignment horizontal="left" vertical="center" wrapText="1" indent="2"/>
    </xf>
    <xf numFmtId="10" fontId="4" fillId="0" borderId="4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10" fontId="4" fillId="0" borderId="2" xfId="0" applyNumberFormat="1" applyFont="1" applyBorder="1" applyAlignment="1">
      <alignment horizontal="left" vertical="center" wrapText="1" indent="1"/>
    </xf>
    <xf numFmtId="10" fontId="4" fillId="0" borderId="2" xfId="0" applyNumberFormat="1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2"/>
    </xf>
    <xf numFmtId="10" fontId="5" fillId="0" borderId="4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left" vertical="center" wrapText="1" indent="1"/>
    </xf>
    <xf numFmtId="10" fontId="5" fillId="0" borderId="4" xfId="0" applyNumberFormat="1" applyFont="1" applyBorder="1" applyAlignment="1">
      <alignment horizontal="left" vertical="center" wrapText="1" indent="2"/>
    </xf>
    <xf numFmtId="0" fontId="5" fillId="0" borderId="4" xfId="0" applyFont="1" applyBorder="1" applyAlignment="1">
      <alignment horizontal="right" vertical="center" wrapText="1"/>
    </xf>
    <xf numFmtId="0" fontId="6" fillId="2" borderId="12" xfId="0" applyFont="1" applyFill="1" applyBorder="1" applyAlignment="1">
      <alignment horizontal="left" vertical="center" wrapText="1"/>
    </xf>
    <xf numFmtId="10" fontId="4" fillId="2" borderId="8" xfId="0" applyNumberFormat="1" applyFont="1" applyFill="1" applyBorder="1" applyAlignment="1">
      <alignment horizontal="right" vertical="center" wrapText="1"/>
    </xf>
    <xf numFmtId="10" fontId="4" fillId="2" borderId="8" xfId="0" applyNumberFormat="1" applyFont="1" applyFill="1" applyBorder="1" applyAlignment="1">
      <alignment horizontal="left" vertical="center" wrapText="1" indent="2"/>
    </xf>
    <xf numFmtId="0" fontId="4" fillId="3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left" vertical="center" wrapText="1" indent="1"/>
    </xf>
    <xf numFmtId="4" fontId="4" fillId="3" borderId="4" xfId="0" applyNumberFormat="1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0" fontId="4" fillId="2" borderId="5" xfId="0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0" xfId="0" applyFont="1"/>
    <xf numFmtId="0" fontId="2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6FD8-A6AC-DC4D-91C5-D82C4F7FD4C1}">
  <dimension ref="A1:J16"/>
  <sheetViews>
    <sheetView workbookViewId="0">
      <selection activeCell="A3" sqref="A3"/>
    </sheetView>
  </sheetViews>
  <sheetFormatPr baseColWidth="10" defaultRowHeight="16" x14ac:dyDescent="0.2"/>
  <cols>
    <col min="8" max="8" width="12.1640625" bestFit="1" customWidth="1"/>
  </cols>
  <sheetData>
    <row r="1" spans="1:10" ht="17" thickBot="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1</v>
      </c>
      <c r="J1" t="s">
        <v>16</v>
      </c>
    </row>
    <row r="2" spans="1:10" ht="17" thickBot="1" x14ac:dyDescent="0.25">
      <c r="A2" s="2" t="s">
        <v>6</v>
      </c>
      <c r="B2" s="3">
        <v>500</v>
      </c>
      <c r="C2" s="4">
        <v>2238</v>
      </c>
      <c r="D2" s="3">
        <v>1972</v>
      </c>
      <c r="E2" s="4">
        <v>88.1</v>
      </c>
      <c r="F2" s="5">
        <v>1524</v>
      </c>
      <c r="G2" s="4">
        <v>537</v>
      </c>
      <c r="H2" s="4">
        <v>170</v>
      </c>
      <c r="I2" s="3">
        <v>670.8</v>
      </c>
      <c r="J2" s="90">
        <v>8.69</v>
      </c>
    </row>
    <row r="3" spans="1:10" ht="17" thickBot="1" x14ac:dyDescent="0.25">
      <c r="A3" s="2" t="s">
        <v>4</v>
      </c>
      <c r="B3" s="86">
        <v>481</v>
      </c>
      <c r="C3" s="87">
        <v>2508</v>
      </c>
      <c r="D3" s="3">
        <v>2093</v>
      </c>
      <c r="E3" s="4">
        <v>83.5</v>
      </c>
      <c r="F3" s="88">
        <v>1455</v>
      </c>
      <c r="G3" s="87">
        <v>538</v>
      </c>
      <c r="H3" s="87">
        <f>165</f>
        <v>165</v>
      </c>
      <c r="I3" s="3">
        <v>650</v>
      </c>
      <c r="J3" s="90">
        <v>8.69</v>
      </c>
    </row>
    <row r="4" spans="1:10" ht="17" thickBot="1" x14ac:dyDescent="0.25">
      <c r="A4" s="6" t="s">
        <v>5</v>
      </c>
      <c r="B4" s="7">
        <v>-3.7999999999999999E-2</v>
      </c>
      <c r="C4" s="8">
        <v>0.121</v>
      </c>
      <c r="D4" s="8">
        <v>6.0999999999999999E-2</v>
      </c>
      <c r="E4" s="9">
        <v>-5.1999999999999998E-2</v>
      </c>
      <c r="F4" s="9">
        <v>-4.4999999999999998E-2</v>
      </c>
      <c r="G4" s="8">
        <v>2E-3</v>
      </c>
      <c r="H4" s="9">
        <v>-2.9000000000000001E-2</v>
      </c>
      <c r="I4" s="10">
        <v>-3.1E-2</v>
      </c>
      <c r="J4" s="90">
        <v>8.69</v>
      </c>
    </row>
    <row r="5" spans="1:10" ht="17" thickBot="1" x14ac:dyDescent="0.25">
      <c r="A5" s="2" t="s">
        <v>6</v>
      </c>
      <c r="B5" s="3">
        <v>500</v>
      </c>
      <c r="C5" s="4">
        <v>2238</v>
      </c>
      <c r="D5" s="3">
        <v>1972</v>
      </c>
      <c r="E5" s="4">
        <v>88.1</v>
      </c>
      <c r="F5" s="5">
        <v>1524</v>
      </c>
      <c r="G5" s="4">
        <v>538</v>
      </c>
      <c r="H5" s="4">
        <v>174</v>
      </c>
      <c r="I5" s="3">
        <v>675</v>
      </c>
      <c r="J5" s="90">
        <v>7.71</v>
      </c>
    </row>
    <row r="6" spans="1:10" ht="17" thickBot="1" x14ac:dyDescent="0.25">
      <c r="A6" s="2" t="s">
        <v>4</v>
      </c>
      <c r="B6" s="86">
        <v>370</v>
      </c>
      <c r="C6" s="4">
        <v>2646.7</v>
      </c>
      <c r="D6" s="3">
        <v>2090.9</v>
      </c>
      <c r="E6" s="4">
        <v>79</v>
      </c>
      <c r="F6" s="5">
        <v>1137</v>
      </c>
      <c r="G6" s="4">
        <v>539</v>
      </c>
      <c r="H6" s="4">
        <v>143</v>
      </c>
      <c r="I6" s="3">
        <v>651</v>
      </c>
      <c r="J6" s="90">
        <v>7.71</v>
      </c>
    </row>
    <row r="7" spans="1:10" ht="17" thickBot="1" x14ac:dyDescent="0.25">
      <c r="A7" s="91" t="s">
        <v>5</v>
      </c>
      <c r="B7" s="11" t="s">
        <v>7</v>
      </c>
      <c r="C7" s="92">
        <v>0.183</v>
      </c>
      <c r="D7" s="92">
        <v>0.06</v>
      </c>
      <c r="E7" s="92">
        <v>-0.10299999999999999</v>
      </c>
      <c r="F7" s="92">
        <v>-0.254</v>
      </c>
      <c r="G7" s="92">
        <v>2E-3</v>
      </c>
      <c r="H7" s="92">
        <v>-0.17799999999999999</v>
      </c>
      <c r="I7" s="92">
        <v>-3.5999999999999997E-2</v>
      </c>
      <c r="J7" s="90">
        <v>7.71</v>
      </c>
    </row>
    <row r="8" spans="1:10" ht="17" thickBot="1" x14ac:dyDescent="0.25">
      <c r="A8" s="2" t="s">
        <v>6</v>
      </c>
      <c r="B8" s="3">
        <v>500</v>
      </c>
      <c r="C8" s="4">
        <v>2238</v>
      </c>
      <c r="D8" s="3">
        <v>1972</v>
      </c>
      <c r="E8" s="4">
        <v>88.1</v>
      </c>
      <c r="F8" s="5">
        <v>1524</v>
      </c>
      <c r="G8" s="4">
        <v>537</v>
      </c>
      <c r="H8" s="4">
        <v>170</v>
      </c>
      <c r="I8" s="3">
        <v>670.8</v>
      </c>
      <c r="J8" s="90">
        <v>7.81</v>
      </c>
    </row>
    <row r="9" spans="1:10" ht="17" thickBot="1" x14ac:dyDescent="0.25">
      <c r="A9" s="2" t="s">
        <v>4</v>
      </c>
      <c r="B9" s="86">
        <v>457</v>
      </c>
      <c r="C9" s="4">
        <v>2563</v>
      </c>
      <c r="D9" s="3">
        <v>2087</v>
      </c>
      <c r="E9" s="4">
        <v>81.400000000000006</v>
      </c>
      <c r="F9" s="5">
        <v>1207</v>
      </c>
      <c r="G9" s="4">
        <v>537</v>
      </c>
      <c r="H9" s="4">
        <v>170</v>
      </c>
      <c r="I9" s="3">
        <v>636.1</v>
      </c>
      <c r="J9" s="90">
        <v>7.81</v>
      </c>
    </row>
    <row r="10" spans="1:10" ht="17" thickBot="1" x14ac:dyDescent="0.25">
      <c r="A10" s="6" t="s">
        <v>5</v>
      </c>
      <c r="B10" s="7">
        <v>-8.5999999999999993E-2</v>
      </c>
      <c r="C10" s="8">
        <v>0.14499999999999999</v>
      </c>
      <c r="D10" s="8">
        <v>5.8000000000000003E-2</v>
      </c>
      <c r="E10" s="9">
        <v>-7.5999999999999998E-2</v>
      </c>
      <c r="F10" s="12">
        <v>-0.20799999999999999</v>
      </c>
      <c r="G10" s="8">
        <v>0</v>
      </c>
      <c r="H10" s="8">
        <v>0</v>
      </c>
      <c r="I10" s="10">
        <v>-5.1999999999999998E-2</v>
      </c>
      <c r="J10" s="90">
        <v>7.81</v>
      </c>
    </row>
    <row r="11" spans="1:10" ht="17" thickBot="1" x14ac:dyDescent="0.25">
      <c r="A11" s="2" t="s">
        <v>6</v>
      </c>
      <c r="B11" s="3">
        <v>500</v>
      </c>
      <c r="C11" s="4">
        <v>2281</v>
      </c>
      <c r="D11" s="3">
        <v>1984.3</v>
      </c>
      <c r="E11" s="4">
        <v>87</v>
      </c>
      <c r="F11" s="5">
        <v>1507.8</v>
      </c>
      <c r="G11" s="4">
        <v>538</v>
      </c>
      <c r="H11" s="4">
        <v>169</v>
      </c>
      <c r="I11" s="3">
        <v>760</v>
      </c>
      <c r="J11" s="90">
        <v>7.51</v>
      </c>
    </row>
    <row r="12" spans="1:10" ht="17" thickBot="1" x14ac:dyDescent="0.25">
      <c r="A12" s="2" t="s">
        <v>4</v>
      </c>
      <c r="B12" s="86">
        <v>425</v>
      </c>
      <c r="C12" s="4">
        <v>2590</v>
      </c>
      <c r="D12" s="3">
        <v>2178.6</v>
      </c>
      <c r="E12" s="4">
        <v>84.12</v>
      </c>
      <c r="F12" s="5">
        <v>1315</v>
      </c>
      <c r="G12" s="4">
        <v>540</v>
      </c>
      <c r="H12" s="4">
        <v>168</v>
      </c>
      <c r="I12" s="3">
        <v>715</v>
      </c>
      <c r="J12" s="90">
        <v>7.51</v>
      </c>
    </row>
    <row r="13" spans="1:10" ht="17" thickBot="1" x14ac:dyDescent="0.25">
      <c r="A13" s="91" t="s">
        <v>5</v>
      </c>
      <c r="B13" s="11" t="s">
        <v>7</v>
      </c>
      <c r="C13" s="92">
        <v>0.13500000000000001</v>
      </c>
      <c r="D13" s="92">
        <v>9.8000000000000004E-2</v>
      </c>
      <c r="E13" s="92">
        <v>-3.3000000000000002E-2</v>
      </c>
      <c r="F13" s="92">
        <v>-0.128</v>
      </c>
      <c r="G13" s="92">
        <v>4.0000000000000001E-3</v>
      </c>
      <c r="H13" s="92">
        <v>-6.0000000000000001E-3</v>
      </c>
      <c r="I13" s="92">
        <v>-5.8999999999999997E-2</v>
      </c>
      <c r="J13" s="90">
        <v>7.51</v>
      </c>
    </row>
    <row r="14" spans="1:10" ht="17" thickBot="1" x14ac:dyDescent="0.25">
      <c r="A14" s="2" t="s">
        <v>6</v>
      </c>
      <c r="B14" s="2">
        <v>500.21</v>
      </c>
      <c r="C14" s="4">
        <v>2277.9</v>
      </c>
      <c r="D14" s="3">
        <v>1981.8</v>
      </c>
      <c r="E14" s="4">
        <v>87</v>
      </c>
      <c r="F14" s="5">
        <v>1509</v>
      </c>
      <c r="G14" s="4">
        <v>538</v>
      </c>
      <c r="H14" s="4">
        <v>173.3</v>
      </c>
      <c r="I14" s="3">
        <v>690</v>
      </c>
      <c r="J14" s="90">
        <v>7.5</v>
      </c>
    </row>
    <row r="15" spans="1:10" ht="17" thickBot="1" x14ac:dyDescent="0.25">
      <c r="A15" s="13" t="s">
        <v>4</v>
      </c>
      <c r="B15" s="89">
        <v>498.51</v>
      </c>
      <c r="C15" s="14">
        <v>2523.4</v>
      </c>
      <c r="D15" s="15">
        <v>2095.6999999999998</v>
      </c>
      <c r="E15" s="14">
        <v>83.05</v>
      </c>
      <c r="F15" s="16">
        <v>1550</v>
      </c>
      <c r="G15" s="14">
        <v>542</v>
      </c>
      <c r="H15" s="14">
        <v>171.3</v>
      </c>
      <c r="I15" s="15">
        <v>670</v>
      </c>
      <c r="J15" s="90">
        <v>7.5</v>
      </c>
    </row>
    <row r="16" spans="1:10" ht="17" thickBot="1" x14ac:dyDescent="0.25">
      <c r="A16" s="6" t="s">
        <v>5</v>
      </c>
      <c r="B16" s="17">
        <v>-3.0000000000000001E-3</v>
      </c>
      <c r="C16" s="18">
        <v>0.108</v>
      </c>
      <c r="D16" s="18">
        <v>5.8000000000000003E-2</v>
      </c>
      <c r="E16" s="19">
        <v>-4.4999999999999998E-2</v>
      </c>
      <c r="F16" s="18">
        <v>2.7E-2</v>
      </c>
      <c r="G16" s="18">
        <v>7.0000000000000001E-3</v>
      </c>
      <c r="H16" s="19">
        <v>-1.2E-2</v>
      </c>
      <c r="I16" s="20">
        <v>-2.9000000000000001E-2</v>
      </c>
      <c r="J16" s="90"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60AC-C5D2-EF4C-A338-5C263A1C37F9}">
  <dimension ref="A1:K16"/>
  <sheetViews>
    <sheetView workbookViewId="0">
      <selection activeCell="B21" sqref="B21"/>
    </sheetView>
  </sheetViews>
  <sheetFormatPr baseColWidth="10" defaultRowHeight="16" x14ac:dyDescent="0.2"/>
  <sheetData>
    <row r="1" spans="1:11" ht="17" thickBot="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1</v>
      </c>
      <c r="J1" t="s">
        <v>16</v>
      </c>
    </row>
    <row r="2" spans="1:11" ht="19" thickBot="1" x14ac:dyDescent="0.25">
      <c r="A2" s="1" t="s">
        <v>6</v>
      </c>
      <c r="B2" s="21">
        <v>250</v>
      </c>
      <c r="C2" s="21">
        <v>2304.6</v>
      </c>
      <c r="D2" s="21">
        <v>2004.2</v>
      </c>
      <c r="E2" s="21">
        <v>87.1</v>
      </c>
      <c r="F2" s="21">
        <v>760</v>
      </c>
      <c r="G2" s="21">
        <v>537</v>
      </c>
      <c r="H2" s="21">
        <v>150</v>
      </c>
      <c r="I2" s="21">
        <v>700</v>
      </c>
      <c r="J2" s="90">
        <v>9.58</v>
      </c>
      <c r="K2" s="26"/>
    </row>
    <row r="3" spans="1:11" ht="19" thickBot="1" x14ac:dyDescent="0.25">
      <c r="A3" s="1" t="s">
        <v>4</v>
      </c>
      <c r="B3" s="21">
        <v>250</v>
      </c>
      <c r="C3" s="21">
        <v>2698.8</v>
      </c>
      <c r="D3" s="21">
        <v>2231.9</v>
      </c>
      <c r="E3" s="21">
        <v>82.7</v>
      </c>
      <c r="F3" s="21">
        <v>750</v>
      </c>
      <c r="G3" s="21">
        <v>544</v>
      </c>
      <c r="H3" s="21">
        <v>154</v>
      </c>
      <c r="I3" s="21">
        <v>680</v>
      </c>
      <c r="J3" s="90">
        <v>9.58</v>
      </c>
      <c r="K3" s="26"/>
    </row>
    <row r="4" spans="1:11" ht="19" thickBot="1" x14ac:dyDescent="0.25">
      <c r="A4" s="22" t="s">
        <v>8</v>
      </c>
      <c r="B4" s="23">
        <v>0</v>
      </c>
      <c r="C4" s="23">
        <v>0.16900000000000001</v>
      </c>
      <c r="D4" s="23">
        <v>0.113</v>
      </c>
      <c r="E4" s="23">
        <v>-5.0999999999999997E-2</v>
      </c>
      <c r="F4" s="23">
        <v>-1.2999999999999999E-2</v>
      </c>
      <c r="G4" s="23">
        <v>1.2999999999999999E-2</v>
      </c>
      <c r="H4" s="23">
        <v>2.7E-2</v>
      </c>
      <c r="I4" s="23">
        <v>-2.9000000000000001E-2</v>
      </c>
      <c r="J4" s="90">
        <v>10.039999999999999</v>
      </c>
      <c r="K4" s="26"/>
    </row>
    <row r="5" spans="1:11" ht="19" thickBot="1" x14ac:dyDescent="0.25">
      <c r="A5" s="1" t="s">
        <v>6</v>
      </c>
      <c r="B5" s="21">
        <v>250</v>
      </c>
      <c r="C5" s="21">
        <v>2305</v>
      </c>
      <c r="D5" s="21">
        <v>2004</v>
      </c>
      <c r="E5" s="21">
        <v>87.12</v>
      </c>
      <c r="F5" s="21">
        <v>760</v>
      </c>
      <c r="G5" s="21">
        <v>537</v>
      </c>
      <c r="H5" s="21">
        <v>150</v>
      </c>
      <c r="I5" s="21">
        <v>700</v>
      </c>
      <c r="J5" s="90">
        <v>10.039999999999999</v>
      </c>
      <c r="K5" s="26"/>
    </row>
    <row r="6" spans="1:11" ht="19" thickBot="1" x14ac:dyDescent="0.25">
      <c r="A6" s="1" t="s">
        <v>4</v>
      </c>
      <c r="B6" s="21">
        <v>250</v>
      </c>
      <c r="C6" s="21">
        <v>2771</v>
      </c>
      <c r="D6" s="21">
        <v>2294</v>
      </c>
      <c r="E6" s="21">
        <v>82.7</v>
      </c>
      <c r="F6" s="21">
        <v>785</v>
      </c>
      <c r="G6" s="21">
        <v>530</v>
      </c>
      <c r="H6" s="21">
        <v>144</v>
      </c>
      <c r="I6" s="21">
        <v>680</v>
      </c>
      <c r="J6" s="90">
        <v>10.039999999999999</v>
      </c>
      <c r="K6" s="26"/>
    </row>
    <row r="7" spans="1:11" ht="19" thickBot="1" x14ac:dyDescent="0.25">
      <c r="A7" s="22" t="s">
        <v>5</v>
      </c>
      <c r="B7" s="23">
        <v>0</v>
      </c>
      <c r="C7" s="23">
        <v>0.19800000000000001</v>
      </c>
      <c r="D7" s="23">
        <v>0.14299999999999999</v>
      </c>
      <c r="E7" s="23">
        <v>-5.0999999999999997E-2</v>
      </c>
      <c r="F7" s="23">
        <v>3.3000000000000002E-2</v>
      </c>
      <c r="G7" s="23">
        <v>-1.2999999999999999E-2</v>
      </c>
      <c r="H7" s="23">
        <v>-0.04</v>
      </c>
      <c r="I7" s="23">
        <v>-2.9000000000000001E-2</v>
      </c>
      <c r="J7" s="90">
        <v>8.5399999999999991</v>
      </c>
      <c r="K7" s="26"/>
    </row>
    <row r="8" spans="1:11" ht="19" thickBot="1" x14ac:dyDescent="0.25">
      <c r="A8" s="1" t="s">
        <v>6</v>
      </c>
      <c r="B8" s="21">
        <v>250</v>
      </c>
      <c r="C8" s="21">
        <v>2286.1999999999998</v>
      </c>
      <c r="D8" s="21">
        <v>2005</v>
      </c>
      <c r="E8" s="21">
        <v>87.7</v>
      </c>
      <c r="F8" s="21">
        <v>740</v>
      </c>
      <c r="G8" s="21">
        <v>537</v>
      </c>
      <c r="H8" s="21">
        <v>152</v>
      </c>
      <c r="I8" s="21">
        <v>680</v>
      </c>
      <c r="J8" s="90">
        <v>8.5399999999999991</v>
      </c>
      <c r="K8" s="26"/>
    </row>
    <row r="9" spans="1:11" ht="19" thickBot="1" x14ac:dyDescent="0.25">
      <c r="A9" s="1" t="s">
        <v>4</v>
      </c>
      <c r="B9" s="21">
        <v>258</v>
      </c>
      <c r="C9" s="21">
        <v>2667</v>
      </c>
      <c r="D9" s="21">
        <v>2210.6</v>
      </c>
      <c r="E9" s="21">
        <v>82.9</v>
      </c>
      <c r="F9" s="21">
        <v>790</v>
      </c>
      <c r="G9" s="21">
        <v>535</v>
      </c>
      <c r="H9" s="21">
        <v>151.69999999999999</v>
      </c>
      <c r="I9" s="21">
        <v>656</v>
      </c>
      <c r="J9" s="90">
        <v>8.5399999999999991</v>
      </c>
      <c r="K9" s="26"/>
    </row>
    <row r="10" spans="1:11" ht="19" thickBot="1" x14ac:dyDescent="0.25">
      <c r="A10" s="22" t="s">
        <v>5</v>
      </c>
      <c r="B10" s="23">
        <v>3.2000000000000001E-2</v>
      </c>
      <c r="C10" s="23">
        <v>0.16700000000000001</v>
      </c>
      <c r="D10" s="23">
        <v>0.10299999999999999</v>
      </c>
      <c r="E10" s="23">
        <v>-5.5E-2</v>
      </c>
      <c r="F10" s="23">
        <v>6.8000000000000005E-2</v>
      </c>
      <c r="G10" s="23">
        <v>-4.0000000000000001E-3</v>
      </c>
      <c r="H10" s="23">
        <v>-2E-3</v>
      </c>
      <c r="I10" s="23">
        <v>-3.5000000000000003E-2</v>
      </c>
      <c r="J10" s="90">
        <v>9.33</v>
      </c>
      <c r="K10" s="26"/>
    </row>
    <row r="11" spans="1:11" ht="19" thickBot="1" x14ac:dyDescent="0.25">
      <c r="A11" s="1" t="s">
        <v>6</v>
      </c>
      <c r="B11" s="21">
        <v>250</v>
      </c>
      <c r="C11" s="21">
        <v>2303.1</v>
      </c>
      <c r="D11" s="21">
        <v>2004</v>
      </c>
      <c r="E11" s="21">
        <v>87</v>
      </c>
      <c r="F11" s="21">
        <v>740.9</v>
      </c>
      <c r="G11" s="21">
        <v>537</v>
      </c>
      <c r="H11" s="21">
        <v>147</v>
      </c>
      <c r="I11" s="21">
        <v>665</v>
      </c>
      <c r="J11" s="90">
        <v>9.33</v>
      </c>
      <c r="K11" s="26"/>
    </row>
    <row r="12" spans="1:11" ht="19" thickBot="1" x14ac:dyDescent="0.25">
      <c r="A12" s="1" t="s">
        <v>4</v>
      </c>
      <c r="B12" s="24">
        <v>242.63</v>
      </c>
      <c r="C12" s="21">
        <v>2751.1</v>
      </c>
      <c r="D12" s="21">
        <v>2284</v>
      </c>
      <c r="E12" s="21">
        <v>83</v>
      </c>
      <c r="F12" s="21">
        <v>790</v>
      </c>
      <c r="G12" s="21">
        <v>538</v>
      </c>
      <c r="H12" s="21">
        <v>152</v>
      </c>
      <c r="I12" s="21">
        <v>639</v>
      </c>
      <c r="J12" s="90">
        <v>9.33</v>
      </c>
      <c r="K12" s="26"/>
    </row>
    <row r="13" spans="1:11" ht="19" thickBot="1" x14ac:dyDescent="0.25">
      <c r="A13" s="22" t="s">
        <v>5</v>
      </c>
      <c r="B13" s="23">
        <v>-2.9000000000000001E-2</v>
      </c>
      <c r="C13" s="23">
        <v>0.19400000000000001</v>
      </c>
      <c r="D13" s="23">
        <v>0.13900000000000001</v>
      </c>
      <c r="E13" s="23">
        <v>-4.5999999999999999E-2</v>
      </c>
      <c r="F13" s="23">
        <v>6.6000000000000003E-2</v>
      </c>
      <c r="G13" s="23">
        <v>2E-3</v>
      </c>
      <c r="H13" s="23">
        <v>3.4000000000000002E-2</v>
      </c>
      <c r="I13" s="23">
        <v>-3.9E-2</v>
      </c>
      <c r="J13" s="90">
        <v>9.73</v>
      </c>
      <c r="K13" s="26"/>
    </row>
    <row r="14" spans="1:11" ht="19" thickBot="1" x14ac:dyDescent="0.25">
      <c r="A14" s="1" t="s">
        <v>6</v>
      </c>
      <c r="B14" s="21">
        <v>250</v>
      </c>
      <c r="C14" s="21">
        <v>2304</v>
      </c>
      <c r="D14" s="21">
        <v>2004</v>
      </c>
      <c r="E14" s="21">
        <v>87</v>
      </c>
      <c r="F14" s="21">
        <v>740.8</v>
      </c>
      <c r="G14" s="21">
        <v>540</v>
      </c>
      <c r="H14" s="21">
        <v>154.1</v>
      </c>
      <c r="I14" s="21">
        <v>665</v>
      </c>
      <c r="J14" s="90">
        <v>9.73</v>
      </c>
      <c r="K14" s="26"/>
    </row>
    <row r="15" spans="1:11" ht="19" thickBot="1" x14ac:dyDescent="0.25">
      <c r="A15" s="1" t="s">
        <v>4</v>
      </c>
      <c r="B15" s="25">
        <v>256</v>
      </c>
      <c r="C15" s="25">
        <v>2546.1</v>
      </c>
      <c r="D15" s="25">
        <v>2179.1999999999998</v>
      </c>
      <c r="E15" s="25">
        <v>85.6</v>
      </c>
      <c r="F15" s="25">
        <v>788</v>
      </c>
      <c r="G15" s="25">
        <v>538</v>
      </c>
      <c r="H15" s="25">
        <v>152.4</v>
      </c>
      <c r="I15" s="25">
        <v>654</v>
      </c>
      <c r="J15" s="90">
        <v>9.73</v>
      </c>
      <c r="K15" s="26"/>
    </row>
    <row r="16" spans="1:11" ht="19" thickBot="1" x14ac:dyDescent="0.25">
      <c r="A16" s="27" t="s">
        <v>8</v>
      </c>
      <c r="B16" s="28">
        <v>2.4E-2</v>
      </c>
      <c r="C16" s="28">
        <v>0.105</v>
      </c>
      <c r="D16" s="28">
        <v>8.6999999999999994E-2</v>
      </c>
      <c r="E16" s="28">
        <v>-1.6E-2</v>
      </c>
      <c r="F16" s="28">
        <v>6.4000000000000001E-2</v>
      </c>
      <c r="G16" s="28">
        <v>-4.0000000000000001E-3</v>
      </c>
      <c r="H16" s="28">
        <v>-1.0999999999999999E-2</v>
      </c>
      <c r="I16" s="28">
        <v>-1.7000000000000001E-2</v>
      </c>
      <c r="J16" s="90">
        <v>9.73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2B4A-5116-214E-A43E-EA808B9C15CE}">
  <dimension ref="A1:K149"/>
  <sheetViews>
    <sheetView tabSelected="1" zoomScale="142" zoomScaleNormal="75" workbookViewId="0">
      <selection activeCell="B6" sqref="B6"/>
    </sheetView>
  </sheetViews>
  <sheetFormatPr baseColWidth="10" defaultRowHeight="16" x14ac:dyDescent="0.2"/>
  <sheetData>
    <row r="1" spans="1:11" ht="17" thickBot="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1</v>
      </c>
      <c r="J1" t="s">
        <v>16</v>
      </c>
    </row>
    <row r="2" spans="1:11" ht="19" thickBot="1" x14ac:dyDescent="0.25">
      <c r="A2" s="1" t="s">
        <v>6</v>
      </c>
      <c r="B2" s="21">
        <v>210</v>
      </c>
      <c r="C2" s="21">
        <v>2270.8000000000002</v>
      </c>
      <c r="D2" s="21">
        <v>2007.4</v>
      </c>
      <c r="E2" s="21">
        <v>88.4</v>
      </c>
      <c r="F2" s="21">
        <v>640</v>
      </c>
      <c r="G2" s="21">
        <v>540</v>
      </c>
      <c r="H2" s="21">
        <v>147</v>
      </c>
      <c r="I2" s="21">
        <v>672</v>
      </c>
      <c r="J2" s="95">
        <v>9.75</v>
      </c>
      <c r="K2" s="26"/>
    </row>
    <row r="3" spans="1:11" ht="19" thickBot="1" x14ac:dyDescent="0.25">
      <c r="A3" s="1" t="s">
        <v>4</v>
      </c>
      <c r="B3" s="24">
        <v>210.38</v>
      </c>
      <c r="C3" s="21">
        <v>2480.6</v>
      </c>
      <c r="D3" s="21">
        <v>2110</v>
      </c>
      <c r="E3" s="21">
        <v>85</v>
      </c>
      <c r="F3" s="21">
        <v>668</v>
      </c>
      <c r="G3" s="21">
        <v>538</v>
      </c>
      <c r="H3" s="21">
        <v>150</v>
      </c>
      <c r="I3" s="21">
        <v>660</v>
      </c>
      <c r="J3" s="95">
        <v>9.75</v>
      </c>
      <c r="K3" s="26"/>
    </row>
    <row r="4" spans="1:11" ht="19" thickBot="1" x14ac:dyDescent="0.25">
      <c r="A4" s="22" t="s">
        <v>5</v>
      </c>
      <c r="B4" s="23">
        <v>2E-3</v>
      </c>
      <c r="C4" s="23">
        <v>9.1999999999999998E-2</v>
      </c>
      <c r="D4" s="23">
        <v>5.0999999999999997E-2</v>
      </c>
      <c r="E4" s="23">
        <v>-3.7999999999999999E-2</v>
      </c>
      <c r="F4" s="23">
        <v>4.3999999999999997E-2</v>
      </c>
      <c r="G4" s="23">
        <v>-4.0000000000000001E-3</v>
      </c>
      <c r="H4" s="23">
        <v>0.02</v>
      </c>
      <c r="I4" s="23">
        <v>-1.7999999999999999E-2</v>
      </c>
      <c r="J4" s="95">
        <v>11.29</v>
      </c>
      <c r="K4" s="26"/>
    </row>
    <row r="5" spans="1:11" ht="19" thickBot="1" x14ac:dyDescent="0.25">
      <c r="A5" s="1" t="s">
        <v>3</v>
      </c>
      <c r="B5" s="21">
        <v>210.2</v>
      </c>
      <c r="C5" s="21">
        <v>2270.8000000000002</v>
      </c>
      <c r="D5" s="21">
        <v>2007.4</v>
      </c>
      <c r="E5" s="21">
        <v>88.4</v>
      </c>
      <c r="F5" s="21">
        <v>646</v>
      </c>
      <c r="G5" s="21">
        <v>537</v>
      </c>
      <c r="H5" s="21">
        <v>147</v>
      </c>
      <c r="I5" s="21">
        <v>690</v>
      </c>
      <c r="J5" s="95">
        <v>11.29</v>
      </c>
      <c r="K5" s="26"/>
    </row>
    <row r="6" spans="1:11" ht="19" thickBot="1" x14ac:dyDescent="0.25">
      <c r="A6" s="1" t="s">
        <v>4</v>
      </c>
      <c r="B6" s="24">
        <v>179.44</v>
      </c>
      <c r="C6" s="21">
        <v>2383.6999999999998</v>
      </c>
      <c r="D6" s="21">
        <v>2050</v>
      </c>
      <c r="E6" s="21">
        <v>86</v>
      </c>
      <c r="F6" s="21">
        <v>556</v>
      </c>
      <c r="G6" s="21">
        <v>537</v>
      </c>
      <c r="H6" s="21">
        <v>147</v>
      </c>
      <c r="I6" s="21">
        <v>684</v>
      </c>
      <c r="J6" s="95">
        <v>11.29</v>
      </c>
      <c r="K6" s="26"/>
    </row>
    <row r="7" spans="1:11" ht="19" thickBot="1" x14ac:dyDescent="0.25">
      <c r="A7" s="22" t="s">
        <v>5</v>
      </c>
      <c r="B7" s="29">
        <v>-0.14599999999999999</v>
      </c>
      <c r="C7" s="30" t="s">
        <v>9</v>
      </c>
      <c r="D7" s="23">
        <v>2.1000000000000001E-2</v>
      </c>
      <c r="E7" s="23">
        <v>-2.7E-2</v>
      </c>
      <c r="F7" s="31">
        <v>-0.13900000000000001</v>
      </c>
      <c r="G7" s="23">
        <v>0</v>
      </c>
      <c r="H7" s="23">
        <v>0</v>
      </c>
      <c r="I7" s="23">
        <v>-8.9999999999999993E-3</v>
      </c>
      <c r="J7" s="95">
        <v>8.92</v>
      </c>
      <c r="K7" s="26"/>
    </row>
    <row r="8" spans="1:11" ht="19" thickBot="1" x14ac:dyDescent="0.25">
      <c r="A8" s="1" t="s">
        <v>3</v>
      </c>
      <c r="B8" s="21">
        <v>210</v>
      </c>
      <c r="C8" s="21">
        <v>2397</v>
      </c>
      <c r="D8" s="21">
        <v>2062</v>
      </c>
      <c r="E8" s="21">
        <v>86</v>
      </c>
      <c r="F8" s="21">
        <v>673</v>
      </c>
      <c r="G8" s="21">
        <v>540</v>
      </c>
      <c r="H8" s="21">
        <v>130</v>
      </c>
      <c r="I8" s="21">
        <v>710</v>
      </c>
      <c r="J8" s="95">
        <v>8.92</v>
      </c>
      <c r="K8" s="26"/>
    </row>
    <row r="9" spans="1:11" ht="19" thickBot="1" x14ac:dyDescent="0.25">
      <c r="A9" s="1" t="s">
        <v>4</v>
      </c>
      <c r="B9" s="21">
        <v>210.3</v>
      </c>
      <c r="C9" s="21">
        <v>2642.9</v>
      </c>
      <c r="D9" s="21">
        <v>2186.6</v>
      </c>
      <c r="E9" s="21">
        <v>82.8</v>
      </c>
      <c r="F9" s="21">
        <v>726</v>
      </c>
      <c r="G9" s="21">
        <v>535</v>
      </c>
      <c r="H9" s="21">
        <v>130</v>
      </c>
      <c r="I9" s="21">
        <v>680</v>
      </c>
      <c r="J9" s="95">
        <v>8.92</v>
      </c>
      <c r="K9" s="26"/>
    </row>
    <row r="10" spans="1:11" ht="19" thickBot="1" x14ac:dyDescent="0.25">
      <c r="A10" s="22" t="s">
        <v>5</v>
      </c>
      <c r="B10" s="23">
        <v>1E-3</v>
      </c>
      <c r="C10" s="23">
        <v>0.10299999999999999</v>
      </c>
      <c r="D10" s="23">
        <v>0.06</v>
      </c>
      <c r="E10" s="23">
        <v>-3.6999999999999998E-2</v>
      </c>
      <c r="F10" s="23">
        <v>7.9000000000000001E-2</v>
      </c>
      <c r="G10" s="23">
        <v>-8.9999999999999993E-3</v>
      </c>
      <c r="H10" s="23">
        <v>0</v>
      </c>
      <c r="I10" s="23">
        <v>-4.2000000000000003E-2</v>
      </c>
      <c r="J10" s="95">
        <v>8.51</v>
      </c>
      <c r="K10" s="26"/>
    </row>
    <row r="11" spans="1:11" ht="19" thickBot="1" x14ac:dyDescent="0.25">
      <c r="A11" s="1" t="s">
        <v>6</v>
      </c>
      <c r="B11" s="21">
        <v>210.4</v>
      </c>
      <c r="C11" s="21">
        <v>2331.8000000000002</v>
      </c>
      <c r="D11" s="21">
        <v>2007.8</v>
      </c>
      <c r="E11" s="21">
        <v>86.1</v>
      </c>
      <c r="F11" s="21">
        <v>630</v>
      </c>
      <c r="G11" s="21">
        <v>539</v>
      </c>
      <c r="H11" s="21">
        <v>150</v>
      </c>
      <c r="I11" s="21">
        <v>710</v>
      </c>
      <c r="J11" s="95">
        <v>8.51</v>
      </c>
      <c r="K11" s="26"/>
    </row>
    <row r="12" spans="1:11" ht="19" thickBot="1" x14ac:dyDescent="0.25">
      <c r="A12" s="1" t="s">
        <v>4</v>
      </c>
      <c r="B12" s="21">
        <v>210</v>
      </c>
      <c r="C12" s="21">
        <v>2490.1</v>
      </c>
      <c r="D12" s="21">
        <v>2110.5</v>
      </c>
      <c r="E12" s="21">
        <v>84.75</v>
      </c>
      <c r="F12" s="21">
        <v>635</v>
      </c>
      <c r="G12" s="21">
        <v>540</v>
      </c>
      <c r="H12" s="21">
        <v>149</v>
      </c>
      <c r="I12" s="21">
        <v>695</v>
      </c>
      <c r="J12" s="95">
        <v>8.51</v>
      </c>
      <c r="K12" s="26"/>
    </row>
    <row r="13" spans="1:11" ht="19" thickBot="1" x14ac:dyDescent="0.25">
      <c r="A13" s="22" t="s">
        <v>5</v>
      </c>
      <c r="B13" s="23">
        <v>-2E-3</v>
      </c>
      <c r="C13" s="23">
        <v>6.8000000000000005E-2</v>
      </c>
      <c r="D13" s="23">
        <v>5.0999999999999997E-2</v>
      </c>
      <c r="E13" s="23">
        <v>-1.6E-2</v>
      </c>
      <c r="F13" s="23">
        <v>8.0000000000000002E-3</v>
      </c>
      <c r="G13" s="23">
        <v>2E-3</v>
      </c>
      <c r="H13" s="23">
        <v>-7.0000000000000001E-3</v>
      </c>
      <c r="I13" s="23">
        <v>-2.1000000000000001E-2</v>
      </c>
      <c r="J13" s="95">
        <v>9.6999999999999993</v>
      </c>
      <c r="K13" s="26"/>
    </row>
    <row r="14" spans="1:11" ht="19" thickBot="1" x14ac:dyDescent="0.25">
      <c r="A14" s="1" t="s">
        <v>3</v>
      </c>
      <c r="B14" s="21">
        <v>210</v>
      </c>
      <c r="C14" s="21">
        <v>2332</v>
      </c>
      <c r="D14" s="21">
        <v>2007</v>
      </c>
      <c r="E14" s="21">
        <v>86.1</v>
      </c>
      <c r="F14" s="21">
        <v>630</v>
      </c>
      <c r="G14" s="21">
        <v>540</v>
      </c>
      <c r="H14" s="21">
        <v>150</v>
      </c>
      <c r="I14" s="21">
        <v>693</v>
      </c>
      <c r="J14" s="95">
        <v>9.6999999999999993</v>
      </c>
      <c r="K14" s="26"/>
    </row>
    <row r="15" spans="1:11" ht="19" thickBot="1" x14ac:dyDescent="0.25">
      <c r="A15" s="1" t="s">
        <v>4</v>
      </c>
      <c r="B15" s="21">
        <v>214</v>
      </c>
      <c r="C15" s="21">
        <v>2445</v>
      </c>
      <c r="D15" s="21">
        <v>2093.5</v>
      </c>
      <c r="E15" s="21">
        <v>85.6</v>
      </c>
      <c r="F15" s="21">
        <v>666</v>
      </c>
      <c r="G15" s="21">
        <v>540</v>
      </c>
      <c r="H15" s="21">
        <v>149.5</v>
      </c>
      <c r="I15" s="21">
        <v>695</v>
      </c>
      <c r="J15" s="95">
        <v>9.6999999999999993</v>
      </c>
      <c r="K15" s="26"/>
    </row>
    <row r="16" spans="1:11" ht="19" thickBot="1" x14ac:dyDescent="0.25">
      <c r="A16" s="27" t="s">
        <v>5</v>
      </c>
      <c r="B16" s="32">
        <v>1.9E-2</v>
      </c>
      <c r="C16" s="32">
        <v>4.8000000000000001E-2</v>
      </c>
      <c r="D16" s="32">
        <v>4.2999999999999997E-2</v>
      </c>
      <c r="E16" s="32">
        <v>-6.0000000000000001E-3</v>
      </c>
      <c r="F16" s="32">
        <v>5.7000000000000002E-2</v>
      </c>
      <c r="G16" s="32">
        <v>0</v>
      </c>
      <c r="H16" s="32">
        <v>-3.0000000000000001E-3</v>
      </c>
      <c r="I16" s="32">
        <v>3.0000000000000001E-3</v>
      </c>
    </row>
    <row r="17" spans="1:11" ht="19" thickBot="1" x14ac:dyDescent="0.25">
      <c r="A17" s="33" t="s">
        <v>3</v>
      </c>
      <c r="B17" s="34">
        <v>210</v>
      </c>
      <c r="C17" s="34">
        <v>2333.6999999999998</v>
      </c>
      <c r="D17" s="34">
        <v>2007</v>
      </c>
      <c r="E17" s="34">
        <v>86</v>
      </c>
      <c r="F17" s="34">
        <v>625</v>
      </c>
      <c r="G17" s="34">
        <v>535</v>
      </c>
      <c r="H17" s="34">
        <v>147</v>
      </c>
      <c r="I17" s="34">
        <v>684</v>
      </c>
      <c r="J17" s="95">
        <v>9.8699999999999992</v>
      </c>
      <c r="K17" s="26"/>
    </row>
    <row r="18" spans="1:11" ht="19" thickBot="1" x14ac:dyDescent="0.25">
      <c r="A18" s="1" t="s">
        <v>4</v>
      </c>
      <c r="B18" s="21">
        <v>207</v>
      </c>
      <c r="C18" s="21">
        <v>2602.1</v>
      </c>
      <c r="D18" s="21">
        <v>2178.5</v>
      </c>
      <c r="E18" s="21">
        <v>83.7</v>
      </c>
      <c r="F18" s="21">
        <v>620</v>
      </c>
      <c r="G18" s="21">
        <v>536</v>
      </c>
      <c r="H18" s="21">
        <v>133</v>
      </c>
      <c r="I18" s="21">
        <v>631</v>
      </c>
      <c r="J18" s="95">
        <v>9.8699999999999992</v>
      </c>
      <c r="K18" s="26"/>
    </row>
    <row r="19" spans="1:11" ht="19" thickBot="1" x14ac:dyDescent="0.25">
      <c r="A19" s="22" t="s">
        <v>5</v>
      </c>
      <c r="B19" s="23">
        <v>-1.4E-2</v>
      </c>
      <c r="C19" s="23">
        <v>0.115</v>
      </c>
      <c r="D19" s="23">
        <v>8.5000000000000006E-2</v>
      </c>
      <c r="E19" s="23">
        <v>-2.7E-2</v>
      </c>
      <c r="F19" s="23">
        <v>-8.0000000000000002E-3</v>
      </c>
      <c r="G19" s="23">
        <v>2E-3</v>
      </c>
      <c r="H19" s="23">
        <v>-9.5000000000000001E-2</v>
      </c>
      <c r="I19" s="23">
        <v>-7.6999999999999999E-2</v>
      </c>
      <c r="J19" s="95">
        <v>9.8699999999999992</v>
      </c>
      <c r="K19" s="26"/>
    </row>
    <row r="20" spans="1:11" ht="19" thickBot="1" x14ac:dyDescent="0.25">
      <c r="A20" s="1" t="s">
        <v>3</v>
      </c>
      <c r="B20" s="21">
        <v>210</v>
      </c>
      <c r="C20" s="21">
        <v>2333.6999999999998</v>
      </c>
      <c r="D20" s="21">
        <v>2007</v>
      </c>
      <c r="E20" s="21">
        <v>86.1</v>
      </c>
      <c r="F20" s="21">
        <v>630</v>
      </c>
      <c r="G20" s="21">
        <v>540</v>
      </c>
      <c r="H20" s="21">
        <v>150</v>
      </c>
      <c r="I20" s="21">
        <v>680</v>
      </c>
      <c r="J20" s="95">
        <v>10.050000000000001</v>
      </c>
      <c r="K20" s="26"/>
    </row>
    <row r="21" spans="1:11" ht="19" thickBot="1" x14ac:dyDescent="0.25">
      <c r="A21" s="1" t="s">
        <v>4</v>
      </c>
      <c r="B21" s="21">
        <v>160.4</v>
      </c>
      <c r="C21" s="21">
        <v>2859.6</v>
      </c>
      <c r="D21" s="21">
        <v>2209.1999999999998</v>
      </c>
      <c r="E21" s="21">
        <v>77.25</v>
      </c>
      <c r="F21" s="21">
        <v>505</v>
      </c>
      <c r="G21" s="21">
        <v>535</v>
      </c>
      <c r="H21" s="21">
        <v>134.6</v>
      </c>
      <c r="I21" s="21">
        <v>660</v>
      </c>
      <c r="J21" s="95">
        <v>10.050000000000001</v>
      </c>
      <c r="K21" s="26"/>
    </row>
    <row r="22" spans="1:11" ht="19" thickBot="1" x14ac:dyDescent="0.25">
      <c r="A22" s="22" t="s">
        <v>5</v>
      </c>
      <c r="B22" s="29">
        <v>-0.23599999999999999</v>
      </c>
      <c r="C22" s="23">
        <v>0.22500000000000001</v>
      </c>
      <c r="D22" s="23">
        <v>0.10100000000000001</v>
      </c>
      <c r="E22" s="23">
        <v>-0.10299999999999999</v>
      </c>
      <c r="F22" s="31">
        <v>-0.19800000000000001</v>
      </c>
      <c r="G22" s="23">
        <v>-8.9999999999999993E-3</v>
      </c>
      <c r="H22" s="31">
        <v>-0.10299999999999999</v>
      </c>
      <c r="I22" s="23">
        <v>-2.9000000000000001E-2</v>
      </c>
      <c r="J22" s="95">
        <v>10.050000000000001</v>
      </c>
      <c r="K22" s="26"/>
    </row>
    <row r="23" spans="1:11" ht="19" thickBot="1" x14ac:dyDescent="0.25">
      <c r="A23" s="33" t="s">
        <v>3</v>
      </c>
      <c r="B23" s="34">
        <v>210.4</v>
      </c>
      <c r="C23" s="34">
        <v>2403.5</v>
      </c>
      <c r="D23" s="34">
        <v>2067</v>
      </c>
      <c r="E23" s="34">
        <v>86</v>
      </c>
      <c r="F23" s="34">
        <v>678</v>
      </c>
      <c r="G23" s="34">
        <v>535</v>
      </c>
      <c r="H23" s="34">
        <v>129</v>
      </c>
      <c r="I23" s="34">
        <v>684</v>
      </c>
      <c r="J23" s="95">
        <v>9.5</v>
      </c>
      <c r="K23" s="26"/>
    </row>
    <row r="24" spans="1:11" ht="19" thickBot="1" x14ac:dyDescent="0.25">
      <c r="A24" s="1" t="s">
        <v>4</v>
      </c>
      <c r="B24" s="21">
        <v>175.3</v>
      </c>
      <c r="C24" s="21">
        <v>3063.6</v>
      </c>
      <c r="D24" s="21">
        <v>2407</v>
      </c>
      <c r="E24" s="21">
        <v>78.56</v>
      </c>
      <c r="F24" s="21">
        <v>614</v>
      </c>
      <c r="G24" s="21">
        <v>533</v>
      </c>
      <c r="H24" s="21">
        <v>115</v>
      </c>
      <c r="I24" s="21">
        <v>660</v>
      </c>
      <c r="J24" s="95">
        <v>9.5</v>
      </c>
      <c r="K24" s="26"/>
    </row>
    <row r="25" spans="1:11" ht="19" thickBot="1" x14ac:dyDescent="0.25">
      <c r="A25" s="22" t="s">
        <v>5</v>
      </c>
      <c r="B25" s="29">
        <v>-0.16700000000000001</v>
      </c>
      <c r="C25" s="23">
        <v>0.27500000000000002</v>
      </c>
      <c r="D25" s="23">
        <v>0.16400000000000001</v>
      </c>
      <c r="E25" s="23">
        <v>-8.6999999999999994E-2</v>
      </c>
      <c r="F25" s="23">
        <v>-9.4E-2</v>
      </c>
      <c r="G25" s="23">
        <v>-4.0000000000000001E-3</v>
      </c>
      <c r="H25" s="35">
        <v>-0.109</v>
      </c>
      <c r="I25" s="23">
        <v>-3.5000000000000003E-2</v>
      </c>
      <c r="J25" s="95">
        <v>9.5</v>
      </c>
      <c r="K25" s="26"/>
    </row>
    <row r="26" spans="1:11" ht="19" thickBot="1" x14ac:dyDescent="0.25">
      <c r="A26" s="1" t="s">
        <v>3</v>
      </c>
      <c r="B26" s="21">
        <v>210</v>
      </c>
      <c r="C26" s="21">
        <v>2378.5</v>
      </c>
      <c r="D26" s="21">
        <v>2072</v>
      </c>
      <c r="E26" s="21">
        <v>87.13</v>
      </c>
      <c r="F26" s="21">
        <v>645</v>
      </c>
      <c r="G26" s="21">
        <v>540</v>
      </c>
      <c r="H26" s="21">
        <v>137</v>
      </c>
      <c r="I26" s="21">
        <v>680</v>
      </c>
      <c r="J26" s="95">
        <v>11.19</v>
      </c>
      <c r="K26" s="26"/>
    </row>
    <row r="27" spans="1:11" ht="19" thickBot="1" x14ac:dyDescent="0.25">
      <c r="A27" s="1" t="s">
        <v>4</v>
      </c>
      <c r="B27" s="21">
        <v>192</v>
      </c>
      <c r="C27" s="21">
        <v>2888.6</v>
      </c>
      <c r="D27" s="21">
        <v>2296.4</v>
      </c>
      <c r="E27" s="21">
        <v>79.5</v>
      </c>
      <c r="F27" s="21">
        <v>600</v>
      </c>
      <c r="G27" s="21">
        <v>527</v>
      </c>
      <c r="H27" s="21">
        <v>133</v>
      </c>
      <c r="I27" s="21">
        <v>627</v>
      </c>
      <c r="J27" s="95">
        <v>11.19</v>
      </c>
      <c r="K27" s="26"/>
    </row>
    <row r="28" spans="1:11" ht="19" thickBot="1" x14ac:dyDescent="0.25">
      <c r="A28" s="22" t="s">
        <v>5</v>
      </c>
      <c r="B28" s="23">
        <v>-8.5999999999999993E-2</v>
      </c>
      <c r="C28" s="23">
        <v>0.214</v>
      </c>
      <c r="D28" s="23">
        <v>0.108</v>
      </c>
      <c r="E28" s="23">
        <v>-8.7999999999999995E-2</v>
      </c>
      <c r="F28" s="23">
        <v>-7.0000000000000007E-2</v>
      </c>
      <c r="G28" s="23">
        <v>-2.4E-2</v>
      </c>
      <c r="H28" s="23">
        <v>-2.9000000000000001E-2</v>
      </c>
      <c r="I28" s="23">
        <v>-7.8E-2</v>
      </c>
      <c r="J28" s="95">
        <v>11.19</v>
      </c>
      <c r="K28" s="26"/>
    </row>
    <row r="29" spans="1:11" ht="19" thickBot="1" x14ac:dyDescent="0.25">
      <c r="A29" s="1" t="s">
        <v>3</v>
      </c>
      <c r="B29" s="24">
        <v>210.42</v>
      </c>
      <c r="C29" s="21">
        <v>2306</v>
      </c>
      <c r="D29" s="21">
        <v>2007</v>
      </c>
      <c r="E29" s="21">
        <v>87</v>
      </c>
      <c r="F29" s="21">
        <v>632</v>
      </c>
      <c r="G29" s="21">
        <v>540</v>
      </c>
      <c r="H29" s="21">
        <v>150</v>
      </c>
      <c r="I29" s="21">
        <v>690</v>
      </c>
      <c r="J29" s="95">
        <v>9.6999999999999993</v>
      </c>
      <c r="K29" s="26"/>
    </row>
    <row r="30" spans="1:11" ht="19" thickBot="1" x14ac:dyDescent="0.25">
      <c r="A30" s="1" t="s">
        <v>4</v>
      </c>
      <c r="B30" s="21">
        <v>219</v>
      </c>
      <c r="C30" s="21">
        <v>2703</v>
      </c>
      <c r="D30" s="21">
        <v>2216.5</v>
      </c>
      <c r="E30" s="21">
        <v>82</v>
      </c>
      <c r="F30" s="21">
        <v>656</v>
      </c>
      <c r="G30" s="21">
        <v>515</v>
      </c>
      <c r="H30" s="21">
        <v>146</v>
      </c>
      <c r="I30" s="21">
        <v>670</v>
      </c>
      <c r="J30" s="95">
        <v>9.6999999999999993</v>
      </c>
      <c r="K30" s="26"/>
    </row>
    <row r="31" spans="1:11" ht="19" thickBot="1" x14ac:dyDescent="0.25">
      <c r="A31" s="22" t="s">
        <v>5</v>
      </c>
      <c r="B31" s="23">
        <v>4.1000000000000002E-2</v>
      </c>
      <c r="C31" s="23">
        <v>0.17199999999999999</v>
      </c>
      <c r="D31" s="23">
        <v>0.104</v>
      </c>
      <c r="E31" s="23">
        <v>-5.7000000000000002E-2</v>
      </c>
      <c r="F31" s="23">
        <v>3.7999999999999999E-2</v>
      </c>
      <c r="G31" s="23">
        <v>-4.5999999999999999E-2</v>
      </c>
      <c r="H31" s="23">
        <v>-2.7E-2</v>
      </c>
      <c r="I31" s="23">
        <v>-2.9000000000000001E-2</v>
      </c>
      <c r="J31" s="95">
        <v>9.6999999999999993</v>
      </c>
      <c r="K31" s="26"/>
    </row>
    <row r="32" spans="1:11" ht="19" thickBot="1" x14ac:dyDescent="0.25">
      <c r="A32" s="1" t="s">
        <v>3</v>
      </c>
      <c r="B32" s="24">
        <v>210.36</v>
      </c>
      <c r="C32" s="21">
        <v>2360</v>
      </c>
      <c r="D32" s="21">
        <v>2002</v>
      </c>
      <c r="E32" s="21">
        <v>84.85</v>
      </c>
      <c r="F32" s="21">
        <v>630</v>
      </c>
      <c r="G32" s="21">
        <v>540</v>
      </c>
      <c r="H32" s="21">
        <v>150</v>
      </c>
      <c r="I32" s="21">
        <v>690</v>
      </c>
      <c r="J32" s="95">
        <v>11.82</v>
      </c>
      <c r="K32" s="26"/>
    </row>
    <row r="33" spans="1:11" ht="19" thickBot="1" x14ac:dyDescent="0.25">
      <c r="A33" s="1" t="s">
        <v>4</v>
      </c>
      <c r="B33" s="24">
        <v>170.28</v>
      </c>
      <c r="C33" s="21">
        <v>2824.3</v>
      </c>
      <c r="D33" s="21">
        <v>2234.8000000000002</v>
      </c>
      <c r="E33" s="21">
        <v>79.099999999999994</v>
      </c>
      <c r="F33" s="21">
        <v>535</v>
      </c>
      <c r="G33" s="21">
        <v>535</v>
      </c>
      <c r="H33" s="21">
        <v>149</v>
      </c>
      <c r="I33" s="21">
        <v>660</v>
      </c>
      <c r="J33" s="95">
        <v>11.82</v>
      </c>
      <c r="K33" s="26"/>
    </row>
    <row r="34" spans="1:11" ht="19" thickBot="1" x14ac:dyDescent="0.25">
      <c r="A34" s="22" t="s">
        <v>5</v>
      </c>
      <c r="B34" s="29">
        <v>-0.191</v>
      </c>
      <c r="C34" s="23">
        <v>0.19700000000000001</v>
      </c>
      <c r="D34" s="23">
        <v>0.11600000000000001</v>
      </c>
      <c r="E34" s="23">
        <v>-6.8000000000000005E-2</v>
      </c>
      <c r="F34" s="31">
        <v>-0.151</v>
      </c>
      <c r="G34" s="23">
        <v>-8.9999999999999993E-3</v>
      </c>
      <c r="H34" s="23">
        <v>-7.0000000000000001E-3</v>
      </c>
      <c r="I34" s="23">
        <v>-4.2999999999999997E-2</v>
      </c>
      <c r="J34" s="95">
        <v>11.82</v>
      </c>
      <c r="K34" s="26"/>
    </row>
    <row r="35" spans="1:11" ht="19" thickBot="1" x14ac:dyDescent="0.25">
      <c r="A35" s="1" t="s">
        <v>3</v>
      </c>
      <c r="B35" s="21">
        <v>210</v>
      </c>
      <c r="C35" s="21">
        <v>2376</v>
      </c>
      <c r="D35" s="21">
        <v>2044</v>
      </c>
      <c r="E35" s="21">
        <v>86</v>
      </c>
      <c r="F35" s="21">
        <v>690</v>
      </c>
      <c r="G35" s="21">
        <v>540</v>
      </c>
      <c r="H35" s="21">
        <v>135</v>
      </c>
      <c r="I35" s="21">
        <v>690</v>
      </c>
      <c r="J35" s="95">
        <v>9.11</v>
      </c>
      <c r="K35" s="26"/>
    </row>
    <row r="36" spans="1:11" ht="19" thickBot="1" x14ac:dyDescent="0.25">
      <c r="A36" s="1" t="s">
        <v>4</v>
      </c>
      <c r="B36" s="24">
        <v>207.78</v>
      </c>
      <c r="C36" s="21">
        <v>2746.2</v>
      </c>
      <c r="D36" s="21">
        <v>2265.5</v>
      </c>
      <c r="E36" s="21">
        <v>82.5</v>
      </c>
      <c r="F36" s="21">
        <v>708</v>
      </c>
      <c r="G36" s="21">
        <v>533</v>
      </c>
      <c r="H36" s="21">
        <v>126</v>
      </c>
      <c r="I36" s="21">
        <v>679</v>
      </c>
      <c r="J36" s="95">
        <v>9.11</v>
      </c>
      <c r="K36" s="26"/>
    </row>
    <row r="37" spans="1:11" ht="19" thickBot="1" x14ac:dyDescent="0.25">
      <c r="A37" s="22" t="s">
        <v>5</v>
      </c>
      <c r="B37" s="23">
        <v>-1.0999999999999999E-2</v>
      </c>
      <c r="C37" s="23">
        <v>0.156</v>
      </c>
      <c r="D37" s="23">
        <v>0.108</v>
      </c>
      <c r="E37" s="23">
        <v>-4.1000000000000002E-2</v>
      </c>
      <c r="F37" s="23">
        <v>2.5999999999999999E-2</v>
      </c>
      <c r="G37" s="23">
        <v>-1.2999999999999999E-2</v>
      </c>
      <c r="H37" s="23">
        <v>-6.7000000000000004E-2</v>
      </c>
      <c r="I37" s="23">
        <v>-1.6E-2</v>
      </c>
      <c r="J37" s="95">
        <v>9.11</v>
      </c>
      <c r="K37" s="26"/>
    </row>
    <row r="38" spans="1:11" ht="19" thickBot="1" x14ac:dyDescent="0.25">
      <c r="A38" s="1" t="s">
        <v>3</v>
      </c>
      <c r="B38" s="21">
        <v>210</v>
      </c>
      <c r="C38" s="21">
        <v>2403.1999999999998</v>
      </c>
      <c r="D38" s="21">
        <v>2067.1</v>
      </c>
      <c r="E38" s="21">
        <v>86</v>
      </c>
      <c r="F38" s="21">
        <v>678</v>
      </c>
      <c r="G38" s="21">
        <v>540</v>
      </c>
      <c r="H38" s="21">
        <v>129</v>
      </c>
      <c r="I38" s="21">
        <v>680</v>
      </c>
      <c r="J38" s="95">
        <v>9.02</v>
      </c>
      <c r="K38" s="26"/>
    </row>
    <row r="39" spans="1:11" ht="19" thickBot="1" x14ac:dyDescent="0.25">
      <c r="A39" s="36" t="s">
        <v>4</v>
      </c>
      <c r="B39" s="34">
        <v>200</v>
      </c>
      <c r="C39" s="34">
        <v>2740</v>
      </c>
      <c r="D39" s="34">
        <v>2247</v>
      </c>
      <c r="E39" s="34">
        <v>82</v>
      </c>
      <c r="F39" s="34">
        <v>680</v>
      </c>
      <c r="G39" s="34">
        <v>527.70000000000005</v>
      </c>
      <c r="H39" s="34">
        <v>124</v>
      </c>
      <c r="I39" s="34">
        <v>644</v>
      </c>
      <c r="J39" s="95">
        <v>9.02</v>
      </c>
      <c r="K39" s="26"/>
    </row>
    <row r="40" spans="1:11" ht="19" thickBot="1" x14ac:dyDescent="0.25">
      <c r="A40" s="37" t="s">
        <v>5</v>
      </c>
      <c r="B40" s="23">
        <v>-4.8000000000000001E-2</v>
      </c>
      <c r="C40" s="23">
        <v>0.14099999999999999</v>
      </c>
      <c r="D40" s="23">
        <v>8.6999999999999994E-2</v>
      </c>
      <c r="E40" s="23">
        <v>-4.7E-2</v>
      </c>
      <c r="F40" s="23">
        <v>3.0000000000000001E-3</v>
      </c>
      <c r="G40" s="23">
        <v>-2.3E-2</v>
      </c>
      <c r="H40" s="23">
        <v>-3.9E-2</v>
      </c>
      <c r="I40" s="23">
        <v>-5.2999999999999999E-2</v>
      </c>
      <c r="J40" s="95">
        <v>9.02</v>
      </c>
      <c r="K40" s="26"/>
    </row>
    <row r="41" spans="1:11" ht="19" thickBot="1" x14ac:dyDescent="0.25">
      <c r="A41" s="33" t="s">
        <v>3</v>
      </c>
      <c r="B41" s="34">
        <v>210</v>
      </c>
      <c r="C41" s="34">
        <v>2403.1999999999998</v>
      </c>
      <c r="D41" s="34">
        <v>2067</v>
      </c>
      <c r="E41" s="34">
        <v>86</v>
      </c>
      <c r="F41" s="34">
        <v>680</v>
      </c>
      <c r="G41" s="34">
        <v>540</v>
      </c>
      <c r="H41" s="34">
        <v>129</v>
      </c>
      <c r="I41" s="34">
        <v>680</v>
      </c>
      <c r="J41" s="95">
        <v>8.9</v>
      </c>
      <c r="K41" s="26"/>
    </row>
    <row r="42" spans="1:11" ht="19" thickBot="1" x14ac:dyDescent="0.25">
      <c r="A42" s="1" t="s">
        <v>4</v>
      </c>
      <c r="B42" s="21">
        <v>190</v>
      </c>
      <c r="C42" s="21">
        <v>2877</v>
      </c>
      <c r="D42" s="21">
        <v>2359</v>
      </c>
      <c r="E42" s="21">
        <v>82</v>
      </c>
      <c r="F42" s="21">
        <v>651</v>
      </c>
      <c r="G42" s="21">
        <v>535</v>
      </c>
      <c r="H42" s="21">
        <v>123</v>
      </c>
      <c r="I42" s="21">
        <v>635</v>
      </c>
      <c r="J42" s="95">
        <v>8.9</v>
      </c>
      <c r="K42" s="26"/>
    </row>
    <row r="43" spans="1:11" ht="19" thickBot="1" x14ac:dyDescent="0.25">
      <c r="A43" s="22" t="s">
        <v>5</v>
      </c>
      <c r="B43" s="23">
        <v>-9.5000000000000001E-2</v>
      </c>
      <c r="C43" s="23">
        <v>0.19700000000000001</v>
      </c>
      <c r="D43" s="23">
        <v>0.14099999999999999</v>
      </c>
      <c r="E43" s="23">
        <v>-4.7E-2</v>
      </c>
      <c r="F43" s="23">
        <v>-4.2999999999999997E-2</v>
      </c>
      <c r="G43" s="23">
        <v>-8.9999999999999993E-3</v>
      </c>
      <c r="H43" s="23">
        <v>-4.7E-2</v>
      </c>
      <c r="I43" s="23">
        <v>-6.6000000000000003E-2</v>
      </c>
      <c r="J43" s="95">
        <v>8.9</v>
      </c>
      <c r="K43" s="26"/>
    </row>
    <row r="44" spans="1:11" ht="19" thickBot="1" x14ac:dyDescent="0.25">
      <c r="A44" s="1" t="s">
        <v>6</v>
      </c>
      <c r="B44" s="21">
        <v>210</v>
      </c>
      <c r="C44" s="21">
        <v>2333.6999999999998</v>
      </c>
      <c r="D44" s="21">
        <v>2007</v>
      </c>
      <c r="E44" s="21">
        <v>86.1</v>
      </c>
      <c r="F44" s="21">
        <v>635</v>
      </c>
      <c r="G44" s="21">
        <v>535</v>
      </c>
      <c r="H44" s="21">
        <v>147</v>
      </c>
      <c r="I44" s="21">
        <v>680</v>
      </c>
      <c r="J44" s="95">
        <v>9.32</v>
      </c>
      <c r="K44" s="26"/>
    </row>
    <row r="45" spans="1:11" ht="19" thickBot="1" x14ac:dyDescent="0.25">
      <c r="A45" s="1" t="s">
        <v>4</v>
      </c>
      <c r="B45" s="24">
        <v>195.86</v>
      </c>
      <c r="C45" s="21">
        <v>2839.1</v>
      </c>
      <c r="D45" s="21">
        <v>2336.6999999999998</v>
      </c>
      <c r="E45" s="21">
        <v>82.3</v>
      </c>
      <c r="F45" s="21">
        <v>605</v>
      </c>
      <c r="G45" s="21">
        <v>535</v>
      </c>
      <c r="H45" s="21">
        <v>151</v>
      </c>
      <c r="I45" s="21">
        <v>640</v>
      </c>
      <c r="J45" s="95">
        <v>9.32</v>
      </c>
      <c r="K45" s="26"/>
    </row>
    <row r="46" spans="1:11" ht="19" thickBot="1" x14ac:dyDescent="0.25">
      <c r="A46" s="22" t="s">
        <v>5</v>
      </c>
      <c r="B46" s="23">
        <v>-6.7000000000000004E-2</v>
      </c>
      <c r="C46" s="23">
        <v>0.217</v>
      </c>
      <c r="D46" s="23">
        <v>0.16400000000000001</v>
      </c>
      <c r="E46" s="23">
        <v>-4.3999999999999997E-2</v>
      </c>
      <c r="F46" s="23">
        <v>-4.7E-2</v>
      </c>
      <c r="G46" s="23">
        <v>0</v>
      </c>
      <c r="H46" s="23">
        <v>2.7E-2</v>
      </c>
      <c r="I46" s="23">
        <v>-5.8999999999999997E-2</v>
      </c>
      <c r="J46" s="95">
        <v>9.32</v>
      </c>
      <c r="K46" s="26"/>
    </row>
    <row r="47" spans="1:11" ht="19" thickBot="1" x14ac:dyDescent="0.25">
      <c r="A47" s="1" t="s">
        <v>3</v>
      </c>
      <c r="B47" s="21">
        <v>210</v>
      </c>
      <c r="C47" s="21">
        <v>2318.5</v>
      </c>
      <c r="D47" s="21">
        <v>1994.2</v>
      </c>
      <c r="E47" s="21">
        <v>86</v>
      </c>
      <c r="F47" s="21">
        <v>635</v>
      </c>
      <c r="G47" s="21">
        <v>540</v>
      </c>
      <c r="H47" s="21">
        <v>150</v>
      </c>
      <c r="I47" s="21">
        <v>684</v>
      </c>
      <c r="J47" s="95">
        <v>8.89</v>
      </c>
      <c r="K47" s="26"/>
    </row>
    <row r="48" spans="1:11" ht="19" thickBot="1" x14ac:dyDescent="0.25">
      <c r="A48" s="1" t="s">
        <v>4</v>
      </c>
      <c r="B48" s="21">
        <v>210</v>
      </c>
      <c r="C48" s="21">
        <v>2716.3</v>
      </c>
      <c r="D48" s="21">
        <v>2142</v>
      </c>
      <c r="E48" s="21">
        <v>79</v>
      </c>
      <c r="F48" s="21">
        <v>670</v>
      </c>
      <c r="G48" s="21">
        <v>538</v>
      </c>
      <c r="H48" s="21">
        <v>140</v>
      </c>
      <c r="I48" s="21">
        <v>655</v>
      </c>
      <c r="J48" s="95">
        <v>8.89</v>
      </c>
      <c r="K48" s="26"/>
    </row>
    <row r="49" spans="1:11" ht="19" thickBot="1" x14ac:dyDescent="0.25">
      <c r="A49" s="22" t="s">
        <v>5</v>
      </c>
      <c r="B49" s="23">
        <v>0</v>
      </c>
      <c r="C49" s="23">
        <v>0.17199999999999999</v>
      </c>
      <c r="D49" s="23">
        <v>7.3999999999999996E-2</v>
      </c>
      <c r="E49" s="23">
        <v>-8.1000000000000003E-2</v>
      </c>
      <c r="F49" s="23">
        <v>5.5E-2</v>
      </c>
      <c r="G49" s="23">
        <v>-4.0000000000000001E-3</v>
      </c>
      <c r="H49" s="23">
        <v>-6.7000000000000004E-2</v>
      </c>
      <c r="I49" s="23">
        <v>-4.2000000000000003E-2</v>
      </c>
      <c r="J49" s="95">
        <v>8.89</v>
      </c>
      <c r="K49" s="26"/>
    </row>
    <row r="50" spans="1:11" ht="19" thickBot="1" x14ac:dyDescent="0.25">
      <c r="A50" s="1" t="s">
        <v>3</v>
      </c>
      <c r="B50" s="21">
        <v>210.5</v>
      </c>
      <c r="C50" s="21">
        <v>2307</v>
      </c>
      <c r="D50" s="21">
        <v>2007</v>
      </c>
      <c r="E50" s="21">
        <v>87</v>
      </c>
      <c r="F50" s="21">
        <v>635</v>
      </c>
      <c r="G50" s="21">
        <v>540</v>
      </c>
      <c r="H50" s="21">
        <v>147</v>
      </c>
      <c r="I50" s="21">
        <v>684</v>
      </c>
      <c r="J50" s="95">
        <v>8.1</v>
      </c>
      <c r="K50" s="26"/>
    </row>
    <row r="51" spans="1:11" ht="19" thickBot="1" x14ac:dyDescent="0.25">
      <c r="A51" s="1" t="s">
        <v>4</v>
      </c>
      <c r="B51" s="24">
        <v>215.26</v>
      </c>
      <c r="C51" s="21">
        <v>2545.4</v>
      </c>
      <c r="D51" s="21">
        <v>2138</v>
      </c>
      <c r="E51" s="21">
        <v>84</v>
      </c>
      <c r="F51" s="21">
        <v>665</v>
      </c>
      <c r="G51" s="21">
        <v>540.29999999999995</v>
      </c>
      <c r="H51" s="21">
        <v>144.9</v>
      </c>
      <c r="I51" s="21">
        <v>679</v>
      </c>
      <c r="J51" s="95">
        <v>8.1</v>
      </c>
      <c r="K51" s="26"/>
    </row>
    <row r="52" spans="1:11" ht="19" thickBot="1" x14ac:dyDescent="0.25">
      <c r="A52" s="22" t="s">
        <v>5</v>
      </c>
      <c r="B52" s="23">
        <v>2.3E-2</v>
      </c>
      <c r="C52" s="23">
        <v>0.10299999999999999</v>
      </c>
      <c r="D52" s="23">
        <v>6.5000000000000002E-2</v>
      </c>
      <c r="E52" s="23">
        <v>-3.4000000000000002E-2</v>
      </c>
      <c r="F52" s="23">
        <v>4.7E-2</v>
      </c>
      <c r="G52" s="23">
        <v>1E-3</v>
      </c>
      <c r="H52" s="23">
        <v>-1.4E-2</v>
      </c>
      <c r="I52" s="23">
        <v>-7.0000000000000001E-3</v>
      </c>
      <c r="J52" s="95">
        <v>8.1</v>
      </c>
      <c r="K52" s="26"/>
    </row>
    <row r="53" spans="1:11" ht="19" thickBot="1" x14ac:dyDescent="0.25">
      <c r="A53" s="33" t="s">
        <v>3</v>
      </c>
      <c r="B53" s="34">
        <v>210</v>
      </c>
      <c r="C53" s="34">
        <v>2304.8000000000002</v>
      </c>
      <c r="D53" s="34">
        <v>1995</v>
      </c>
      <c r="E53" s="34">
        <v>86.6</v>
      </c>
      <c r="F53" s="34">
        <v>631</v>
      </c>
      <c r="G53" s="34">
        <v>540</v>
      </c>
      <c r="H53" s="34">
        <v>146</v>
      </c>
      <c r="I53" s="34">
        <v>710</v>
      </c>
      <c r="J53" s="95">
        <v>8.2899999999999991</v>
      </c>
      <c r="K53" s="26"/>
    </row>
    <row r="54" spans="1:11" ht="19" thickBot="1" x14ac:dyDescent="0.25">
      <c r="A54" s="1" t="s">
        <v>4</v>
      </c>
      <c r="B54" s="21">
        <v>206</v>
      </c>
      <c r="C54" s="21">
        <v>2556.5</v>
      </c>
      <c r="D54" s="21">
        <v>2167.9</v>
      </c>
      <c r="E54" s="21">
        <v>84.8</v>
      </c>
      <c r="F54" s="21">
        <v>632</v>
      </c>
      <c r="G54" s="21">
        <v>538.70000000000005</v>
      </c>
      <c r="H54" s="21">
        <v>143.4</v>
      </c>
      <c r="I54" s="21">
        <v>661</v>
      </c>
      <c r="J54" s="95">
        <v>8.2899999999999991</v>
      </c>
      <c r="K54" s="26"/>
    </row>
    <row r="55" spans="1:11" ht="19" thickBot="1" x14ac:dyDescent="0.25">
      <c r="A55" s="22" t="s">
        <v>5</v>
      </c>
      <c r="B55" s="23">
        <v>-1.9E-2</v>
      </c>
      <c r="C55" s="23">
        <v>0.109</v>
      </c>
      <c r="D55" s="23">
        <v>8.6999999999999994E-2</v>
      </c>
      <c r="E55" s="23">
        <v>-2.1000000000000001E-2</v>
      </c>
      <c r="F55" s="23">
        <v>2E-3</v>
      </c>
      <c r="G55" s="23">
        <v>-2E-3</v>
      </c>
      <c r="H55" s="23">
        <v>-1.7999999999999999E-2</v>
      </c>
      <c r="I55" s="23">
        <v>-6.9000000000000006E-2</v>
      </c>
      <c r="J55" s="95">
        <v>8.2899999999999991</v>
      </c>
      <c r="K55" s="26"/>
    </row>
    <row r="56" spans="1:11" ht="19" thickBot="1" x14ac:dyDescent="0.25">
      <c r="A56" s="1" t="s">
        <v>3</v>
      </c>
      <c r="B56" s="21">
        <v>210</v>
      </c>
      <c r="C56" s="21">
        <v>2403</v>
      </c>
      <c r="D56" s="21">
        <v>2067</v>
      </c>
      <c r="E56" s="21">
        <v>86</v>
      </c>
      <c r="F56" s="21">
        <v>646</v>
      </c>
      <c r="G56" s="21">
        <v>535</v>
      </c>
      <c r="H56" s="21">
        <v>123</v>
      </c>
      <c r="I56" s="21">
        <v>684</v>
      </c>
      <c r="J56" s="95">
        <v>9.1199999999999992</v>
      </c>
      <c r="K56" s="26"/>
    </row>
    <row r="57" spans="1:11" ht="19" thickBot="1" x14ac:dyDescent="0.25">
      <c r="A57" s="1" t="s">
        <v>4</v>
      </c>
      <c r="B57" s="24">
        <v>210.78</v>
      </c>
      <c r="C57" s="21">
        <v>2805</v>
      </c>
      <c r="D57" s="21">
        <v>2272</v>
      </c>
      <c r="E57" s="21">
        <v>81</v>
      </c>
      <c r="F57" s="21">
        <v>648</v>
      </c>
      <c r="G57" s="21">
        <v>535</v>
      </c>
      <c r="H57" s="21">
        <v>116</v>
      </c>
      <c r="I57" s="21">
        <v>670</v>
      </c>
      <c r="J57" s="95">
        <v>9.1199999999999992</v>
      </c>
      <c r="K57" s="26"/>
    </row>
    <row r="58" spans="1:11" ht="19" thickBot="1" x14ac:dyDescent="0.25">
      <c r="A58" s="22" t="s">
        <v>8</v>
      </c>
      <c r="B58" s="23">
        <v>4.0000000000000001E-3</v>
      </c>
      <c r="C58" s="23">
        <v>0.17299999999999999</v>
      </c>
      <c r="D58" s="23">
        <v>9.9000000000000005E-2</v>
      </c>
      <c r="E58" s="23">
        <v>-5.8000000000000003E-2</v>
      </c>
      <c r="F58" s="23">
        <v>3.0000000000000001E-3</v>
      </c>
      <c r="G58" s="23">
        <v>0</v>
      </c>
      <c r="H58" s="23">
        <v>-5.7000000000000002E-2</v>
      </c>
      <c r="I58" s="23">
        <v>-0.02</v>
      </c>
      <c r="J58" s="95">
        <v>9.1199999999999992</v>
      </c>
      <c r="K58" s="26"/>
    </row>
    <row r="59" spans="1:11" ht="19" thickBot="1" x14ac:dyDescent="0.25">
      <c r="A59" s="1" t="s">
        <v>3</v>
      </c>
      <c r="B59" s="21">
        <v>210</v>
      </c>
      <c r="C59" s="21">
        <v>2403</v>
      </c>
      <c r="D59" s="21">
        <v>2067</v>
      </c>
      <c r="E59" s="21">
        <v>86</v>
      </c>
      <c r="F59" s="21">
        <v>652</v>
      </c>
      <c r="G59" s="21">
        <v>535</v>
      </c>
      <c r="H59" s="21">
        <v>127</v>
      </c>
      <c r="I59" s="21">
        <v>684</v>
      </c>
      <c r="J59" s="95">
        <v>9.0299999999999994</v>
      </c>
      <c r="K59" s="26"/>
    </row>
    <row r="60" spans="1:11" ht="19" thickBot="1" x14ac:dyDescent="0.25">
      <c r="A60" s="1" t="s">
        <v>4</v>
      </c>
      <c r="B60" s="24">
        <v>200.88</v>
      </c>
      <c r="C60" s="21">
        <v>2843.7</v>
      </c>
      <c r="D60" s="21">
        <v>2304.9</v>
      </c>
      <c r="E60" s="21">
        <v>81.05</v>
      </c>
      <c r="F60" s="21">
        <v>670</v>
      </c>
      <c r="G60" s="21">
        <v>532</v>
      </c>
      <c r="H60" s="21">
        <v>119</v>
      </c>
      <c r="I60" s="21">
        <v>660</v>
      </c>
      <c r="J60" s="95">
        <v>9.0299999999999994</v>
      </c>
      <c r="K60" s="26"/>
    </row>
    <row r="61" spans="1:11" ht="19" thickBot="1" x14ac:dyDescent="0.25">
      <c r="A61" s="22" t="s">
        <v>5</v>
      </c>
      <c r="B61" s="23">
        <v>-4.2999999999999997E-2</v>
      </c>
      <c r="C61" s="23">
        <v>0.183</v>
      </c>
      <c r="D61" s="23">
        <v>0.115</v>
      </c>
      <c r="E61" s="23">
        <v>-5.8000000000000003E-2</v>
      </c>
      <c r="F61" s="23">
        <v>2.8000000000000001E-2</v>
      </c>
      <c r="G61" s="23">
        <v>-6.0000000000000001E-3</v>
      </c>
      <c r="H61" s="23">
        <v>-6.3E-2</v>
      </c>
      <c r="I61" s="23">
        <v>-3.5000000000000003E-2</v>
      </c>
      <c r="J61" s="95">
        <v>9.0299999999999994</v>
      </c>
      <c r="K61" s="26"/>
    </row>
    <row r="62" spans="1:11" ht="19" thickBot="1" x14ac:dyDescent="0.25">
      <c r="A62" s="1" t="s">
        <v>6</v>
      </c>
      <c r="B62" s="21">
        <v>210</v>
      </c>
      <c r="C62" s="21">
        <v>2317.3000000000002</v>
      </c>
      <c r="D62" s="21">
        <v>2007</v>
      </c>
      <c r="E62" s="21">
        <v>86.61</v>
      </c>
      <c r="F62" s="21">
        <v>630</v>
      </c>
      <c r="G62" s="21">
        <v>540</v>
      </c>
      <c r="H62" s="21">
        <v>150</v>
      </c>
      <c r="I62" s="21">
        <v>684</v>
      </c>
      <c r="J62" s="95">
        <v>9.6999999999999993</v>
      </c>
      <c r="K62" s="26"/>
    </row>
    <row r="63" spans="1:11" ht="19" thickBot="1" x14ac:dyDescent="0.25">
      <c r="A63" s="1" t="s">
        <v>4</v>
      </c>
      <c r="B63" s="21">
        <v>210</v>
      </c>
      <c r="C63" s="21">
        <v>2664</v>
      </c>
      <c r="D63" s="21">
        <v>2122</v>
      </c>
      <c r="E63" s="21">
        <v>79.599999999999994</v>
      </c>
      <c r="F63" s="21">
        <v>640</v>
      </c>
      <c r="G63" s="21">
        <v>533</v>
      </c>
      <c r="H63" s="21">
        <v>147</v>
      </c>
      <c r="I63" s="21">
        <v>660</v>
      </c>
      <c r="J63" s="95">
        <v>9.6999999999999993</v>
      </c>
      <c r="K63" s="26"/>
    </row>
    <row r="64" spans="1:11" ht="19" thickBot="1" x14ac:dyDescent="0.25">
      <c r="A64" s="22" t="s">
        <v>5</v>
      </c>
      <c r="B64" s="23">
        <v>0</v>
      </c>
      <c r="C64" s="23">
        <v>0.15</v>
      </c>
      <c r="D64" s="23">
        <v>5.7000000000000002E-2</v>
      </c>
      <c r="E64" s="23">
        <v>-8.1000000000000003E-2</v>
      </c>
      <c r="F64" s="23">
        <v>1.6E-2</v>
      </c>
      <c r="G64" s="23">
        <v>-1.2999999999999999E-2</v>
      </c>
      <c r="H64" s="23">
        <v>-0.02</v>
      </c>
      <c r="I64" s="23">
        <v>-3.5000000000000003E-2</v>
      </c>
      <c r="J64" s="95">
        <v>9.6999999999999993</v>
      </c>
      <c r="K64" s="26"/>
    </row>
    <row r="65" spans="1:11" ht="19" thickBot="1" x14ac:dyDescent="0.25">
      <c r="A65" s="1" t="s">
        <v>3</v>
      </c>
      <c r="B65" s="21">
        <v>210</v>
      </c>
      <c r="C65" s="21">
        <v>2317</v>
      </c>
      <c r="D65" s="21">
        <v>2007</v>
      </c>
      <c r="E65" s="21">
        <v>86.6</v>
      </c>
      <c r="F65" s="21">
        <v>628</v>
      </c>
      <c r="G65" s="21">
        <v>535</v>
      </c>
      <c r="H65" s="21">
        <v>150</v>
      </c>
      <c r="I65" s="21">
        <v>684</v>
      </c>
      <c r="J65" s="95">
        <v>9.19</v>
      </c>
      <c r="K65" s="26"/>
    </row>
    <row r="66" spans="1:11" ht="19" thickBot="1" x14ac:dyDescent="0.25">
      <c r="A66" s="1" t="s">
        <v>4</v>
      </c>
      <c r="B66" s="21">
        <v>194</v>
      </c>
      <c r="C66" s="21">
        <v>2984</v>
      </c>
      <c r="D66" s="21">
        <v>2441.6999999999998</v>
      </c>
      <c r="E66" s="21">
        <v>81.8</v>
      </c>
      <c r="F66" s="21">
        <v>611</v>
      </c>
      <c r="G66" s="21">
        <v>533</v>
      </c>
      <c r="H66" s="21">
        <v>146</v>
      </c>
      <c r="I66" s="21">
        <v>647</v>
      </c>
      <c r="J66" s="95">
        <v>9.19</v>
      </c>
      <c r="K66" s="26"/>
    </row>
    <row r="67" spans="1:11" ht="19" thickBot="1" x14ac:dyDescent="0.25">
      <c r="A67" s="22" t="s">
        <v>5</v>
      </c>
      <c r="B67" s="23">
        <v>-7.5999999999999998E-2</v>
      </c>
      <c r="C67" s="23">
        <v>0.28799999999999998</v>
      </c>
      <c r="D67" s="23">
        <v>0.217</v>
      </c>
      <c r="E67" s="23">
        <v>-5.5E-2</v>
      </c>
      <c r="F67" s="23">
        <v>-2.7E-2</v>
      </c>
      <c r="G67" s="23">
        <v>-4.0000000000000001E-3</v>
      </c>
      <c r="H67" s="23">
        <v>-2.7E-2</v>
      </c>
      <c r="I67" s="23">
        <v>-5.3999999999999999E-2</v>
      </c>
      <c r="J67" s="95">
        <v>9.19</v>
      </c>
      <c r="K67" s="26"/>
    </row>
    <row r="68" spans="1:11" ht="19" thickBot="1" x14ac:dyDescent="0.25">
      <c r="A68" s="33" t="s">
        <v>3</v>
      </c>
      <c r="B68" s="34">
        <v>210</v>
      </c>
      <c r="C68" s="34">
        <v>2395.4</v>
      </c>
      <c r="D68" s="34">
        <v>2060</v>
      </c>
      <c r="E68" s="34">
        <v>86</v>
      </c>
      <c r="F68" s="34">
        <v>650</v>
      </c>
      <c r="G68" s="34">
        <v>535</v>
      </c>
      <c r="H68" s="34">
        <v>130</v>
      </c>
      <c r="I68" s="34">
        <v>680</v>
      </c>
      <c r="J68" s="95">
        <v>9.43</v>
      </c>
      <c r="K68" s="26"/>
    </row>
    <row r="69" spans="1:11" ht="19" thickBot="1" x14ac:dyDescent="0.25">
      <c r="A69" s="1" t="s">
        <v>4</v>
      </c>
      <c r="B69" s="21">
        <v>188.9</v>
      </c>
      <c r="C69" s="21">
        <v>2614.5</v>
      </c>
      <c r="D69" s="21">
        <v>2192.6999999999998</v>
      </c>
      <c r="E69" s="21">
        <v>83.9</v>
      </c>
      <c r="F69" s="21">
        <v>588</v>
      </c>
      <c r="G69" s="21">
        <v>535</v>
      </c>
      <c r="H69" s="21">
        <v>130</v>
      </c>
      <c r="I69" s="21">
        <v>662</v>
      </c>
      <c r="J69" s="95">
        <v>9.43</v>
      </c>
      <c r="K69" s="26"/>
    </row>
    <row r="70" spans="1:11" ht="19" thickBot="1" x14ac:dyDescent="0.25">
      <c r="A70" s="22" t="s">
        <v>5</v>
      </c>
      <c r="B70" s="29">
        <v>-0.1</v>
      </c>
      <c r="C70" s="23">
        <v>9.0999999999999998E-2</v>
      </c>
      <c r="D70" s="23">
        <v>6.4000000000000001E-2</v>
      </c>
      <c r="E70" s="23">
        <v>-2.4E-2</v>
      </c>
      <c r="F70" s="23">
        <v>-9.5000000000000001E-2</v>
      </c>
      <c r="G70" s="23">
        <v>0</v>
      </c>
      <c r="H70" s="23">
        <v>0</v>
      </c>
      <c r="I70" s="23">
        <v>-2.5999999999999999E-2</v>
      </c>
      <c r="J70" s="95">
        <v>9.43</v>
      </c>
      <c r="K70" s="26"/>
    </row>
    <row r="71" spans="1:11" ht="19" thickBot="1" x14ac:dyDescent="0.25">
      <c r="A71" s="1" t="s">
        <v>3</v>
      </c>
      <c r="B71" s="24">
        <v>210.18</v>
      </c>
      <c r="C71" s="21">
        <v>2371</v>
      </c>
      <c r="D71" s="21">
        <v>2040</v>
      </c>
      <c r="E71" s="21">
        <v>86</v>
      </c>
      <c r="F71" s="21">
        <v>652</v>
      </c>
      <c r="G71" s="21">
        <v>535</v>
      </c>
      <c r="H71" s="21">
        <v>130</v>
      </c>
      <c r="I71" s="21">
        <v>680</v>
      </c>
      <c r="J71" s="95">
        <v>9.92</v>
      </c>
      <c r="K71" s="26"/>
    </row>
    <row r="72" spans="1:11" ht="19" thickBot="1" x14ac:dyDescent="0.25">
      <c r="A72" s="1" t="s">
        <v>4</v>
      </c>
      <c r="B72" s="21">
        <v>200</v>
      </c>
      <c r="C72" s="21">
        <v>2697</v>
      </c>
      <c r="D72" s="21">
        <v>2222.6999999999998</v>
      </c>
      <c r="E72" s="21">
        <v>82.3</v>
      </c>
      <c r="F72" s="21">
        <v>627</v>
      </c>
      <c r="G72" s="21">
        <v>535</v>
      </c>
      <c r="H72" s="21">
        <v>127.5</v>
      </c>
      <c r="I72" s="21">
        <v>666</v>
      </c>
      <c r="J72" s="95">
        <v>9.92</v>
      </c>
      <c r="K72" s="26"/>
    </row>
    <row r="73" spans="1:11" ht="19" thickBot="1" x14ac:dyDescent="0.25">
      <c r="A73" s="22" t="s">
        <v>5</v>
      </c>
      <c r="B73" s="23">
        <v>-4.8000000000000001E-2</v>
      </c>
      <c r="C73" s="23">
        <v>0.13700000000000001</v>
      </c>
      <c r="D73" s="23">
        <v>0.09</v>
      </c>
      <c r="E73" s="23">
        <v>-4.2999999999999997E-2</v>
      </c>
      <c r="F73" s="23">
        <v>-3.7999999999999999E-2</v>
      </c>
      <c r="G73" s="23">
        <v>0</v>
      </c>
      <c r="H73" s="23">
        <v>-1.9E-2</v>
      </c>
      <c r="I73" s="23">
        <v>-2.1000000000000001E-2</v>
      </c>
      <c r="J73" s="95">
        <v>9.92</v>
      </c>
      <c r="K73" s="26"/>
    </row>
    <row r="74" spans="1:11" ht="19" thickBot="1" x14ac:dyDescent="0.25">
      <c r="A74" s="1" t="s">
        <v>3</v>
      </c>
      <c r="B74" s="21">
        <v>210</v>
      </c>
      <c r="C74" s="21">
        <v>2378.6999999999998</v>
      </c>
      <c r="D74" s="21">
        <v>2040</v>
      </c>
      <c r="E74" s="21">
        <v>85.8</v>
      </c>
      <c r="F74" s="21">
        <v>670</v>
      </c>
      <c r="G74" s="21">
        <v>535</v>
      </c>
      <c r="H74" s="21">
        <v>130</v>
      </c>
      <c r="I74" s="21">
        <v>680</v>
      </c>
      <c r="J74" s="95">
        <v>9.48</v>
      </c>
      <c r="K74" s="26"/>
    </row>
    <row r="75" spans="1:11" ht="19" thickBot="1" x14ac:dyDescent="0.25">
      <c r="A75" s="1" t="s">
        <v>4</v>
      </c>
      <c r="B75" s="21">
        <v>190</v>
      </c>
      <c r="C75" s="21">
        <v>2948.4</v>
      </c>
      <c r="D75" s="21">
        <v>2324.1999999999998</v>
      </c>
      <c r="E75" s="21">
        <v>78.8</v>
      </c>
      <c r="F75" s="21">
        <v>578</v>
      </c>
      <c r="G75" s="21">
        <v>534</v>
      </c>
      <c r="H75" s="21">
        <v>130</v>
      </c>
      <c r="I75" s="21">
        <v>648</v>
      </c>
      <c r="J75" s="95">
        <v>9.48</v>
      </c>
      <c r="K75" s="26"/>
    </row>
    <row r="76" spans="1:11" ht="19" thickBot="1" x14ac:dyDescent="0.25">
      <c r="A76" s="22" t="s">
        <v>8</v>
      </c>
      <c r="B76" s="23">
        <v>-9.5000000000000001E-2</v>
      </c>
      <c r="C76" s="23">
        <v>0.24</v>
      </c>
      <c r="D76" s="23">
        <v>0.13900000000000001</v>
      </c>
      <c r="E76" s="23">
        <v>-8.2000000000000003E-2</v>
      </c>
      <c r="F76" s="31">
        <v>-0.13700000000000001</v>
      </c>
      <c r="G76" s="23">
        <v>-2E-3</v>
      </c>
      <c r="H76" s="23">
        <v>0</v>
      </c>
      <c r="I76" s="23">
        <v>-4.7E-2</v>
      </c>
      <c r="J76" s="95">
        <v>9.48</v>
      </c>
      <c r="K76" s="26"/>
    </row>
    <row r="77" spans="1:11" ht="19" thickBot="1" x14ac:dyDescent="0.25">
      <c r="A77" s="33" t="s">
        <v>3</v>
      </c>
      <c r="B77" s="34">
        <v>210</v>
      </c>
      <c r="C77" s="34">
        <v>2373</v>
      </c>
      <c r="D77" s="34">
        <v>2040</v>
      </c>
      <c r="E77" s="34">
        <v>86</v>
      </c>
      <c r="F77" s="34">
        <v>670</v>
      </c>
      <c r="G77" s="34">
        <v>535</v>
      </c>
      <c r="H77" s="34">
        <v>137</v>
      </c>
      <c r="I77" s="34">
        <v>663</v>
      </c>
      <c r="J77" s="95">
        <v>12.87</v>
      </c>
      <c r="K77" s="26"/>
    </row>
    <row r="78" spans="1:11" ht="19" thickBot="1" x14ac:dyDescent="0.25">
      <c r="A78" s="1" t="s">
        <v>4</v>
      </c>
      <c r="B78" s="21">
        <v>182</v>
      </c>
      <c r="C78" s="21">
        <v>2715</v>
      </c>
      <c r="D78" s="21">
        <v>2227</v>
      </c>
      <c r="E78" s="21">
        <v>82</v>
      </c>
      <c r="F78" s="21">
        <v>600</v>
      </c>
      <c r="G78" s="21">
        <v>533</v>
      </c>
      <c r="H78" s="21">
        <v>130</v>
      </c>
      <c r="I78" s="21">
        <v>600</v>
      </c>
      <c r="J78" s="95">
        <v>12.87</v>
      </c>
      <c r="K78" s="26"/>
    </row>
    <row r="79" spans="1:11" ht="19" thickBot="1" x14ac:dyDescent="0.25">
      <c r="A79" s="22" t="s">
        <v>5</v>
      </c>
      <c r="B79" s="29">
        <v>-0.13300000000000001</v>
      </c>
      <c r="C79" s="23">
        <v>0.14399999999999999</v>
      </c>
      <c r="D79" s="23">
        <v>9.1999999999999998E-2</v>
      </c>
      <c r="E79" s="23">
        <v>-4.7E-2</v>
      </c>
      <c r="F79" s="31">
        <v>-0.104</v>
      </c>
      <c r="G79" s="23">
        <v>-4.0000000000000001E-3</v>
      </c>
      <c r="H79" s="23">
        <v>-5.0999999999999997E-2</v>
      </c>
      <c r="I79" s="23">
        <v>-9.5000000000000001E-2</v>
      </c>
      <c r="J79" s="95">
        <v>12.87</v>
      </c>
      <c r="K79" s="26"/>
    </row>
    <row r="80" spans="1:11" ht="19" thickBot="1" x14ac:dyDescent="0.25">
      <c r="A80" s="1" t="s">
        <v>6</v>
      </c>
      <c r="B80" s="24">
        <v>210.56</v>
      </c>
      <c r="C80" s="21">
        <v>2334</v>
      </c>
      <c r="D80" s="21">
        <v>2007</v>
      </c>
      <c r="E80" s="21">
        <v>86</v>
      </c>
      <c r="F80" s="21">
        <v>635</v>
      </c>
      <c r="G80" s="21">
        <v>535</v>
      </c>
      <c r="H80" s="21">
        <v>150</v>
      </c>
      <c r="I80" s="21">
        <v>690</v>
      </c>
      <c r="J80" s="95">
        <v>10.74</v>
      </c>
      <c r="K80" s="26"/>
    </row>
    <row r="81" spans="1:11" ht="19" thickBot="1" x14ac:dyDescent="0.25">
      <c r="A81" s="1" t="s">
        <v>4</v>
      </c>
      <c r="B81" s="21">
        <v>148</v>
      </c>
      <c r="C81" s="21">
        <v>2690</v>
      </c>
      <c r="D81" s="21">
        <v>2208</v>
      </c>
      <c r="E81" s="21">
        <v>82.1</v>
      </c>
      <c r="F81" s="21">
        <v>442</v>
      </c>
      <c r="G81" s="21">
        <v>535</v>
      </c>
      <c r="H81" s="21">
        <v>93.8</v>
      </c>
      <c r="I81" s="21">
        <v>660</v>
      </c>
      <c r="J81" s="95">
        <v>10.74</v>
      </c>
      <c r="K81" s="26"/>
    </row>
    <row r="82" spans="1:11" ht="19" thickBot="1" x14ac:dyDescent="0.25">
      <c r="A82" s="22" t="s">
        <v>5</v>
      </c>
      <c r="B82" s="29">
        <v>-0.29699999999999999</v>
      </c>
      <c r="C82" s="23">
        <v>0.153</v>
      </c>
      <c r="D82" s="23">
        <v>0.1</v>
      </c>
      <c r="E82" s="23">
        <v>-4.4999999999999998E-2</v>
      </c>
      <c r="F82" s="31">
        <v>-0.30399999999999999</v>
      </c>
      <c r="G82" s="23">
        <v>0</v>
      </c>
      <c r="H82" s="35">
        <v>-0.375</v>
      </c>
      <c r="I82" s="23">
        <v>-4.2999999999999997E-2</v>
      </c>
      <c r="J82" s="95">
        <v>10.74</v>
      </c>
      <c r="K82" s="26"/>
    </row>
    <row r="83" spans="1:11" ht="19" thickBot="1" x14ac:dyDescent="0.25">
      <c r="A83" s="33" t="s">
        <v>3</v>
      </c>
      <c r="B83" s="34">
        <v>210</v>
      </c>
      <c r="C83" s="34">
        <v>2409</v>
      </c>
      <c r="D83" s="34">
        <v>2047.6</v>
      </c>
      <c r="E83" s="34">
        <v>85</v>
      </c>
      <c r="F83" s="34">
        <v>670</v>
      </c>
      <c r="G83" s="34">
        <v>540</v>
      </c>
      <c r="H83" s="34">
        <v>130</v>
      </c>
      <c r="I83" s="34">
        <v>684</v>
      </c>
      <c r="J83" s="95">
        <v>9</v>
      </c>
      <c r="K83" s="26"/>
    </row>
    <row r="84" spans="1:11" ht="19" thickBot="1" x14ac:dyDescent="0.25">
      <c r="A84" s="1" t="s">
        <v>4</v>
      </c>
      <c r="B84" s="21">
        <v>175</v>
      </c>
      <c r="C84" s="21">
        <v>2875.1</v>
      </c>
      <c r="D84" s="21">
        <v>2342.9</v>
      </c>
      <c r="E84" s="21">
        <v>81.5</v>
      </c>
      <c r="F84" s="21">
        <v>650</v>
      </c>
      <c r="G84" s="21">
        <v>525</v>
      </c>
      <c r="H84" s="21">
        <v>108</v>
      </c>
      <c r="I84" s="21">
        <v>650</v>
      </c>
      <c r="J84" s="95">
        <v>9</v>
      </c>
      <c r="K84" s="26"/>
    </row>
    <row r="85" spans="1:11" ht="19" thickBot="1" x14ac:dyDescent="0.25">
      <c r="A85" s="22" t="s">
        <v>5</v>
      </c>
      <c r="B85" s="29">
        <v>-0.16700000000000001</v>
      </c>
      <c r="C85" s="23">
        <v>0.19400000000000001</v>
      </c>
      <c r="D85" s="23">
        <v>0.14399999999999999</v>
      </c>
      <c r="E85" s="23">
        <v>-4.1000000000000002E-2</v>
      </c>
      <c r="F85" s="23">
        <v>-0.03</v>
      </c>
      <c r="G85" s="23">
        <v>-2.8000000000000001E-2</v>
      </c>
      <c r="H85" s="35">
        <v>-0.16900000000000001</v>
      </c>
      <c r="I85" s="23">
        <v>-0.05</v>
      </c>
      <c r="J85" s="95">
        <v>9</v>
      </c>
      <c r="K85" s="26"/>
    </row>
    <row r="86" spans="1:11" ht="19" thickBot="1" x14ac:dyDescent="0.25">
      <c r="A86" s="1" t="s">
        <v>3</v>
      </c>
      <c r="B86" s="21">
        <v>210</v>
      </c>
      <c r="C86" s="21">
        <v>2617.3000000000002</v>
      </c>
      <c r="D86" s="21">
        <v>2012.7</v>
      </c>
      <c r="E86" s="21">
        <v>76.900000000000006</v>
      </c>
      <c r="F86" s="21">
        <v>641.9</v>
      </c>
      <c r="G86" s="21">
        <v>535</v>
      </c>
      <c r="H86" s="21">
        <v>150</v>
      </c>
      <c r="I86" s="21">
        <v>689</v>
      </c>
      <c r="J86" s="95">
        <v>10.050000000000001</v>
      </c>
      <c r="K86" s="26"/>
    </row>
    <row r="87" spans="1:11" ht="19" thickBot="1" x14ac:dyDescent="0.25">
      <c r="A87" s="1" t="s">
        <v>4</v>
      </c>
      <c r="B87" s="24">
        <v>210.12</v>
      </c>
      <c r="C87" s="21">
        <v>2970.4</v>
      </c>
      <c r="D87" s="21">
        <v>2109.8000000000002</v>
      </c>
      <c r="E87" s="21">
        <v>71</v>
      </c>
      <c r="F87" s="21">
        <v>630</v>
      </c>
      <c r="G87" s="21">
        <v>541</v>
      </c>
      <c r="H87" s="21">
        <v>149</v>
      </c>
      <c r="I87" s="21">
        <v>674</v>
      </c>
      <c r="J87" s="95">
        <v>10.050000000000001</v>
      </c>
      <c r="K87" s="26"/>
    </row>
    <row r="88" spans="1:11" ht="19" thickBot="1" x14ac:dyDescent="0.25">
      <c r="A88" s="22" t="s">
        <v>5</v>
      </c>
      <c r="B88" s="23">
        <v>1E-3</v>
      </c>
      <c r="C88" s="23">
        <v>0.13500000000000001</v>
      </c>
      <c r="D88" s="23">
        <v>4.8000000000000001E-2</v>
      </c>
      <c r="E88" s="23">
        <v>-7.6999999999999999E-2</v>
      </c>
      <c r="F88" s="23">
        <v>-1.7999999999999999E-2</v>
      </c>
      <c r="G88" s="23">
        <v>1.0999999999999999E-2</v>
      </c>
      <c r="H88" s="23">
        <v>-7.0000000000000001E-3</v>
      </c>
      <c r="I88" s="23">
        <v>-2.1999999999999999E-2</v>
      </c>
      <c r="J88" s="95">
        <v>10.050000000000001</v>
      </c>
      <c r="K88" s="26"/>
    </row>
    <row r="89" spans="1:11" ht="19" thickBot="1" x14ac:dyDescent="0.25">
      <c r="A89" s="1" t="s">
        <v>3</v>
      </c>
      <c r="B89" s="21">
        <v>210</v>
      </c>
      <c r="C89" s="21">
        <v>2570</v>
      </c>
      <c r="D89" s="21">
        <v>2008.8</v>
      </c>
      <c r="E89" s="21">
        <v>78.17</v>
      </c>
      <c r="F89" s="21">
        <v>657</v>
      </c>
      <c r="G89" s="21">
        <v>535</v>
      </c>
      <c r="H89" s="21">
        <v>150</v>
      </c>
      <c r="I89" s="21">
        <v>684</v>
      </c>
      <c r="J89" s="95">
        <v>10.44</v>
      </c>
      <c r="K89" s="26"/>
    </row>
    <row r="90" spans="1:11" ht="19" thickBot="1" x14ac:dyDescent="0.25">
      <c r="A90" s="1" t="s">
        <v>4</v>
      </c>
      <c r="B90" s="24">
        <v>210.19</v>
      </c>
      <c r="C90" s="21">
        <v>2899.9</v>
      </c>
      <c r="D90" s="21">
        <v>2235.1</v>
      </c>
      <c r="E90" s="21">
        <v>77.099999999999994</v>
      </c>
      <c r="F90" s="21">
        <v>660</v>
      </c>
      <c r="G90" s="21">
        <v>535</v>
      </c>
      <c r="H90" s="21">
        <v>149</v>
      </c>
      <c r="I90" s="21">
        <v>667</v>
      </c>
      <c r="J90" s="95">
        <v>10.44</v>
      </c>
      <c r="K90" s="26"/>
    </row>
    <row r="91" spans="1:11" ht="19" thickBot="1" x14ac:dyDescent="0.25">
      <c r="A91" s="22" t="s">
        <v>5</v>
      </c>
      <c r="B91" s="23">
        <v>1E-3</v>
      </c>
      <c r="C91" s="23">
        <v>0.128</v>
      </c>
      <c r="D91" s="23">
        <v>0.113</v>
      </c>
      <c r="E91" s="23">
        <v>-1.4E-2</v>
      </c>
      <c r="F91" s="23">
        <v>5.0000000000000001E-3</v>
      </c>
      <c r="G91" s="23">
        <v>0</v>
      </c>
      <c r="H91" s="23">
        <v>-7.0000000000000001E-3</v>
      </c>
      <c r="I91" s="23">
        <v>-2.5000000000000001E-2</v>
      </c>
      <c r="J91" s="95">
        <v>10.44</v>
      </c>
      <c r="K91" s="26"/>
    </row>
    <row r="92" spans="1:11" ht="19" thickBot="1" x14ac:dyDescent="0.25">
      <c r="A92" s="1" t="s">
        <v>3</v>
      </c>
      <c r="B92" s="21">
        <v>210</v>
      </c>
      <c r="C92" s="21">
        <v>2350</v>
      </c>
      <c r="D92" s="21">
        <v>1991</v>
      </c>
      <c r="E92" s="21">
        <v>84.71</v>
      </c>
      <c r="F92" s="21">
        <v>645</v>
      </c>
      <c r="G92" s="21">
        <v>535</v>
      </c>
      <c r="H92" s="21">
        <v>150</v>
      </c>
      <c r="I92" s="21">
        <v>680</v>
      </c>
      <c r="J92" s="95">
        <v>10.4</v>
      </c>
      <c r="K92" s="26"/>
    </row>
    <row r="93" spans="1:11" ht="19" thickBot="1" x14ac:dyDescent="0.25">
      <c r="A93" s="1" t="s">
        <v>4</v>
      </c>
      <c r="B93" s="24">
        <v>210.39</v>
      </c>
      <c r="C93" s="21">
        <v>2679.5</v>
      </c>
      <c r="D93" s="21">
        <v>2223</v>
      </c>
      <c r="E93" s="21">
        <v>83</v>
      </c>
      <c r="F93" s="21">
        <v>660</v>
      </c>
      <c r="G93" s="21">
        <v>536</v>
      </c>
      <c r="H93" s="21">
        <v>148</v>
      </c>
      <c r="I93" s="21">
        <v>655</v>
      </c>
      <c r="J93" s="95">
        <v>10.4</v>
      </c>
      <c r="K93" s="26"/>
    </row>
    <row r="94" spans="1:11" ht="19" thickBot="1" x14ac:dyDescent="0.25">
      <c r="A94" s="22" t="s">
        <v>8</v>
      </c>
      <c r="B94" s="23">
        <v>2E-3</v>
      </c>
      <c r="C94" s="23">
        <v>0.14000000000000001</v>
      </c>
      <c r="D94" s="23">
        <v>0.11700000000000001</v>
      </c>
      <c r="E94" s="23">
        <v>-0.02</v>
      </c>
      <c r="F94" s="23">
        <v>2.3E-2</v>
      </c>
      <c r="G94" s="23">
        <v>2E-3</v>
      </c>
      <c r="H94" s="23">
        <v>-1.2999999999999999E-2</v>
      </c>
      <c r="I94" s="23">
        <v>-3.6999999999999998E-2</v>
      </c>
      <c r="J94" s="95">
        <v>10.4</v>
      </c>
      <c r="K94" s="26"/>
    </row>
    <row r="95" spans="1:11" ht="19" thickBot="1" x14ac:dyDescent="0.25">
      <c r="A95" s="33" t="s">
        <v>3</v>
      </c>
      <c r="B95" s="34">
        <v>210</v>
      </c>
      <c r="C95" s="34">
        <v>2369.3000000000002</v>
      </c>
      <c r="D95" s="34">
        <v>2007</v>
      </c>
      <c r="E95" s="34">
        <v>84.7</v>
      </c>
      <c r="F95" s="34">
        <v>636</v>
      </c>
      <c r="G95" s="34">
        <v>535</v>
      </c>
      <c r="H95" s="34">
        <v>150</v>
      </c>
      <c r="I95" s="34">
        <v>680</v>
      </c>
      <c r="J95" s="95">
        <v>10.38</v>
      </c>
      <c r="K95" s="26"/>
    </row>
    <row r="96" spans="1:11" ht="19" thickBot="1" x14ac:dyDescent="0.25">
      <c r="A96" s="1" t="s">
        <v>4</v>
      </c>
      <c r="B96" s="21">
        <v>183</v>
      </c>
      <c r="C96" s="21">
        <v>2668.7</v>
      </c>
      <c r="D96" s="21">
        <v>2201.8000000000002</v>
      </c>
      <c r="E96" s="21">
        <v>82.5</v>
      </c>
      <c r="F96" s="21">
        <v>616</v>
      </c>
      <c r="G96" s="21">
        <v>543</v>
      </c>
      <c r="H96" s="21">
        <v>145</v>
      </c>
      <c r="I96" s="21">
        <v>642</v>
      </c>
      <c r="J96" s="95">
        <v>10.38</v>
      </c>
      <c r="K96" s="26"/>
    </row>
    <row r="97" spans="1:11" ht="19" thickBot="1" x14ac:dyDescent="0.25">
      <c r="A97" s="22" t="s">
        <v>5</v>
      </c>
      <c r="B97" s="29">
        <v>-0.129</v>
      </c>
      <c r="C97" s="23">
        <v>0.126</v>
      </c>
      <c r="D97" s="23">
        <v>9.7000000000000003E-2</v>
      </c>
      <c r="E97" s="23">
        <v>-2.5999999999999999E-2</v>
      </c>
      <c r="F97" s="23">
        <v>-3.1E-2</v>
      </c>
      <c r="G97" s="23">
        <v>1.4999999999999999E-2</v>
      </c>
      <c r="H97" s="23">
        <v>-3.3000000000000002E-2</v>
      </c>
      <c r="I97" s="23">
        <v>-5.6000000000000001E-2</v>
      </c>
      <c r="J97" s="95">
        <v>10.38</v>
      </c>
      <c r="K97" s="26"/>
    </row>
    <row r="98" spans="1:11" ht="19" thickBot="1" x14ac:dyDescent="0.25">
      <c r="A98" s="33" t="s">
        <v>3</v>
      </c>
      <c r="B98" s="34">
        <v>210</v>
      </c>
      <c r="C98" s="34">
        <v>2335.6</v>
      </c>
      <c r="D98" s="34">
        <v>2007</v>
      </c>
      <c r="E98" s="34">
        <v>85.93</v>
      </c>
      <c r="F98" s="34">
        <v>635</v>
      </c>
      <c r="G98" s="34">
        <v>535</v>
      </c>
      <c r="H98" s="34">
        <v>150</v>
      </c>
      <c r="I98" s="34">
        <v>685</v>
      </c>
      <c r="J98" s="95">
        <v>9</v>
      </c>
      <c r="K98" s="26"/>
    </row>
    <row r="99" spans="1:11" ht="19" thickBot="1" x14ac:dyDescent="0.25">
      <c r="A99" s="1" t="s">
        <v>4</v>
      </c>
      <c r="B99" s="21">
        <v>210</v>
      </c>
      <c r="C99" s="21">
        <v>2477</v>
      </c>
      <c r="D99" s="21">
        <v>2044.8</v>
      </c>
      <c r="E99" s="21">
        <v>82.55</v>
      </c>
      <c r="F99" s="21">
        <v>645</v>
      </c>
      <c r="G99" s="21">
        <v>535</v>
      </c>
      <c r="H99" s="21">
        <v>147</v>
      </c>
      <c r="I99" s="21">
        <v>655</v>
      </c>
      <c r="J99" s="95">
        <v>9</v>
      </c>
      <c r="K99" s="26"/>
    </row>
    <row r="100" spans="1:11" ht="19" thickBot="1" x14ac:dyDescent="0.25">
      <c r="A100" s="22" t="s">
        <v>5</v>
      </c>
      <c r="B100" s="23">
        <v>0</v>
      </c>
      <c r="C100" s="23">
        <v>6.0999999999999999E-2</v>
      </c>
      <c r="D100" s="23">
        <v>1.9E-2</v>
      </c>
      <c r="E100" s="23">
        <v>-3.9E-2</v>
      </c>
      <c r="F100" s="23">
        <v>1.6E-2</v>
      </c>
      <c r="G100" s="23">
        <v>0</v>
      </c>
      <c r="H100" s="23">
        <v>-0.02</v>
      </c>
      <c r="I100" s="23">
        <v>-4.3999999999999997E-2</v>
      </c>
      <c r="J100" s="95">
        <v>9</v>
      </c>
      <c r="K100" s="26"/>
    </row>
    <row r="101" spans="1:11" ht="19" thickBot="1" x14ac:dyDescent="0.25">
      <c r="A101" s="1" t="s">
        <v>3</v>
      </c>
      <c r="B101" s="21">
        <v>210</v>
      </c>
      <c r="C101" s="21">
        <v>2333.3000000000002</v>
      </c>
      <c r="D101" s="21">
        <v>2007.2</v>
      </c>
      <c r="E101" s="21">
        <v>86.1</v>
      </c>
      <c r="F101" s="21">
        <v>625</v>
      </c>
      <c r="G101" s="21">
        <v>535</v>
      </c>
      <c r="H101" s="21">
        <v>147</v>
      </c>
      <c r="I101" s="21">
        <v>684</v>
      </c>
      <c r="J101" s="95">
        <v>9.27</v>
      </c>
      <c r="K101" s="26"/>
    </row>
    <row r="102" spans="1:11" ht="19" thickBot="1" x14ac:dyDescent="0.25">
      <c r="A102" s="1" t="s">
        <v>4</v>
      </c>
      <c r="B102" s="21">
        <v>210</v>
      </c>
      <c r="C102" s="21">
        <v>2559</v>
      </c>
      <c r="D102" s="21">
        <v>2116.1</v>
      </c>
      <c r="E102" s="21">
        <v>82.7</v>
      </c>
      <c r="F102" s="21">
        <v>620</v>
      </c>
      <c r="G102" s="21">
        <v>535</v>
      </c>
      <c r="H102" s="21">
        <v>140</v>
      </c>
      <c r="I102" s="21">
        <v>667</v>
      </c>
      <c r="J102" s="95">
        <v>9.27</v>
      </c>
      <c r="K102" s="26"/>
    </row>
    <row r="103" spans="1:11" ht="19" thickBot="1" x14ac:dyDescent="0.25">
      <c r="A103" s="22" t="s">
        <v>5</v>
      </c>
      <c r="B103" s="23">
        <v>0</v>
      </c>
      <c r="C103" s="23">
        <v>9.7000000000000003E-2</v>
      </c>
      <c r="D103" s="23">
        <v>5.3999999999999999E-2</v>
      </c>
      <c r="E103" s="23">
        <v>-3.9E-2</v>
      </c>
      <c r="F103" s="23">
        <v>-8.0000000000000002E-3</v>
      </c>
      <c r="G103" s="23">
        <v>0</v>
      </c>
      <c r="H103" s="23">
        <v>-4.8000000000000001E-2</v>
      </c>
      <c r="I103" s="23">
        <v>-2.5000000000000001E-2</v>
      </c>
      <c r="J103" s="95">
        <v>9.27</v>
      </c>
      <c r="K103" s="26"/>
    </row>
    <row r="104" spans="1:11" ht="19" thickBot="1" x14ac:dyDescent="0.25">
      <c r="A104" s="1" t="s">
        <v>3</v>
      </c>
      <c r="B104" s="21">
        <v>210</v>
      </c>
      <c r="C104" s="21">
        <v>2333.3000000000002</v>
      </c>
      <c r="D104" s="21">
        <v>2007.2</v>
      </c>
      <c r="E104" s="21">
        <v>86.1</v>
      </c>
      <c r="F104" s="21">
        <v>625</v>
      </c>
      <c r="G104" s="21">
        <v>535</v>
      </c>
      <c r="H104" s="21">
        <v>147</v>
      </c>
      <c r="I104" s="21">
        <v>684</v>
      </c>
      <c r="J104" s="95">
        <v>9.15</v>
      </c>
      <c r="K104" s="26"/>
    </row>
    <row r="105" spans="1:11" ht="19" thickBot="1" x14ac:dyDescent="0.25">
      <c r="A105" s="1" t="s">
        <v>4</v>
      </c>
      <c r="B105" s="21">
        <v>210</v>
      </c>
      <c r="C105" s="21">
        <v>2672.1</v>
      </c>
      <c r="D105" s="21">
        <v>2224.6999999999998</v>
      </c>
      <c r="E105" s="21">
        <v>83.3</v>
      </c>
      <c r="F105" s="21">
        <v>670</v>
      </c>
      <c r="G105" s="21">
        <v>535</v>
      </c>
      <c r="H105" s="21">
        <v>139</v>
      </c>
      <c r="I105" s="21">
        <v>671</v>
      </c>
      <c r="J105" s="95">
        <v>9.15</v>
      </c>
      <c r="K105" s="26"/>
    </row>
    <row r="106" spans="1:11" ht="19" thickBot="1" x14ac:dyDescent="0.25">
      <c r="A106" s="22" t="s">
        <v>5</v>
      </c>
      <c r="B106" s="23">
        <v>0</v>
      </c>
      <c r="C106" s="23">
        <v>0.14499999999999999</v>
      </c>
      <c r="D106" s="23">
        <v>0.108</v>
      </c>
      <c r="E106" s="23">
        <v>-3.3000000000000002E-2</v>
      </c>
      <c r="F106" s="23">
        <v>7.1999999999999995E-2</v>
      </c>
      <c r="G106" s="23">
        <v>0</v>
      </c>
      <c r="H106" s="23">
        <v>-5.3999999999999999E-2</v>
      </c>
      <c r="I106" s="23">
        <v>-1.9E-2</v>
      </c>
      <c r="J106" s="95">
        <v>9.15</v>
      </c>
      <c r="K106" s="26"/>
    </row>
    <row r="107" spans="1:11" ht="19" thickBot="1" x14ac:dyDescent="0.25">
      <c r="A107" s="1" t="s">
        <v>3</v>
      </c>
      <c r="B107" s="21">
        <v>210</v>
      </c>
      <c r="C107" s="21">
        <v>2333.6999999999998</v>
      </c>
      <c r="D107" s="21">
        <v>2007</v>
      </c>
      <c r="E107" s="21">
        <v>86</v>
      </c>
      <c r="F107" s="21">
        <v>630</v>
      </c>
      <c r="G107" s="21">
        <v>535</v>
      </c>
      <c r="H107" s="21">
        <v>147</v>
      </c>
      <c r="I107" s="21">
        <v>684</v>
      </c>
      <c r="J107" s="95">
        <v>9.5</v>
      </c>
      <c r="K107" s="26"/>
    </row>
    <row r="108" spans="1:11" ht="19" thickBot="1" x14ac:dyDescent="0.25">
      <c r="A108" s="1" t="s">
        <v>4</v>
      </c>
      <c r="B108" s="21">
        <v>210</v>
      </c>
      <c r="C108" s="21">
        <v>2867.1</v>
      </c>
      <c r="D108" s="21">
        <v>2285</v>
      </c>
      <c r="E108" s="21">
        <v>79.69</v>
      </c>
      <c r="F108" s="21">
        <v>650</v>
      </c>
      <c r="G108" s="21">
        <v>533</v>
      </c>
      <c r="H108" s="21">
        <v>135</v>
      </c>
      <c r="I108" s="21">
        <v>660</v>
      </c>
      <c r="J108" s="95">
        <v>9.5</v>
      </c>
      <c r="K108" s="26"/>
    </row>
    <row r="109" spans="1:11" ht="19" thickBot="1" x14ac:dyDescent="0.25">
      <c r="A109" s="22" t="s">
        <v>5</v>
      </c>
      <c r="B109" s="23">
        <v>0</v>
      </c>
      <c r="C109" s="23">
        <v>0.22900000000000001</v>
      </c>
      <c r="D109" s="23">
        <v>0.13900000000000001</v>
      </c>
      <c r="E109" s="23">
        <v>-7.2999999999999995E-2</v>
      </c>
      <c r="F109" s="23">
        <v>3.2000000000000001E-2</v>
      </c>
      <c r="G109" s="23">
        <v>-4.0000000000000001E-3</v>
      </c>
      <c r="H109" s="23">
        <v>-8.2000000000000003E-2</v>
      </c>
      <c r="I109" s="23">
        <v>-3.5000000000000003E-2</v>
      </c>
      <c r="J109" s="95">
        <v>9.5</v>
      </c>
      <c r="K109" s="26"/>
    </row>
    <row r="110" spans="1:11" ht="19" thickBot="1" x14ac:dyDescent="0.25">
      <c r="A110" s="1" t="s">
        <v>3</v>
      </c>
      <c r="B110" s="21">
        <v>210</v>
      </c>
      <c r="C110" s="21">
        <v>2333.6999999999998</v>
      </c>
      <c r="D110" s="21">
        <v>2007</v>
      </c>
      <c r="E110" s="21">
        <v>86</v>
      </c>
      <c r="F110" s="21">
        <v>631</v>
      </c>
      <c r="G110" s="21">
        <v>535</v>
      </c>
      <c r="H110" s="21">
        <v>147.1</v>
      </c>
      <c r="I110" s="21">
        <v>670</v>
      </c>
      <c r="J110" s="95">
        <v>9.17</v>
      </c>
      <c r="K110" s="26"/>
    </row>
    <row r="111" spans="1:11" ht="19" thickBot="1" x14ac:dyDescent="0.25">
      <c r="A111" s="1" t="s">
        <v>4</v>
      </c>
      <c r="B111" s="21">
        <v>210</v>
      </c>
      <c r="C111" s="21">
        <v>2711.4</v>
      </c>
      <c r="D111" s="21">
        <v>2250.4</v>
      </c>
      <c r="E111" s="21">
        <v>83</v>
      </c>
      <c r="F111" s="21">
        <v>658</v>
      </c>
      <c r="G111" s="21">
        <v>535</v>
      </c>
      <c r="H111" s="21">
        <v>147.1</v>
      </c>
      <c r="I111" s="21">
        <v>605</v>
      </c>
      <c r="J111" s="95">
        <v>9.17</v>
      </c>
      <c r="K111" s="26"/>
    </row>
    <row r="112" spans="1:11" ht="19" thickBot="1" x14ac:dyDescent="0.25">
      <c r="A112" s="22" t="s">
        <v>5</v>
      </c>
      <c r="B112" s="23">
        <v>0</v>
      </c>
      <c r="C112" s="23">
        <v>0.16200000000000001</v>
      </c>
      <c r="D112" s="23">
        <v>0.121</v>
      </c>
      <c r="E112" s="23">
        <v>-3.5000000000000003E-2</v>
      </c>
      <c r="F112" s="23">
        <v>4.2999999999999997E-2</v>
      </c>
      <c r="G112" s="23">
        <v>0</v>
      </c>
      <c r="H112" s="23">
        <v>0</v>
      </c>
      <c r="I112" s="23">
        <v>-9.7000000000000003E-2</v>
      </c>
      <c r="J112" s="95">
        <v>9.17</v>
      </c>
      <c r="K112" s="26"/>
    </row>
    <row r="113" spans="1:11" ht="19" thickBot="1" x14ac:dyDescent="0.25">
      <c r="A113" s="33" t="s">
        <v>3</v>
      </c>
      <c r="B113" s="34">
        <v>210</v>
      </c>
      <c r="C113" s="34">
        <v>2400</v>
      </c>
      <c r="D113" s="34">
        <v>2062</v>
      </c>
      <c r="E113" s="34">
        <v>85.93</v>
      </c>
      <c r="F113" s="34">
        <v>650</v>
      </c>
      <c r="G113" s="34">
        <v>540</v>
      </c>
      <c r="H113" s="34">
        <v>136</v>
      </c>
      <c r="I113" s="34">
        <v>684</v>
      </c>
      <c r="J113" s="95">
        <v>9.1199999999999992</v>
      </c>
      <c r="K113" s="26"/>
    </row>
    <row r="114" spans="1:11" ht="19" thickBot="1" x14ac:dyDescent="0.25">
      <c r="A114" s="1" t="s">
        <v>4</v>
      </c>
      <c r="B114" s="21">
        <v>210</v>
      </c>
      <c r="C114" s="21">
        <v>2656.2</v>
      </c>
      <c r="D114" s="21">
        <v>2147.9</v>
      </c>
      <c r="E114" s="21">
        <v>80.86</v>
      </c>
      <c r="F114" s="21">
        <v>680</v>
      </c>
      <c r="G114" s="21">
        <v>540</v>
      </c>
      <c r="H114" s="21">
        <v>130</v>
      </c>
      <c r="I114" s="21">
        <v>650</v>
      </c>
      <c r="J114" s="95">
        <v>9.1199999999999992</v>
      </c>
      <c r="K114" s="26"/>
    </row>
    <row r="115" spans="1:11" ht="19" thickBot="1" x14ac:dyDescent="0.25">
      <c r="A115" s="22" t="s">
        <v>5</v>
      </c>
      <c r="B115" s="23">
        <v>0</v>
      </c>
      <c r="C115" s="23">
        <v>0.107</v>
      </c>
      <c r="D115" s="23">
        <v>4.2999999999999997E-2</v>
      </c>
      <c r="E115" s="23">
        <v>-5.8999999999999997E-2</v>
      </c>
      <c r="F115" s="23">
        <v>4.5999999999999999E-2</v>
      </c>
      <c r="G115" s="23">
        <v>0</v>
      </c>
      <c r="H115" s="23">
        <v>-4.3999999999999997E-2</v>
      </c>
      <c r="I115" s="23">
        <v>-0.05</v>
      </c>
      <c r="J115" s="95">
        <v>9.1199999999999992</v>
      </c>
      <c r="K115" s="26"/>
    </row>
    <row r="116" spans="1:11" ht="19" thickBot="1" x14ac:dyDescent="0.25">
      <c r="A116" s="1" t="s">
        <v>3</v>
      </c>
      <c r="B116" s="21">
        <v>210</v>
      </c>
      <c r="C116" s="21">
        <v>2395.9</v>
      </c>
      <c r="D116" s="21">
        <v>2060</v>
      </c>
      <c r="E116" s="21">
        <v>86</v>
      </c>
      <c r="F116" s="21">
        <v>670</v>
      </c>
      <c r="G116" s="21">
        <v>540</v>
      </c>
      <c r="H116" s="21">
        <v>136</v>
      </c>
      <c r="I116" s="21">
        <v>700</v>
      </c>
      <c r="J116" s="95">
        <v>8.66</v>
      </c>
      <c r="K116" s="26"/>
    </row>
    <row r="117" spans="1:11" ht="19" thickBot="1" x14ac:dyDescent="0.25">
      <c r="A117" s="1" t="s">
        <v>4</v>
      </c>
      <c r="B117" s="21">
        <v>204</v>
      </c>
      <c r="C117" s="21">
        <v>2529.4</v>
      </c>
      <c r="D117" s="21">
        <v>2152</v>
      </c>
      <c r="E117" s="21">
        <v>85.1</v>
      </c>
      <c r="F117" s="21">
        <v>633</v>
      </c>
      <c r="G117" s="21">
        <v>540</v>
      </c>
      <c r="H117" s="21">
        <v>132.9</v>
      </c>
      <c r="I117" s="21">
        <v>663</v>
      </c>
      <c r="J117" s="95">
        <v>8.66</v>
      </c>
      <c r="K117" s="26"/>
    </row>
    <row r="118" spans="1:11" ht="19" thickBot="1" x14ac:dyDescent="0.25">
      <c r="A118" s="22" t="s">
        <v>5</v>
      </c>
      <c r="B118" s="23">
        <v>-2.9000000000000001E-2</v>
      </c>
      <c r="C118" s="23">
        <v>5.6000000000000001E-2</v>
      </c>
      <c r="D118" s="23">
        <v>4.4999999999999998E-2</v>
      </c>
      <c r="E118" s="23">
        <v>-0.01</v>
      </c>
      <c r="F118" s="23">
        <v>-5.5E-2</v>
      </c>
      <c r="G118" s="23">
        <v>0</v>
      </c>
      <c r="H118" s="23">
        <v>-2.3E-2</v>
      </c>
      <c r="I118" s="23">
        <v>-5.2999999999999999E-2</v>
      </c>
      <c r="J118" s="95">
        <v>8.66</v>
      </c>
      <c r="K118" s="26"/>
    </row>
    <row r="119" spans="1:11" ht="19" thickBot="1" x14ac:dyDescent="0.25">
      <c r="A119" s="1" t="s">
        <v>3</v>
      </c>
      <c r="B119" s="24">
        <v>210.52</v>
      </c>
      <c r="C119" s="21">
        <v>2312.5</v>
      </c>
      <c r="D119" s="21">
        <v>2005.8</v>
      </c>
      <c r="E119" s="21">
        <v>86.73</v>
      </c>
      <c r="F119" s="21">
        <v>640</v>
      </c>
      <c r="G119" s="21">
        <v>539</v>
      </c>
      <c r="H119" s="21">
        <v>147</v>
      </c>
      <c r="I119" s="21">
        <v>690</v>
      </c>
      <c r="J119" s="95">
        <v>9.7799999999999994</v>
      </c>
      <c r="K119" s="26"/>
    </row>
    <row r="120" spans="1:11" ht="19" thickBot="1" x14ac:dyDescent="0.25">
      <c r="A120" s="1" t="s">
        <v>4</v>
      </c>
      <c r="B120" s="24">
        <v>210.36</v>
      </c>
      <c r="C120" s="21">
        <v>2650.8</v>
      </c>
      <c r="D120" s="21">
        <v>2232.8000000000002</v>
      </c>
      <c r="E120" s="21">
        <v>84.23</v>
      </c>
      <c r="F120" s="21">
        <v>628</v>
      </c>
      <c r="G120" s="21">
        <v>535</v>
      </c>
      <c r="H120" s="21">
        <v>149.19999999999999</v>
      </c>
      <c r="I120" s="21">
        <v>680</v>
      </c>
      <c r="J120" s="95">
        <v>9.7799999999999994</v>
      </c>
      <c r="K120" s="26"/>
    </row>
    <row r="121" spans="1:11" ht="19" thickBot="1" x14ac:dyDescent="0.25">
      <c r="A121" s="22" t="s">
        <v>5</v>
      </c>
      <c r="B121" s="23">
        <v>-1E-3</v>
      </c>
      <c r="C121" s="23">
        <v>0.14599999999999999</v>
      </c>
      <c r="D121" s="23">
        <v>0.113</v>
      </c>
      <c r="E121" s="23">
        <v>-2.9000000000000001E-2</v>
      </c>
      <c r="F121" s="23">
        <v>-1.9E-2</v>
      </c>
      <c r="G121" s="23">
        <v>-7.0000000000000001E-3</v>
      </c>
      <c r="H121" s="23">
        <v>1.4999999999999999E-2</v>
      </c>
      <c r="I121" s="23">
        <v>-1.4E-2</v>
      </c>
      <c r="J121" s="95">
        <v>9.7799999999999994</v>
      </c>
      <c r="K121" s="26"/>
    </row>
    <row r="122" spans="1:11" ht="19" thickBot="1" x14ac:dyDescent="0.25">
      <c r="A122" s="1" t="s">
        <v>3</v>
      </c>
      <c r="B122" s="21">
        <v>210</v>
      </c>
      <c r="C122" s="21">
        <v>2312.4</v>
      </c>
      <c r="D122" s="21">
        <v>2005.8</v>
      </c>
      <c r="E122" s="21">
        <v>86.7</v>
      </c>
      <c r="F122" s="21">
        <v>640</v>
      </c>
      <c r="G122" s="21">
        <v>535</v>
      </c>
      <c r="H122" s="21">
        <v>147.1</v>
      </c>
      <c r="I122" s="21">
        <v>690</v>
      </c>
      <c r="J122" s="95">
        <v>8.92</v>
      </c>
      <c r="K122" s="26"/>
    </row>
    <row r="123" spans="1:11" ht="19" thickBot="1" x14ac:dyDescent="0.25">
      <c r="A123" s="1" t="s">
        <v>4</v>
      </c>
      <c r="B123" s="21">
        <v>211.8</v>
      </c>
      <c r="C123" s="21">
        <v>2575.3000000000002</v>
      </c>
      <c r="D123" s="21">
        <v>2086</v>
      </c>
      <c r="E123" s="21">
        <v>81</v>
      </c>
      <c r="F123" s="21">
        <v>627</v>
      </c>
      <c r="G123" s="21">
        <v>540</v>
      </c>
      <c r="H123" s="21">
        <v>152.19999999999999</v>
      </c>
      <c r="I123" s="21">
        <v>690</v>
      </c>
      <c r="J123" s="95">
        <v>8.92</v>
      </c>
      <c r="K123" s="26"/>
    </row>
    <row r="124" spans="1:11" ht="19" thickBot="1" x14ac:dyDescent="0.25">
      <c r="A124" s="22" t="s">
        <v>5</v>
      </c>
      <c r="B124" s="23">
        <v>8.9999999999999993E-3</v>
      </c>
      <c r="C124" s="23">
        <v>0.114</v>
      </c>
      <c r="D124" s="23">
        <v>0.04</v>
      </c>
      <c r="E124" s="23">
        <v>-6.6000000000000003E-2</v>
      </c>
      <c r="F124" s="23">
        <v>-0.02</v>
      </c>
      <c r="G124" s="23">
        <v>8.9999999999999993E-3</v>
      </c>
      <c r="H124" s="23">
        <v>3.5000000000000003E-2</v>
      </c>
      <c r="I124" s="23">
        <v>0</v>
      </c>
      <c r="J124" s="95">
        <v>8.92</v>
      </c>
      <c r="K124" s="26"/>
    </row>
    <row r="125" spans="1:11" ht="19" thickBot="1" x14ac:dyDescent="0.25">
      <c r="A125" s="1" t="s">
        <v>3</v>
      </c>
      <c r="B125" s="21">
        <v>210</v>
      </c>
      <c r="C125" s="21">
        <v>2378</v>
      </c>
      <c r="D125" s="21">
        <v>2062</v>
      </c>
      <c r="E125" s="21">
        <v>86.7</v>
      </c>
      <c r="F125" s="21">
        <v>653</v>
      </c>
      <c r="G125" s="21">
        <v>535</v>
      </c>
      <c r="H125" s="21">
        <v>130</v>
      </c>
      <c r="I125" s="21">
        <v>684</v>
      </c>
      <c r="J125" s="95">
        <v>8.07</v>
      </c>
      <c r="K125" s="26"/>
    </row>
    <row r="126" spans="1:11" ht="19" thickBot="1" x14ac:dyDescent="0.25">
      <c r="A126" s="1" t="s">
        <v>4</v>
      </c>
      <c r="B126" s="24">
        <v>210.29</v>
      </c>
      <c r="C126" s="21">
        <v>2826.3</v>
      </c>
      <c r="D126" s="21">
        <v>2259.8000000000002</v>
      </c>
      <c r="E126" s="21">
        <v>80</v>
      </c>
      <c r="F126" s="21">
        <v>722</v>
      </c>
      <c r="G126" s="21">
        <v>535</v>
      </c>
      <c r="H126" s="21">
        <v>125</v>
      </c>
      <c r="I126" s="21">
        <v>640</v>
      </c>
      <c r="J126" s="95">
        <v>8.07</v>
      </c>
      <c r="K126" s="26"/>
    </row>
    <row r="127" spans="1:11" ht="19" thickBot="1" x14ac:dyDescent="0.25">
      <c r="A127" s="22" t="s">
        <v>5</v>
      </c>
      <c r="B127" s="23">
        <v>1E-3</v>
      </c>
      <c r="C127" s="23">
        <v>0.186</v>
      </c>
      <c r="D127" s="23">
        <v>8.4000000000000005E-2</v>
      </c>
      <c r="E127" s="23">
        <v>-7.6999999999999999E-2</v>
      </c>
      <c r="F127" s="23">
        <v>0.106</v>
      </c>
      <c r="G127" s="23">
        <v>0</v>
      </c>
      <c r="H127" s="23">
        <v>-3.7999999999999999E-2</v>
      </c>
      <c r="I127" s="23">
        <v>-6.4000000000000001E-2</v>
      </c>
      <c r="J127" s="95">
        <v>8.07</v>
      </c>
      <c r="K127" s="26"/>
    </row>
    <row r="128" spans="1:11" ht="19" thickBot="1" x14ac:dyDescent="0.25">
      <c r="A128" s="1" t="s">
        <v>3</v>
      </c>
      <c r="B128" s="21">
        <v>210</v>
      </c>
      <c r="C128" s="21">
        <v>2318.6</v>
      </c>
      <c r="D128" s="21">
        <v>1994</v>
      </c>
      <c r="E128" s="21">
        <v>86</v>
      </c>
      <c r="F128" s="21">
        <v>635</v>
      </c>
      <c r="G128" s="21">
        <v>535</v>
      </c>
      <c r="H128" s="21">
        <v>150</v>
      </c>
      <c r="I128" s="21">
        <v>690</v>
      </c>
      <c r="J128" s="95">
        <v>9.57</v>
      </c>
      <c r="K128" s="26"/>
    </row>
    <row r="129" spans="1:11" ht="19" thickBot="1" x14ac:dyDescent="0.25">
      <c r="A129" s="1" t="s">
        <v>4</v>
      </c>
      <c r="B129" s="21">
        <v>180</v>
      </c>
      <c r="C129" s="21">
        <v>2751</v>
      </c>
      <c r="D129" s="21">
        <v>2160</v>
      </c>
      <c r="E129" s="21">
        <v>78.5</v>
      </c>
      <c r="F129" s="21">
        <v>526</v>
      </c>
      <c r="G129" s="21">
        <v>526</v>
      </c>
      <c r="H129" s="21">
        <v>124</v>
      </c>
      <c r="I129" s="21">
        <v>660</v>
      </c>
      <c r="J129" s="95">
        <v>9.57</v>
      </c>
      <c r="K129" s="26"/>
    </row>
    <row r="130" spans="1:11" ht="19" thickBot="1" x14ac:dyDescent="0.25">
      <c r="A130" s="22" t="s">
        <v>5</v>
      </c>
      <c r="B130" s="29">
        <v>-0.14299999999999999</v>
      </c>
      <c r="C130" s="23">
        <v>0.186</v>
      </c>
      <c r="D130" s="23">
        <v>8.3000000000000004E-2</v>
      </c>
      <c r="E130" s="23">
        <v>-8.6999999999999994E-2</v>
      </c>
      <c r="F130" s="31">
        <v>-0.17199999999999999</v>
      </c>
      <c r="G130" s="23">
        <v>-1.7000000000000001E-2</v>
      </c>
      <c r="H130" s="35">
        <v>-0.17299999999999999</v>
      </c>
      <c r="I130" s="23">
        <v>-4.2999999999999997E-2</v>
      </c>
      <c r="J130" s="95">
        <v>9.57</v>
      </c>
      <c r="K130" s="26"/>
    </row>
    <row r="131" spans="1:11" ht="19" thickBot="1" x14ac:dyDescent="0.25">
      <c r="A131" s="33" t="s">
        <v>3</v>
      </c>
      <c r="B131" s="38">
        <v>210.42</v>
      </c>
      <c r="C131" s="34">
        <v>2333.6999999999998</v>
      </c>
      <c r="D131" s="34">
        <v>2007</v>
      </c>
      <c r="E131" s="34">
        <v>86</v>
      </c>
      <c r="F131" s="34">
        <v>632</v>
      </c>
      <c r="G131" s="34">
        <v>540</v>
      </c>
      <c r="H131" s="34">
        <v>150</v>
      </c>
      <c r="I131" s="34">
        <v>690</v>
      </c>
      <c r="J131" s="95">
        <v>9.1999999999999993</v>
      </c>
      <c r="K131" s="26"/>
    </row>
    <row r="132" spans="1:11" ht="19" thickBot="1" x14ac:dyDescent="0.25">
      <c r="A132" s="1" t="s">
        <v>4</v>
      </c>
      <c r="B132" s="24">
        <v>184.38</v>
      </c>
      <c r="C132" s="21">
        <v>2706.4</v>
      </c>
      <c r="D132" s="21">
        <v>2192.4</v>
      </c>
      <c r="E132" s="21">
        <v>81</v>
      </c>
      <c r="F132" s="21">
        <v>600</v>
      </c>
      <c r="G132" s="21">
        <v>530</v>
      </c>
      <c r="H132" s="21">
        <v>144</v>
      </c>
      <c r="I132" s="21">
        <v>680</v>
      </c>
      <c r="J132" s="95">
        <v>9.1999999999999993</v>
      </c>
      <c r="K132" s="26"/>
    </row>
    <row r="133" spans="1:11" ht="19" thickBot="1" x14ac:dyDescent="0.25">
      <c r="A133" s="22" t="s">
        <v>5</v>
      </c>
      <c r="B133" s="29">
        <v>-0.124</v>
      </c>
      <c r="C133" s="23">
        <v>0.16</v>
      </c>
      <c r="D133" s="23">
        <v>9.1999999999999998E-2</v>
      </c>
      <c r="E133" s="23">
        <v>-5.8000000000000003E-2</v>
      </c>
      <c r="F133" s="23">
        <v>-5.0999999999999997E-2</v>
      </c>
      <c r="G133" s="23">
        <v>-1.9E-2</v>
      </c>
      <c r="H133" s="23">
        <v>-0.04</v>
      </c>
      <c r="I133" s="23">
        <v>-1.4E-2</v>
      </c>
      <c r="J133" s="95">
        <v>9.1999999999999993</v>
      </c>
      <c r="K133" s="26"/>
    </row>
    <row r="134" spans="1:11" ht="19" thickBot="1" x14ac:dyDescent="0.25">
      <c r="A134" s="1" t="s">
        <v>3</v>
      </c>
      <c r="B134" s="24">
        <v>210.36</v>
      </c>
      <c r="C134" s="21">
        <v>2333.6999999999998</v>
      </c>
      <c r="D134" s="21">
        <v>2007</v>
      </c>
      <c r="E134" s="21">
        <v>86</v>
      </c>
      <c r="F134" s="21">
        <v>630</v>
      </c>
      <c r="G134" s="21">
        <v>540</v>
      </c>
      <c r="H134" s="21">
        <v>150</v>
      </c>
      <c r="I134" s="21">
        <v>690</v>
      </c>
      <c r="J134" s="95">
        <v>9.76</v>
      </c>
      <c r="K134" s="26"/>
    </row>
    <row r="135" spans="1:11" ht="19" thickBot="1" x14ac:dyDescent="0.25">
      <c r="A135" s="1" t="s">
        <v>4</v>
      </c>
      <c r="B135" s="24">
        <v>185.34</v>
      </c>
      <c r="C135" s="21">
        <v>2751.5</v>
      </c>
      <c r="D135" s="21">
        <v>2261.5</v>
      </c>
      <c r="E135" s="21">
        <v>82.18</v>
      </c>
      <c r="F135" s="21">
        <v>527</v>
      </c>
      <c r="G135" s="21">
        <v>535</v>
      </c>
      <c r="H135" s="21">
        <v>122</v>
      </c>
      <c r="I135" s="21">
        <v>655</v>
      </c>
      <c r="J135" s="95">
        <v>9.76</v>
      </c>
      <c r="K135" s="26"/>
    </row>
    <row r="136" spans="1:11" ht="19" thickBot="1" x14ac:dyDescent="0.25">
      <c r="A136" s="22" t="s">
        <v>5</v>
      </c>
      <c r="B136" s="29">
        <v>-0.11899999999999999</v>
      </c>
      <c r="C136" s="23">
        <v>0.17899999999999999</v>
      </c>
      <c r="D136" s="23">
        <v>0.127</v>
      </c>
      <c r="E136" s="23">
        <v>-4.3999999999999997E-2</v>
      </c>
      <c r="F136" s="31">
        <v>-0.16300000000000001</v>
      </c>
      <c r="G136" s="23">
        <v>-8.9999999999999993E-3</v>
      </c>
      <c r="H136" s="35">
        <v>-0.187</v>
      </c>
      <c r="I136" s="23">
        <v>-5.0999999999999997E-2</v>
      </c>
      <c r="J136" s="95">
        <v>9.76</v>
      </c>
      <c r="K136" s="26"/>
    </row>
    <row r="137" spans="1:11" ht="19" thickBot="1" x14ac:dyDescent="0.25">
      <c r="A137" s="1" t="s">
        <v>3</v>
      </c>
      <c r="B137" s="21">
        <v>210</v>
      </c>
      <c r="C137" s="21">
        <v>2333</v>
      </c>
      <c r="D137" s="21">
        <v>2007</v>
      </c>
      <c r="E137" s="21">
        <v>86</v>
      </c>
      <c r="F137" s="21">
        <v>630</v>
      </c>
      <c r="G137" s="21">
        <v>540</v>
      </c>
      <c r="H137" s="21">
        <v>150</v>
      </c>
      <c r="I137" s="21">
        <v>690</v>
      </c>
      <c r="J137" s="95">
        <v>9.27</v>
      </c>
      <c r="K137" s="26"/>
    </row>
    <row r="138" spans="1:11" ht="19" thickBot="1" x14ac:dyDescent="0.25">
      <c r="A138" s="1" t="s">
        <v>4</v>
      </c>
      <c r="B138" s="21">
        <v>202</v>
      </c>
      <c r="C138" s="21">
        <v>2459.6999999999998</v>
      </c>
      <c r="D138" s="21">
        <v>2090.6999999999998</v>
      </c>
      <c r="E138" s="21">
        <v>85</v>
      </c>
      <c r="F138" s="21">
        <v>570</v>
      </c>
      <c r="G138" s="21">
        <v>563.9</v>
      </c>
      <c r="H138" s="21">
        <v>136.4</v>
      </c>
      <c r="I138" s="21">
        <v>632</v>
      </c>
      <c r="J138" s="95">
        <v>9.27</v>
      </c>
      <c r="K138" s="26"/>
    </row>
    <row r="139" spans="1:11" ht="19" thickBot="1" x14ac:dyDescent="0.25">
      <c r="A139" s="22" t="s">
        <v>5</v>
      </c>
      <c r="B139" s="23">
        <v>-3.7999999999999999E-2</v>
      </c>
      <c r="C139" s="23">
        <v>5.3999999999999999E-2</v>
      </c>
      <c r="D139" s="23">
        <v>4.2000000000000003E-2</v>
      </c>
      <c r="E139" s="23">
        <v>-1.2E-2</v>
      </c>
      <c r="F139" s="23">
        <v>-9.5000000000000001E-2</v>
      </c>
      <c r="G139" s="23">
        <v>4.3999999999999997E-2</v>
      </c>
      <c r="H139" s="23">
        <v>-0.09</v>
      </c>
      <c r="I139" s="23">
        <v>-8.4000000000000005E-2</v>
      </c>
      <c r="J139" s="95">
        <v>9.27</v>
      </c>
      <c r="K139" s="26"/>
    </row>
    <row r="140" spans="1:11" ht="19" thickBot="1" x14ac:dyDescent="0.25">
      <c r="A140" s="1" t="s">
        <v>3</v>
      </c>
      <c r="B140" s="21">
        <v>210</v>
      </c>
      <c r="C140" s="21">
        <v>2303.1999999999998</v>
      </c>
      <c r="D140" s="21">
        <v>1981.2</v>
      </c>
      <c r="E140" s="21">
        <v>86</v>
      </c>
      <c r="F140" s="21">
        <v>640</v>
      </c>
      <c r="G140" s="21">
        <v>537</v>
      </c>
      <c r="H140" s="21">
        <v>150</v>
      </c>
      <c r="I140" s="21">
        <v>720</v>
      </c>
      <c r="J140" s="95">
        <v>8.7799999999999994</v>
      </c>
      <c r="K140" s="26"/>
    </row>
    <row r="141" spans="1:11" ht="19" thickBot="1" x14ac:dyDescent="0.25">
      <c r="A141" s="1" t="s">
        <v>4</v>
      </c>
      <c r="B141" s="21">
        <v>210</v>
      </c>
      <c r="C141" s="21">
        <v>2656</v>
      </c>
      <c r="D141" s="21">
        <v>2238.3000000000002</v>
      </c>
      <c r="E141" s="21">
        <v>84.27</v>
      </c>
      <c r="F141" s="21">
        <v>658</v>
      </c>
      <c r="G141" s="21">
        <v>530</v>
      </c>
      <c r="H141" s="21">
        <v>148.1</v>
      </c>
      <c r="I141" s="21">
        <v>690</v>
      </c>
      <c r="J141" s="95">
        <v>8.7799999999999994</v>
      </c>
      <c r="K141" s="26"/>
    </row>
    <row r="142" spans="1:11" ht="19" thickBot="1" x14ac:dyDescent="0.25">
      <c r="A142" s="22" t="s">
        <v>5</v>
      </c>
      <c r="B142" s="23">
        <v>0</v>
      </c>
      <c r="C142" s="23">
        <v>0.153</v>
      </c>
      <c r="D142" s="23">
        <v>0.13</v>
      </c>
      <c r="E142" s="23">
        <v>-0.02</v>
      </c>
      <c r="F142" s="23">
        <v>2.8000000000000001E-2</v>
      </c>
      <c r="G142" s="23">
        <v>-1.2999999999999999E-2</v>
      </c>
      <c r="H142" s="23">
        <v>-1.2999999999999999E-2</v>
      </c>
      <c r="I142" s="23">
        <v>-4.2000000000000003E-2</v>
      </c>
      <c r="J142" s="95">
        <v>8.7799999999999994</v>
      </c>
      <c r="K142" s="26"/>
    </row>
    <row r="143" spans="1:11" ht="19" thickBot="1" x14ac:dyDescent="0.25">
      <c r="A143" s="1" t="s">
        <v>3</v>
      </c>
      <c r="B143" s="21">
        <v>210</v>
      </c>
      <c r="C143" s="21">
        <v>2397</v>
      </c>
      <c r="D143" s="21">
        <v>2062.1999999999998</v>
      </c>
      <c r="E143" s="21">
        <v>86</v>
      </c>
      <c r="F143" s="21">
        <v>660</v>
      </c>
      <c r="G143" s="21">
        <v>535</v>
      </c>
      <c r="H143" s="21">
        <v>127.5</v>
      </c>
      <c r="I143" s="21">
        <v>684</v>
      </c>
      <c r="J143" s="95">
        <v>8.68</v>
      </c>
      <c r="K143" s="26"/>
    </row>
    <row r="144" spans="1:11" ht="19" thickBot="1" x14ac:dyDescent="0.25">
      <c r="A144" s="1" t="s">
        <v>4</v>
      </c>
      <c r="B144" s="21">
        <v>200</v>
      </c>
      <c r="C144" s="21">
        <v>2747.3</v>
      </c>
      <c r="D144" s="21">
        <v>2211.6999999999998</v>
      </c>
      <c r="E144" s="21">
        <v>80.5</v>
      </c>
      <c r="F144" s="21">
        <v>644</v>
      </c>
      <c r="G144" s="21">
        <v>535</v>
      </c>
      <c r="H144" s="21">
        <v>101</v>
      </c>
      <c r="I144" s="21">
        <v>660</v>
      </c>
      <c r="J144" s="95">
        <v>8.68</v>
      </c>
      <c r="K144" s="26"/>
    </row>
    <row r="145" spans="1:11" ht="19" thickBot="1" x14ac:dyDescent="0.25">
      <c r="A145" s="22" t="s">
        <v>5</v>
      </c>
      <c r="B145" s="23">
        <v>-4.8000000000000001E-2</v>
      </c>
      <c r="C145" s="23">
        <v>0.13600000000000001</v>
      </c>
      <c r="D145" s="23">
        <v>0.1</v>
      </c>
      <c r="E145" s="23">
        <v>-6.4000000000000001E-2</v>
      </c>
      <c r="F145" s="23">
        <v>-2.4E-2</v>
      </c>
      <c r="G145" s="23">
        <v>0</v>
      </c>
      <c r="H145" s="35">
        <v>-0.20799999999999999</v>
      </c>
      <c r="I145" s="23">
        <v>-3.5000000000000003E-2</v>
      </c>
      <c r="J145" s="95">
        <v>8.68</v>
      </c>
      <c r="K145" s="26"/>
    </row>
    <row r="146" spans="1:11" ht="19" thickBot="1" x14ac:dyDescent="0.25">
      <c r="A146" s="33" t="s">
        <v>3</v>
      </c>
      <c r="B146" s="34">
        <v>210</v>
      </c>
      <c r="C146" s="34">
        <v>2388.1</v>
      </c>
      <c r="D146" s="34">
        <v>2064.8000000000002</v>
      </c>
      <c r="E146" s="34">
        <v>86.46</v>
      </c>
      <c r="F146" s="34">
        <v>657.5</v>
      </c>
      <c r="G146" s="34">
        <v>535</v>
      </c>
      <c r="H146" s="34">
        <v>130</v>
      </c>
      <c r="I146" s="34">
        <v>683.3</v>
      </c>
      <c r="J146" s="39">
        <v>11.15</v>
      </c>
    </row>
    <row r="147" spans="1:11" ht="19" thickBot="1" x14ac:dyDescent="0.25">
      <c r="A147" s="24" t="s">
        <v>4</v>
      </c>
      <c r="B147" s="21">
        <v>183</v>
      </c>
      <c r="C147" s="21">
        <v>2952.4</v>
      </c>
      <c r="D147" s="21">
        <v>2347</v>
      </c>
      <c r="E147" s="21">
        <v>79.5</v>
      </c>
      <c r="F147" s="21">
        <v>635</v>
      </c>
      <c r="G147" s="21">
        <v>530</v>
      </c>
      <c r="H147" s="21">
        <v>107</v>
      </c>
      <c r="I147" s="21">
        <v>670</v>
      </c>
      <c r="J147" s="39">
        <v>11.15</v>
      </c>
    </row>
    <row r="148" spans="1:11" ht="19" thickBot="1" x14ac:dyDescent="0.25">
      <c r="A148" s="22" t="s">
        <v>5</v>
      </c>
      <c r="B148" s="29">
        <v>-0.129</v>
      </c>
      <c r="C148" s="23">
        <v>0.23599999999999999</v>
      </c>
      <c r="D148" s="23">
        <v>0.13700000000000001</v>
      </c>
      <c r="E148" s="23">
        <v>-0.08</v>
      </c>
      <c r="F148" s="23">
        <v>-3.4000000000000002E-2</v>
      </c>
      <c r="G148" s="23">
        <v>-8.9999999999999993E-3</v>
      </c>
      <c r="H148" s="35">
        <v>-0.17699999999999999</v>
      </c>
      <c r="I148" s="23">
        <v>-1.9E-2</v>
      </c>
      <c r="J148" s="39">
        <v>11.15</v>
      </c>
    </row>
    <row r="149" spans="1:11" ht="19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119E-EC2B-2548-9A04-3C2286BB7E7B}">
  <dimension ref="A1:K16"/>
  <sheetViews>
    <sheetView workbookViewId="0">
      <selection activeCell="L24" sqref="L24"/>
    </sheetView>
  </sheetViews>
  <sheetFormatPr baseColWidth="10" defaultRowHeight="16" x14ac:dyDescent="0.2"/>
  <sheetData>
    <row r="1" spans="1:11" ht="17" thickBot="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</v>
      </c>
      <c r="G1" t="s">
        <v>14</v>
      </c>
      <c r="H1" t="s">
        <v>15</v>
      </c>
      <c r="I1" t="s">
        <v>1</v>
      </c>
      <c r="J1" t="s">
        <v>16</v>
      </c>
    </row>
    <row r="2" spans="1:11" ht="18" thickBot="1" x14ac:dyDescent="0.25">
      <c r="A2" s="40" t="s">
        <v>3</v>
      </c>
      <c r="B2" s="41">
        <v>195</v>
      </c>
      <c r="C2" s="41">
        <v>2326</v>
      </c>
      <c r="D2" s="42">
        <v>2000</v>
      </c>
      <c r="E2" s="42">
        <v>86</v>
      </c>
      <c r="F2" s="43">
        <v>583.5</v>
      </c>
      <c r="G2" s="42">
        <v>540</v>
      </c>
      <c r="H2" s="43">
        <v>147.1</v>
      </c>
      <c r="I2" s="42">
        <v>680</v>
      </c>
      <c r="J2" s="93">
        <v>10</v>
      </c>
      <c r="K2" s="26"/>
    </row>
    <row r="3" spans="1:11" ht="18" thickBot="1" x14ac:dyDescent="0.25">
      <c r="A3" s="40" t="s">
        <v>4</v>
      </c>
      <c r="B3" s="41">
        <v>211</v>
      </c>
      <c r="C3" s="42">
        <v>2392.6</v>
      </c>
      <c r="D3" s="42">
        <v>2033.7</v>
      </c>
      <c r="E3" s="42">
        <v>85</v>
      </c>
      <c r="F3" s="43">
        <v>642.5</v>
      </c>
      <c r="G3" s="42">
        <v>544</v>
      </c>
      <c r="H3" s="43">
        <v>150.19999999999999</v>
      </c>
      <c r="I3" s="42">
        <v>666</v>
      </c>
      <c r="J3" s="93">
        <v>10</v>
      </c>
      <c r="K3" s="26"/>
    </row>
    <row r="4" spans="1:11" ht="18" thickBot="1" x14ac:dyDescent="0.25">
      <c r="A4" s="44" t="s">
        <v>5</v>
      </c>
      <c r="B4" s="45">
        <v>8.2000000000000003E-2</v>
      </c>
      <c r="C4" s="45">
        <v>2.86E-2</v>
      </c>
      <c r="D4" s="46">
        <v>1.6E-2</v>
      </c>
      <c r="E4" s="45">
        <v>-1.2E-2</v>
      </c>
      <c r="F4" s="47">
        <v>0.10100000000000001</v>
      </c>
      <c r="G4" s="46">
        <v>7.0000000000000001E-3</v>
      </c>
      <c r="H4" s="45">
        <v>2.1000000000000001E-2</v>
      </c>
      <c r="I4" s="46">
        <v>-2.1000000000000001E-2</v>
      </c>
      <c r="J4" s="93">
        <v>10</v>
      </c>
      <c r="K4" s="26"/>
    </row>
    <row r="5" spans="1:11" ht="18" thickBot="1" x14ac:dyDescent="0.25">
      <c r="A5" s="40" t="s">
        <v>3</v>
      </c>
      <c r="B5" s="41">
        <v>200</v>
      </c>
      <c r="C5" s="42">
        <v>2403</v>
      </c>
      <c r="D5" s="42">
        <v>2067</v>
      </c>
      <c r="E5" s="42">
        <v>86.01</v>
      </c>
      <c r="F5" s="43">
        <v>638</v>
      </c>
      <c r="G5" s="42">
        <v>535</v>
      </c>
      <c r="H5" s="43">
        <v>133</v>
      </c>
      <c r="I5" s="42">
        <v>690</v>
      </c>
      <c r="J5" s="93">
        <v>8.8000000000000007</v>
      </c>
      <c r="K5" s="26"/>
    </row>
    <row r="6" spans="1:11" ht="18" thickBot="1" x14ac:dyDescent="0.25">
      <c r="A6" s="40" t="s">
        <v>4</v>
      </c>
      <c r="B6" s="41">
        <v>194</v>
      </c>
      <c r="C6" s="42">
        <v>2799.7</v>
      </c>
      <c r="D6" s="42">
        <v>2267.1999999999998</v>
      </c>
      <c r="E6" s="42">
        <v>80.98</v>
      </c>
      <c r="F6" s="43">
        <v>614</v>
      </c>
      <c r="G6" s="42">
        <v>535</v>
      </c>
      <c r="H6" s="43">
        <v>106</v>
      </c>
      <c r="I6" s="42">
        <v>687</v>
      </c>
      <c r="J6" s="93">
        <v>8.8000000000000007</v>
      </c>
      <c r="K6" s="26"/>
    </row>
    <row r="7" spans="1:11" ht="18" thickBot="1" x14ac:dyDescent="0.25">
      <c r="A7" s="44" t="s">
        <v>5</v>
      </c>
      <c r="B7" s="45">
        <v>-0.03</v>
      </c>
      <c r="C7" s="45">
        <v>0.16500000000000001</v>
      </c>
      <c r="D7" s="46">
        <v>9.7000000000000003E-2</v>
      </c>
      <c r="E7" s="45">
        <v>-5.8000000000000003E-2</v>
      </c>
      <c r="F7" s="47">
        <v>-3.7999999999999999E-2</v>
      </c>
      <c r="G7" s="46">
        <v>0</v>
      </c>
      <c r="H7" s="48">
        <v>-0.20300000000000001</v>
      </c>
      <c r="I7" s="46">
        <v>-4.0000000000000001E-3</v>
      </c>
      <c r="J7" s="93">
        <v>8.8000000000000007</v>
      </c>
      <c r="K7" s="26"/>
    </row>
    <row r="8" spans="1:11" ht="18" thickBot="1" x14ac:dyDescent="0.25">
      <c r="A8" s="40" t="s">
        <v>3</v>
      </c>
      <c r="B8" s="49">
        <v>200.09</v>
      </c>
      <c r="C8" s="41">
        <v>2403</v>
      </c>
      <c r="D8" s="42">
        <v>2067</v>
      </c>
      <c r="E8" s="42">
        <v>86</v>
      </c>
      <c r="F8" s="43">
        <v>630</v>
      </c>
      <c r="G8" s="42">
        <v>535</v>
      </c>
      <c r="H8" s="43">
        <v>127</v>
      </c>
      <c r="I8" s="42">
        <v>680</v>
      </c>
      <c r="J8" s="93">
        <v>8.07</v>
      </c>
      <c r="K8" s="26"/>
    </row>
    <row r="9" spans="1:11" ht="18" thickBot="1" x14ac:dyDescent="0.25">
      <c r="A9" s="40" t="s">
        <v>4</v>
      </c>
      <c r="B9" s="49">
        <v>180.86</v>
      </c>
      <c r="C9" s="42">
        <v>2891.3</v>
      </c>
      <c r="D9" s="42">
        <v>2340.8000000000002</v>
      </c>
      <c r="E9" s="42">
        <v>81</v>
      </c>
      <c r="F9" s="43">
        <v>633</v>
      </c>
      <c r="G9" s="42">
        <v>518</v>
      </c>
      <c r="H9" s="43">
        <v>123.5</v>
      </c>
      <c r="I9" s="42">
        <v>659</v>
      </c>
      <c r="J9" s="93">
        <v>8.07</v>
      </c>
      <c r="K9" s="26"/>
    </row>
    <row r="10" spans="1:11" ht="18" thickBot="1" x14ac:dyDescent="0.25">
      <c r="A10" s="44" t="s">
        <v>5</v>
      </c>
      <c r="B10" s="45">
        <v>-9.6000000000000002E-2</v>
      </c>
      <c r="C10" s="45">
        <v>0.20300000000000001</v>
      </c>
      <c r="D10" s="45">
        <v>0.13200000000000001</v>
      </c>
      <c r="E10" s="45">
        <v>-5.8000000000000003E-2</v>
      </c>
      <c r="F10" s="45">
        <v>5.0000000000000001E-3</v>
      </c>
      <c r="G10" s="45">
        <v>-3.2000000000000001E-2</v>
      </c>
      <c r="H10" s="45">
        <v>-2.8000000000000001E-2</v>
      </c>
      <c r="I10" s="46">
        <v>-3.1E-2</v>
      </c>
      <c r="J10" s="93">
        <v>8.07</v>
      </c>
      <c r="K10" s="26"/>
    </row>
    <row r="11" spans="1:11" ht="18" thickBot="1" x14ac:dyDescent="0.25">
      <c r="A11" s="40" t="s">
        <v>3</v>
      </c>
      <c r="B11" s="41">
        <v>200</v>
      </c>
      <c r="C11" s="42">
        <v>2395</v>
      </c>
      <c r="D11" s="42">
        <v>2062</v>
      </c>
      <c r="E11" s="42">
        <v>86.1</v>
      </c>
      <c r="F11" s="43">
        <v>680</v>
      </c>
      <c r="G11" s="42">
        <v>540</v>
      </c>
      <c r="H11" s="43">
        <v>135.30000000000001</v>
      </c>
      <c r="I11" s="42">
        <v>710</v>
      </c>
      <c r="J11" s="93">
        <v>12.59</v>
      </c>
      <c r="K11" s="26"/>
    </row>
    <row r="12" spans="1:11" ht="18" thickBot="1" x14ac:dyDescent="0.25">
      <c r="A12" s="40" t="s">
        <v>4</v>
      </c>
      <c r="B12" s="41">
        <v>100</v>
      </c>
      <c r="C12" s="42">
        <v>3962.5</v>
      </c>
      <c r="D12" s="42">
        <v>2892.5</v>
      </c>
      <c r="E12" s="42">
        <v>73</v>
      </c>
      <c r="F12" s="43">
        <v>360</v>
      </c>
      <c r="G12" s="42">
        <v>535</v>
      </c>
      <c r="H12" s="42">
        <v>62.7</v>
      </c>
      <c r="I12" s="42">
        <v>660</v>
      </c>
      <c r="J12" s="93">
        <v>12.59</v>
      </c>
      <c r="K12" s="26"/>
    </row>
    <row r="13" spans="1:11" ht="18" thickBot="1" x14ac:dyDescent="0.25">
      <c r="A13" s="44" t="s">
        <v>5</v>
      </c>
      <c r="B13" s="48">
        <v>-0.5</v>
      </c>
      <c r="C13" s="45">
        <v>0.64100000000000001</v>
      </c>
      <c r="D13" s="45">
        <v>0.39300000000000002</v>
      </c>
      <c r="E13" s="47">
        <v>-0.152</v>
      </c>
      <c r="F13" s="48">
        <v>-0.47099999999999997</v>
      </c>
      <c r="G13" s="45">
        <v>-8.9999999999999993E-3</v>
      </c>
      <c r="H13" s="48">
        <v>-0.53700000000000003</v>
      </c>
      <c r="I13" s="46">
        <v>-7.0000000000000007E-2</v>
      </c>
      <c r="J13" s="93">
        <v>12.59</v>
      </c>
      <c r="K13" s="26"/>
    </row>
    <row r="14" spans="1:11" ht="18" thickBot="1" x14ac:dyDescent="0.25">
      <c r="A14" s="40" t="s">
        <v>3</v>
      </c>
      <c r="B14" s="49">
        <v>200.09</v>
      </c>
      <c r="C14" s="42">
        <v>2400</v>
      </c>
      <c r="D14" s="41">
        <v>2062</v>
      </c>
      <c r="E14" s="42">
        <v>86</v>
      </c>
      <c r="F14" s="43">
        <v>680</v>
      </c>
      <c r="G14" s="42">
        <v>540</v>
      </c>
      <c r="H14" s="43">
        <v>136</v>
      </c>
      <c r="I14" s="42">
        <v>690</v>
      </c>
      <c r="J14" s="93">
        <v>11.74</v>
      </c>
      <c r="K14" s="26"/>
    </row>
    <row r="15" spans="1:11" ht="18" thickBot="1" x14ac:dyDescent="0.25">
      <c r="A15" s="40" t="s">
        <v>4</v>
      </c>
      <c r="B15" s="50">
        <v>145.22</v>
      </c>
      <c r="C15" s="51">
        <v>2899.5</v>
      </c>
      <c r="D15" s="51">
        <v>2305.1</v>
      </c>
      <c r="E15" s="51">
        <v>79.5</v>
      </c>
      <c r="F15" s="52">
        <v>460</v>
      </c>
      <c r="G15" s="51">
        <v>532</v>
      </c>
      <c r="H15" s="52">
        <v>104</v>
      </c>
      <c r="I15" s="51">
        <v>670</v>
      </c>
      <c r="J15" s="93">
        <v>11.74</v>
      </c>
      <c r="K15" s="26"/>
    </row>
    <row r="16" spans="1:11" ht="18" thickBot="1" x14ac:dyDescent="0.25">
      <c r="A16" s="54" t="s">
        <v>5</v>
      </c>
      <c r="B16" s="55">
        <v>-0.27400000000000002</v>
      </c>
      <c r="C16" s="56">
        <v>0.20699999999999999</v>
      </c>
      <c r="D16" s="56">
        <v>0.11700000000000001</v>
      </c>
      <c r="E16" s="56">
        <v>-7.5999999999999998E-2</v>
      </c>
      <c r="F16" s="55">
        <v>-0.32400000000000001</v>
      </c>
      <c r="G16" s="56">
        <v>-1.4999999999999999E-2</v>
      </c>
      <c r="H16" s="55">
        <v>-0.23499999999999999</v>
      </c>
      <c r="I16" s="57">
        <v>-2.9000000000000001E-2</v>
      </c>
      <c r="J16" s="93">
        <v>11.74</v>
      </c>
      <c r="K16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2BFD-F04D-F14B-A776-88CC1410A7E2}">
  <dimension ref="A1:K15"/>
  <sheetViews>
    <sheetView workbookViewId="0">
      <selection activeCell="G15" sqref="G15"/>
    </sheetView>
  </sheetViews>
  <sheetFormatPr baseColWidth="10" defaultRowHeight="16" x14ac:dyDescent="0.2"/>
  <sheetData>
    <row r="1" spans="1:11" ht="17" thickBot="1" x14ac:dyDescent="0.25">
      <c r="A1" s="94" t="s">
        <v>0</v>
      </c>
      <c r="B1" s="94" t="s">
        <v>10</v>
      </c>
      <c r="C1" s="94" t="s">
        <v>11</v>
      </c>
      <c r="D1" s="94" t="s">
        <v>12</v>
      </c>
      <c r="E1" s="94" t="s">
        <v>13</v>
      </c>
      <c r="F1" s="94" t="s">
        <v>2</v>
      </c>
      <c r="G1" s="94" t="s">
        <v>14</v>
      </c>
      <c r="H1" s="94" t="s">
        <v>15</v>
      </c>
      <c r="I1" s="94" t="s">
        <v>1</v>
      </c>
      <c r="J1" s="94" t="s">
        <v>16</v>
      </c>
      <c r="K1" s="94"/>
    </row>
    <row r="2" spans="1:11" ht="18" thickBot="1" x14ac:dyDescent="0.25">
      <c r="A2" s="40" t="s">
        <v>3</v>
      </c>
      <c r="B2" s="3">
        <v>140</v>
      </c>
      <c r="C2" s="58">
        <v>2462.9</v>
      </c>
      <c r="D2" s="58">
        <v>2054</v>
      </c>
      <c r="E2" s="58">
        <v>83.4</v>
      </c>
      <c r="F2" s="4">
        <v>412</v>
      </c>
      <c r="G2" s="58">
        <v>538</v>
      </c>
      <c r="H2" s="58">
        <v>130</v>
      </c>
      <c r="I2" s="3">
        <v>690</v>
      </c>
      <c r="J2" s="90">
        <v>13.7</v>
      </c>
      <c r="K2" s="26"/>
    </row>
    <row r="3" spans="1:11" ht="18" thickBot="1" x14ac:dyDescent="0.25">
      <c r="A3" s="40" t="s">
        <v>4</v>
      </c>
      <c r="B3" s="3">
        <v>112</v>
      </c>
      <c r="C3" s="58">
        <v>2750</v>
      </c>
      <c r="D3" s="58">
        <v>2242.9</v>
      </c>
      <c r="E3" s="58">
        <v>81.5</v>
      </c>
      <c r="F3" s="4">
        <v>344</v>
      </c>
      <c r="G3" s="58">
        <v>530</v>
      </c>
      <c r="H3" s="58">
        <v>124.5</v>
      </c>
      <c r="I3" s="3">
        <v>660</v>
      </c>
      <c r="J3" s="90">
        <v>13.7</v>
      </c>
      <c r="K3" s="26"/>
    </row>
    <row r="4" spans="1:11" ht="18" thickBot="1" x14ac:dyDescent="0.25">
      <c r="A4" s="44" t="s">
        <v>5</v>
      </c>
      <c r="B4" s="9">
        <v>-0.2</v>
      </c>
      <c r="C4" s="8">
        <v>0.11700000000000001</v>
      </c>
      <c r="D4" s="8">
        <v>9.1999999999999998E-2</v>
      </c>
      <c r="E4" s="10">
        <v>-2.3E-2</v>
      </c>
      <c r="F4" s="12">
        <v>-0.16500000000000001</v>
      </c>
      <c r="G4" s="10">
        <v>-1.4999999999999999E-2</v>
      </c>
      <c r="H4" s="9">
        <v>-4.2000000000000003E-2</v>
      </c>
      <c r="I4" s="10">
        <v>-4.2999999999999997E-2</v>
      </c>
      <c r="J4" s="90">
        <v>13.7</v>
      </c>
      <c r="K4" s="26"/>
    </row>
    <row r="5" spans="1:11" ht="18" thickBot="1" x14ac:dyDescent="0.25">
      <c r="A5" s="40" t="s">
        <v>3</v>
      </c>
      <c r="B5" s="3">
        <v>140</v>
      </c>
      <c r="C5" s="58">
        <v>2341.9</v>
      </c>
      <c r="D5" s="58">
        <v>2054</v>
      </c>
      <c r="E5" s="58">
        <v>86.23</v>
      </c>
      <c r="F5" s="4">
        <v>395</v>
      </c>
      <c r="G5" s="58">
        <v>540</v>
      </c>
      <c r="H5" s="58">
        <v>130</v>
      </c>
      <c r="I5" s="3">
        <v>690</v>
      </c>
      <c r="J5" s="90">
        <v>14.13</v>
      </c>
      <c r="K5" s="26"/>
    </row>
    <row r="6" spans="1:11" ht="18" thickBot="1" x14ac:dyDescent="0.25">
      <c r="A6" s="40" t="s">
        <v>4</v>
      </c>
      <c r="B6" s="59">
        <v>104.23</v>
      </c>
      <c r="C6" s="58">
        <v>2904.8</v>
      </c>
      <c r="D6" s="58">
        <v>2325.4</v>
      </c>
      <c r="E6" s="58">
        <v>80</v>
      </c>
      <c r="F6" s="4">
        <v>321</v>
      </c>
      <c r="G6" s="58">
        <v>530</v>
      </c>
      <c r="H6" s="58">
        <v>106</v>
      </c>
      <c r="I6" s="3">
        <v>670</v>
      </c>
      <c r="J6" s="90">
        <v>14.13</v>
      </c>
      <c r="K6" s="26"/>
    </row>
    <row r="7" spans="1:11" ht="18" thickBot="1" x14ac:dyDescent="0.25">
      <c r="A7" s="44" t="s">
        <v>5</v>
      </c>
      <c r="B7" s="9">
        <v>-0.25600000000000001</v>
      </c>
      <c r="C7" s="8">
        <v>0.24</v>
      </c>
      <c r="D7" s="8">
        <v>0.13200000000000001</v>
      </c>
      <c r="E7" s="10">
        <v>-7.1999999999999995E-2</v>
      </c>
      <c r="F7" s="12">
        <v>-0.187</v>
      </c>
      <c r="G7" s="10">
        <v>-1.9E-2</v>
      </c>
      <c r="H7" s="12">
        <v>-0.185</v>
      </c>
      <c r="I7" s="10">
        <v>-2.9000000000000001E-2</v>
      </c>
      <c r="J7" s="90">
        <v>14.13</v>
      </c>
      <c r="K7" s="26"/>
    </row>
    <row r="8" spans="1:11" ht="18" thickBot="1" x14ac:dyDescent="0.25">
      <c r="A8" s="40" t="s">
        <v>3</v>
      </c>
      <c r="B8" s="59">
        <v>140.22999999999999</v>
      </c>
      <c r="C8" s="58">
        <v>2361</v>
      </c>
      <c r="D8" s="58">
        <v>2054</v>
      </c>
      <c r="E8" s="58">
        <v>87</v>
      </c>
      <c r="F8" s="4">
        <v>400</v>
      </c>
      <c r="G8" s="58">
        <v>535</v>
      </c>
      <c r="H8" s="58">
        <v>130</v>
      </c>
      <c r="I8" s="3">
        <v>690</v>
      </c>
      <c r="J8" s="90">
        <v>14.56</v>
      </c>
      <c r="K8" s="26"/>
    </row>
    <row r="9" spans="1:11" ht="18" thickBot="1" x14ac:dyDescent="0.25">
      <c r="A9" s="40" t="s">
        <v>4</v>
      </c>
      <c r="B9" s="3">
        <v>104</v>
      </c>
      <c r="C9" s="58">
        <v>2827.6</v>
      </c>
      <c r="D9" s="58">
        <v>2298</v>
      </c>
      <c r="E9" s="58">
        <v>81.3</v>
      </c>
      <c r="F9" s="4">
        <v>315</v>
      </c>
      <c r="G9" s="58">
        <v>520</v>
      </c>
      <c r="H9" s="58">
        <v>120</v>
      </c>
      <c r="I9" s="3">
        <v>670</v>
      </c>
      <c r="J9" s="90">
        <v>14.56</v>
      </c>
      <c r="K9" s="26"/>
    </row>
    <row r="10" spans="1:11" ht="18" thickBot="1" x14ac:dyDescent="0.25">
      <c r="A10" s="44" t="s">
        <v>5</v>
      </c>
      <c r="B10" s="9">
        <v>-0.25800000000000001</v>
      </c>
      <c r="C10" s="8">
        <v>0.19700000000000001</v>
      </c>
      <c r="D10" s="8">
        <v>7.6999999999999999E-2</v>
      </c>
      <c r="E10" s="10">
        <v>-6.6000000000000003E-2</v>
      </c>
      <c r="F10" s="12">
        <v>-0.21299999999999999</v>
      </c>
      <c r="G10" s="10">
        <v>-2.8000000000000001E-2</v>
      </c>
      <c r="H10" s="9">
        <v>-7.6999999999999999E-2</v>
      </c>
      <c r="I10" s="10">
        <v>-2.9000000000000001E-2</v>
      </c>
      <c r="J10" s="90">
        <v>14.56</v>
      </c>
      <c r="K10" s="26"/>
    </row>
    <row r="11" spans="1:11" ht="18" thickBot="1" x14ac:dyDescent="0.25">
      <c r="A11" s="60" t="s">
        <v>3</v>
      </c>
      <c r="B11" s="61">
        <v>140</v>
      </c>
      <c r="C11" s="61">
        <v>2361</v>
      </c>
      <c r="D11" s="62">
        <v>2054</v>
      </c>
      <c r="E11" s="61">
        <v>87</v>
      </c>
      <c r="F11" s="63">
        <v>428.4</v>
      </c>
      <c r="G11" s="62">
        <v>543</v>
      </c>
      <c r="H11" s="62">
        <v>141</v>
      </c>
      <c r="I11" s="61">
        <v>663</v>
      </c>
      <c r="J11">
        <v>8.91</v>
      </c>
    </row>
    <row r="12" spans="1:11" ht="18" thickBot="1" x14ac:dyDescent="0.25">
      <c r="A12" s="40" t="s">
        <v>4</v>
      </c>
      <c r="B12" s="15">
        <v>97</v>
      </c>
      <c r="C12" s="64">
        <v>2814</v>
      </c>
      <c r="D12" s="64">
        <v>2252</v>
      </c>
      <c r="E12" s="64">
        <v>80</v>
      </c>
      <c r="F12" s="14">
        <v>315</v>
      </c>
      <c r="G12" s="64">
        <v>515</v>
      </c>
      <c r="H12" s="64">
        <v>121.5</v>
      </c>
      <c r="I12" s="15">
        <v>657</v>
      </c>
      <c r="J12">
        <v>8.91</v>
      </c>
    </row>
    <row r="13" spans="1:11" ht="18" thickBot="1" x14ac:dyDescent="0.25">
      <c r="A13" s="44" t="s">
        <v>5</v>
      </c>
      <c r="B13" s="9">
        <v>-0.307</v>
      </c>
      <c r="C13" s="8">
        <v>0.191</v>
      </c>
      <c r="D13" s="8">
        <v>9.6000000000000002E-2</v>
      </c>
      <c r="E13" s="10">
        <v>-8.5000000000000006E-2</v>
      </c>
      <c r="F13" s="12">
        <v>-0.26500000000000001</v>
      </c>
      <c r="G13" s="10">
        <v>-5.1999999999999998E-2</v>
      </c>
      <c r="H13" s="12">
        <v>-0.13900000000000001</v>
      </c>
      <c r="I13" s="10">
        <v>-8.9999999999999993E-3</v>
      </c>
      <c r="J13">
        <v>8.91</v>
      </c>
    </row>
    <row r="15" spans="1:11" ht="18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B830-614F-3C43-9C61-21C86CD768D5}">
  <dimension ref="A1:K37"/>
  <sheetViews>
    <sheetView workbookViewId="0">
      <selection activeCell="L21" sqref="L21"/>
    </sheetView>
  </sheetViews>
  <sheetFormatPr baseColWidth="10" defaultRowHeight="16" x14ac:dyDescent="0.2"/>
  <sheetData>
    <row r="1" spans="1:11" ht="17" thickBot="1" x14ac:dyDescent="0.25">
      <c r="A1" s="94" t="s">
        <v>0</v>
      </c>
      <c r="B1" s="94" t="s">
        <v>10</v>
      </c>
      <c r="C1" s="94" t="s">
        <v>11</v>
      </c>
      <c r="D1" s="94" t="s">
        <v>12</v>
      </c>
      <c r="E1" s="94" t="s">
        <v>13</v>
      </c>
      <c r="F1" s="94" t="s">
        <v>2</v>
      </c>
      <c r="G1" s="94" t="s">
        <v>14</v>
      </c>
      <c r="H1" s="94" t="s">
        <v>15</v>
      </c>
      <c r="I1" s="94" t="s">
        <v>1</v>
      </c>
      <c r="J1" s="94" t="s">
        <v>16</v>
      </c>
      <c r="K1" s="94"/>
    </row>
    <row r="2" spans="1:11" ht="18" thickBot="1" x14ac:dyDescent="0.25">
      <c r="A2" s="40" t="s">
        <v>3</v>
      </c>
      <c r="B2" s="3">
        <v>120</v>
      </c>
      <c r="C2" s="58">
        <v>2388.4</v>
      </c>
      <c r="D2" s="58">
        <v>2054.6999999999998</v>
      </c>
      <c r="E2" s="58">
        <v>86</v>
      </c>
      <c r="F2" s="4">
        <v>360</v>
      </c>
      <c r="G2" s="58">
        <v>540</v>
      </c>
      <c r="H2" s="58">
        <v>130.4</v>
      </c>
      <c r="I2" s="58">
        <v>690</v>
      </c>
      <c r="J2" s="90">
        <v>10.02</v>
      </c>
      <c r="K2" s="26"/>
    </row>
    <row r="3" spans="1:11" ht="18" thickBot="1" x14ac:dyDescent="0.25">
      <c r="A3" s="40" t="s">
        <v>4</v>
      </c>
      <c r="B3" s="3">
        <v>66</v>
      </c>
      <c r="C3" s="58">
        <v>2764.1</v>
      </c>
      <c r="D3" s="58">
        <v>2244.3000000000002</v>
      </c>
      <c r="E3" s="58">
        <v>81.2</v>
      </c>
      <c r="F3" s="4">
        <v>200</v>
      </c>
      <c r="G3" s="58">
        <v>532</v>
      </c>
      <c r="H3" s="58">
        <v>73.5</v>
      </c>
      <c r="I3" s="58">
        <v>684.1</v>
      </c>
      <c r="J3" s="90">
        <v>10.02</v>
      </c>
      <c r="K3" s="26"/>
    </row>
    <row r="4" spans="1:11" ht="18" thickBot="1" x14ac:dyDescent="0.25">
      <c r="A4" s="40" t="s">
        <v>5</v>
      </c>
      <c r="B4" s="66">
        <v>-0.45</v>
      </c>
      <c r="C4" s="67">
        <v>0.157</v>
      </c>
      <c r="D4" s="67">
        <v>9.1999999999999998E-2</v>
      </c>
      <c r="E4" s="68">
        <v>-5.6000000000000001E-2</v>
      </c>
      <c r="F4" s="66">
        <v>-0.44400000000000001</v>
      </c>
      <c r="G4" s="68">
        <v>-1.4999999999999999E-2</v>
      </c>
      <c r="H4" s="66">
        <v>-0.436</v>
      </c>
      <c r="I4" s="68">
        <v>-8.9999999999999993E-3</v>
      </c>
      <c r="J4" s="90">
        <v>10.02</v>
      </c>
      <c r="K4" s="26"/>
    </row>
    <row r="5" spans="1:11" ht="18" thickBot="1" x14ac:dyDescent="0.25">
      <c r="A5" s="40" t="s">
        <v>3</v>
      </c>
      <c r="B5" s="3">
        <v>120</v>
      </c>
      <c r="C5" s="58">
        <v>2394.5</v>
      </c>
      <c r="D5" s="58">
        <v>2054.6999999999998</v>
      </c>
      <c r="E5" s="58">
        <v>86</v>
      </c>
      <c r="F5" s="4">
        <v>362</v>
      </c>
      <c r="G5" s="58">
        <v>535</v>
      </c>
      <c r="H5" s="58">
        <v>130</v>
      </c>
      <c r="I5" s="58">
        <v>690</v>
      </c>
      <c r="J5" s="90">
        <v>13.47</v>
      </c>
      <c r="K5" s="26"/>
    </row>
    <row r="6" spans="1:11" ht="18" thickBot="1" x14ac:dyDescent="0.25">
      <c r="A6" s="40" t="s">
        <v>4</v>
      </c>
      <c r="B6" s="3">
        <v>98</v>
      </c>
      <c r="C6" s="58">
        <v>2709.7</v>
      </c>
      <c r="D6" s="58">
        <v>2207.9</v>
      </c>
      <c r="E6" s="58">
        <v>81.5</v>
      </c>
      <c r="F6" s="4">
        <v>290</v>
      </c>
      <c r="G6" s="58">
        <v>530</v>
      </c>
      <c r="H6" s="58">
        <v>107</v>
      </c>
      <c r="I6" s="58">
        <v>676</v>
      </c>
      <c r="J6" s="90">
        <v>13.47</v>
      </c>
      <c r="K6" s="26"/>
    </row>
    <row r="7" spans="1:11" ht="18" thickBot="1" x14ac:dyDescent="0.25">
      <c r="A7" s="40" t="s">
        <v>5</v>
      </c>
      <c r="B7" s="66">
        <v>-0.183</v>
      </c>
      <c r="C7" s="67">
        <v>0.13200000000000001</v>
      </c>
      <c r="D7" s="67">
        <v>7.1999999999999995E-2</v>
      </c>
      <c r="E7" s="68">
        <v>-5.1999999999999998E-2</v>
      </c>
      <c r="F7" s="66">
        <v>-0.19900000000000001</v>
      </c>
      <c r="G7" s="68">
        <v>-8.9999999999999993E-3</v>
      </c>
      <c r="H7" s="66">
        <v>-0.17699999999999999</v>
      </c>
      <c r="I7" s="68">
        <v>-0.02</v>
      </c>
      <c r="J7" s="90">
        <v>13.47</v>
      </c>
      <c r="K7" s="26"/>
    </row>
    <row r="8" spans="1:11" ht="18" thickBot="1" x14ac:dyDescent="0.25">
      <c r="A8" s="40" t="s">
        <v>3</v>
      </c>
      <c r="B8" s="3">
        <v>120</v>
      </c>
      <c r="C8" s="58">
        <v>2442</v>
      </c>
      <c r="D8" s="3">
        <v>2100</v>
      </c>
      <c r="E8" s="58">
        <v>85.99</v>
      </c>
      <c r="F8" s="4">
        <v>410</v>
      </c>
      <c r="G8" s="58">
        <v>537</v>
      </c>
      <c r="H8" s="58">
        <v>128.80000000000001</v>
      </c>
      <c r="I8" s="58">
        <v>700</v>
      </c>
      <c r="J8" s="90">
        <v>10.36</v>
      </c>
      <c r="K8" s="26"/>
    </row>
    <row r="9" spans="1:11" ht="18" thickBot="1" x14ac:dyDescent="0.25">
      <c r="A9" s="40" t="s">
        <v>4</v>
      </c>
      <c r="B9" s="3">
        <v>114</v>
      </c>
      <c r="C9" s="58">
        <v>2796</v>
      </c>
      <c r="D9" s="58">
        <v>2261.5</v>
      </c>
      <c r="E9" s="58">
        <v>80.88</v>
      </c>
      <c r="F9" s="4">
        <v>410</v>
      </c>
      <c r="G9" s="58">
        <v>532</v>
      </c>
      <c r="H9" s="58">
        <v>126.2</v>
      </c>
      <c r="I9" s="58">
        <v>680</v>
      </c>
      <c r="J9" s="90">
        <v>10.36</v>
      </c>
      <c r="K9" s="26"/>
    </row>
    <row r="10" spans="1:11" ht="18" thickBot="1" x14ac:dyDescent="0.25">
      <c r="A10" s="40" t="s">
        <v>5</v>
      </c>
      <c r="B10" s="69">
        <v>-0.05</v>
      </c>
      <c r="C10" s="67">
        <v>0.14399999999999999</v>
      </c>
      <c r="D10" s="67">
        <v>7.6999999999999999E-2</v>
      </c>
      <c r="E10" s="68">
        <v>-5.8999999999999997E-2</v>
      </c>
      <c r="F10" s="67">
        <v>0</v>
      </c>
      <c r="G10" s="68">
        <v>-8.9999999999999993E-3</v>
      </c>
      <c r="H10" s="69">
        <v>-0.02</v>
      </c>
      <c r="I10" s="68">
        <v>-2.9000000000000001E-2</v>
      </c>
      <c r="J10" s="90">
        <v>10.36</v>
      </c>
      <c r="K10" s="26"/>
    </row>
    <row r="11" spans="1:11" ht="18" thickBot="1" x14ac:dyDescent="0.25">
      <c r="A11" s="40" t="s">
        <v>3</v>
      </c>
      <c r="B11" s="3">
        <v>120</v>
      </c>
      <c r="C11" s="3">
        <v>2442</v>
      </c>
      <c r="D11" s="3">
        <v>2100</v>
      </c>
      <c r="E11" s="58">
        <v>86</v>
      </c>
      <c r="F11" s="4">
        <v>362</v>
      </c>
      <c r="G11" s="58">
        <v>535</v>
      </c>
      <c r="H11" s="58">
        <v>130</v>
      </c>
      <c r="I11" s="58">
        <v>690</v>
      </c>
      <c r="J11" s="90">
        <v>14.32</v>
      </c>
      <c r="K11" s="26"/>
    </row>
    <row r="12" spans="1:11" ht="18" thickBot="1" x14ac:dyDescent="0.25">
      <c r="A12" s="40" t="s">
        <v>4</v>
      </c>
      <c r="B12" s="4">
        <v>102.9</v>
      </c>
      <c r="C12" s="58">
        <v>2689.9</v>
      </c>
      <c r="D12" s="58">
        <v>2187.6999999999998</v>
      </c>
      <c r="E12" s="58">
        <v>81.3</v>
      </c>
      <c r="F12" s="4">
        <v>320</v>
      </c>
      <c r="G12" s="58">
        <v>530</v>
      </c>
      <c r="H12" s="58">
        <v>120</v>
      </c>
      <c r="I12" s="58">
        <v>670</v>
      </c>
      <c r="J12" s="90">
        <v>14.32</v>
      </c>
      <c r="K12" s="26"/>
    </row>
    <row r="13" spans="1:11" ht="18" thickBot="1" x14ac:dyDescent="0.25">
      <c r="A13" s="40" t="s">
        <v>5</v>
      </c>
      <c r="B13" s="66">
        <v>-0.14299999999999999</v>
      </c>
      <c r="C13" s="67">
        <v>0.10100000000000001</v>
      </c>
      <c r="D13" s="67">
        <v>4.1000000000000002E-2</v>
      </c>
      <c r="E13" s="68">
        <v>-5.5E-2</v>
      </c>
      <c r="F13" s="66">
        <v>-0.11600000000000001</v>
      </c>
      <c r="G13" s="68">
        <v>-8.9999999999999993E-3</v>
      </c>
      <c r="H13" s="69">
        <v>-7.6999999999999999E-2</v>
      </c>
      <c r="I13" s="68">
        <v>-2.9000000000000001E-2</v>
      </c>
      <c r="J13" s="90">
        <v>14.32</v>
      </c>
      <c r="K13" s="26"/>
    </row>
    <row r="14" spans="1:11" ht="18" thickBot="1" x14ac:dyDescent="0.25">
      <c r="A14" s="40" t="s">
        <v>3</v>
      </c>
      <c r="B14" s="3">
        <v>120</v>
      </c>
      <c r="C14" s="58">
        <v>2442</v>
      </c>
      <c r="D14" s="3">
        <v>2100</v>
      </c>
      <c r="E14" s="58">
        <v>85.5</v>
      </c>
      <c r="F14" s="4">
        <v>372</v>
      </c>
      <c r="G14" s="58">
        <v>537</v>
      </c>
      <c r="H14" s="58">
        <v>127</v>
      </c>
      <c r="I14" s="58">
        <v>684</v>
      </c>
      <c r="J14" s="90">
        <v>13.66</v>
      </c>
      <c r="K14" s="26"/>
    </row>
    <row r="15" spans="1:11" ht="18" thickBot="1" x14ac:dyDescent="0.25">
      <c r="A15" s="40" t="s">
        <v>4</v>
      </c>
      <c r="B15" s="3">
        <v>73</v>
      </c>
      <c r="C15" s="58">
        <v>2801.7</v>
      </c>
      <c r="D15" s="58">
        <v>2306.9</v>
      </c>
      <c r="E15" s="58">
        <v>82.3</v>
      </c>
      <c r="F15" s="4">
        <v>246</v>
      </c>
      <c r="G15" s="58">
        <v>536</v>
      </c>
      <c r="H15" s="58">
        <v>118</v>
      </c>
      <c r="I15" s="58">
        <v>664</v>
      </c>
      <c r="J15" s="90">
        <v>13.66</v>
      </c>
      <c r="K15" s="26"/>
    </row>
    <row r="16" spans="1:11" ht="18" thickBot="1" x14ac:dyDescent="0.25">
      <c r="A16" s="40" t="s">
        <v>5</v>
      </c>
      <c r="B16" s="66">
        <v>-0.39200000000000002</v>
      </c>
      <c r="C16" s="67">
        <v>0.14799999999999999</v>
      </c>
      <c r="D16" s="67">
        <v>9.8000000000000004E-2</v>
      </c>
      <c r="E16" s="68">
        <v>-3.6999999999999998E-2</v>
      </c>
      <c r="F16" s="66">
        <v>-0.33900000000000002</v>
      </c>
      <c r="G16" s="68">
        <v>-2E-3</v>
      </c>
      <c r="H16" s="69">
        <v>-7.0999999999999994E-2</v>
      </c>
      <c r="I16" s="68">
        <v>-2.9000000000000001E-2</v>
      </c>
      <c r="J16" s="90">
        <v>13.66</v>
      </c>
      <c r="K16" s="26"/>
    </row>
    <row r="17" spans="1:11" ht="18" thickBot="1" x14ac:dyDescent="0.25">
      <c r="A17" s="40" t="s">
        <v>3</v>
      </c>
      <c r="B17" s="3">
        <v>120</v>
      </c>
      <c r="C17" s="3">
        <v>2346</v>
      </c>
      <c r="D17" s="3">
        <v>2100</v>
      </c>
      <c r="E17" s="58">
        <v>89.6</v>
      </c>
      <c r="F17" s="4">
        <v>370</v>
      </c>
      <c r="G17" s="58">
        <v>537.79999999999995</v>
      </c>
      <c r="H17" s="58">
        <v>127.6</v>
      </c>
      <c r="I17" s="58">
        <v>686</v>
      </c>
      <c r="J17" s="90">
        <v>10.54</v>
      </c>
      <c r="K17" s="26"/>
    </row>
    <row r="18" spans="1:11" ht="18" thickBot="1" x14ac:dyDescent="0.25">
      <c r="A18" s="40" t="s">
        <v>4</v>
      </c>
      <c r="B18" s="3">
        <v>108</v>
      </c>
      <c r="C18" s="58">
        <v>2862</v>
      </c>
      <c r="D18" s="58">
        <v>2360.6</v>
      </c>
      <c r="E18" s="58">
        <v>82.5</v>
      </c>
      <c r="F18" s="4">
        <v>328</v>
      </c>
      <c r="G18" s="58">
        <v>510</v>
      </c>
      <c r="H18" s="58">
        <v>106</v>
      </c>
      <c r="I18" s="58">
        <v>663</v>
      </c>
      <c r="J18" s="90">
        <v>10.54</v>
      </c>
      <c r="K18" s="26"/>
    </row>
    <row r="19" spans="1:11" ht="18" thickBot="1" x14ac:dyDescent="0.25">
      <c r="A19" s="40" t="s">
        <v>5</v>
      </c>
      <c r="B19" s="66">
        <v>-0.1</v>
      </c>
      <c r="C19" s="67">
        <v>0.24399999999999999</v>
      </c>
      <c r="D19" s="67">
        <v>0.14499999999999999</v>
      </c>
      <c r="E19" s="68">
        <v>-7.9000000000000001E-2</v>
      </c>
      <c r="F19" s="66">
        <v>-0.114</v>
      </c>
      <c r="G19" s="68">
        <v>-5.1999999999999998E-2</v>
      </c>
      <c r="H19" s="66">
        <v>-0.16900000000000001</v>
      </c>
      <c r="I19" s="68">
        <v>-3.4000000000000002E-2</v>
      </c>
      <c r="J19" s="90">
        <v>10.54</v>
      </c>
      <c r="K19" s="26"/>
    </row>
    <row r="20" spans="1:11" ht="18" thickBot="1" x14ac:dyDescent="0.25">
      <c r="A20" s="40" t="s">
        <v>3</v>
      </c>
      <c r="B20" s="3">
        <v>120</v>
      </c>
      <c r="C20" s="3">
        <v>2442</v>
      </c>
      <c r="D20" s="58">
        <v>2100</v>
      </c>
      <c r="E20" s="58">
        <v>86</v>
      </c>
      <c r="F20" s="4">
        <v>403</v>
      </c>
      <c r="G20" s="58">
        <v>540</v>
      </c>
      <c r="H20" s="58">
        <v>133</v>
      </c>
      <c r="I20" s="58">
        <v>686</v>
      </c>
      <c r="J20" s="90">
        <v>12.41</v>
      </c>
      <c r="K20" s="26"/>
    </row>
    <row r="21" spans="1:11" ht="18" thickBot="1" x14ac:dyDescent="0.25">
      <c r="A21" s="40" t="s">
        <v>4</v>
      </c>
      <c r="B21" s="4">
        <v>78.459999999999994</v>
      </c>
      <c r="C21" s="58">
        <v>3730</v>
      </c>
      <c r="D21" s="58">
        <v>2796</v>
      </c>
      <c r="E21" s="58">
        <v>75</v>
      </c>
      <c r="F21" s="4">
        <v>273</v>
      </c>
      <c r="G21" s="58">
        <v>523</v>
      </c>
      <c r="H21" s="58">
        <v>102.8</v>
      </c>
      <c r="I21" s="58">
        <v>654</v>
      </c>
      <c r="J21" s="90">
        <v>12.41</v>
      </c>
      <c r="K21" s="26"/>
    </row>
    <row r="22" spans="1:11" ht="18" thickBot="1" x14ac:dyDescent="0.25">
      <c r="A22" s="40" t="s">
        <v>5</v>
      </c>
      <c r="B22" s="66">
        <v>-0.34599999999999997</v>
      </c>
      <c r="C22" s="67">
        <v>0.54200000000000004</v>
      </c>
      <c r="D22" s="67">
        <v>0.33400000000000002</v>
      </c>
      <c r="E22" s="69">
        <v>-0.128</v>
      </c>
      <c r="F22" s="66">
        <v>-0.32300000000000001</v>
      </c>
      <c r="G22" s="68">
        <v>-3.1E-2</v>
      </c>
      <c r="H22" s="66">
        <v>-0.22700000000000001</v>
      </c>
      <c r="I22" s="68">
        <v>-4.7E-2</v>
      </c>
      <c r="J22" s="90">
        <v>12.41</v>
      </c>
      <c r="K22" s="26"/>
    </row>
    <row r="23" spans="1:11" ht="18" thickBot="1" x14ac:dyDescent="0.25">
      <c r="A23" s="40" t="s">
        <v>3</v>
      </c>
      <c r="B23" s="4">
        <v>120.3</v>
      </c>
      <c r="C23" s="3">
        <v>2442</v>
      </c>
      <c r="D23" s="4">
        <v>2100</v>
      </c>
      <c r="E23" s="4">
        <v>86</v>
      </c>
      <c r="F23" s="4">
        <v>344</v>
      </c>
      <c r="G23" s="58">
        <v>535</v>
      </c>
      <c r="H23" s="4">
        <v>130</v>
      </c>
      <c r="I23" s="58">
        <v>690</v>
      </c>
      <c r="J23" s="90">
        <v>13.57</v>
      </c>
      <c r="K23" s="26"/>
    </row>
    <row r="24" spans="1:11" ht="18" thickBot="1" x14ac:dyDescent="0.25">
      <c r="A24" s="40" t="s">
        <v>4</v>
      </c>
      <c r="B24" s="4">
        <v>70.3</v>
      </c>
      <c r="C24" s="4">
        <v>3172.4</v>
      </c>
      <c r="D24" s="4">
        <v>2478.5</v>
      </c>
      <c r="E24" s="4">
        <v>78.099999999999994</v>
      </c>
      <c r="F24" s="4">
        <v>248</v>
      </c>
      <c r="G24" s="58">
        <v>505</v>
      </c>
      <c r="H24" s="58">
        <v>78.8</v>
      </c>
      <c r="I24" s="58">
        <v>660</v>
      </c>
      <c r="J24" s="90">
        <v>13.57</v>
      </c>
      <c r="K24" s="26"/>
    </row>
    <row r="25" spans="1:11" ht="18" thickBot="1" x14ac:dyDescent="0.25">
      <c r="A25" s="40" t="s">
        <v>5</v>
      </c>
      <c r="B25" s="66">
        <v>-0.41599999999999998</v>
      </c>
      <c r="C25" s="67">
        <v>0.312</v>
      </c>
      <c r="D25" s="67">
        <v>0.182</v>
      </c>
      <c r="E25" s="69">
        <v>-9.1999999999999998E-2</v>
      </c>
      <c r="F25" s="66">
        <v>-0.27900000000000003</v>
      </c>
      <c r="G25" s="69">
        <v>-5.6000000000000001E-2</v>
      </c>
      <c r="H25" s="66">
        <v>-0.39400000000000002</v>
      </c>
      <c r="I25" s="68">
        <v>-4.2999999999999997E-2</v>
      </c>
      <c r="J25" s="90">
        <v>13.57</v>
      </c>
      <c r="K25" s="26"/>
    </row>
    <row r="26" spans="1:11" ht="18" thickBot="1" x14ac:dyDescent="0.25">
      <c r="A26" s="40" t="s">
        <v>3</v>
      </c>
      <c r="B26" s="3">
        <v>125</v>
      </c>
      <c r="C26" s="4">
        <v>2400</v>
      </c>
      <c r="D26" s="4">
        <v>2022</v>
      </c>
      <c r="E26" s="4">
        <v>84.3</v>
      </c>
      <c r="F26" s="4">
        <v>390</v>
      </c>
      <c r="G26" s="58">
        <v>540</v>
      </c>
      <c r="H26" s="4">
        <v>132</v>
      </c>
      <c r="I26" s="58">
        <v>710</v>
      </c>
      <c r="J26" s="53">
        <v>11.5</v>
      </c>
      <c r="K26" s="26"/>
    </row>
    <row r="27" spans="1:11" ht="18" thickBot="1" x14ac:dyDescent="0.25">
      <c r="A27" s="40" t="s">
        <v>4</v>
      </c>
      <c r="B27" s="3">
        <v>128</v>
      </c>
      <c r="C27" s="4">
        <v>2771</v>
      </c>
      <c r="D27" s="4">
        <v>2162</v>
      </c>
      <c r="E27" s="4">
        <v>78</v>
      </c>
      <c r="F27" s="4">
        <v>391</v>
      </c>
      <c r="G27" s="58">
        <v>539</v>
      </c>
      <c r="H27" s="4">
        <v>145</v>
      </c>
      <c r="I27" s="58">
        <v>676.4</v>
      </c>
      <c r="J27" s="53">
        <v>11.5</v>
      </c>
    </row>
    <row r="28" spans="1:11" ht="18" thickBot="1" x14ac:dyDescent="0.25">
      <c r="A28" s="70" t="s">
        <v>5</v>
      </c>
      <c r="B28" s="71">
        <v>2.4E-2</v>
      </c>
      <c r="C28" s="72">
        <v>-0.155</v>
      </c>
      <c r="D28" s="73">
        <v>-6.9000000000000006E-2</v>
      </c>
      <c r="E28" s="71">
        <v>7.4999999999999997E-2</v>
      </c>
      <c r="F28" s="72">
        <v>-3.0000000000000001E-3</v>
      </c>
      <c r="G28" s="71">
        <v>2E-3</v>
      </c>
      <c r="H28" s="72">
        <v>-9.8000000000000004E-2</v>
      </c>
      <c r="I28" s="71">
        <v>4.7E-2</v>
      </c>
      <c r="J28" s="53">
        <v>11.5</v>
      </c>
    </row>
    <row r="32" spans="1:11" ht="17" thickBot="1" x14ac:dyDescent="0.25"/>
    <row r="33" spans="1:10" ht="17" thickBot="1" x14ac:dyDescent="0.25">
      <c r="A33" s="74"/>
      <c r="B33" s="75"/>
      <c r="C33" s="75"/>
      <c r="D33" s="75"/>
      <c r="E33" s="75"/>
      <c r="F33" s="75"/>
      <c r="G33" s="76"/>
      <c r="H33" s="75"/>
      <c r="I33" s="76"/>
      <c r="J33" s="96"/>
    </row>
    <row r="34" spans="1:10" ht="17" thickBot="1" x14ac:dyDescent="0.25">
      <c r="A34" s="65"/>
      <c r="B34" s="77"/>
      <c r="C34" s="77"/>
      <c r="D34" s="77"/>
      <c r="E34" s="77"/>
      <c r="F34" s="77"/>
      <c r="G34" s="78"/>
      <c r="H34" s="77"/>
      <c r="I34" s="78"/>
      <c r="J34" s="97"/>
    </row>
    <row r="35" spans="1:10" ht="17" thickBot="1" x14ac:dyDescent="0.25">
      <c r="A35" s="65"/>
      <c r="B35" s="79"/>
      <c r="C35" s="79"/>
      <c r="D35" s="79"/>
      <c r="E35" s="80"/>
      <c r="F35" s="79"/>
      <c r="G35" s="80"/>
      <c r="H35" s="79"/>
      <c r="I35" s="81"/>
      <c r="J35" s="98"/>
    </row>
    <row r="36" spans="1:10" ht="17" thickBot="1" x14ac:dyDescent="0.25">
      <c r="A36" s="65"/>
      <c r="B36" s="82"/>
      <c r="C36" s="77"/>
      <c r="D36" s="77"/>
      <c r="E36" s="77"/>
      <c r="F36" s="77"/>
      <c r="G36" s="78"/>
      <c r="H36" s="78"/>
      <c r="I36" s="78"/>
      <c r="J36" s="82"/>
    </row>
    <row r="37" spans="1:10" ht="17" thickBot="1" x14ac:dyDescent="0.25">
      <c r="A37" s="65"/>
      <c r="B37" s="77"/>
      <c r="C37" s="77"/>
      <c r="D37" s="77"/>
      <c r="E37" s="77"/>
      <c r="F37" s="77"/>
      <c r="G37" s="78"/>
      <c r="H37" s="77"/>
      <c r="I37" s="78"/>
      <c r="J37" s="82"/>
    </row>
  </sheetData>
  <mergeCells count="1">
    <mergeCell ref="J33:J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3DB9-9C85-C64F-A797-534BE8F54D5B}">
  <dimension ref="A1:K25"/>
  <sheetViews>
    <sheetView workbookViewId="0">
      <selection activeCell="K24" sqref="K24"/>
    </sheetView>
  </sheetViews>
  <sheetFormatPr baseColWidth="10" defaultRowHeight="16" x14ac:dyDescent="0.2"/>
  <sheetData>
    <row r="1" spans="1:11" ht="17" thickBot="1" x14ac:dyDescent="0.25">
      <c r="A1" s="94" t="s">
        <v>0</v>
      </c>
      <c r="B1" s="94" t="s">
        <v>10</v>
      </c>
      <c r="C1" s="94" t="s">
        <v>11</v>
      </c>
      <c r="D1" s="94" t="s">
        <v>12</v>
      </c>
      <c r="E1" s="94" t="s">
        <v>13</v>
      </c>
      <c r="F1" s="94" t="s">
        <v>2</v>
      </c>
      <c r="G1" s="94" t="s">
        <v>14</v>
      </c>
      <c r="H1" s="94" t="s">
        <v>15</v>
      </c>
      <c r="I1" s="94" t="s">
        <v>1</v>
      </c>
      <c r="J1" s="94" t="s">
        <v>16</v>
      </c>
      <c r="K1" s="94"/>
    </row>
    <row r="2" spans="1:11" ht="18" thickBot="1" x14ac:dyDescent="0.25">
      <c r="A2" s="40" t="s">
        <v>3</v>
      </c>
      <c r="B2" s="3">
        <v>100</v>
      </c>
      <c r="C2" s="58">
        <v>2472</v>
      </c>
      <c r="D2" s="58">
        <v>2138</v>
      </c>
      <c r="E2" s="58">
        <v>86.5</v>
      </c>
      <c r="F2" s="4">
        <v>420</v>
      </c>
      <c r="G2" s="58">
        <v>535</v>
      </c>
      <c r="H2" s="58">
        <v>90</v>
      </c>
      <c r="I2" s="3">
        <v>700</v>
      </c>
      <c r="J2" s="90">
        <v>19.760000000000002</v>
      </c>
      <c r="K2" s="26"/>
    </row>
    <row r="3" spans="1:11" ht="18" thickBot="1" x14ac:dyDescent="0.25">
      <c r="A3" s="40" t="s">
        <v>4</v>
      </c>
      <c r="B3" s="3">
        <v>52</v>
      </c>
      <c r="C3" s="58">
        <v>2924.4</v>
      </c>
      <c r="D3" s="58">
        <v>2310.3000000000002</v>
      </c>
      <c r="E3" s="58">
        <v>79</v>
      </c>
      <c r="F3" s="4">
        <v>220</v>
      </c>
      <c r="G3" s="58">
        <v>525</v>
      </c>
      <c r="H3" s="58">
        <v>68.900000000000006</v>
      </c>
      <c r="I3" s="3">
        <v>682</v>
      </c>
      <c r="J3" s="90">
        <v>19.760000000000002</v>
      </c>
      <c r="K3" s="26"/>
    </row>
    <row r="4" spans="1:11" ht="18" thickBot="1" x14ac:dyDescent="0.25">
      <c r="A4" s="44" t="s">
        <v>5</v>
      </c>
      <c r="B4" s="8">
        <v>0.48</v>
      </c>
      <c r="C4" s="9">
        <v>-0.20699999999999999</v>
      </c>
      <c r="D4" s="9">
        <v>-0.10299999999999999</v>
      </c>
      <c r="E4" s="8">
        <v>8.6999999999999994E-2</v>
      </c>
      <c r="F4" s="8">
        <v>0.47599999999999998</v>
      </c>
      <c r="G4" s="8">
        <v>1.9E-2</v>
      </c>
      <c r="H4" s="8">
        <v>0.23400000000000001</v>
      </c>
      <c r="I4" s="8">
        <v>2.5999999999999999E-2</v>
      </c>
      <c r="J4" s="90">
        <v>19.760000000000002</v>
      </c>
      <c r="K4" s="26"/>
    </row>
    <row r="5" spans="1:11" ht="18" thickBot="1" x14ac:dyDescent="0.25">
      <c r="A5" s="40" t="s">
        <v>3</v>
      </c>
      <c r="B5" s="3">
        <v>105</v>
      </c>
      <c r="C5" s="58">
        <v>2463.1</v>
      </c>
      <c r="D5" s="3">
        <v>2140</v>
      </c>
      <c r="E5" s="58">
        <v>86.9</v>
      </c>
      <c r="F5" s="4">
        <v>320</v>
      </c>
      <c r="G5" s="58">
        <v>535</v>
      </c>
      <c r="H5" s="4">
        <v>130.4</v>
      </c>
      <c r="I5" s="3">
        <v>684</v>
      </c>
      <c r="J5" s="90">
        <v>14.14</v>
      </c>
      <c r="K5" s="26"/>
    </row>
    <row r="6" spans="1:11" ht="18" thickBot="1" x14ac:dyDescent="0.25">
      <c r="A6" s="40" t="s">
        <v>4</v>
      </c>
      <c r="B6" s="3">
        <v>80</v>
      </c>
      <c r="C6" s="58">
        <v>3280.7</v>
      </c>
      <c r="D6" s="3">
        <v>2138</v>
      </c>
      <c r="E6" s="58">
        <v>78.8</v>
      </c>
      <c r="F6" s="4">
        <v>258</v>
      </c>
      <c r="G6" s="58">
        <v>539</v>
      </c>
      <c r="H6" s="4">
        <v>122.6</v>
      </c>
      <c r="I6" s="58">
        <v>660</v>
      </c>
      <c r="J6" s="90">
        <v>14.14</v>
      </c>
      <c r="K6" s="26"/>
    </row>
    <row r="7" spans="1:11" ht="18" thickBot="1" x14ac:dyDescent="0.25">
      <c r="A7" s="44" t="s">
        <v>5</v>
      </c>
      <c r="B7" s="8">
        <v>0.23799999999999999</v>
      </c>
      <c r="C7" s="8">
        <v>0.32500000000000001</v>
      </c>
      <c r="D7" s="9">
        <v>-0.111</v>
      </c>
      <c r="E7" s="8">
        <v>9.2999999999999999E-2</v>
      </c>
      <c r="F7" s="8">
        <v>0.19400000000000001</v>
      </c>
      <c r="G7" s="10">
        <v>-7.0000000000000001E-3</v>
      </c>
      <c r="H7" s="8">
        <v>0.06</v>
      </c>
      <c r="I7" s="8">
        <v>3.5000000000000003E-2</v>
      </c>
      <c r="J7" s="90">
        <v>14.14</v>
      </c>
      <c r="K7" s="26"/>
    </row>
    <row r="8" spans="1:11" ht="18" thickBot="1" x14ac:dyDescent="0.25">
      <c r="A8" s="40" t="s">
        <v>3</v>
      </c>
      <c r="B8" s="3">
        <v>110</v>
      </c>
      <c r="C8" s="58">
        <v>2377</v>
      </c>
      <c r="D8" s="58">
        <v>2138</v>
      </c>
      <c r="E8" s="58">
        <v>87.5</v>
      </c>
      <c r="F8" s="4">
        <v>326</v>
      </c>
      <c r="G8" s="58">
        <v>535</v>
      </c>
      <c r="H8" s="4">
        <v>130</v>
      </c>
      <c r="I8" s="58">
        <v>684</v>
      </c>
      <c r="J8" s="90">
        <v>15.31</v>
      </c>
      <c r="K8" s="26"/>
    </row>
    <row r="9" spans="1:11" ht="18" thickBot="1" x14ac:dyDescent="0.25">
      <c r="A9" s="40" t="s">
        <v>4</v>
      </c>
      <c r="B9" s="59">
        <v>103.43</v>
      </c>
      <c r="C9" s="58">
        <v>2851.3</v>
      </c>
      <c r="D9" s="58">
        <v>2310.3000000000002</v>
      </c>
      <c r="E9" s="58">
        <v>81</v>
      </c>
      <c r="F9" s="4">
        <v>330</v>
      </c>
      <c r="G9" s="58">
        <v>515</v>
      </c>
      <c r="H9" s="4">
        <v>118</v>
      </c>
      <c r="I9" s="58">
        <v>638</v>
      </c>
      <c r="J9" s="90">
        <v>15.31</v>
      </c>
      <c r="K9" s="26"/>
    </row>
    <row r="10" spans="1:11" ht="18" thickBot="1" x14ac:dyDescent="0.25">
      <c r="A10" s="44" t="s">
        <v>5</v>
      </c>
      <c r="B10" s="8">
        <v>0.06</v>
      </c>
      <c r="C10" s="8">
        <v>0.2</v>
      </c>
      <c r="D10" s="8">
        <v>0.111</v>
      </c>
      <c r="E10" s="10">
        <v>-7.3999999999999996E-2</v>
      </c>
      <c r="F10" s="8">
        <v>1.2E-2</v>
      </c>
      <c r="G10" s="10">
        <v>-3.6999999999999998E-2</v>
      </c>
      <c r="H10" s="9">
        <v>-9.1999999999999998E-2</v>
      </c>
      <c r="I10" s="10">
        <v>-6.7000000000000004E-2</v>
      </c>
      <c r="J10" s="90">
        <v>15.31</v>
      </c>
      <c r="K10" s="26"/>
    </row>
    <row r="11" spans="1:11" ht="18" thickBot="1" x14ac:dyDescent="0.25">
      <c r="A11" s="60" t="s">
        <v>3</v>
      </c>
      <c r="B11" s="61">
        <v>110</v>
      </c>
      <c r="C11" s="62">
        <v>2482</v>
      </c>
      <c r="D11" s="62">
        <v>2120</v>
      </c>
      <c r="E11" s="62">
        <v>89.48</v>
      </c>
      <c r="F11" s="63">
        <v>324</v>
      </c>
      <c r="G11" s="62">
        <v>540</v>
      </c>
      <c r="H11" s="63">
        <v>129</v>
      </c>
      <c r="I11" s="62">
        <v>681.2</v>
      </c>
      <c r="J11" s="90">
        <v>9.6</v>
      </c>
      <c r="K11" s="26"/>
    </row>
    <row r="12" spans="1:11" ht="18" thickBot="1" x14ac:dyDescent="0.25">
      <c r="A12" s="40" t="s">
        <v>4</v>
      </c>
      <c r="B12" s="59">
        <v>110.19</v>
      </c>
      <c r="C12" s="58">
        <v>3067.5</v>
      </c>
      <c r="D12" s="58">
        <v>2440</v>
      </c>
      <c r="E12" s="58">
        <v>80</v>
      </c>
      <c r="F12" s="4">
        <v>315</v>
      </c>
      <c r="G12" s="58">
        <v>535</v>
      </c>
      <c r="H12" s="4">
        <v>124.5</v>
      </c>
      <c r="I12" s="58">
        <v>660</v>
      </c>
      <c r="J12" s="90">
        <v>9.6</v>
      </c>
      <c r="K12" s="26"/>
    </row>
    <row r="13" spans="1:11" ht="18" thickBot="1" x14ac:dyDescent="0.25">
      <c r="A13" s="44" t="s">
        <v>5</v>
      </c>
      <c r="B13" s="9">
        <v>-2E-3</v>
      </c>
      <c r="C13" s="9">
        <v>-0.23599999999999999</v>
      </c>
      <c r="D13" s="10">
        <v>-9.9000000000000005E-2</v>
      </c>
      <c r="E13" s="8">
        <v>0.106</v>
      </c>
      <c r="F13" s="8">
        <v>2.8000000000000001E-2</v>
      </c>
      <c r="G13" s="8">
        <v>8.9999999999999993E-3</v>
      </c>
      <c r="H13" s="8">
        <v>3.5000000000000003E-2</v>
      </c>
      <c r="I13" s="8">
        <v>3.1E-2</v>
      </c>
      <c r="J13" s="90">
        <v>9.6</v>
      </c>
      <c r="K13" s="26"/>
    </row>
    <row r="14" spans="1:11" ht="18" thickBot="1" x14ac:dyDescent="0.25">
      <c r="A14" s="40" t="s">
        <v>3</v>
      </c>
      <c r="B14" s="3">
        <v>110</v>
      </c>
      <c r="C14" s="58">
        <v>2460</v>
      </c>
      <c r="D14" s="58">
        <v>2120</v>
      </c>
      <c r="E14" s="58">
        <v>86</v>
      </c>
      <c r="F14" s="4">
        <v>324</v>
      </c>
      <c r="G14" s="58">
        <v>540</v>
      </c>
      <c r="H14" s="4">
        <v>139</v>
      </c>
      <c r="I14" s="58">
        <v>680</v>
      </c>
      <c r="J14" s="90">
        <v>9.11</v>
      </c>
      <c r="K14" s="26"/>
    </row>
    <row r="15" spans="1:11" ht="18" thickBot="1" x14ac:dyDescent="0.25">
      <c r="A15" s="40" t="s">
        <v>4</v>
      </c>
      <c r="B15" s="3">
        <v>107</v>
      </c>
      <c r="C15" s="58">
        <v>2696.3</v>
      </c>
      <c r="D15" s="58">
        <v>2215</v>
      </c>
      <c r="E15" s="58">
        <v>82.2</v>
      </c>
      <c r="F15" s="4">
        <v>315</v>
      </c>
      <c r="G15" s="58">
        <v>533</v>
      </c>
      <c r="H15" s="4">
        <v>130</v>
      </c>
      <c r="I15" s="58">
        <v>660</v>
      </c>
      <c r="J15" s="90">
        <v>9.11</v>
      </c>
      <c r="K15" s="26"/>
    </row>
    <row r="16" spans="1:11" ht="18" thickBot="1" x14ac:dyDescent="0.25">
      <c r="A16" s="44" t="s">
        <v>5</v>
      </c>
      <c r="B16" s="8">
        <v>2.7E-2</v>
      </c>
      <c r="C16" s="10">
        <v>-9.6000000000000002E-2</v>
      </c>
      <c r="D16" s="10">
        <v>-4.7E-2</v>
      </c>
      <c r="E16" s="8">
        <v>4.3999999999999997E-2</v>
      </c>
      <c r="F16" s="8">
        <v>2.8000000000000001E-2</v>
      </c>
      <c r="G16" s="8">
        <v>1.2999999999999999E-2</v>
      </c>
      <c r="H16" s="8">
        <v>6.5000000000000002E-2</v>
      </c>
      <c r="I16" s="8">
        <v>2.9000000000000001E-2</v>
      </c>
      <c r="J16" s="90">
        <v>9.11</v>
      </c>
      <c r="K16" s="26"/>
    </row>
    <row r="17" spans="1:11" ht="18" thickBot="1" x14ac:dyDescent="0.25">
      <c r="A17" s="40" t="s">
        <v>3</v>
      </c>
      <c r="B17" s="3">
        <v>110</v>
      </c>
      <c r="C17" s="58">
        <v>2245.6</v>
      </c>
      <c r="D17" s="58">
        <v>2140</v>
      </c>
      <c r="E17" s="58">
        <v>86.4</v>
      </c>
      <c r="F17" s="4">
        <v>365</v>
      </c>
      <c r="G17" s="58">
        <v>540</v>
      </c>
      <c r="H17" s="4">
        <v>137.5</v>
      </c>
      <c r="I17" s="58">
        <v>684</v>
      </c>
      <c r="J17" s="90">
        <v>9.3800000000000008</v>
      </c>
      <c r="K17" s="26"/>
    </row>
    <row r="18" spans="1:11" ht="18" thickBot="1" x14ac:dyDescent="0.25">
      <c r="A18" s="40" t="s">
        <v>4</v>
      </c>
      <c r="B18" s="3">
        <v>109</v>
      </c>
      <c r="C18" s="58">
        <v>2883</v>
      </c>
      <c r="D18" s="58">
        <v>2372.6999999999998</v>
      </c>
      <c r="E18" s="58">
        <v>82.3</v>
      </c>
      <c r="F18" s="4">
        <v>366</v>
      </c>
      <c r="G18" s="58">
        <v>534</v>
      </c>
      <c r="H18" s="4">
        <v>127.3</v>
      </c>
      <c r="I18" s="58">
        <v>645</v>
      </c>
      <c r="J18" s="90">
        <v>9.3800000000000008</v>
      </c>
      <c r="K18" s="26"/>
    </row>
    <row r="19" spans="1:11" ht="18" thickBot="1" x14ac:dyDescent="0.25">
      <c r="A19" s="44" t="s">
        <v>5</v>
      </c>
      <c r="B19" s="8">
        <v>8.9999999999999993E-3</v>
      </c>
      <c r="C19" s="9">
        <v>-0.28399999999999997</v>
      </c>
      <c r="D19" s="9">
        <v>-0.223</v>
      </c>
      <c r="E19" s="8">
        <v>4.7E-2</v>
      </c>
      <c r="F19" s="9">
        <v>-3.0000000000000001E-3</v>
      </c>
      <c r="G19" s="8">
        <v>1.0999999999999999E-2</v>
      </c>
      <c r="H19" s="8">
        <v>7.3999999999999996E-2</v>
      </c>
      <c r="I19" s="8">
        <v>5.7000000000000002E-2</v>
      </c>
      <c r="J19" s="90">
        <v>9.3800000000000008</v>
      </c>
      <c r="K19" s="26"/>
    </row>
    <row r="20" spans="1:11" ht="18" thickBot="1" x14ac:dyDescent="0.25">
      <c r="A20" s="40" t="s">
        <v>3</v>
      </c>
      <c r="B20" s="3">
        <v>110</v>
      </c>
      <c r="C20" s="58">
        <v>2395.9</v>
      </c>
      <c r="D20" s="58">
        <v>2140</v>
      </c>
      <c r="E20" s="58">
        <v>86.7</v>
      </c>
      <c r="F20" s="4">
        <v>354</v>
      </c>
      <c r="G20" s="58">
        <v>535</v>
      </c>
      <c r="H20" s="4">
        <v>128</v>
      </c>
      <c r="I20" s="58">
        <v>684</v>
      </c>
      <c r="J20" s="90">
        <v>13.04</v>
      </c>
      <c r="K20" s="26"/>
    </row>
    <row r="21" spans="1:11" ht="18" thickBot="1" x14ac:dyDescent="0.25">
      <c r="A21" s="40" t="s">
        <v>4</v>
      </c>
      <c r="B21" s="3">
        <v>75</v>
      </c>
      <c r="C21" s="58">
        <v>3600.8</v>
      </c>
      <c r="D21" s="58">
        <v>2881.4</v>
      </c>
      <c r="E21" s="58">
        <v>80</v>
      </c>
      <c r="F21" s="4">
        <v>285</v>
      </c>
      <c r="G21" s="58">
        <v>537.5</v>
      </c>
      <c r="H21" s="4">
        <v>121</v>
      </c>
      <c r="I21" s="58">
        <v>560</v>
      </c>
      <c r="J21" s="90">
        <v>13.04</v>
      </c>
      <c r="K21" s="26"/>
    </row>
    <row r="22" spans="1:11" ht="18" thickBot="1" x14ac:dyDescent="0.25">
      <c r="A22" s="44" t="s">
        <v>5</v>
      </c>
      <c r="B22" s="8">
        <v>0.318</v>
      </c>
      <c r="C22" s="9">
        <v>-0.503</v>
      </c>
      <c r="D22" s="9">
        <v>-0.28100000000000003</v>
      </c>
      <c r="E22" s="8">
        <v>7.6999999999999999E-2</v>
      </c>
      <c r="F22" s="8">
        <v>0.19500000000000001</v>
      </c>
      <c r="G22" s="10">
        <v>-5.0000000000000001E-3</v>
      </c>
      <c r="H22" s="8">
        <v>5.5E-2</v>
      </c>
      <c r="I22" s="8">
        <v>0.18099999999999999</v>
      </c>
      <c r="J22" s="90">
        <v>13.04</v>
      </c>
      <c r="K22" s="26"/>
    </row>
    <row r="23" spans="1:11" ht="18" thickBot="1" x14ac:dyDescent="0.25">
      <c r="A23" s="40" t="s">
        <v>3</v>
      </c>
      <c r="B23" s="3">
        <v>110</v>
      </c>
      <c r="C23" s="58">
        <v>2418.6</v>
      </c>
      <c r="D23" s="58">
        <v>2140</v>
      </c>
      <c r="E23" s="58">
        <v>86</v>
      </c>
      <c r="F23" s="4">
        <v>325</v>
      </c>
      <c r="G23" s="58">
        <v>540</v>
      </c>
      <c r="H23" s="4">
        <v>130</v>
      </c>
      <c r="I23" s="58">
        <v>684</v>
      </c>
      <c r="J23" s="90">
        <v>14.44</v>
      </c>
      <c r="K23" s="26"/>
    </row>
    <row r="24" spans="1:11" ht="18" thickBot="1" x14ac:dyDescent="0.25">
      <c r="A24" s="40" t="s">
        <v>4</v>
      </c>
      <c r="B24" s="3">
        <v>85</v>
      </c>
      <c r="C24" s="58">
        <v>2830.5</v>
      </c>
      <c r="D24" s="58">
        <v>2230.6</v>
      </c>
      <c r="E24" s="58">
        <v>78.8</v>
      </c>
      <c r="F24" s="4">
        <v>257</v>
      </c>
      <c r="G24" s="58">
        <v>538</v>
      </c>
      <c r="H24" s="58">
        <v>96</v>
      </c>
      <c r="I24" s="3">
        <v>638</v>
      </c>
      <c r="J24" s="90">
        <v>14.44</v>
      </c>
      <c r="K24" s="26"/>
    </row>
    <row r="25" spans="1:11" ht="18" thickBot="1" x14ac:dyDescent="0.25">
      <c r="A25" s="83" t="s">
        <v>5</v>
      </c>
      <c r="B25" s="84">
        <v>0.22700000000000001</v>
      </c>
      <c r="C25" s="85">
        <v>-0.17</v>
      </c>
      <c r="D25" s="85">
        <v>-7.1999999999999995E-2</v>
      </c>
      <c r="E25" s="84">
        <v>8.4000000000000005E-2</v>
      </c>
      <c r="F25" s="84">
        <v>0.20899999999999999</v>
      </c>
      <c r="G25" s="84">
        <v>4.0000000000000001E-3</v>
      </c>
      <c r="H25" s="84">
        <v>0.26200000000000001</v>
      </c>
      <c r="I25" s="84">
        <v>6.7000000000000004E-2</v>
      </c>
      <c r="J25" s="90">
        <v>14.44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500MW</vt:lpstr>
      <vt:lpstr>250MW</vt:lpstr>
      <vt:lpstr>210MW</vt:lpstr>
      <vt:lpstr>195_200MW</vt:lpstr>
      <vt:lpstr>140MW</vt:lpstr>
      <vt:lpstr>120_125MW</vt:lpstr>
      <vt:lpstr>100_110MW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Serena Patel</cp:lastModifiedBy>
  <dcterms:created xsi:type="dcterms:W3CDTF">2022-02-07T15:57:48Z</dcterms:created>
  <dcterms:modified xsi:type="dcterms:W3CDTF">2023-08-21T17:28:49Z</dcterms:modified>
</cp:coreProperties>
</file>