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erezk4\IdeaProjects\ITMO.labs\programming\ITMO.labs\informatics\lab5\"/>
    </mc:Choice>
  </mc:AlternateContent>
  <xr:revisionPtr revIDLastSave="0" documentId="8_{4F9A3CD6-BF8C-49BF-A8A6-235F1284C1C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F10" i="1" l="1"/>
  <c r="K19" i="1" l="1"/>
  <c r="P19" i="1"/>
  <c r="U19" i="1"/>
  <c r="K67" i="1"/>
  <c r="U67" i="1"/>
  <c r="K42" i="1"/>
  <c r="U42" i="1"/>
  <c r="K59" i="1"/>
  <c r="P50" i="1"/>
  <c r="U50" i="1"/>
  <c r="K51" i="1"/>
  <c r="P51" i="1"/>
  <c r="U51" i="1"/>
  <c r="K66" i="1"/>
  <c r="P66" i="1"/>
  <c r="U66" i="1"/>
  <c r="K58" i="1"/>
  <c r="P58" i="1"/>
  <c r="U58" i="1"/>
  <c r="K26" i="1" l="1"/>
  <c r="U34" i="1"/>
  <c r="U26" i="1"/>
  <c r="K34" i="1"/>
  <c r="K35" i="1"/>
  <c r="K18" i="1"/>
  <c r="P26" i="1"/>
  <c r="P34" i="1"/>
  <c r="K43" i="1"/>
  <c r="K50" i="1"/>
  <c r="K27" i="1"/>
  <c r="U59" i="1"/>
  <c r="U43" i="1"/>
  <c r="P59" i="1"/>
  <c r="P43" i="1"/>
  <c r="P35" i="1"/>
  <c r="P42" i="1"/>
  <c r="P67" i="1"/>
  <c r="P27" i="1"/>
  <c r="U18" i="1"/>
  <c r="U27" i="1"/>
  <c r="U35" i="1"/>
  <c r="P18" i="1"/>
  <c r="F15" i="1" l="1"/>
  <c r="F14" i="1"/>
  <c r="F13" i="1"/>
  <c r="F12" i="1"/>
  <c r="F11" i="1"/>
  <c r="C5" i="1"/>
  <c r="C4" i="1"/>
  <c r="S5" i="1" l="1"/>
  <c r="V5" i="1"/>
  <c r="Y5" i="1"/>
  <c r="T5" i="1"/>
  <c r="X5" i="1"/>
  <c r="N5" i="1"/>
  <c r="R5" i="1"/>
  <c r="M5" i="1"/>
  <c r="O5" i="1"/>
  <c r="W5" i="1"/>
  <c r="G5" i="1"/>
  <c r="G19" i="1" s="1"/>
  <c r="H5" i="1"/>
  <c r="I5" i="1"/>
  <c r="L5" i="1"/>
  <c r="J5" i="1"/>
  <c r="Q5" i="1"/>
  <c r="Y4" i="1"/>
  <c r="H4" i="1"/>
  <c r="I4" i="1"/>
  <c r="G4" i="1"/>
  <c r="G18" i="1" s="1"/>
  <c r="J4" i="1"/>
  <c r="L4" i="1"/>
  <c r="M4" i="1"/>
  <c r="O4" i="1"/>
  <c r="Q4" i="1"/>
  <c r="R4" i="1"/>
  <c r="S4" i="1"/>
  <c r="X4" i="1"/>
  <c r="T4" i="1"/>
  <c r="W4" i="1"/>
  <c r="N4" i="1"/>
  <c r="V4" i="1"/>
  <c r="AD34" i="1"/>
  <c r="AD26" i="1"/>
  <c r="AD19" i="1"/>
  <c r="C11" i="1"/>
  <c r="AD58" i="1"/>
  <c r="AD18" i="1"/>
  <c r="C8" i="1"/>
  <c r="C10" i="1"/>
  <c r="C6" i="1"/>
  <c r="T11" i="1" l="1"/>
  <c r="X11" i="1"/>
  <c r="Y11" i="1"/>
  <c r="N11" i="1"/>
  <c r="Q11" i="1"/>
  <c r="V11" i="1"/>
  <c r="H11" i="1"/>
  <c r="I11" i="1"/>
  <c r="L11" i="1"/>
  <c r="W11" i="1"/>
  <c r="J11" i="1"/>
  <c r="M11" i="1"/>
  <c r="S11" i="1"/>
  <c r="G11" i="1"/>
  <c r="O11" i="1"/>
  <c r="R11" i="1"/>
  <c r="G17" i="1"/>
  <c r="Y6" i="1"/>
  <c r="H6" i="1"/>
  <c r="I6" i="1"/>
  <c r="G6" i="1"/>
  <c r="J6" i="1"/>
  <c r="L6" i="1"/>
  <c r="M6" i="1"/>
  <c r="O6" i="1"/>
  <c r="Q6" i="1"/>
  <c r="R6" i="1"/>
  <c r="S6" i="1"/>
  <c r="N6" i="1"/>
  <c r="T6" i="1"/>
  <c r="W6" i="1"/>
  <c r="X6" i="1"/>
  <c r="V6" i="1"/>
  <c r="L10" i="1"/>
  <c r="N10" i="1"/>
  <c r="O10" i="1"/>
  <c r="M10" i="1"/>
  <c r="Q10" i="1"/>
  <c r="R10" i="1"/>
  <c r="T10" i="1"/>
  <c r="V10" i="1"/>
  <c r="G10" i="1"/>
  <c r="W10" i="1"/>
  <c r="H10" i="1"/>
  <c r="X10" i="1"/>
  <c r="J10" i="1"/>
  <c r="Y10" i="1"/>
  <c r="S10" i="1"/>
  <c r="I10" i="1"/>
  <c r="Q8" i="1"/>
  <c r="R8" i="1"/>
  <c r="S8" i="1"/>
  <c r="T8" i="1"/>
  <c r="V8" i="1"/>
  <c r="G8" i="1"/>
  <c r="W8" i="1"/>
  <c r="I8" i="1"/>
  <c r="Y8" i="1"/>
  <c r="J8" i="1"/>
  <c r="L8" i="1"/>
  <c r="M8" i="1"/>
  <c r="X8" i="1"/>
  <c r="N8" i="1"/>
  <c r="O8" i="1"/>
  <c r="H8" i="1"/>
  <c r="AD59" i="1"/>
  <c r="AD50" i="1"/>
  <c r="AD43" i="1"/>
  <c r="Q34" i="1"/>
  <c r="Q26" i="1"/>
  <c r="Q19" i="1"/>
  <c r="S26" i="1"/>
  <c r="S34" i="1"/>
  <c r="S19" i="1"/>
  <c r="M34" i="1"/>
  <c r="M26" i="1"/>
  <c r="M19" i="1"/>
  <c r="AD20" i="1"/>
  <c r="T19" i="1"/>
  <c r="T34" i="1"/>
  <c r="T26" i="1"/>
  <c r="O34" i="1"/>
  <c r="O26" i="1"/>
  <c r="O19" i="1"/>
  <c r="J34" i="1"/>
  <c r="J26" i="1"/>
  <c r="J19" i="1"/>
  <c r="I34" i="1"/>
  <c r="I26" i="1"/>
  <c r="I19" i="1"/>
  <c r="W19" i="1"/>
  <c r="W34" i="1"/>
  <c r="W26" i="1"/>
  <c r="R34" i="1"/>
  <c r="R26" i="1"/>
  <c r="R19" i="1"/>
  <c r="X34" i="1"/>
  <c r="X26" i="1"/>
  <c r="X19" i="1"/>
  <c r="N34" i="1"/>
  <c r="N26" i="1"/>
  <c r="N19" i="1"/>
  <c r="AD60" i="1"/>
  <c r="L34" i="1"/>
  <c r="L26" i="1"/>
  <c r="L19" i="1"/>
  <c r="G34" i="1"/>
  <c r="G26" i="1"/>
  <c r="V34" i="1"/>
  <c r="V26" i="1"/>
  <c r="V19" i="1"/>
  <c r="Y34" i="1"/>
  <c r="Y26" i="1"/>
  <c r="Y19" i="1"/>
  <c r="H19" i="1"/>
  <c r="H34" i="1"/>
  <c r="H26" i="1"/>
  <c r="O58" i="1"/>
  <c r="O18" i="1"/>
  <c r="L58" i="1"/>
  <c r="L18" i="1"/>
  <c r="C14" i="1"/>
  <c r="G58" i="1"/>
  <c r="J58" i="1"/>
  <c r="J18" i="1"/>
  <c r="I58" i="1"/>
  <c r="I18" i="1"/>
  <c r="H58" i="1"/>
  <c r="H18" i="1"/>
  <c r="N58" i="1"/>
  <c r="N18" i="1"/>
  <c r="S58" i="1"/>
  <c r="S18" i="1"/>
  <c r="V58" i="1"/>
  <c r="V18" i="1"/>
  <c r="X58" i="1"/>
  <c r="X18" i="1"/>
  <c r="AD42" i="1"/>
  <c r="AD35" i="1"/>
  <c r="AD36" i="1" s="1"/>
  <c r="M58" i="1"/>
  <c r="M18" i="1"/>
  <c r="AD67" i="1"/>
  <c r="AD27" i="1"/>
  <c r="AD28" i="1" s="1"/>
  <c r="C7" i="1"/>
  <c r="C12" i="1"/>
  <c r="W58" i="1"/>
  <c r="W18" i="1"/>
  <c r="R58" i="1"/>
  <c r="R18" i="1"/>
  <c r="Q58" i="1"/>
  <c r="Q18" i="1"/>
  <c r="Q17" i="1" s="1"/>
  <c r="P17" i="1" s="1"/>
  <c r="O17" i="1" s="1"/>
  <c r="N17" i="1" s="1"/>
  <c r="T58" i="1"/>
  <c r="T18" i="1"/>
  <c r="V17" i="1" l="1"/>
  <c r="U17" i="1" s="1"/>
  <c r="T17" i="1" s="1"/>
  <c r="S17" i="1" s="1"/>
  <c r="R17" i="1" s="1"/>
  <c r="W14" i="1"/>
  <c r="Y14" i="1"/>
  <c r="X14" i="1"/>
  <c r="X66" i="1" s="1"/>
  <c r="G14" i="1"/>
  <c r="H14" i="1"/>
  <c r="H66" i="1" s="1"/>
  <c r="I14" i="1"/>
  <c r="I66" i="1" s="1"/>
  <c r="J14" i="1"/>
  <c r="M14" i="1"/>
  <c r="M66" i="1" s="1"/>
  <c r="N14" i="1"/>
  <c r="N66" i="1" s="1"/>
  <c r="O14" i="1"/>
  <c r="O66" i="1" s="1"/>
  <c r="Q14" i="1"/>
  <c r="Q66" i="1" s="1"/>
  <c r="R14" i="1"/>
  <c r="R66" i="1" s="1"/>
  <c r="S14" i="1"/>
  <c r="S66" i="1" s="1"/>
  <c r="T14" i="1"/>
  <c r="T66" i="1" s="1"/>
  <c r="L14" i="1"/>
  <c r="L66" i="1" s="1"/>
  <c r="V14" i="1"/>
  <c r="V66" i="1" s="1"/>
  <c r="G12" i="1"/>
  <c r="X12" i="1"/>
  <c r="H12" i="1"/>
  <c r="H51" i="1" s="1"/>
  <c r="Y12" i="1"/>
  <c r="Y51" i="1" s="1"/>
  <c r="I12" i="1"/>
  <c r="I51" i="1" s="1"/>
  <c r="J12" i="1"/>
  <c r="J51" i="1" s="1"/>
  <c r="L12" i="1"/>
  <c r="L51" i="1" s="1"/>
  <c r="M12" i="1"/>
  <c r="M51" i="1" s="1"/>
  <c r="O12" i="1"/>
  <c r="Q12" i="1"/>
  <c r="Q51" i="1" s="1"/>
  <c r="R12" i="1"/>
  <c r="R51" i="1" s="1"/>
  <c r="S12" i="1"/>
  <c r="S51" i="1" s="1"/>
  <c r="N12" i="1"/>
  <c r="N51" i="1" s="1"/>
  <c r="W12" i="1"/>
  <c r="W51" i="1" s="1"/>
  <c r="T12" i="1"/>
  <c r="T51" i="1" s="1"/>
  <c r="V12" i="1"/>
  <c r="V51" i="1" s="1"/>
  <c r="M17" i="1"/>
  <c r="L17" i="1" s="1"/>
  <c r="K17" i="1" s="1"/>
  <c r="J17" i="1" s="1"/>
  <c r="I17" i="1" s="1"/>
  <c r="H17" i="1" s="1"/>
  <c r="Y7" i="1"/>
  <c r="G7" i="1"/>
  <c r="H7" i="1"/>
  <c r="I7" i="1"/>
  <c r="J7" i="1"/>
  <c r="L7" i="1"/>
  <c r="M7" i="1"/>
  <c r="O7" i="1"/>
  <c r="Q7" i="1"/>
  <c r="R7" i="1"/>
  <c r="S7" i="1"/>
  <c r="N7" i="1"/>
  <c r="T7" i="1"/>
  <c r="W7" i="1"/>
  <c r="V7" i="1"/>
  <c r="X7" i="1"/>
  <c r="I50" i="1"/>
  <c r="I43" i="1"/>
  <c r="I59" i="1"/>
  <c r="G50" i="1"/>
  <c r="G43" i="1"/>
  <c r="G59" i="1"/>
  <c r="J50" i="1"/>
  <c r="J43" i="1"/>
  <c r="J59" i="1"/>
  <c r="O59" i="1"/>
  <c r="O50" i="1"/>
  <c r="O43" i="1"/>
  <c r="V50" i="1"/>
  <c r="V43" i="1"/>
  <c r="V59" i="1"/>
  <c r="Y50" i="1"/>
  <c r="Y43" i="1"/>
  <c r="Y59" i="1"/>
  <c r="R50" i="1"/>
  <c r="R43" i="1"/>
  <c r="R59" i="1"/>
  <c r="Q50" i="1"/>
  <c r="Q43" i="1"/>
  <c r="Q59" i="1"/>
  <c r="X50" i="1"/>
  <c r="X43" i="1"/>
  <c r="X59" i="1"/>
  <c r="W59" i="1"/>
  <c r="W50" i="1"/>
  <c r="W43" i="1"/>
  <c r="L50" i="1"/>
  <c r="L43" i="1"/>
  <c r="L59" i="1"/>
  <c r="H50" i="1"/>
  <c r="H43" i="1"/>
  <c r="H59" i="1"/>
  <c r="AD44" i="1"/>
  <c r="N50" i="1"/>
  <c r="N43" i="1"/>
  <c r="N59" i="1"/>
  <c r="M50" i="1"/>
  <c r="M43" i="1"/>
  <c r="M59" i="1"/>
  <c r="T50" i="1"/>
  <c r="T43" i="1"/>
  <c r="T59" i="1"/>
  <c r="S59" i="1"/>
  <c r="S50" i="1"/>
  <c r="S43" i="1"/>
  <c r="S67" i="1"/>
  <c r="S27" i="1"/>
  <c r="Y67" i="1"/>
  <c r="Y27" i="1"/>
  <c r="Y28" i="1" s="1"/>
  <c r="H35" i="1"/>
  <c r="H42" i="1"/>
  <c r="Y42" i="1"/>
  <c r="Y44" i="1" s="1"/>
  <c r="Y35" i="1"/>
  <c r="Y36" i="1" s="1"/>
  <c r="AD51" i="1"/>
  <c r="AD52" i="1" s="1"/>
  <c r="G51" i="1"/>
  <c r="O51" i="1"/>
  <c r="X51" i="1"/>
  <c r="X67" i="1"/>
  <c r="X27" i="1"/>
  <c r="R67" i="1"/>
  <c r="R27" i="1"/>
  <c r="Q67" i="1"/>
  <c r="Q27" i="1"/>
  <c r="X35" i="1"/>
  <c r="X42" i="1"/>
  <c r="O42" i="1"/>
  <c r="O35" i="1"/>
  <c r="R42" i="1"/>
  <c r="R35" i="1"/>
  <c r="Q42" i="1"/>
  <c r="Q35" i="1"/>
  <c r="M42" i="1"/>
  <c r="M35" i="1"/>
  <c r="H67" i="1"/>
  <c r="H27" i="1"/>
  <c r="V67" i="1"/>
  <c r="V27" i="1"/>
  <c r="S42" i="1"/>
  <c r="S35" i="1"/>
  <c r="V42" i="1"/>
  <c r="V35" i="1"/>
  <c r="O67" i="1"/>
  <c r="O27" i="1"/>
  <c r="C13" i="1"/>
  <c r="C9" i="1"/>
  <c r="L67" i="1"/>
  <c r="L27" i="1"/>
  <c r="G67" i="1"/>
  <c r="G27" i="1"/>
  <c r="N67" i="1"/>
  <c r="N27" i="1"/>
  <c r="M67" i="1"/>
  <c r="M27" i="1"/>
  <c r="L35" i="1"/>
  <c r="L42" i="1"/>
  <c r="G42" i="1"/>
  <c r="G35" i="1"/>
  <c r="N42" i="1"/>
  <c r="N35" i="1"/>
  <c r="T67" i="1"/>
  <c r="T27" i="1"/>
  <c r="W67" i="1"/>
  <c r="W27" i="1"/>
  <c r="J67" i="1"/>
  <c r="J27" i="1"/>
  <c r="I67" i="1"/>
  <c r="I27" i="1"/>
  <c r="T35" i="1"/>
  <c r="T42" i="1"/>
  <c r="W42" i="1"/>
  <c r="W35" i="1"/>
  <c r="J42" i="1"/>
  <c r="J35" i="1"/>
  <c r="I42" i="1"/>
  <c r="I35" i="1"/>
  <c r="AD66" i="1"/>
  <c r="AD68" i="1" s="1"/>
  <c r="Y66" i="1"/>
  <c r="J66" i="1"/>
  <c r="G66" i="1"/>
  <c r="W66" i="1"/>
  <c r="Y52" i="1" l="1"/>
  <c r="Y68" i="1"/>
  <c r="T9" i="1"/>
  <c r="V9" i="1"/>
  <c r="W9" i="1"/>
  <c r="G9" i="1"/>
  <c r="H9" i="1"/>
  <c r="X9" i="1"/>
  <c r="I9" i="1"/>
  <c r="Y9" i="1"/>
  <c r="J9" i="1"/>
  <c r="L9" i="1"/>
  <c r="M9" i="1"/>
  <c r="N9" i="1"/>
  <c r="O9" i="1"/>
  <c r="S9" i="1"/>
  <c r="Q9" i="1"/>
  <c r="R9" i="1"/>
  <c r="W13" i="1"/>
  <c r="G13" i="1"/>
  <c r="H13" i="1"/>
  <c r="X13" i="1"/>
  <c r="Y13" i="1"/>
  <c r="I13" i="1"/>
  <c r="J13" i="1"/>
  <c r="M13" i="1"/>
  <c r="N13" i="1"/>
  <c r="O13" i="1"/>
  <c r="Q13" i="1"/>
  <c r="R13" i="1"/>
  <c r="S13" i="1"/>
  <c r="V13" i="1"/>
  <c r="T13" i="1"/>
  <c r="L13" i="1"/>
  <c r="Y49" i="1"/>
  <c r="X52" i="1" s="1"/>
  <c r="Y65" i="1"/>
  <c r="X68" i="1" s="1"/>
  <c r="Y33" i="1"/>
  <c r="X36" i="1" s="1"/>
  <c r="Y25" i="1"/>
  <c r="X28" i="1" s="1"/>
  <c r="C15" i="1"/>
  <c r="Y41" i="1"/>
  <c r="W15" i="1" l="1"/>
  <c r="G15" i="1"/>
  <c r="X15" i="1"/>
  <c r="Y15" i="1"/>
  <c r="H15" i="1"/>
  <c r="I15" i="1"/>
  <c r="J15" i="1"/>
  <c r="M15" i="1"/>
  <c r="N15" i="1"/>
  <c r="O15" i="1"/>
  <c r="Q15" i="1"/>
  <c r="L15" i="1"/>
  <c r="R15" i="1"/>
  <c r="S15" i="1"/>
  <c r="T15" i="1"/>
  <c r="V15" i="1"/>
  <c r="X41" i="1"/>
  <c r="X44" i="1"/>
  <c r="X65" i="1"/>
  <c r="X25" i="1"/>
  <c r="W28" i="1" s="1"/>
  <c r="X49" i="1"/>
  <c r="W52" i="1" s="1"/>
  <c r="X33" i="1"/>
  <c r="W36" i="1" s="1"/>
  <c r="W65" i="1" l="1"/>
  <c r="W68" i="1"/>
  <c r="W41" i="1"/>
  <c r="W44" i="1"/>
  <c r="W25" i="1"/>
  <c r="V28" i="1" s="1"/>
  <c r="W49" i="1"/>
  <c r="V52" i="1" s="1"/>
  <c r="W33" i="1"/>
  <c r="V36" i="1" s="1"/>
  <c r="V41" i="1" l="1"/>
  <c r="U41" i="1" s="1"/>
  <c r="V44" i="1"/>
  <c r="V65" i="1"/>
  <c r="U65" i="1" s="1"/>
  <c r="V68" i="1"/>
  <c r="H22" i="1"/>
  <c r="V25" i="1"/>
  <c r="V33" i="1"/>
  <c r="V49" i="1"/>
  <c r="T68" i="1" l="1"/>
  <c r="N70" i="1"/>
  <c r="T65" i="1"/>
  <c r="T44" i="1"/>
  <c r="T41" i="1"/>
  <c r="N46" i="1"/>
  <c r="U49" i="1"/>
  <c r="T52" i="1" s="1"/>
  <c r="U33" i="1"/>
  <c r="N38" i="1" s="1"/>
  <c r="U25" i="1"/>
  <c r="T25" i="1" s="1"/>
  <c r="S28" i="1" s="1"/>
  <c r="Q65" i="1"/>
  <c r="N54" i="1" l="1"/>
  <c r="T49" i="1"/>
  <c r="S52" i="1" s="1"/>
  <c r="N30" i="1"/>
  <c r="T28" i="1"/>
  <c r="S44" i="1"/>
  <c r="S41" i="1"/>
  <c r="S65" i="1"/>
  <c r="S68" i="1"/>
  <c r="T33" i="1"/>
  <c r="S36" i="1" s="1"/>
  <c r="T36" i="1"/>
  <c r="P65" i="1"/>
  <c r="O68" i="1" s="1"/>
  <c r="S25" i="1"/>
  <c r="R28" i="1" s="1"/>
  <c r="S33" i="1" l="1"/>
  <c r="R36" i="1" s="1"/>
  <c r="S49" i="1"/>
  <c r="R52" i="1" s="1"/>
  <c r="R68" i="1"/>
  <c r="R65" i="1"/>
  <c r="Q68" i="1" s="1"/>
  <c r="R44" i="1"/>
  <c r="R41" i="1"/>
  <c r="K70" i="1"/>
  <c r="O65" i="1"/>
  <c r="N68" i="1" s="1"/>
  <c r="R25" i="1"/>
  <c r="Q28" i="1" s="1"/>
  <c r="R33" i="1"/>
  <c r="Q36" i="1" s="1"/>
  <c r="N65" i="1"/>
  <c r="M68" i="1" s="1"/>
  <c r="R49" i="1" l="1"/>
  <c r="Q52" i="1" s="1"/>
  <c r="K54" i="1" s="1"/>
  <c r="Q44" i="1"/>
  <c r="K46" i="1" s="1"/>
  <c r="Q41" i="1"/>
  <c r="P41" i="1" s="1"/>
  <c r="Q33" i="1"/>
  <c r="K38" i="1"/>
  <c r="Q25" i="1"/>
  <c r="K30" i="1"/>
  <c r="M65" i="1"/>
  <c r="L68" i="1" s="1"/>
  <c r="Q49" i="1" l="1"/>
  <c r="O44" i="1"/>
  <c r="O41" i="1"/>
  <c r="P49" i="1"/>
  <c r="O52" i="1" s="1"/>
  <c r="P25" i="1"/>
  <c r="P33" i="1"/>
  <c r="O36" i="1" s="1"/>
  <c r="O33" i="1"/>
  <c r="N36" i="1" s="1"/>
  <c r="L65" i="1"/>
  <c r="O49" i="1" l="1"/>
  <c r="N52" i="1" s="1"/>
  <c r="O25" i="1"/>
  <c r="N28" i="1" s="1"/>
  <c r="O28" i="1"/>
  <c r="N44" i="1"/>
  <c r="N41" i="1"/>
  <c r="K65" i="1"/>
  <c r="J68" i="1" s="1"/>
  <c r="N33" i="1"/>
  <c r="M36" i="1" s="1"/>
  <c r="N25" i="1"/>
  <c r="M28" i="1" s="1"/>
  <c r="J65" i="1"/>
  <c r="I68" i="1" s="1"/>
  <c r="N49" i="1"/>
  <c r="M52" i="1" s="1"/>
  <c r="M44" i="1" l="1"/>
  <c r="M41" i="1"/>
  <c r="M25" i="1"/>
  <c r="L28" i="1" s="1"/>
  <c r="M33" i="1"/>
  <c r="L36" i="1" s="1"/>
  <c r="M49" i="1"/>
  <c r="L52" i="1" s="1"/>
  <c r="I65" i="1"/>
  <c r="H68" i="1" s="1"/>
  <c r="L44" i="1" l="1"/>
  <c r="L41" i="1"/>
  <c r="K41" i="1" s="1"/>
  <c r="L33" i="1"/>
  <c r="L25" i="1"/>
  <c r="H65" i="1"/>
  <c r="G68" i="1" s="1"/>
  <c r="AA68" i="1" s="1"/>
  <c r="L49" i="1"/>
  <c r="J41" i="1" l="1"/>
  <c r="J44" i="1"/>
  <c r="K49" i="1"/>
  <c r="J52" i="1" s="1"/>
  <c r="K25" i="1"/>
  <c r="K33" i="1"/>
  <c r="I57" i="1"/>
  <c r="H60" i="1" s="1"/>
  <c r="G65" i="1"/>
  <c r="H70" i="1" s="1"/>
  <c r="J49" i="1"/>
  <c r="I52" i="1" s="1"/>
  <c r="I44" i="1" l="1"/>
  <c r="I41" i="1"/>
  <c r="J25" i="1"/>
  <c r="I28" i="1" s="1"/>
  <c r="J28" i="1"/>
  <c r="J33" i="1"/>
  <c r="I36" i="1" s="1"/>
  <c r="J36" i="1"/>
  <c r="H57" i="1"/>
  <c r="G60" i="1" s="1"/>
  <c r="I25" i="1"/>
  <c r="H28" i="1" s="1"/>
  <c r="I49" i="1"/>
  <c r="H52" i="1" s="1"/>
  <c r="T70" i="1"/>
  <c r="W70" i="1"/>
  <c r="I33" i="1" l="1"/>
  <c r="H36" i="1" s="1"/>
  <c r="H44" i="1"/>
  <c r="H41" i="1"/>
  <c r="Q70" i="1"/>
  <c r="G57" i="1"/>
  <c r="H62" i="1" s="1"/>
  <c r="H33" i="1"/>
  <c r="G36" i="1" s="1"/>
  <c r="AA36" i="1" s="1"/>
  <c r="H25" i="1"/>
  <c r="G28" i="1" s="1"/>
  <c r="AA28" i="1" s="1"/>
  <c r="H49" i="1"/>
  <c r="G52" i="1" s="1"/>
  <c r="AA52" i="1" s="1"/>
  <c r="G44" i="1" l="1"/>
  <c r="G41" i="1"/>
  <c r="H46" i="1" s="1"/>
  <c r="AG66" i="1"/>
  <c r="W62" i="1"/>
  <c r="T62" i="1"/>
  <c r="G33" i="1"/>
  <c r="H38" i="1" s="1"/>
  <c r="G25" i="1"/>
  <c r="H30" i="1" s="1"/>
  <c r="G49" i="1"/>
  <c r="H54" i="1" s="1"/>
  <c r="W46" i="1" l="1"/>
  <c r="AA44" i="1"/>
  <c r="AG42" i="1" s="1"/>
  <c r="T46" i="1"/>
  <c r="U53" i="1"/>
  <c r="P53" i="1"/>
  <c r="K53" i="1"/>
  <c r="W30" i="1"/>
  <c r="Y53" i="1"/>
  <c r="X53" i="1"/>
  <c r="W53" i="1"/>
  <c r="V53" i="1"/>
  <c r="T53" i="1"/>
  <c r="S53" i="1"/>
  <c r="R53" i="1"/>
  <c r="Q53" i="1"/>
  <c r="O53" i="1"/>
  <c r="N53" i="1"/>
  <c r="M53" i="1"/>
  <c r="L53" i="1"/>
  <c r="J53" i="1"/>
  <c r="I53" i="1"/>
  <c r="T38" i="1"/>
  <c r="W38" i="1"/>
  <c r="H53" i="1"/>
  <c r="T30" i="1"/>
  <c r="W54" i="1"/>
  <c r="T54" i="1"/>
  <c r="G53" i="1"/>
  <c r="Q38" i="1" l="1"/>
  <c r="Q54" i="1"/>
  <c r="AG34" i="1" l="1"/>
  <c r="AG50" i="1"/>
  <c r="Q30" i="1"/>
  <c r="AG26" i="1" l="1"/>
  <c r="Q46" i="1"/>
  <c r="O20" i="1"/>
  <c r="Y18" i="1"/>
  <c r="Y58" i="1"/>
  <c r="Y60" i="1" s="1"/>
  <c r="Y57" i="1"/>
  <c r="X57" i="1" l="1"/>
  <c r="W60" i="1" s="1"/>
  <c r="X60" i="1"/>
  <c r="Y17" i="1"/>
  <c r="Y20" i="1"/>
  <c r="S20" i="1"/>
  <c r="T20" i="1"/>
  <c r="W22" i="1"/>
  <c r="G20" i="1"/>
  <c r="N20" i="1"/>
  <c r="R20" i="1"/>
  <c r="N22" i="1"/>
  <c r="W57" i="1" l="1"/>
  <c r="V60" i="1" s="1"/>
  <c r="X20" i="1"/>
  <c r="X17" i="1"/>
  <c r="M20" i="1"/>
  <c r="L20" i="1"/>
  <c r="T22" i="1"/>
  <c r="Q20" i="1"/>
  <c r="V57" i="1"/>
  <c r="W17" i="1" l="1"/>
  <c r="V20" i="1" s="1"/>
  <c r="W20" i="1"/>
  <c r="J20" i="1"/>
  <c r="U57" i="1"/>
  <c r="K22" i="1" l="1"/>
  <c r="N62" i="1"/>
  <c r="T60" i="1"/>
  <c r="T57" i="1"/>
  <c r="I20" i="1"/>
  <c r="S60" i="1" l="1"/>
  <c r="S57" i="1"/>
  <c r="H20" i="1"/>
  <c r="AA20" i="1" s="1"/>
  <c r="R60" i="1" l="1"/>
  <c r="R57" i="1"/>
  <c r="Q60" i="1" l="1"/>
  <c r="K62" i="1" s="1"/>
  <c r="Q57" i="1"/>
  <c r="P57" i="1" s="1"/>
  <c r="AG18" i="1"/>
  <c r="Q22" i="1"/>
  <c r="O60" i="1" l="1"/>
  <c r="O57" i="1"/>
  <c r="N57" i="1" l="1"/>
  <c r="N60" i="1"/>
  <c r="M60" i="1" l="1"/>
  <c r="M57" i="1"/>
  <c r="L60" i="1" l="1"/>
  <c r="L57" i="1"/>
  <c r="K57" i="1" s="1"/>
  <c r="J60" i="1" l="1"/>
  <c r="J57" i="1"/>
  <c r="I60" i="1" s="1"/>
  <c r="AA60" i="1" s="1"/>
  <c r="AG58" i="1" l="1"/>
  <c r="Q62" i="1"/>
</calcChain>
</file>

<file path=xl/sharedStrings.xml><?xml version="1.0" encoding="utf-8"?>
<sst xmlns="http://schemas.openxmlformats.org/spreadsheetml/2006/main" count="176" uniqueCount="69">
  <si>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</si>
  <si>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</si>
  <si>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</si>
  <si>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</si>
  <si>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</si>
  <si>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</si>
  <si>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</si>
  <si>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</si>
  <si>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</si>
  <si>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</si>
  <si>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</si>
  <si>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</si>
  <si>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</si>
  <si>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</si>
  <si>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</si>
  <si>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</si>
  <si>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</si>
  <si>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</si>
  <si>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</si>
  <si>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</si>
  <si>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</si>
  <si>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</si>
  <si>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</si>
  <si>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</si>
  <si>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С=</t>
  </si>
  <si>
    <t xml:space="preserve">B1 = 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</si>
  <si>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</si>
  <si>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</si>
  <si>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</si>
  <si>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</si>
  <si>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</si>
  <si>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</si>
  <si>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</si>
  <si>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</si>
  <si>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</si>
  <si>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</si>
  <si>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</si>
  <si>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+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</si>
  <si>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</si>
  <si>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</si>
  <si>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Перенос</t>
  </si>
  <si>
    <r>
      <t xml:space="preserve">(2)     </t>
    </r>
    <r>
      <rPr>
        <sz val="11"/>
        <color theme="1"/>
        <rFont val="Calibri"/>
        <family val="2"/>
        <charset val="204"/>
        <scheme val="minor"/>
      </rPr>
      <t xml:space="preserve">          =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</si>
  <si>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</si>
  <si>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</si>
  <si>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(10)</t>
  </si>
  <si>
    <t>CF=</t>
  </si>
  <si>
    <t>PF=</t>
  </si>
  <si>
    <t>AF=</t>
  </si>
  <si>
    <t>ZF=</t>
  </si>
  <si>
    <t>SF=</t>
  </si>
  <si>
    <t>OF=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</si>
  <si>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</si>
  <si>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</si>
  <si>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</si>
  <si>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</si>
  <si>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</si>
  <si>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</si>
  <si>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</si>
  <si>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</si>
  <si>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</si>
  <si>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</si>
  <si>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Результат корректный. Перенос из старшего разряда не учитывается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</si>
  <si>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</si>
  <si>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-1]</t>
    </r>
  </si>
  <si>
    <t>.</t>
  </si>
  <si>
    <t>При сложении двух положительных слагаемых получено положительное число. Результат выполенния операций верный и корректный, совпадает с суммой десятичных эквивалентов.</t>
  </si>
  <si>
    <t>При сложении положительных чисел получен отрицательный результат. Произошло переполнение.</t>
  </si>
  <si>
    <t>При сложении отрицательных чисел получен положительный результат. Произошло переполнение.</t>
  </si>
  <si>
    <r>
      <t>Дорохин Сергей.</t>
    </r>
    <r>
      <rPr>
        <sz val="20"/>
        <color theme="0" tint="-0.249977111117893"/>
        <rFont val="Calibri"/>
        <family val="2"/>
        <charset val="204"/>
        <scheme val="minor"/>
      </rPr>
      <t xml:space="preserve"> </t>
    </r>
    <r>
      <rPr>
        <sz val="20"/>
        <color theme="0" tint="-0.499984740745262"/>
        <rFont val="Calibri"/>
        <family val="2"/>
        <charset val="204"/>
        <scheme val="minor"/>
      </rPr>
      <t>Вариант 34%40 = 34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</si>
</sst>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color theme="0" tint="-0.249977111117893"/>
      <name val="Calibri"/>
      <family val="2"/>
      <charset val="204"/>
      <scheme val="minor"/>
    </font>
    <font>
      <sz val="20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dotted">
        <color theme="0" tint="-0.14999847407452621"/>
      </left>
      <right style="dotted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dotted">
        <color theme="0" tint="-0.14999847407452621"/>
      </right>
      <top style="dotted">
        <color theme="0" tint="-0.14999847407452621"/>
      </top>
      <bottom/>
      <diagonal/>
    </border>
    <border>
      <left/>
      <right style="dotted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dotted">
        <color theme="0" tint="-0.14999847407452621"/>
      </left>
      <right/>
      <top/>
      <bottom style="dotted">
        <color theme="0" tint="-0.14999847407452621"/>
      </bottom>
      <diagonal/>
    </border>
    <border>
      <left style="dotted">
        <color theme="0" tint="-0.14999847407452621"/>
      </left>
      <right/>
      <top style="dotted">
        <color theme="0" tint="-0.14999847407452621"/>
      </top>
      <bottom/>
      <diagonal/>
    </border>
    <border>
      <left style="dotted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14999847407452621"/>
      </right>
      <top style="thin">
        <color theme="1" tint="0.499984740745262"/>
      </top>
      <bottom/>
      <diagonal/>
    </border>
    <border>
      <left style="dotted">
        <color theme="0" tint="-0.14999847407452621"/>
      </left>
      <right/>
      <top/>
      <bottom/>
      <diagonal/>
    </border>
    <border>
      <left/>
      <right style="dotted">
        <color theme="0" tint="-0.1499984740745262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/>
    <xf numFmtId="0" fontId="3" fillId="0" borderId="11" xfId="0" quotePrefix="1" applyFont="1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quotePrefix="1" applyBorder="1" applyAlignment="1">
      <alignment horizontal="right"/>
    </xf>
    <xf numFmtId="0" fontId="3" fillId="0" borderId="4" xfId="0" quotePrefix="1" applyFont="1" applyBorder="1"/>
    <xf numFmtId="0" fontId="0" fillId="0" borderId="17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2">
    <dxf>
      <font>
        <b val="0"/>
        <i/>
      </font>
      <fill>
        <patternFill>
          <bgColor theme="4"/>
        </patternFill>
      </fill>
    </dxf>
    <dxf>
      <font>
        <b val="0"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Q73"/>
  <sheetViews>
    <sheetView tabSelected="1" zoomScale="115" zoomScaleNormal="115" workbookViewId="0">
      <selection activeCell="AB17" sqref="AB17"/>
    </sheetView>
  </sheetViews>
  <sheetFormatPr defaultRowHeight="15" zeroHeight="1" x14ac:dyDescent="0.25"/>
  <cols>
    <col min="1" max="1" width="5.140625" customWidth="1"/>
    <col min="2" max="2" width="10.85546875" customWidth="1"/>
    <col min="4" max="4" width="4" customWidth="1"/>
    <col min="6" max="6" width="10.28515625" customWidth="1"/>
    <col min="7" max="25" width="3.7109375" customWidth="1"/>
    <col min="27" max="27" width="9.140625" customWidth="1"/>
    <col min="28" max="28" width="10" customWidth="1"/>
    <col min="31" max="31" width="3.140625" customWidth="1"/>
    <col min="32" max="32" width="0.140625" customWidth="1"/>
  </cols>
  <sheetData>
    <row r="1" spans="1:43" ht="26.25" x14ac:dyDescent="0.4">
      <c r="B1" s="1" t="s">
        <v>0</v>
      </c>
      <c r="C1" s="2">
        <v>2640</v>
      </c>
      <c r="E1" s="35" t="s">
        <v>68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G1" s="34"/>
      <c r="AH1" s="34"/>
      <c r="AI1" s="34"/>
      <c r="AJ1" s="34"/>
      <c r="AK1" s="34"/>
      <c r="AL1" s="34"/>
    </row>
    <row r="2" spans="1:43" x14ac:dyDescent="0.25">
      <c r="B2" s="1" t="s">
        <v>24</v>
      </c>
      <c r="C2" s="2">
        <v>24596</v>
      </c>
      <c r="AG2" s="7" t="s">
        <v>65</v>
      </c>
      <c r="AN2" s="22"/>
      <c r="AO2" s="24"/>
      <c r="AP2" s="24"/>
      <c r="AQ2" s="24"/>
    </row>
    <row r="3" spans="1:43" ht="17.25" x14ac:dyDescent="0.25">
      <c r="G3" s="5">
        <v>15</v>
      </c>
      <c r="H3" s="5">
        <v>14</v>
      </c>
      <c r="I3" s="5">
        <v>13</v>
      </c>
      <c r="J3" s="5">
        <v>12</v>
      </c>
      <c r="K3" s="5"/>
      <c r="L3" s="5">
        <v>11</v>
      </c>
      <c r="M3" s="5">
        <v>10</v>
      </c>
      <c r="N3" s="5">
        <v>9</v>
      </c>
      <c r="O3" s="5">
        <v>8</v>
      </c>
      <c r="P3" s="5"/>
      <c r="Q3" s="5">
        <v>7</v>
      </c>
      <c r="R3" s="5">
        <v>6</v>
      </c>
      <c r="S3" s="5">
        <v>5</v>
      </c>
      <c r="T3" s="5">
        <v>4</v>
      </c>
      <c r="U3" s="5"/>
      <c r="V3" s="5">
        <v>3</v>
      </c>
      <c r="W3" s="5">
        <v>2</v>
      </c>
      <c r="X3" s="5">
        <v>1</v>
      </c>
      <c r="Y3" s="5">
        <v>0</v>
      </c>
      <c r="AA3" t="s">
        <v>62</v>
      </c>
      <c r="AB3" t="s">
        <v>63</v>
      </c>
      <c r="AG3" s="7" t="s">
        <v>66</v>
      </c>
    </row>
    <row r="4" spans="1:43" x14ac:dyDescent="0.25">
      <c r="A4" s="4" t="s">
        <v>1</v>
      </c>
      <c r="B4" s="1" t="s">
        <v>0</v>
      </c>
      <c r="C4">
        <f>C1</f>
        <v>2640</v>
      </c>
      <c r="E4" t="s">
        <v>25</v>
      </c>
      <c r="G4" s="4">
        <f t="shared" ref="G4:X14" si="0">MOD(INT($C4/2^G$3),2)</f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 t="s">
        <v>64</v>
      </c>
      <c r="L4" s="4">
        <f t="shared" si="0"/>
        <v>1</v>
      </c>
      <c r="M4" s="4">
        <f t="shared" si="0"/>
        <v>0</v>
      </c>
      <c r="N4" s="4">
        <f t="shared" si="0"/>
        <v>1</v>
      </c>
      <c r="O4" s="4">
        <f t="shared" si="0"/>
        <v>0</v>
      </c>
      <c r="P4" s="4" t="s">
        <v>64</v>
      </c>
      <c r="Q4" s="4">
        <f t="shared" si="0"/>
        <v>0</v>
      </c>
      <c r="R4" s="4">
        <f t="shared" si="0"/>
        <v>1</v>
      </c>
      <c r="S4" s="4">
        <f t="shared" si="0"/>
        <v>0</v>
      </c>
      <c r="T4" s="4">
        <f t="shared" si="0"/>
        <v>1</v>
      </c>
      <c r="U4" s="4" t="s">
        <v>64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>MOD(INT($C4/2^Y$3),2)</f>
        <v>0</v>
      </c>
      <c r="AG4" s="7" t="s">
        <v>61</v>
      </c>
    </row>
    <row r="5" spans="1:43" x14ac:dyDescent="0.25">
      <c r="A5" s="4" t="s">
        <v>2</v>
      </c>
      <c r="B5" s="1" t="s">
        <v>13</v>
      </c>
      <c r="C5">
        <f>C2</f>
        <v>24596</v>
      </c>
      <c r="E5" t="s">
        <v>26</v>
      </c>
      <c r="G5" s="4">
        <f t="shared" si="0"/>
        <v>0</v>
      </c>
      <c r="H5" s="4">
        <f t="shared" si="0"/>
        <v>1</v>
      </c>
      <c r="I5" s="4">
        <f t="shared" si="0"/>
        <v>1</v>
      </c>
      <c r="J5" s="4">
        <f t="shared" si="0"/>
        <v>0</v>
      </c>
      <c r="K5" s="4" t="str">
        <f>K4</f>
        <v>.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 t="str">
        <f>P4</f>
        <v>.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1</v>
      </c>
      <c r="U5" s="4" t="str">
        <f>U4</f>
        <v>.</v>
      </c>
      <c r="V5" s="4">
        <f t="shared" si="0"/>
        <v>0</v>
      </c>
      <c r="W5" s="4">
        <f t="shared" si="0"/>
        <v>1</v>
      </c>
      <c r="X5" s="4">
        <f t="shared" si="0"/>
        <v>0</v>
      </c>
      <c r="Y5" s="4">
        <f>MOD(INT($C5/2^Y$3),2)</f>
        <v>0</v>
      </c>
      <c r="AG5" s="7" t="s">
        <v>67</v>
      </c>
    </row>
    <row r="6" spans="1:43" x14ac:dyDescent="0.25">
      <c r="A6" s="4" t="s">
        <v>3</v>
      </c>
      <c r="B6" s="1" t="s">
        <v>14</v>
      </c>
      <c r="C6">
        <f>C4+C5</f>
        <v>27236</v>
      </c>
      <c r="E6" t="s">
        <v>27</v>
      </c>
      <c r="G6" s="4">
        <f t="shared" si="0"/>
        <v>0</v>
      </c>
      <c r="H6" s="4">
        <f t="shared" si="0"/>
        <v>1</v>
      </c>
      <c r="I6" s="4">
        <f t="shared" si="0"/>
        <v>1</v>
      </c>
      <c r="J6" s="4">
        <f t="shared" si="0"/>
        <v>0</v>
      </c>
      <c r="K6" s="4" t="str">
        <f t="shared" ref="K6:K7" si="1">K5</f>
        <v>.</v>
      </c>
      <c r="L6" s="4">
        <f t="shared" si="0"/>
        <v>1</v>
      </c>
      <c r="M6" s="4">
        <f t="shared" si="0"/>
        <v>0</v>
      </c>
      <c r="N6" s="4">
        <f t="shared" si="0"/>
        <v>1</v>
      </c>
      <c r="O6" s="4">
        <f t="shared" si="0"/>
        <v>0</v>
      </c>
      <c r="P6" s="4" t="str">
        <f t="shared" ref="P6:P7" si="2">P5</f>
        <v>.</v>
      </c>
      <c r="Q6" s="4">
        <f t="shared" si="0"/>
        <v>0</v>
      </c>
      <c r="R6" s="4">
        <f t="shared" si="0"/>
        <v>1</v>
      </c>
      <c r="S6" s="4">
        <f t="shared" si="0"/>
        <v>1</v>
      </c>
      <c r="T6" s="4">
        <f t="shared" si="0"/>
        <v>0</v>
      </c>
      <c r="U6" s="4" t="str">
        <f t="shared" ref="U6:U7" si="3">U5</f>
        <v>.</v>
      </c>
      <c r="V6" s="4">
        <f t="shared" si="0"/>
        <v>0</v>
      </c>
      <c r="W6" s="4">
        <f t="shared" si="0"/>
        <v>1</v>
      </c>
      <c r="X6" s="4">
        <f t="shared" si="0"/>
        <v>0</v>
      </c>
      <c r="Y6" s="4">
        <f t="shared" ref="Y6:Y15" si="4">MOD(INT($C6/2^Y$3),2)</f>
        <v>0</v>
      </c>
      <c r="AG6" s="34"/>
      <c r="AH6" s="34"/>
      <c r="AI6" s="34"/>
      <c r="AJ6" s="34"/>
      <c r="AK6" s="34"/>
      <c r="AL6" s="34"/>
    </row>
    <row r="7" spans="1:43" x14ac:dyDescent="0.25">
      <c r="A7" s="4" t="s">
        <v>4</v>
      </c>
      <c r="B7" s="1" t="s">
        <v>15</v>
      </c>
      <c r="C7">
        <f>C6+C5</f>
        <v>51832</v>
      </c>
      <c r="E7" t="s">
        <v>28</v>
      </c>
      <c r="G7" s="4">
        <f t="shared" si="0"/>
        <v>1</v>
      </c>
      <c r="H7" s="4">
        <f t="shared" si="0"/>
        <v>1</v>
      </c>
      <c r="I7" s="4">
        <f t="shared" si="0"/>
        <v>0</v>
      </c>
      <c r="J7" s="4">
        <f t="shared" si="0"/>
        <v>0</v>
      </c>
      <c r="K7" s="4" t="str">
        <f t="shared" si="1"/>
        <v>.</v>
      </c>
      <c r="L7" s="4">
        <f t="shared" si="0"/>
        <v>1</v>
      </c>
      <c r="M7" s="4">
        <f t="shared" si="0"/>
        <v>0</v>
      </c>
      <c r="N7" s="4">
        <f t="shared" si="0"/>
        <v>1</v>
      </c>
      <c r="O7" s="4">
        <f t="shared" si="0"/>
        <v>0</v>
      </c>
      <c r="P7" s="4" t="str">
        <f t="shared" si="2"/>
        <v>.</v>
      </c>
      <c r="Q7" s="4">
        <f t="shared" si="0"/>
        <v>0</v>
      </c>
      <c r="R7" s="4">
        <f t="shared" si="0"/>
        <v>1</v>
      </c>
      <c r="S7" s="4">
        <f t="shared" si="0"/>
        <v>1</v>
      </c>
      <c r="T7" s="4">
        <f t="shared" si="0"/>
        <v>1</v>
      </c>
      <c r="U7" s="4" t="str">
        <f t="shared" si="3"/>
        <v>.</v>
      </c>
      <c r="V7" s="4">
        <f t="shared" si="0"/>
        <v>1</v>
      </c>
      <c r="W7" s="4">
        <f t="shared" si="0"/>
        <v>0</v>
      </c>
      <c r="X7" s="4">
        <f t="shared" si="0"/>
        <v>0</v>
      </c>
      <c r="Y7" s="4">
        <f t="shared" si="4"/>
        <v>0</v>
      </c>
      <c r="AG7" s="34"/>
      <c r="AH7" s="34"/>
      <c r="AI7" s="34"/>
      <c r="AJ7" s="34"/>
      <c r="AK7" s="34"/>
      <c r="AL7" s="34"/>
    </row>
    <row r="8" spans="1:43" x14ac:dyDescent="0.25">
      <c r="A8" s="4" t="s">
        <v>5</v>
      </c>
      <c r="B8" s="1" t="s">
        <v>16</v>
      </c>
      <c r="C8">
        <f>C5-C4</f>
        <v>21956</v>
      </c>
      <c r="E8" t="s">
        <v>29</v>
      </c>
      <c r="G8" s="4">
        <f t="shared" si="0"/>
        <v>0</v>
      </c>
      <c r="H8" s="4">
        <f t="shared" si="0"/>
        <v>1</v>
      </c>
      <c r="I8" s="4">
        <f t="shared" si="0"/>
        <v>0</v>
      </c>
      <c r="J8" s="4">
        <f t="shared" si="0"/>
        <v>1</v>
      </c>
      <c r="K8" s="4" t="str">
        <f t="shared" ref="K8:K9" si="5">K7</f>
        <v>.</v>
      </c>
      <c r="L8" s="4">
        <f t="shared" si="0"/>
        <v>0</v>
      </c>
      <c r="M8" s="4">
        <f t="shared" si="0"/>
        <v>1</v>
      </c>
      <c r="N8" s="4">
        <f t="shared" si="0"/>
        <v>0</v>
      </c>
      <c r="O8" s="4">
        <f t="shared" si="0"/>
        <v>1</v>
      </c>
      <c r="P8" s="4" t="str">
        <f t="shared" ref="P8:P9" si="6">P7</f>
        <v>.</v>
      </c>
      <c r="Q8" s="4">
        <f t="shared" si="0"/>
        <v>1</v>
      </c>
      <c r="R8" s="4">
        <f t="shared" si="0"/>
        <v>1</v>
      </c>
      <c r="S8" s="4">
        <f t="shared" si="0"/>
        <v>0</v>
      </c>
      <c r="T8" s="4">
        <f t="shared" si="0"/>
        <v>0</v>
      </c>
      <c r="U8" s="4" t="str">
        <f t="shared" ref="U8:U9" si="7">U7</f>
        <v>.</v>
      </c>
      <c r="V8" s="4">
        <f t="shared" si="0"/>
        <v>0</v>
      </c>
      <c r="W8" s="4">
        <f t="shared" si="0"/>
        <v>1</v>
      </c>
      <c r="X8" s="4">
        <f t="shared" si="0"/>
        <v>0</v>
      </c>
      <c r="Y8" s="4">
        <f t="shared" si="4"/>
        <v>0</v>
      </c>
      <c r="AG8" s="34"/>
      <c r="AH8" s="34"/>
      <c r="AI8" s="34"/>
      <c r="AJ8" s="34"/>
      <c r="AK8" s="34"/>
      <c r="AL8" s="34"/>
    </row>
    <row r="9" spans="1:43" x14ac:dyDescent="0.25">
      <c r="A9" s="4" t="s">
        <v>6</v>
      </c>
      <c r="B9" s="1" t="s">
        <v>17</v>
      </c>
      <c r="C9">
        <f>65536-C7</f>
        <v>13704</v>
      </c>
      <c r="E9" t="s">
        <v>30</v>
      </c>
      <c r="G9" s="4">
        <f t="shared" si="0"/>
        <v>0</v>
      </c>
      <c r="H9" s="4">
        <f t="shared" si="0"/>
        <v>0</v>
      </c>
      <c r="I9" s="4">
        <f t="shared" si="0"/>
        <v>1</v>
      </c>
      <c r="J9" s="4">
        <f t="shared" si="0"/>
        <v>1</v>
      </c>
      <c r="K9" s="4" t="str">
        <f t="shared" si="5"/>
        <v>.</v>
      </c>
      <c r="L9" s="4">
        <f t="shared" si="0"/>
        <v>0</v>
      </c>
      <c r="M9" s="4">
        <f t="shared" si="0"/>
        <v>1</v>
      </c>
      <c r="N9" s="4">
        <f t="shared" si="0"/>
        <v>0</v>
      </c>
      <c r="O9" s="4">
        <f t="shared" si="0"/>
        <v>1</v>
      </c>
      <c r="P9" s="4" t="str">
        <f t="shared" si="6"/>
        <v>.</v>
      </c>
      <c r="Q9" s="4">
        <f t="shared" si="0"/>
        <v>1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 t="str">
        <f t="shared" si="7"/>
        <v>.</v>
      </c>
      <c r="V9" s="4">
        <f t="shared" si="0"/>
        <v>1</v>
      </c>
      <c r="W9" s="4">
        <f t="shared" si="0"/>
        <v>0</v>
      </c>
      <c r="X9" s="4">
        <f t="shared" si="0"/>
        <v>0</v>
      </c>
      <c r="Y9" s="4">
        <f t="shared" si="4"/>
        <v>0</v>
      </c>
      <c r="AG9" s="34"/>
      <c r="AH9" s="34"/>
      <c r="AI9" s="34"/>
      <c r="AJ9" s="34"/>
      <c r="AK9" s="34"/>
      <c r="AL9" s="34"/>
    </row>
    <row r="10" spans="1:43" x14ac:dyDescent="0.25">
      <c r="A10" s="4" t="s">
        <v>7</v>
      </c>
      <c r="B10" s="3" t="s">
        <v>18</v>
      </c>
      <c r="C10">
        <f t="shared" ref="C10:C15" si="8">-C4</f>
        <v>-2640</v>
      </c>
      <c r="E10" t="s">
        <v>31</v>
      </c>
      <c r="F10" s="1" t="str">
        <f>"-B1="</f>
        <v>-B1=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 t="str">
        <f t="shared" ref="K10:K15" si="9">K9</f>
        <v>.</v>
      </c>
      <c r="L10" s="4">
        <f t="shared" si="0"/>
        <v>0</v>
      </c>
      <c r="M10" s="4">
        <f t="shared" si="0"/>
        <v>1</v>
      </c>
      <c r="N10" s="4">
        <f t="shared" si="0"/>
        <v>0</v>
      </c>
      <c r="O10" s="4">
        <f t="shared" si="0"/>
        <v>1</v>
      </c>
      <c r="P10" s="4" t="str">
        <f t="shared" ref="P10:P15" si="10">P9</f>
        <v>.</v>
      </c>
      <c r="Q10" s="4">
        <f t="shared" si="0"/>
        <v>1</v>
      </c>
      <c r="R10" s="4">
        <f t="shared" si="0"/>
        <v>0</v>
      </c>
      <c r="S10" s="4">
        <f t="shared" si="0"/>
        <v>1</v>
      </c>
      <c r="T10" s="4">
        <f t="shared" si="0"/>
        <v>1</v>
      </c>
      <c r="U10" s="4" t="str">
        <f t="shared" ref="U10:U15" si="11">U9</f>
        <v>.</v>
      </c>
      <c r="V10" s="4">
        <f t="shared" si="0"/>
        <v>0</v>
      </c>
      <c r="W10" s="4">
        <f t="shared" si="0"/>
        <v>0</v>
      </c>
      <c r="X10" s="4">
        <f t="shared" si="0"/>
        <v>0</v>
      </c>
      <c r="Y10" s="4">
        <f t="shared" si="4"/>
        <v>0</v>
      </c>
      <c r="AG10" s="34"/>
      <c r="AH10" s="34"/>
      <c r="AI10" s="34"/>
      <c r="AJ10" s="34"/>
      <c r="AK10" s="34"/>
      <c r="AL10" s="34"/>
    </row>
    <row r="11" spans="1:43" x14ac:dyDescent="0.25">
      <c r="A11" s="4" t="s">
        <v>8</v>
      </c>
      <c r="B11" s="3" t="s">
        <v>19</v>
      </c>
      <c r="C11">
        <f t="shared" si="8"/>
        <v>-24596</v>
      </c>
      <c r="E11" t="s">
        <v>32</v>
      </c>
      <c r="F11" s="1" t="str">
        <f>"-B2="</f>
        <v>-B2=</v>
      </c>
      <c r="G11" s="4">
        <f t="shared" si="0"/>
        <v>1</v>
      </c>
      <c r="H11" s="4">
        <f t="shared" si="0"/>
        <v>0</v>
      </c>
      <c r="I11" s="4">
        <f t="shared" si="0"/>
        <v>0</v>
      </c>
      <c r="J11" s="4">
        <f t="shared" si="0"/>
        <v>1</v>
      </c>
      <c r="K11" s="4" t="str">
        <f t="shared" si="9"/>
        <v>.</v>
      </c>
      <c r="L11" s="4">
        <f t="shared" si="0"/>
        <v>1</v>
      </c>
      <c r="M11" s="4">
        <f t="shared" si="0"/>
        <v>1</v>
      </c>
      <c r="N11" s="4">
        <f t="shared" si="0"/>
        <v>1</v>
      </c>
      <c r="O11" s="4">
        <f t="shared" si="0"/>
        <v>1</v>
      </c>
      <c r="P11" s="4" t="str">
        <f t="shared" si="10"/>
        <v>.</v>
      </c>
      <c r="Q11" s="4">
        <f t="shared" si="0"/>
        <v>1</v>
      </c>
      <c r="R11" s="4">
        <f t="shared" si="0"/>
        <v>1</v>
      </c>
      <c r="S11" s="4">
        <f t="shared" si="0"/>
        <v>1</v>
      </c>
      <c r="T11" s="4">
        <f t="shared" si="0"/>
        <v>0</v>
      </c>
      <c r="U11" s="4" t="str">
        <f t="shared" si="11"/>
        <v>.</v>
      </c>
      <c r="V11" s="4">
        <f t="shared" si="0"/>
        <v>1</v>
      </c>
      <c r="W11" s="4">
        <f t="shared" si="0"/>
        <v>1</v>
      </c>
      <c r="X11" s="4">
        <f t="shared" si="0"/>
        <v>0</v>
      </c>
      <c r="Y11" s="4">
        <f t="shared" si="4"/>
        <v>0</v>
      </c>
      <c r="AG11" s="34"/>
      <c r="AH11" s="34"/>
      <c r="AI11" s="34"/>
      <c r="AJ11" s="34"/>
      <c r="AK11" s="34"/>
      <c r="AL11" s="34"/>
    </row>
    <row r="12" spans="1:43" x14ac:dyDescent="0.25">
      <c r="A12" s="4" t="s">
        <v>9</v>
      </c>
      <c r="B12" s="3" t="s">
        <v>20</v>
      </c>
      <c r="C12">
        <f t="shared" si="8"/>
        <v>-27236</v>
      </c>
      <c r="E12" t="s">
        <v>33</v>
      </c>
      <c r="F12" s="1" t="str">
        <f>"-B3="</f>
        <v>-B3=</v>
      </c>
      <c r="G12" s="4">
        <f t="shared" si="0"/>
        <v>1</v>
      </c>
      <c r="H12" s="4">
        <f t="shared" si="0"/>
        <v>0</v>
      </c>
      <c r="I12" s="4">
        <f t="shared" si="0"/>
        <v>0</v>
      </c>
      <c r="J12" s="4">
        <f t="shared" si="0"/>
        <v>1</v>
      </c>
      <c r="K12" s="4" t="str">
        <f t="shared" si="9"/>
        <v>.</v>
      </c>
      <c r="L12" s="4">
        <f t="shared" si="0"/>
        <v>0</v>
      </c>
      <c r="M12" s="4">
        <f t="shared" si="0"/>
        <v>1</v>
      </c>
      <c r="N12" s="4">
        <f t="shared" si="0"/>
        <v>0</v>
      </c>
      <c r="O12" s="4">
        <f t="shared" si="0"/>
        <v>1</v>
      </c>
      <c r="P12" s="4" t="str">
        <f t="shared" si="10"/>
        <v>.</v>
      </c>
      <c r="Q12" s="4">
        <f t="shared" si="0"/>
        <v>1</v>
      </c>
      <c r="R12" s="4">
        <f t="shared" si="0"/>
        <v>0</v>
      </c>
      <c r="S12" s="4">
        <f t="shared" si="0"/>
        <v>0</v>
      </c>
      <c r="T12" s="4">
        <f t="shared" si="0"/>
        <v>1</v>
      </c>
      <c r="U12" s="4" t="str">
        <f t="shared" si="11"/>
        <v>.</v>
      </c>
      <c r="V12" s="4">
        <f t="shared" si="0"/>
        <v>1</v>
      </c>
      <c r="W12" s="4">
        <f t="shared" si="0"/>
        <v>1</v>
      </c>
      <c r="X12" s="4">
        <f t="shared" si="0"/>
        <v>0</v>
      </c>
      <c r="Y12" s="4">
        <f t="shared" si="4"/>
        <v>0</v>
      </c>
      <c r="AG12" s="34"/>
      <c r="AH12" s="34"/>
      <c r="AI12" s="34"/>
      <c r="AJ12" s="34"/>
      <c r="AK12" s="34"/>
      <c r="AL12" s="34"/>
    </row>
    <row r="13" spans="1:43" x14ac:dyDescent="0.25">
      <c r="A13" s="4" t="s">
        <v>10</v>
      </c>
      <c r="B13" s="3" t="s">
        <v>21</v>
      </c>
      <c r="C13">
        <f t="shared" si="8"/>
        <v>-51832</v>
      </c>
      <c r="E13" t="s">
        <v>34</v>
      </c>
      <c r="F13" s="1" t="str">
        <f>"-B4="</f>
        <v>-B4=</v>
      </c>
      <c r="G13" s="4">
        <f t="shared" si="0"/>
        <v>0</v>
      </c>
      <c r="H13" s="4">
        <f t="shared" si="0"/>
        <v>0</v>
      </c>
      <c r="I13" s="4">
        <f t="shared" si="0"/>
        <v>1</v>
      </c>
      <c r="J13" s="4">
        <f t="shared" si="0"/>
        <v>1</v>
      </c>
      <c r="K13" s="4" t="str">
        <f t="shared" si="9"/>
        <v>.</v>
      </c>
      <c r="L13" s="4">
        <f t="shared" si="0"/>
        <v>0</v>
      </c>
      <c r="M13" s="4">
        <f t="shared" si="0"/>
        <v>1</v>
      </c>
      <c r="N13" s="4">
        <f t="shared" si="0"/>
        <v>0</v>
      </c>
      <c r="O13" s="4">
        <f t="shared" si="0"/>
        <v>1</v>
      </c>
      <c r="P13" s="4" t="str">
        <f t="shared" si="10"/>
        <v>.</v>
      </c>
      <c r="Q13" s="4">
        <f t="shared" si="0"/>
        <v>1</v>
      </c>
      <c r="R13" s="4">
        <f t="shared" si="0"/>
        <v>0</v>
      </c>
      <c r="S13" s="4">
        <f t="shared" si="0"/>
        <v>0</v>
      </c>
      <c r="T13" s="4">
        <f t="shared" si="0"/>
        <v>0</v>
      </c>
      <c r="U13" s="4" t="str">
        <f t="shared" si="11"/>
        <v>.</v>
      </c>
      <c r="V13" s="4">
        <f t="shared" si="0"/>
        <v>1</v>
      </c>
      <c r="W13" s="4">
        <f t="shared" si="0"/>
        <v>0</v>
      </c>
      <c r="X13" s="4">
        <f t="shared" si="0"/>
        <v>0</v>
      </c>
      <c r="Y13" s="4">
        <f t="shared" si="4"/>
        <v>0</v>
      </c>
      <c r="AG13" s="34"/>
      <c r="AH13" s="34"/>
      <c r="AI13" s="34"/>
      <c r="AJ13" s="34"/>
      <c r="AK13" s="34"/>
      <c r="AL13" s="34"/>
    </row>
    <row r="14" spans="1:43" x14ac:dyDescent="0.25">
      <c r="A14" s="4" t="s">
        <v>11</v>
      </c>
      <c r="B14" s="3" t="s">
        <v>22</v>
      </c>
      <c r="C14">
        <f t="shared" si="8"/>
        <v>-21956</v>
      </c>
      <c r="E14" t="s">
        <v>35</v>
      </c>
      <c r="F14" s="1" t="str">
        <f>"-B5= "</f>
        <v xml:space="preserve">-B5= </v>
      </c>
      <c r="G14" s="4">
        <f t="shared" si="0"/>
        <v>1</v>
      </c>
      <c r="H14" s="4">
        <f t="shared" si="0"/>
        <v>0</v>
      </c>
      <c r="I14" s="4">
        <f t="shared" si="0"/>
        <v>1</v>
      </c>
      <c r="J14" s="4">
        <f t="shared" ref="J14:X14" si="12">MOD(INT($C14/2^J$3),2)</f>
        <v>0</v>
      </c>
      <c r="K14" s="4" t="str">
        <f t="shared" si="9"/>
        <v>.</v>
      </c>
      <c r="L14" s="4">
        <f t="shared" si="12"/>
        <v>1</v>
      </c>
      <c r="M14" s="4">
        <f t="shared" si="12"/>
        <v>0</v>
      </c>
      <c r="N14" s="4">
        <f t="shared" si="12"/>
        <v>1</v>
      </c>
      <c r="O14" s="4">
        <f t="shared" si="12"/>
        <v>0</v>
      </c>
      <c r="P14" s="4" t="str">
        <f t="shared" si="10"/>
        <v>.</v>
      </c>
      <c r="Q14" s="4">
        <f t="shared" si="12"/>
        <v>0</v>
      </c>
      <c r="R14" s="4">
        <f t="shared" si="12"/>
        <v>0</v>
      </c>
      <c r="S14" s="4">
        <f t="shared" si="12"/>
        <v>1</v>
      </c>
      <c r="T14" s="4">
        <f t="shared" si="12"/>
        <v>1</v>
      </c>
      <c r="U14" s="4" t="str">
        <f t="shared" si="11"/>
        <v>.</v>
      </c>
      <c r="V14" s="4">
        <f t="shared" si="12"/>
        <v>1</v>
      </c>
      <c r="W14" s="4">
        <f t="shared" si="12"/>
        <v>1</v>
      </c>
      <c r="X14" s="4">
        <f t="shared" si="12"/>
        <v>0</v>
      </c>
      <c r="Y14" s="4">
        <f t="shared" si="4"/>
        <v>0</v>
      </c>
      <c r="AG14" s="34"/>
      <c r="AH14" s="34"/>
      <c r="AI14" s="34"/>
      <c r="AJ14" s="34"/>
      <c r="AK14" s="34"/>
      <c r="AL14" s="34"/>
    </row>
    <row r="15" spans="1:43" x14ac:dyDescent="0.25">
      <c r="A15" s="4" t="s">
        <v>12</v>
      </c>
      <c r="B15" s="3" t="s">
        <v>23</v>
      </c>
      <c r="C15">
        <f t="shared" si="8"/>
        <v>-13704</v>
      </c>
      <c r="E15" t="s">
        <v>36</v>
      </c>
      <c r="F15" s="1" t="str">
        <f>"-B6="</f>
        <v>-B6=</v>
      </c>
      <c r="G15" s="4">
        <f t="shared" ref="G15:X15" si="13">MOD(INT($C15/2^G$3),2)</f>
        <v>1</v>
      </c>
      <c r="H15" s="4">
        <f t="shared" si="13"/>
        <v>1</v>
      </c>
      <c r="I15" s="4">
        <f t="shared" si="13"/>
        <v>0</v>
      </c>
      <c r="J15" s="4">
        <f t="shared" si="13"/>
        <v>0</v>
      </c>
      <c r="K15" s="4" t="str">
        <f t="shared" si="9"/>
        <v>.</v>
      </c>
      <c r="L15" s="4">
        <f t="shared" si="13"/>
        <v>1</v>
      </c>
      <c r="M15" s="4">
        <f t="shared" si="13"/>
        <v>0</v>
      </c>
      <c r="N15" s="4">
        <f t="shared" si="13"/>
        <v>1</v>
      </c>
      <c r="O15" s="4">
        <f t="shared" si="13"/>
        <v>0</v>
      </c>
      <c r="P15" s="4" t="str">
        <f t="shared" si="10"/>
        <v>.</v>
      </c>
      <c r="Q15" s="4">
        <f t="shared" si="13"/>
        <v>0</v>
      </c>
      <c r="R15" s="4">
        <f t="shared" si="13"/>
        <v>1</v>
      </c>
      <c r="S15" s="4">
        <f t="shared" si="13"/>
        <v>1</v>
      </c>
      <c r="T15" s="4">
        <f t="shared" si="13"/>
        <v>1</v>
      </c>
      <c r="U15" s="4" t="str">
        <f t="shared" si="11"/>
        <v>.</v>
      </c>
      <c r="V15" s="4">
        <f t="shared" si="13"/>
        <v>1</v>
      </c>
      <c r="W15" s="4">
        <f t="shared" si="13"/>
        <v>0</v>
      </c>
      <c r="X15" s="4">
        <f t="shared" si="13"/>
        <v>0</v>
      </c>
      <c r="Y15" s="4">
        <f t="shared" si="4"/>
        <v>0</v>
      </c>
      <c r="AG15" s="34"/>
      <c r="AH15" s="34"/>
      <c r="AI15" s="34"/>
      <c r="AJ15" s="34"/>
      <c r="AK15" s="34"/>
      <c r="AL15" s="34"/>
    </row>
    <row r="16" spans="1:43" x14ac:dyDescent="0.25"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AG16" s="34"/>
      <c r="AH16" s="34"/>
      <c r="AI16" s="34"/>
      <c r="AJ16" s="34"/>
      <c r="AK16" s="34"/>
      <c r="AL16" s="34"/>
    </row>
    <row r="17" spans="1:38" x14ac:dyDescent="0.25">
      <c r="A17" s="34"/>
      <c r="B17" s="34"/>
      <c r="C17" s="34"/>
      <c r="E17" t="s">
        <v>40</v>
      </c>
      <c r="F17" s="13"/>
      <c r="G17" s="14">
        <f t="shared" ref="G17" si="14">IF(G18&lt;&gt;".",IF(G18+G19&lt;&gt;0,IF(G18+G19+H17=3,1,MOD(G18+G19+H17-1,2)),0),H17)</f>
        <v>0</v>
      </c>
      <c r="H17" s="15">
        <f t="shared" ref="H17" si="15">IF(H18&lt;&gt;".",IF(H18+H19&lt;&gt;0,IF(H18+H19+I17=3,1,MOD(H18+H19+I17-1,2)),0),I17)</f>
        <v>0</v>
      </c>
      <c r="I17" s="15">
        <f t="shared" ref="I17" si="16">IF(I18&lt;&gt;".",IF(I18+I19&lt;&gt;0,IF(I18+I19+J17=3,1,MOD(I18+I19+J17-1,2)),0),J17)</f>
        <v>0</v>
      </c>
      <c r="J17" s="15">
        <f t="shared" ref="J17" si="17">IF(J18&lt;&gt;".",IF(J18+J19&lt;&gt;0,IF(J18+J19+K17=3,1,MOD(J18+J19+K17-1,2)),0),K17)</f>
        <v>0</v>
      </c>
      <c r="K17" s="16">
        <f>IF(K18&lt;&gt;".",IF(K18+K19&lt;&gt;0,IF(K18+K19+L17=3,1,MOD(K18+K19+L17-1,2)),0),L17)</f>
        <v>0</v>
      </c>
      <c r="L17" s="15">
        <f t="shared" ref="L17" si="18">IF(L18&lt;&gt;".",IF(L18+L19&lt;&gt;0,IF(L18+L19+M17=3,1,MOD(L18+L19+M17-1,2)),0),M17)</f>
        <v>0</v>
      </c>
      <c r="M17" s="15">
        <f t="shared" ref="M17" si="19">IF(M18&lt;&gt;".",IF(M18+M19&lt;&gt;0,IF(M18+M19+N17=3,1,MOD(M18+M19+N17-1,2)),0),N17)</f>
        <v>0</v>
      </c>
      <c r="N17" s="15">
        <f t="shared" ref="N17" si="20">IF(N18&lt;&gt;".",IF(N18+N19&lt;&gt;0,IF(N18+N19+O17=3,1,MOD(N18+N19+O17-1,2)),0),O17)</f>
        <v>0</v>
      </c>
      <c r="O17" s="15">
        <f t="shared" ref="O17" si="21">IF(O18&lt;&gt;".",IF(O18+O19&lt;&gt;0,IF(O18+O19+P17=3,1,MOD(O18+O19+P17-1,2)),0),P17)</f>
        <v>0</v>
      </c>
      <c r="P17" s="16">
        <f t="shared" ref="P17" si="22">IF(P18&lt;&gt;".",IF(P18+P19&lt;&gt;0,IF(P18+P19+Q17=3,1,MOD(P18+P19+Q17-1,2)),0),Q17)</f>
        <v>0</v>
      </c>
      <c r="Q17" s="15">
        <f t="shared" ref="Q17" si="23">IF(Q18&lt;&gt;".",IF(Q18+Q19&lt;&gt;0,IF(Q18+Q19+R17=3,1,MOD(Q18+Q19+R17-1,2)),0),R17)</f>
        <v>0</v>
      </c>
      <c r="R17" s="15">
        <f t="shared" ref="R17" si="24">IF(R18&lt;&gt;".",IF(R18+R19&lt;&gt;0,IF(R18+R19+S17=3,1,MOD(R18+R19+S17-1,2)),0),S17)</f>
        <v>0</v>
      </c>
      <c r="S17" s="15">
        <f t="shared" ref="S17" si="25">IF(S18&lt;&gt;".",IF(S18+S19&lt;&gt;0,IF(S18+S19+T17=3,1,MOD(S18+S19+T17-1,2)),0),T17)</f>
        <v>0</v>
      </c>
      <c r="T17" s="15">
        <f t="shared" ref="T17" si="26">IF(T18&lt;&gt;".",IF(T18+T19&lt;&gt;0,IF(T18+T19+U17=3,1,MOD(T18+T19+U17-1,2)),0),U17)</f>
        <v>1</v>
      </c>
      <c r="U17" s="16">
        <f>IF(U18&lt;&gt;".",IF(U18+U19&lt;&gt;0,IF(U18+U19+V17=3,1,MOD(U18+U19+V17-1,2)),0),V17)</f>
        <v>0</v>
      </c>
      <c r="V17" s="15">
        <f t="shared" ref="V17" si="27">IF(V18&lt;&gt;".",IF(V18+V19&lt;&gt;0,IF(V18+V19+W17=3,1,MOD(V18+V19+W17-1,2)),0),W17)</f>
        <v>0</v>
      </c>
      <c r="W17" s="15">
        <f t="shared" ref="W17" si="28">IF(W18&lt;&gt;".",IF(W18+W19&lt;&gt;0,IF(W18+W19+X17=3,1,MOD(W18+W19+X17-1,2)),0),X17)</f>
        <v>0</v>
      </c>
      <c r="X17" s="15">
        <f t="shared" ref="X17" si="29">IF(X18&lt;&gt;".",IF(X18+X19&lt;&gt;0,IF(X18+X19+Y17=3,1,MOD(X18+X19+Y17-1,2)),0),Y17)</f>
        <v>0</v>
      </c>
      <c r="Y17" s="19">
        <f>IF(Y18&lt;&gt;".",IF(Y18+Y19&lt;&gt;0,IF(Y18+Y19+Z17=3,1,MOD(Y18+Y19+Z17-1,2)),0),Z17)</f>
        <v>0</v>
      </c>
      <c r="Z17" s="22"/>
      <c r="AC17" s="18"/>
      <c r="AD17" s="18"/>
      <c r="AG17" s="34"/>
      <c r="AH17" s="34"/>
      <c r="AI17" s="34"/>
      <c r="AJ17" s="34"/>
      <c r="AK17" s="34"/>
      <c r="AL17" s="34"/>
    </row>
    <row r="18" spans="1:38" ht="18" x14ac:dyDescent="0.35">
      <c r="A18" s="34"/>
      <c r="B18" s="34"/>
      <c r="C18" s="34"/>
      <c r="E18" t="s">
        <v>38</v>
      </c>
      <c r="F18" s="13"/>
      <c r="G18" s="11">
        <f>G4</f>
        <v>0</v>
      </c>
      <c r="H18" s="9">
        <f t="shared" ref="H18:Y18" si="30">H4</f>
        <v>0</v>
      </c>
      <c r="I18" s="9">
        <f t="shared" si="30"/>
        <v>0</v>
      </c>
      <c r="J18" s="9">
        <f t="shared" si="30"/>
        <v>0</v>
      </c>
      <c r="K18" s="9" t="str">
        <f t="shared" si="30"/>
        <v>.</v>
      </c>
      <c r="L18" s="9">
        <f t="shared" si="30"/>
        <v>1</v>
      </c>
      <c r="M18" s="9">
        <f t="shared" si="30"/>
        <v>0</v>
      </c>
      <c r="N18" s="9">
        <f t="shared" si="30"/>
        <v>1</v>
      </c>
      <c r="O18" s="9">
        <f t="shared" si="30"/>
        <v>0</v>
      </c>
      <c r="P18" s="9" t="str">
        <f t="shared" si="30"/>
        <v>.</v>
      </c>
      <c r="Q18" s="9">
        <f t="shared" si="30"/>
        <v>0</v>
      </c>
      <c r="R18" s="9">
        <f t="shared" si="30"/>
        <v>1</v>
      </c>
      <c r="S18" s="9">
        <f t="shared" si="30"/>
        <v>0</v>
      </c>
      <c r="T18" s="9">
        <f t="shared" si="30"/>
        <v>1</v>
      </c>
      <c r="U18" s="9" t="str">
        <f t="shared" si="30"/>
        <v>.</v>
      </c>
      <c r="V18" s="9">
        <f t="shared" si="30"/>
        <v>0</v>
      </c>
      <c r="W18" s="9">
        <f t="shared" si="30"/>
        <v>0</v>
      </c>
      <c r="X18" s="9">
        <f t="shared" si="30"/>
        <v>0</v>
      </c>
      <c r="Y18" s="20">
        <f t="shared" si="30"/>
        <v>0</v>
      </c>
      <c r="Z18" s="22"/>
      <c r="AB18" s="13"/>
      <c r="AC18" s="28" t="s">
        <v>42</v>
      </c>
      <c r="AD18" s="32">
        <f>C4</f>
        <v>2640</v>
      </c>
      <c r="AE18" s="22"/>
      <c r="AG18" s="36" t="str">
        <f>IF(W22=0,IF(AND(AA20=AD20,H22=0),$AG$2,$AG$4),IF(G20=0,$AG$5,$AG$3))</f>
        <v>При сложении двух положительных слагаемых получено положительное число. Результат выполенния операций верный и корректный, совпадает с суммой десятичных эквивалентов.</v>
      </c>
      <c r="AH18" s="36"/>
      <c r="AI18" s="36"/>
      <c r="AJ18" s="36"/>
      <c r="AK18" s="36"/>
      <c r="AL18" s="34"/>
    </row>
    <row r="19" spans="1:38" ht="17.25" customHeight="1" thickBot="1" x14ac:dyDescent="0.4">
      <c r="A19" s="34"/>
      <c r="B19" s="34"/>
      <c r="C19" s="34"/>
      <c r="D19" s="3" t="s">
        <v>37</v>
      </c>
      <c r="E19" t="s">
        <v>39</v>
      </c>
      <c r="F19" s="13"/>
      <c r="G19" s="12">
        <f>G5</f>
        <v>0</v>
      </c>
      <c r="H19" s="10">
        <f t="shared" ref="H19:Y19" si="31">H5</f>
        <v>1</v>
      </c>
      <c r="I19" s="10">
        <f t="shared" si="31"/>
        <v>1</v>
      </c>
      <c r="J19" s="10">
        <f t="shared" si="31"/>
        <v>0</v>
      </c>
      <c r="K19" s="10" t="str">
        <f t="shared" si="31"/>
        <v>.</v>
      </c>
      <c r="L19" s="10">
        <f t="shared" si="31"/>
        <v>0</v>
      </c>
      <c r="M19" s="10">
        <f t="shared" si="31"/>
        <v>0</v>
      </c>
      <c r="N19" s="10">
        <f t="shared" si="31"/>
        <v>0</v>
      </c>
      <c r="O19" s="10">
        <f t="shared" si="31"/>
        <v>0</v>
      </c>
      <c r="P19" s="10" t="str">
        <f t="shared" si="31"/>
        <v>.</v>
      </c>
      <c r="Q19" s="10">
        <f t="shared" si="31"/>
        <v>0</v>
      </c>
      <c r="R19" s="10">
        <f t="shared" si="31"/>
        <v>0</v>
      </c>
      <c r="S19" s="10">
        <f t="shared" si="31"/>
        <v>0</v>
      </c>
      <c r="T19" s="10">
        <f t="shared" si="31"/>
        <v>1</v>
      </c>
      <c r="U19" s="10" t="str">
        <f t="shared" si="31"/>
        <v>.</v>
      </c>
      <c r="V19" s="10">
        <f>V5</f>
        <v>0</v>
      </c>
      <c r="W19" s="10">
        <f t="shared" si="31"/>
        <v>1</v>
      </c>
      <c r="X19" s="10">
        <f t="shared" si="31"/>
        <v>0</v>
      </c>
      <c r="Y19" s="21">
        <f t="shared" si="31"/>
        <v>0</v>
      </c>
      <c r="Z19" s="22"/>
      <c r="AB19" s="30" t="s">
        <v>37</v>
      </c>
      <c r="AC19" s="29" t="s">
        <v>43</v>
      </c>
      <c r="AD19" s="33">
        <f>C5</f>
        <v>24596</v>
      </c>
      <c r="AE19" s="22"/>
      <c r="AG19" s="36"/>
      <c r="AH19" s="36"/>
      <c r="AI19" s="36"/>
      <c r="AJ19" s="36"/>
      <c r="AK19" s="36"/>
      <c r="AL19" s="34"/>
    </row>
    <row r="20" spans="1:38" ht="18" customHeight="1" x14ac:dyDescent="0.35">
      <c r="A20" s="34"/>
      <c r="B20" s="34"/>
      <c r="C20" s="34"/>
      <c r="F20" s="13"/>
      <c r="G20" s="8">
        <f t="shared" ref="G20:X20" si="32">MOD(H17+G18+G19,2)</f>
        <v>0</v>
      </c>
      <c r="H20" s="4">
        <f t="shared" si="32"/>
        <v>1</v>
      </c>
      <c r="I20" s="4">
        <f t="shared" si="32"/>
        <v>1</v>
      </c>
      <c r="J20" s="4">
        <f t="shared" si="32"/>
        <v>0</v>
      </c>
      <c r="K20" s="4" t="s">
        <v>64</v>
      </c>
      <c r="L20" s="4">
        <f t="shared" si="32"/>
        <v>1</v>
      </c>
      <c r="M20" s="4">
        <f t="shared" si="32"/>
        <v>0</v>
      </c>
      <c r="N20" s="4">
        <f t="shared" si="32"/>
        <v>1</v>
      </c>
      <c r="O20" s="4">
        <f t="shared" si="32"/>
        <v>0</v>
      </c>
      <c r="P20" s="4" t="s">
        <v>64</v>
      </c>
      <c r="Q20" s="4">
        <f t="shared" si="32"/>
        <v>0</v>
      </c>
      <c r="R20" s="4">
        <f t="shared" si="32"/>
        <v>1</v>
      </c>
      <c r="S20" s="4">
        <f t="shared" si="32"/>
        <v>1</v>
      </c>
      <c r="T20" s="4">
        <f t="shared" si="32"/>
        <v>0</v>
      </c>
      <c r="U20" s="4" t="s">
        <v>64</v>
      </c>
      <c r="V20" s="4">
        <f t="shared" si="32"/>
        <v>0</v>
      </c>
      <c r="W20" s="4">
        <f t="shared" si="32"/>
        <v>1</v>
      </c>
      <c r="X20" s="4">
        <f t="shared" si="32"/>
        <v>0</v>
      </c>
      <c r="Y20" s="4">
        <f>MOD(Z17+Y18+Y19,2)</f>
        <v>0</v>
      </c>
      <c r="Z20" s="23" t="s">
        <v>41</v>
      </c>
      <c r="AA20" s="1">
        <f t="shared" ref="AA20" si="33">IF(G20=0,_xlfn.DECIMAL(H20&amp;I20&amp;J20&amp;L20&amp;M20&amp;N20&amp;O20&amp;Q20&amp;R20&amp;S20&amp;T20&amp;V20&amp;W20&amp;X20&amp;Y20,2),-32768+_xlfn.DECIMAL(H20&amp;I20&amp;J20&amp;L20&amp;M20&amp;N20&amp;O20&amp;Q20&amp;R20&amp;S20&amp;T20&amp;V20&amp;W20&amp;X20&amp;Y20,2))</f>
        <v>27236</v>
      </c>
      <c r="AB20" s="31" t="s">
        <v>44</v>
      </c>
      <c r="AC20" s="4"/>
      <c r="AD20" s="1">
        <f>AD18+AD19</f>
        <v>27236</v>
      </c>
      <c r="AE20" s="23" t="s">
        <v>44</v>
      </c>
      <c r="AG20" s="36"/>
      <c r="AH20" s="36"/>
      <c r="AI20" s="36"/>
      <c r="AJ20" s="36"/>
      <c r="AK20" s="36"/>
      <c r="AL20" s="34"/>
    </row>
    <row r="21" spans="1:38" ht="15" customHeight="1" x14ac:dyDescent="0.25">
      <c r="A21" s="34"/>
      <c r="B21" s="34"/>
      <c r="C21" s="34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4"/>
      <c r="AA21" s="1"/>
      <c r="AC21" s="27"/>
      <c r="AD21" s="27"/>
      <c r="AG21" s="36"/>
      <c r="AH21" s="36"/>
      <c r="AI21" s="36"/>
      <c r="AJ21" s="36"/>
      <c r="AK21" s="36"/>
      <c r="AL21" s="34"/>
    </row>
    <row r="22" spans="1:38" ht="15" customHeight="1" x14ac:dyDescent="0.25">
      <c r="A22" s="34"/>
      <c r="B22" s="34"/>
      <c r="C22" s="34"/>
      <c r="G22" t="s">
        <v>45</v>
      </c>
      <c r="H22" s="2">
        <f>G17</f>
        <v>0</v>
      </c>
      <c r="J22" t="s">
        <v>46</v>
      </c>
      <c r="K22" s="2">
        <f>MOD(SUM(V20:Y20)+SUM(Q20:T20)+1,2)</f>
        <v>0</v>
      </c>
      <c r="M22" t="s">
        <v>47</v>
      </c>
      <c r="N22" s="2">
        <f>U17</f>
        <v>0</v>
      </c>
      <c r="P22" t="s">
        <v>48</v>
      </c>
      <c r="Q22" s="2">
        <f>IF(AA20=0,1,0)</f>
        <v>0</v>
      </c>
      <c r="S22" t="s">
        <v>49</v>
      </c>
      <c r="T22" s="2">
        <f>G20</f>
        <v>0</v>
      </c>
      <c r="V22" t="s">
        <v>50</v>
      </c>
      <c r="W22" s="2">
        <f>MOD(H17+G17,2)</f>
        <v>0</v>
      </c>
      <c r="AA22" s="1"/>
      <c r="AG22" s="36"/>
      <c r="AH22" s="36"/>
      <c r="AI22" s="36"/>
      <c r="AJ22" s="36"/>
      <c r="AK22" s="36"/>
      <c r="AL22" s="34"/>
    </row>
    <row r="23" spans="1:38" x14ac:dyDescent="0.25">
      <c r="A23" s="34"/>
      <c r="B23" s="34"/>
      <c r="C23" s="34"/>
      <c r="AA23" s="1"/>
      <c r="AG23" s="34"/>
      <c r="AH23" s="34"/>
      <c r="AI23" s="34"/>
      <c r="AJ23" s="34"/>
      <c r="AK23" s="34"/>
      <c r="AL23" s="34"/>
    </row>
    <row r="24" spans="1:38" x14ac:dyDescent="0.25">
      <c r="A24" s="34"/>
      <c r="B24" s="34"/>
      <c r="C24" s="34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AA24" s="1"/>
      <c r="AG24" s="34"/>
      <c r="AH24" s="34"/>
      <c r="AI24" s="34"/>
      <c r="AJ24" s="34"/>
      <c r="AK24" s="34"/>
      <c r="AL24" s="34"/>
    </row>
    <row r="25" spans="1:38" ht="18" x14ac:dyDescent="0.35">
      <c r="A25" s="34"/>
      <c r="B25" s="34"/>
      <c r="C25" s="34"/>
      <c r="E25" t="s">
        <v>40</v>
      </c>
      <c r="F25" s="13"/>
      <c r="G25" s="14">
        <f>IF(G26&lt;&gt;".",IF(G26+G27&lt;&gt;0,IF(G26+G27+H25=3,1,MOD(G26+G27+H25-1,2)),0),H25)</f>
        <v>0</v>
      </c>
      <c r="H25" s="15">
        <f t="shared" ref="H25:Y25" si="34">IF(H26&lt;&gt;".",IF(H26+H27&lt;&gt;0,IF(H26+H27+I25=3,1,MOD(H26+H27+I25-1,2)),0),I25)</f>
        <v>1</v>
      </c>
      <c r="I25" s="15">
        <f t="shared" si="34"/>
        <v>1</v>
      </c>
      <c r="J25" s="15">
        <f t="shared" si="34"/>
        <v>0</v>
      </c>
      <c r="K25" s="16">
        <f t="shared" si="34"/>
        <v>0</v>
      </c>
      <c r="L25" s="15">
        <f t="shared" si="34"/>
        <v>0</v>
      </c>
      <c r="M25" s="15">
        <f t="shared" si="34"/>
        <v>0</v>
      </c>
      <c r="N25" s="15">
        <f t="shared" si="34"/>
        <v>0</v>
      </c>
      <c r="O25" s="15">
        <f t="shared" si="34"/>
        <v>0</v>
      </c>
      <c r="P25" s="16">
        <f t="shared" si="34"/>
        <v>0</v>
      </c>
      <c r="Q25" s="15">
        <f t="shared" si="34"/>
        <v>0</v>
      </c>
      <c r="R25" s="15">
        <f t="shared" si="34"/>
        <v>0</v>
      </c>
      <c r="S25" s="15">
        <f t="shared" si="34"/>
        <v>0</v>
      </c>
      <c r="T25" s="15">
        <f t="shared" si="34"/>
        <v>0</v>
      </c>
      <c r="U25" s="16">
        <f t="shared" si="34"/>
        <v>0</v>
      </c>
      <c r="V25" s="15">
        <f t="shared" si="34"/>
        <v>0</v>
      </c>
      <c r="W25" s="15">
        <f t="shared" si="34"/>
        <v>1</v>
      </c>
      <c r="X25" s="15">
        <f t="shared" si="34"/>
        <v>0</v>
      </c>
      <c r="Y25" s="19">
        <f t="shared" si="34"/>
        <v>0</v>
      </c>
      <c r="Z25" s="22"/>
      <c r="AA25" s="1"/>
      <c r="AC25" s="18"/>
      <c r="AD25" s="18"/>
      <c r="AF25" s="6"/>
      <c r="AG25" s="34"/>
      <c r="AH25" s="34"/>
      <c r="AI25" s="34"/>
      <c r="AJ25" s="34"/>
      <c r="AK25" s="34"/>
      <c r="AL25" s="34"/>
    </row>
    <row r="26" spans="1:38" ht="18" x14ac:dyDescent="0.35">
      <c r="A26" s="34"/>
      <c r="B26" s="34"/>
      <c r="C26" s="34"/>
      <c r="E26" t="s">
        <v>39</v>
      </c>
      <c r="F26" s="13"/>
      <c r="G26" s="11">
        <f>G5</f>
        <v>0</v>
      </c>
      <c r="H26" s="9">
        <f t="shared" ref="H26:Y26" si="35">H5</f>
        <v>1</v>
      </c>
      <c r="I26" s="9">
        <f t="shared" si="35"/>
        <v>1</v>
      </c>
      <c r="J26" s="9">
        <f t="shared" si="35"/>
        <v>0</v>
      </c>
      <c r="K26" s="9" t="str">
        <f t="shared" si="35"/>
        <v>.</v>
      </c>
      <c r="L26" s="9">
        <f t="shared" si="35"/>
        <v>0</v>
      </c>
      <c r="M26" s="9">
        <f t="shared" si="35"/>
        <v>0</v>
      </c>
      <c r="N26" s="9">
        <f t="shared" si="35"/>
        <v>0</v>
      </c>
      <c r="O26" s="9">
        <f t="shared" si="35"/>
        <v>0</v>
      </c>
      <c r="P26" s="9" t="str">
        <f t="shared" si="35"/>
        <v>.</v>
      </c>
      <c r="Q26" s="9">
        <f t="shared" si="35"/>
        <v>0</v>
      </c>
      <c r="R26" s="9">
        <f t="shared" si="35"/>
        <v>0</v>
      </c>
      <c r="S26" s="9">
        <f t="shared" si="35"/>
        <v>0</v>
      </c>
      <c r="T26" s="9">
        <f t="shared" si="35"/>
        <v>1</v>
      </c>
      <c r="U26" s="9" t="str">
        <f t="shared" si="35"/>
        <v>.</v>
      </c>
      <c r="V26" s="9">
        <f t="shared" si="35"/>
        <v>0</v>
      </c>
      <c r="W26" s="9">
        <f t="shared" si="35"/>
        <v>1</v>
      </c>
      <c r="X26" s="9">
        <f t="shared" si="35"/>
        <v>0</v>
      </c>
      <c r="Y26" s="20">
        <f t="shared" si="35"/>
        <v>0</v>
      </c>
      <c r="Z26" s="22"/>
      <c r="AA26" s="1"/>
      <c r="AB26" s="13"/>
      <c r="AC26" s="28" t="s">
        <v>43</v>
      </c>
      <c r="AD26" s="32">
        <f>C5</f>
        <v>24596</v>
      </c>
      <c r="AE26" s="22"/>
      <c r="AG26" s="36" t="str">
        <f>IF(W30=0,IF(AND(AA28=AD28,H30=0),$AG$2,$AG$4),IF(G28=0,$AG$5,$AG$3))</f>
        <v>При сложении положительных чисел получен отрицательный результат. Произошло переполнение.</v>
      </c>
      <c r="AH26" s="36"/>
      <c r="AI26" s="36"/>
      <c r="AJ26" s="36"/>
      <c r="AK26" s="36"/>
      <c r="AL26" s="34"/>
    </row>
    <row r="27" spans="1:38" ht="18" customHeight="1" thickBot="1" x14ac:dyDescent="0.4">
      <c r="A27" s="34"/>
      <c r="B27" s="34"/>
      <c r="C27" s="34"/>
      <c r="D27" s="1" t="s">
        <v>37</v>
      </c>
      <c r="E27" t="s">
        <v>51</v>
      </c>
      <c r="F27" s="13"/>
      <c r="G27" s="12">
        <f>G6</f>
        <v>0</v>
      </c>
      <c r="H27" s="10">
        <f t="shared" ref="H27:Y27" si="36">H6</f>
        <v>1</v>
      </c>
      <c r="I27" s="10">
        <f t="shared" si="36"/>
        <v>1</v>
      </c>
      <c r="J27" s="10">
        <f t="shared" si="36"/>
        <v>0</v>
      </c>
      <c r="K27" s="10" t="str">
        <f t="shared" si="36"/>
        <v>.</v>
      </c>
      <c r="L27" s="10">
        <f t="shared" si="36"/>
        <v>1</v>
      </c>
      <c r="M27" s="10">
        <f t="shared" si="36"/>
        <v>0</v>
      </c>
      <c r="N27" s="10">
        <f t="shared" si="36"/>
        <v>1</v>
      </c>
      <c r="O27" s="10">
        <f t="shared" si="36"/>
        <v>0</v>
      </c>
      <c r="P27" s="10" t="str">
        <f t="shared" si="36"/>
        <v>.</v>
      </c>
      <c r="Q27" s="10">
        <f t="shared" si="36"/>
        <v>0</v>
      </c>
      <c r="R27" s="10">
        <f t="shared" si="36"/>
        <v>1</v>
      </c>
      <c r="S27" s="10">
        <f t="shared" si="36"/>
        <v>1</v>
      </c>
      <c r="T27" s="10">
        <f t="shared" si="36"/>
        <v>0</v>
      </c>
      <c r="U27" s="10" t="str">
        <f t="shared" si="36"/>
        <v>.</v>
      </c>
      <c r="V27" s="10">
        <f t="shared" si="36"/>
        <v>0</v>
      </c>
      <c r="W27" s="10">
        <f t="shared" si="36"/>
        <v>1</v>
      </c>
      <c r="X27" s="10">
        <f t="shared" si="36"/>
        <v>0</v>
      </c>
      <c r="Y27" s="21">
        <f t="shared" si="36"/>
        <v>0</v>
      </c>
      <c r="Z27" s="22"/>
      <c r="AA27" s="1"/>
      <c r="AB27" s="30" t="s">
        <v>37</v>
      </c>
      <c r="AC27" s="29" t="s">
        <v>52</v>
      </c>
      <c r="AD27" s="33">
        <f>C6</f>
        <v>27236</v>
      </c>
      <c r="AE27" s="22"/>
      <c r="AG27" s="36"/>
      <c r="AH27" s="36"/>
      <c r="AI27" s="36"/>
      <c r="AJ27" s="36"/>
      <c r="AK27" s="36"/>
      <c r="AL27" s="34"/>
    </row>
    <row r="28" spans="1:38" ht="18" x14ac:dyDescent="0.35">
      <c r="A28" s="34"/>
      <c r="B28" s="34"/>
      <c r="C28" s="34"/>
      <c r="F28" s="13"/>
      <c r="G28" s="8">
        <f>MOD(H25+G26+G27,2)</f>
        <v>1</v>
      </c>
      <c r="H28" s="4">
        <f t="shared" ref="H28:Y28" si="37">MOD(I25+H26+H27,2)</f>
        <v>1</v>
      </c>
      <c r="I28" s="4">
        <f t="shared" si="37"/>
        <v>0</v>
      </c>
      <c r="J28" s="4">
        <f t="shared" si="37"/>
        <v>0</v>
      </c>
      <c r="K28" s="4" t="s">
        <v>64</v>
      </c>
      <c r="L28" s="4">
        <f t="shared" si="37"/>
        <v>1</v>
      </c>
      <c r="M28" s="4">
        <f t="shared" si="37"/>
        <v>0</v>
      </c>
      <c r="N28" s="4">
        <f t="shared" si="37"/>
        <v>1</v>
      </c>
      <c r="O28" s="4">
        <f t="shared" si="37"/>
        <v>0</v>
      </c>
      <c r="P28" s="4" t="s">
        <v>64</v>
      </c>
      <c r="Q28" s="4">
        <f t="shared" si="37"/>
        <v>0</v>
      </c>
      <c r="R28" s="4">
        <f t="shared" si="37"/>
        <v>1</v>
      </c>
      <c r="S28" s="4">
        <f t="shared" si="37"/>
        <v>1</v>
      </c>
      <c r="T28" s="4">
        <f t="shared" si="37"/>
        <v>1</v>
      </c>
      <c r="U28" s="4" t="s">
        <v>64</v>
      </c>
      <c r="V28" s="4">
        <f t="shared" si="37"/>
        <v>1</v>
      </c>
      <c r="W28" s="4">
        <f t="shared" si="37"/>
        <v>0</v>
      </c>
      <c r="X28" s="4">
        <f t="shared" si="37"/>
        <v>0</v>
      </c>
      <c r="Y28" s="4">
        <f t="shared" si="37"/>
        <v>0</v>
      </c>
      <c r="Z28" s="23" t="s">
        <v>41</v>
      </c>
      <c r="AA28" s="1">
        <f>IF(G28=0,_xlfn.DECIMAL(H28&amp;I28&amp;J28&amp;L28&amp;M28&amp;N28&amp;O28&amp;Q28&amp;R28&amp;S28&amp;T28&amp;V28&amp;W28&amp;X28&amp;Y28,2),-32768+_xlfn.DECIMAL(H28&amp;I28&amp;J28&amp;L28&amp;M28&amp;N28&amp;O28&amp;Q28&amp;R28&amp;S28&amp;T28&amp;V28&amp;W28&amp;X28&amp;Y28,2))</f>
        <v>-13704</v>
      </c>
      <c r="AB28" s="31" t="s">
        <v>44</v>
      </c>
      <c r="AC28" s="4"/>
      <c r="AD28" s="1">
        <f>AD26+AD27</f>
        <v>51832</v>
      </c>
      <c r="AE28" s="23" t="s">
        <v>44</v>
      </c>
      <c r="AG28" s="36"/>
      <c r="AH28" s="36"/>
      <c r="AI28" s="36"/>
      <c r="AJ28" s="36"/>
      <c r="AK28" s="36"/>
      <c r="AL28" s="34"/>
    </row>
    <row r="29" spans="1:38" x14ac:dyDescent="0.25">
      <c r="A29" s="34"/>
      <c r="B29" s="34"/>
      <c r="C29" s="34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4"/>
      <c r="AA29" s="1"/>
      <c r="AC29" s="27"/>
      <c r="AD29" s="27"/>
      <c r="AG29" s="36"/>
      <c r="AH29" s="36"/>
      <c r="AI29" s="36"/>
      <c r="AJ29" s="36"/>
      <c r="AK29" s="36"/>
      <c r="AL29" s="34"/>
    </row>
    <row r="30" spans="1:38" x14ac:dyDescent="0.25">
      <c r="A30" s="34"/>
      <c r="B30" s="34"/>
      <c r="C30" s="34"/>
      <c r="G30" t="s">
        <v>45</v>
      </c>
      <c r="H30" s="2">
        <f>G25</f>
        <v>0</v>
      </c>
      <c r="J30" t="s">
        <v>46</v>
      </c>
      <c r="K30" s="2">
        <f>MOD(SUM(V28:Y28)+SUM(Q28:T28)+1,2)</f>
        <v>1</v>
      </c>
      <c r="M30" t="s">
        <v>47</v>
      </c>
      <c r="N30" s="2">
        <f>U25</f>
        <v>0</v>
      </c>
      <c r="P30" t="s">
        <v>48</v>
      </c>
      <c r="Q30" s="2">
        <f>IF(AA28=0,1,0)</f>
        <v>0</v>
      </c>
      <c r="S30" t="s">
        <v>49</v>
      </c>
      <c r="T30" s="2">
        <f>G28</f>
        <v>1</v>
      </c>
      <c r="V30" t="s">
        <v>50</v>
      </c>
      <c r="W30" s="2">
        <f>MOD(H25+G25,2)</f>
        <v>1</v>
      </c>
      <c r="AA30" s="1"/>
      <c r="AG30" s="34"/>
      <c r="AH30" s="34"/>
      <c r="AI30" s="34"/>
      <c r="AJ30" s="34"/>
      <c r="AK30" s="34"/>
      <c r="AL30" s="34"/>
    </row>
    <row r="31" spans="1:38" x14ac:dyDescent="0.25">
      <c r="A31" s="34"/>
      <c r="B31" s="34"/>
      <c r="C31" s="34"/>
      <c r="AA31" s="1"/>
      <c r="AG31" s="34"/>
      <c r="AH31" s="34"/>
      <c r="AI31" s="34"/>
      <c r="AJ31" s="34"/>
      <c r="AK31" s="34"/>
      <c r="AL31" s="34"/>
    </row>
    <row r="32" spans="1:38" x14ac:dyDescent="0.25">
      <c r="A32" s="34"/>
      <c r="B32" s="34"/>
      <c r="C32" s="34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AA32" s="1"/>
      <c r="AG32" s="34"/>
      <c r="AH32" s="34"/>
      <c r="AI32" s="34"/>
      <c r="AJ32" s="34"/>
      <c r="AK32" s="34"/>
      <c r="AL32" s="34"/>
    </row>
    <row r="33" spans="1:38" x14ac:dyDescent="0.25">
      <c r="A33" s="34"/>
      <c r="B33" s="34"/>
      <c r="C33" s="34"/>
      <c r="E33" t="s">
        <v>40</v>
      </c>
      <c r="F33" s="13"/>
      <c r="G33" s="14">
        <f>IF(G34&lt;&gt;".",IF(G34+G35&lt;&gt;0,IF(G34+G35+H33=3,1,MOD(G34+G35+H33-1,2)),0),H33)</f>
        <v>1</v>
      </c>
      <c r="H33" s="15">
        <f t="shared" ref="H33:Y33" si="38">IF(H34&lt;&gt;".",IF(H34+H35&lt;&gt;0,IF(H34+H35+I33=3,1,MOD(H34+H35+I33-1,2)),0),I33)</f>
        <v>1</v>
      </c>
      <c r="I33" s="15">
        <f t="shared" si="38"/>
        <v>1</v>
      </c>
      <c r="J33" s="15">
        <f>IF(J34&lt;&gt;".",IF(J34+J35&lt;&gt;0,IF(J34+J35+K33=3,1,MOD(J34+J35+K33-1,2)),0),K33)</f>
        <v>0</v>
      </c>
      <c r="K33" s="16">
        <f t="shared" si="38"/>
        <v>0</v>
      </c>
      <c r="L33" s="15">
        <f t="shared" si="38"/>
        <v>0</v>
      </c>
      <c r="M33" s="15">
        <f t="shared" si="38"/>
        <v>0</v>
      </c>
      <c r="N33" s="15">
        <f t="shared" si="38"/>
        <v>0</v>
      </c>
      <c r="O33" s="15">
        <f t="shared" si="38"/>
        <v>0</v>
      </c>
      <c r="P33" s="16">
        <f t="shared" si="38"/>
        <v>0</v>
      </c>
      <c r="Q33" s="15">
        <f t="shared" si="38"/>
        <v>0</v>
      </c>
      <c r="R33" s="15">
        <f t="shared" si="38"/>
        <v>0</v>
      </c>
      <c r="S33" s="15">
        <f t="shared" si="38"/>
        <v>1</v>
      </c>
      <c r="T33" s="15">
        <f t="shared" si="38"/>
        <v>1</v>
      </c>
      <c r="U33" s="16">
        <f t="shared" si="38"/>
        <v>0</v>
      </c>
      <c r="V33" s="15">
        <f t="shared" si="38"/>
        <v>0</v>
      </c>
      <c r="W33" s="15">
        <f t="shared" si="38"/>
        <v>0</v>
      </c>
      <c r="X33" s="15">
        <f t="shared" si="38"/>
        <v>0</v>
      </c>
      <c r="Y33" s="19">
        <f t="shared" si="38"/>
        <v>0</v>
      </c>
      <c r="Z33" s="22"/>
      <c r="AA33" s="1"/>
      <c r="AC33" s="18"/>
      <c r="AD33" s="18"/>
      <c r="AG33" s="34"/>
      <c r="AH33" s="34"/>
      <c r="AI33" s="34"/>
      <c r="AJ33" s="34"/>
      <c r="AK33" s="34"/>
      <c r="AL33" s="34"/>
    </row>
    <row r="34" spans="1:38" ht="18" x14ac:dyDescent="0.35">
      <c r="A34" s="34"/>
      <c r="B34" s="34"/>
      <c r="C34" s="34"/>
      <c r="E34" t="s">
        <v>39</v>
      </c>
      <c r="F34" s="13"/>
      <c r="G34" s="11">
        <f>G5</f>
        <v>0</v>
      </c>
      <c r="H34" s="9">
        <f t="shared" ref="H34:Y34" si="39">H5</f>
        <v>1</v>
      </c>
      <c r="I34" s="9">
        <f t="shared" si="39"/>
        <v>1</v>
      </c>
      <c r="J34" s="9">
        <f t="shared" si="39"/>
        <v>0</v>
      </c>
      <c r="K34" s="9" t="str">
        <f t="shared" si="39"/>
        <v>.</v>
      </c>
      <c r="L34" s="9">
        <f t="shared" si="39"/>
        <v>0</v>
      </c>
      <c r="M34" s="9">
        <f t="shared" si="39"/>
        <v>0</v>
      </c>
      <c r="N34" s="9">
        <f t="shared" si="39"/>
        <v>0</v>
      </c>
      <c r="O34" s="9">
        <f t="shared" si="39"/>
        <v>0</v>
      </c>
      <c r="P34" s="9" t="str">
        <f t="shared" si="39"/>
        <v>.</v>
      </c>
      <c r="Q34" s="9">
        <f t="shared" si="39"/>
        <v>0</v>
      </c>
      <c r="R34" s="9">
        <f t="shared" si="39"/>
        <v>0</v>
      </c>
      <c r="S34" s="9">
        <f t="shared" si="39"/>
        <v>0</v>
      </c>
      <c r="T34" s="9">
        <f t="shared" si="39"/>
        <v>1</v>
      </c>
      <c r="U34" s="9" t="str">
        <f t="shared" si="39"/>
        <v>.</v>
      </c>
      <c r="V34" s="9">
        <f t="shared" si="39"/>
        <v>0</v>
      </c>
      <c r="W34" s="9">
        <f t="shared" si="39"/>
        <v>1</v>
      </c>
      <c r="X34" s="9">
        <f t="shared" si="39"/>
        <v>0</v>
      </c>
      <c r="Y34" s="20">
        <f t="shared" si="39"/>
        <v>0</v>
      </c>
      <c r="Z34" s="22"/>
      <c r="AA34" s="1"/>
      <c r="AB34" s="13"/>
      <c r="AC34" s="28" t="s">
        <v>43</v>
      </c>
      <c r="AD34" s="32">
        <f>C5</f>
        <v>24596</v>
      </c>
      <c r="AE34" s="22"/>
      <c r="AG34" s="36" t="str">
        <f>IF(W38=0,IF(AND(AA36=AD36,H38=0),$AG$2,$AG$4),IF(G36=0,$AG$5,$AG$3))</f>
        <v>Результат корректный. Перенос из старшего разряда не учитывается</v>
      </c>
      <c r="AH34" s="36"/>
      <c r="AI34" s="36"/>
      <c r="AJ34" s="36"/>
      <c r="AK34" s="36"/>
      <c r="AL34" s="34"/>
    </row>
    <row r="35" spans="1:38" ht="18" customHeight="1" thickBot="1" x14ac:dyDescent="0.4">
      <c r="A35" s="34"/>
      <c r="B35" s="34"/>
      <c r="C35" s="34"/>
      <c r="D35" s="1" t="s">
        <v>37</v>
      </c>
      <c r="E35" t="s">
        <v>53</v>
      </c>
      <c r="F35" s="13"/>
      <c r="G35" s="12">
        <f>G10</f>
        <v>1</v>
      </c>
      <c r="H35" s="10">
        <f t="shared" ref="H35:Y35" si="40">H10</f>
        <v>1</v>
      </c>
      <c r="I35" s="10">
        <f t="shared" si="40"/>
        <v>1</v>
      </c>
      <c r="J35" s="10">
        <f t="shared" si="40"/>
        <v>1</v>
      </c>
      <c r="K35" s="10" t="str">
        <f t="shared" si="40"/>
        <v>.</v>
      </c>
      <c r="L35" s="10">
        <f t="shared" si="40"/>
        <v>0</v>
      </c>
      <c r="M35" s="10">
        <f t="shared" si="40"/>
        <v>1</v>
      </c>
      <c r="N35" s="10">
        <f t="shared" si="40"/>
        <v>0</v>
      </c>
      <c r="O35" s="10">
        <f t="shared" si="40"/>
        <v>1</v>
      </c>
      <c r="P35" s="10" t="str">
        <f t="shared" si="40"/>
        <v>.</v>
      </c>
      <c r="Q35" s="10">
        <f t="shared" si="40"/>
        <v>1</v>
      </c>
      <c r="R35" s="10">
        <f t="shared" si="40"/>
        <v>0</v>
      </c>
      <c r="S35" s="10">
        <f t="shared" si="40"/>
        <v>1</v>
      </c>
      <c r="T35" s="10">
        <f t="shared" si="40"/>
        <v>1</v>
      </c>
      <c r="U35" s="10" t="str">
        <f t="shared" si="40"/>
        <v>.</v>
      </c>
      <c r="V35" s="10">
        <f t="shared" si="40"/>
        <v>0</v>
      </c>
      <c r="W35" s="10">
        <f t="shared" si="40"/>
        <v>0</v>
      </c>
      <c r="X35" s="10">
        <f t="shared" si="40"/>
        <v>0</v>
      </c>
      <c r="Y35" s="21">
        <f t="shared" si="40"/>
        <v>0</v>
      </c>
      <c r="Z35" s="22"/>
      <c r="AA35" s="1"/>
      <c r="AB35" s="30" t="s">
        <v>37</v>
      </c>
      <c r="AC35" s="29" t="s">
        <v>54</v>
      </c>
      <c r="AD35" s="33">
        <f>C10</f>
        <v>-2640</v>
      </c>
      <c r="AE35" s="22"/>
      <c r="AG35" s="36"/>
      <c r="AH35" s="36"/>
      <c r="AI35" s="36"/>
      <c r="AJ35" s="36"/>
      <c r="AK35" s="36"/>
      <c r="AL35" s="34"/>
    </row>
    <row r="36" spans="1:38" ht="18" x14ac:dyDescent="0.35">
      <c r="A36" s="34"/>
      <c r="B36" s="34"/>
      <c r="C36" s="34"/>
      <c r="F36" s="13"/>
      <c r="G36" s="8">
        <f>MOD(H33+G34+G35,2)</f>
        <v>0</v>
      </c>
      <c r="H36" s="4">
        <f t="shared" ref="H36:Y36" si="41">MOD(I33+H34+H35,2)</f>
        <v>1</v>
      </c>
      <c r="I36" s="4">
        <f t="shared" si="41"/>
        <v>0</v>
      </c>
      <c r="J36" s="4">
        <f t="shared" si="41"/>
        <v>1</v>
      </c>
      <c r="K36" s="4" t="s">
        <v>64</v>
      </c>
      <c r="L36" s="4">
        <f t="shared" si="41"/>
        <v>0</v>
      </c>
      <c r="M36" s="4">
        <f t="shared" si="41"/>
        <v>1</v>
      </c>
      <c r="N36" s="4">
        <f t="shared" si="41"/>
        <v>0</v>
      </c>
      <c r="O36" s="4">
        <f t="shared" si="41"/>
        <v>1</v>
      </c>
      <c r="P36" s="4" t="s">
        <v>64</v>
      </c>
      <c r="Q36" s="4">
        <f t="shared" si="41"/>
        <v>1</v>
      </c>
      <c r="R36" s="4">
        <f t="shared" si="41"/>
        <v>1</v>
      </c>
      <c r="S36" s="4">
        <f t="shared" si="41"/>
        <v>0</v>
      </c>
      <c r="T36" s="4">
        <f t="shared" si="41"/>
        <v>0</v>
      </c>
      <c r="U36" s="4" t="s">
        <v>64</v>
      </c>
      <c r="V36" s="4">
        <f t="shared" si="41"/>
        <v>0</v>
      </c>
      <c r="W36" s="4">
        <f t="shared" si="41"/>
        <v>1</v>
      </c>
      <c r="X36" s="4">
        <f t="shared" si="41"/>
        <v>0</v>
      </c>
      <c r="Y36" s="4">
        <f t="shared" si="41"/>
        <v>0</v>
      </c>
      <c r="Z36" s="23" t="s">
        <v>41</v>
      </c>
      <c r="AA36" s="1">
        <f t="shared" ref="AA36:AA68" si="42">IF(G36=0,_xlfn.DECIMAL(H36&amp;I36&amp;J36&amp;L36&amp;M36&amp;N36&amp;O36&amp;Q36&amp;R36&amp;S36&amp;T36&amp;V36&amp;W36&amp;X36&amp;Y36,2),-32768+_xlfn.DECIMAL(H36&amp;I36&amp;J36&amp;L36&amp;M36&amp;N36&amp;O36&amp;Q36&amp;R36&amp;S36&amp;T36&amp;V36&amp;W36&amp;X36&amp;Y36,2))</f>
        <v>21956</v>
      </c>
      <c r="AB36" s="31" t="s">
        <v>44</v>
      </c>
      <c r="AC36" s="4"/>
      <c r="AD36" s="1">
        <f>AD34+AD35</f>
        <v>21956</v>
      </c>
      <c r="AE36" s="22"/>
      <c r="AG36" s="36"/>
      <c r="AH36" s="36"/>
      <c r="AI36" s="36"/>
      <c r="AJ36" s="36"/>
      <c r="AK36" s="36"/>
      <c r="AL36" s="34"/>
    </row>
    <row r="37" spans="1:38" x14ac:dyDescent="0.25">
      <c r="A37" s="34"/>
      <c r="B37" s="34"/>
      <c r="C37" s="34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4"/>
      <c r="AA37" s="1"/>
      <c r="AC37" s="27"/>
      <c r="AD37" s="27"/>
      <c r="AG37" s="36"/>
      <c r="AH37" s="36"/>
      <c r="AI37" s="36"/>
      <c r="AJ37" s="36"/>
      <c r="AK37" s="36"/>
      <c r="AL37" s="34"/>
    </row>
    <row r="38" spans="1:38" x14ac:dyDescent="0.25">
      <c r="A38" s="34"/>
      <c r="B38" s="34"/>
      <c r="C38" s="34"/>
      <c r="G38" t="s">
        <v>45</v>
      </c>
      <c r="H38" s="2">
        <f>G33</f>
        <v>1</v>
      </c>
      <c r="J38" t="s">
        <v>46</v>
      </c>
      <c r="K38" s="2">
        <f>MOD(SUM(V36:Y36)+SUM(Q36:T36)+1,2)</f>
        <v>0</v>
      </c>
      <c r="M38" t="s">
        <v>47</v>
      </c>
      <c r="N38" s="2">
        <f>U33</f>
        <v>0</v>
      </c>
      <c r="P38" t="s">
        <v>48</v>
      </c>
      <c r="Q38" s="2">
        <f>IF(AA36=0,1,0)</f>
        <v>0</v>
      </c>
      <c r="S38" t="s">
        <v>49</v>
      </c>
      <c r="T38" s="2">
        <f>G36</f>
        <v>0</v>
      </c>
      <c r="V38" t="s">
        <v>50</v>
      </c>
      <c r="W38" s="2">
        <f>MOD(H33+G33,2)</f>
        <v>0</v>
      </c>
      <c r="AA38" s="1"/>
      <c r="AG38" s="36"/>
      <c r="AH38" s="36"/>
      <c r="AI38" s="36"/>
      <c r="AJ38" s="36"/>
      <c r="AK38" s="36"/>
      <c r="AL38" s="34"/>
    </row>
    <row r="39" spans="1:38" x14ac:dyDescent="0.25">
      <c r="A39" s="34"/>
      <c r="B39" s="34"/>
      <c r="C39" s="34"/>
      <c r="AA39" s="1"/>
      <c r="AG39" s="34"/>
      <c r="AH39" s="34"/>
      <c r="AI39" s="34"/>
      <c r="AJ39" s="34"/>
      <c r="AK39" s="34"/>
      <c r="AL39" s="34"/>
    </row>
    <row r="40" spans="1:38" x14ac:dyDescent="0.25">
      <c r="A40" s="34"/>
      <c r="B40" s="34"/>
      <c r="C40" s="34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AA40" s="1"/>
      <c r="AG40" s="34"/>
      <c r="AH40" s="34"/>
      <c r="AI40" s="34"/>
      <c r="AJ40" s="34"/>
      <c r="AK40" s="34"/>
      <c r="AL40" s="34"/>
    </row>
    <row r="41" spans="1:38" x14ac:dyDescent="0.25">
      <c r="A41" s="34"/>
      <c r="B41" s="34"/>
      <c r="C41" s="34"/>
      <c r="E41" t="s">
        <v>40</v>
      </c>
      <c r="F41" s="13"/>
      <c r="G41" s="14">
        <f>IF(G42&lt;&gt;".",IF(G42+G43&lt;&gt;0,IF(G42+G43+H41=3,1,MOD(G42+G43+H41-1,2)),0),H41)</f>
        <v>1</v>
      </c>
      <c r="H41" s="15">
        <f t="shared" ref="H41:Y41" si="43">IF(H42&lt;&gt;".",IF(H42+H43&lt;&gt;0,IF(H42+H43+I41=3,1,MOD(H42+H43+I41-1,2)),0),I41)</f>
        <v>1</v>
      </c>
      <c r="I41" s="15">
        <f t="shared" si="43"/>
        <v>1</v>
      </c>
      <c r="J41" s="15">
        <f t="shared" si="43"/>
        <v>1</v>
      </c>
      <c r="K41" s="16">
        <f t="shared" si="43"/>
        <v>1</v>
      </c>
      <c r="L41" s="15">
        <f t="shared" si="43"/>
        <v>1</v>
      </c>
      <c r="M41" s="15">
        <f t="shared" si="43"/>
        <v>1</v>
      </c>
      <c r="N41" s="15">
        <f t="shared" si="43"/>
        <v>1</v>
      </c>
      <c r="O41" s="15">
        <f t="shared" si="43"/>
        <v>1</v>
      </c>
      <c r="P41" s="16">
        <f t="shared" si="43"/>
        <v>1</v>
      </c>
      <c r="Q41" s="15">
        <f t="shared" si="43"/>
        <v>1</v>
      </c>
      <c r="R41" s="15">
        <f t="shared" si="43"/>
        <v>1</v>
      </c>
      <c r="S41" s="15">
        <f t="shared" si="43"/>
        <v>1</v>
      </c>
      <c r="T41" s="15">
        <f t="shared" si="43"/>
        <v>0</v>
      </c>
      <c r="U41" s="16">
        <f t="shared" si="43"/>
        <v>0</v>
      </c>
      <c r="V41" s="15">
        <f t="shared" si="43"/>
        <v>0</v>
      </c>
      <c r="W41" s="15">
        <f t="shared" si="43"/>
        <v>0</v>
      </c>
      <c r="X41" s="15">
        <f t="shared" si="43"/>
        <v>0</v>
      </c>
      <c r="Y41" s="19">
        <f t="shared" si="43"/>
        <v>0</v>
      </c>
      <c r="Z41" s="22"/>
      <c r="AA41" s="1"/>
      <c r="AC41" s="18"/>
      <c r="AD41" s="18"/>
      <c r="AG41" s="34"/>
      <c r="AH41" s="34"/>
      <c r="AI41" s="34"/>
      <c r="AJ41" s="34"/>
      <c r="AK41" s="34"/>
      <c r="AL41" s="34"/>
    </row>
    <row r="42" spans="1:38" ht="18" customHeight="1" x14ac:dyDescent="0.35">
      <c r="A42" s="34"/>
      <c r="B42" s="34"/>
      <c r="C42" s="34"/>
      <c r="E42" t="s">
        <v>53</v>
      </c>
      <c r="F42" s="13"/>
      <c r="G42" s="11">
        <f>G10</f>
        <v>1</v>
      </c>
      <c r="H42" s="9">
        <f t="shared" ref="H42:Y42" si="44">H10</f>
        <v>1</v>
      </c>
      <c r="I42" s="9">
        <f t="shared" si="44"/>
        <v>1</v>
      </c>
      <c r="J42" s="9">
        <f t="shared" si="44"/>
        <v>1</v>
      </c>
      <c r="K42" s="9" t="str">
        <f t="shared" si="44"/>
        <v>.</v>
      </c>
      <c r="L42" s="9">
        <f t="shared" si="44"/>
        <v>0</v>
      </c>
      <c r="M42" s="9">
        <f t="shared" si="44"/>
        <v>1</v>
      </c>
      <c r="N42" s="9">
        <f t="shared" si="44"/>
        <v>0</v>
      </c>
      <c r="O42" s="9">
        <f t="shared" si="44"/>
        <v>1</v>
      </c>
      <c r="P42" s="9" t="str">
        <f t="shared" si="44"/>
        <v>.</v>
      </c>
      <c r="Q42" s="9">
        <f t="shared" si="44"/>
        <v>1</v>
      </c>
      <c r="R42" s="9">
        <f t="shared" si="44"/>
        <v>0</v>
      </c>
      <c r="S42" s="9">
        <f t="shared" si="44"/>
        <v>1</v>
      </c>
      <c r="T42" s="9">
        <f t="shared" si="44"/>
        <v>1</v>
      </c>
      <c r="U42" s="9" t="str">
        <f t="shared" si="44"/>
        <v>.</v>
      </c>
      <c r="V42" s="9">
        <f t="shared" si="44"/>
        <v>0</v>
      </c>
      <c r="W42" s="9">
        <f t="shared" si="44"/>
        <v>0</v>
      </c>
      <c r="X42" s="9">
        <f t="shared" si="44"/>
        <v>0</v>
      </c>
      <c r="Y42" s="20">
        <f t="shared" si="44"/>
        <v>0</v>
      </c>
      <c r="Z42" s="22"/>
      <c r="AA42" s="1"/>
      <c r="AB42" s="13"/>
      <c r="AC42" s="28" t="s">
        <v>54</v>
      </c>
      <c r="AD42" s="32">
        <f>C10</f>
        <v>-2640</v>
      </c>
      <c r="AE42" s="22"/>
      <c r="AG42" s="36" t="str">
        <f>IF(W46=0,IF(AND(AA44=AD44,H46=0),$AG$2,$AG$4),IF(G44=0,$AG$5,$AG$3))</f>
        <v>Результат корректный. Перенос из старшего разряда не учитывается</v>
      </c>
      <c r="AH42" s="36"/>
      <c r="AI42" s="36"/>
      <c r="AJ42" s="36"/>
      <c r="AK42" s="36"/>
      <c r="AL42" s="34"/>
    </row>
    <row r="43" spans="1:38" ht="18.75" customHeight="1" thickBot="1" x14ac:dyDescent="0.4">
      <c r="A43" s="34"/>
      <c r="B43" s="34"/>
      <c r="C43" s="34"/>
      <c r="D43" s="1" t="s">
        <v>37</v>
      </c>
      <c r="E43" t="s">
        <v>55</v>
      </c>
      <c r="F43" s="13"/>
      <c r="G43" s="12">
        <f>G11</f>
        <v>1</v>
      </c>
      <c r="H43" s="10">
        <f t="shared" ref="H43:Y43" si="45">H11</f>
        <v>0</v>
      </c>
      <c r="I43" s="10">
        <f t="shared" si="45"/>
        <v>0</v>
      </c>
      <c r="J43" s="10">
        <f t="shared" si="45"/>
        <v>1</v>
      </c>
      <c r="K43" s="10" t="str">
        <f t="shared" si="45"/>
        <v>.</v>
      </c>
      <c r="L43" s="10">
        <f t="shared" si="45"/>
        <v>1</v>
      </c>
      <c r="M43" s="10">
        <f t="shared" si="45"/>
        <v>1</v>
      </c>
      <c r="N43" s="10">
        <f t="shared" si="45"/>
        <v>1</v>
      </c>
      <c r="O43" s="10">
        <f t="shared" si="45"/>
        <v>1</v>
      </c>
      <c r="P43" s="10" t="str">
        <f t="shared" si="45"/>
        <v>.</v>
      </c>
      <c r="Q43" s="10">
        <f t="shared" si="45"/>
        <v>1</v>
      </c>
      <c r="R43" s="10">
        <f t="shared" si="45"/>
        <v>1</v>
      </c>
      <c r="S43" s="10">
        <f t="shared" si="45"/>
        <v>1</v>
      </c>
      <c r="T43" s="10">
        <f t="shared" si="45"/>
        <v>0</v>
      </c>
      <c r="U43" s="10" t="str">
        <f t="shared" si="45"/>
        <v>.</v>
      </c>
      <c r="V43" s="10">
        <f t="shared" si="45"/>
        <v>1</v>
      </c>
      <c r="W43" s="10">
        <f t="shared" si="45"/>
        <v>1</v>
      </c>
      <c r="X43" s="10">
        <f t="shared" si="45"/>
        <v>0</v>
      </c>
      <c r="Y43" s="21">
        <f t="shared" si="45"/>
        <v>0</v>
      </c>
      <c r="Z43" s="22"/>
      <c r="AA43" s="1"/>
      <c r="AB43" s="30" t="s">
        <v>37</v>
      </c>
      <c r="AC43" s="29" t="s">
        <v>56</v>
      </c>
      <c r="AD43" s="33">
        <f>C11</f>
        <v>-24596</v>
      </c>
      <c r="AE43" s="22"/>
      <c r="AG43" s="36"/>
      <c r="AH43" s="36"/>
      <c r="AI43" s="36"/>
      <c r="AJ43" s="36"/>
      <c r="AK43" s="36"/>
      <c r="AL43" s="34"/>
    </row>
    <row r="44" spans="1:38" ht="18" x14ac:dyDescent="0.35">
      <c r="A44" s="34"/>
      <c r="B44" s="34"/>
      <c r="C44" s="34"/>
      <c r="F44" s="13"/>
      <c r="G44" s="8">
        <f>MOD(H41+G42+G43,2)</f>
        <v>1</v>
      </c>
      <c r="H44" s="4">
        <f t="shared" ref="H44" si="46">MOD(I41+H42+H43,2)</f>
        <v>0</v>
      </c>
      <c r="I44" s="4">
        <f t="shared" ref="I44" si="47">MOD(J41+I42+I43,2)</f>
        <v>0</v>
      </c>
      <c r="J44" s="4">
        <f t="shared" ref="J44" si="48">MOD(K41+J42+J43,2)</f>
        <v>1</v>
      </c>
      <c r="K44" s="4" t="s">
        <v>64</v>
      </c>
      <c r="L44" s="4">
        <f t="shared" ref="L44" si="49">MOD(M41+L42+L43,2)</f>
        <v>0</v>
      </c>
      <c r="M44" s="4">
        <f t="shared" ref="M44" si="50">MOD(N41+M42+M43,2)</f>
        <v>1</v>
      </c>
      <c r="N44" s="4">
        <f t="shared" ref="N44" si="51">MOD(O41+N42+N43,2)</f>
        <v>0</v>
      </c>
      <c r="O44" s="4">
        <f t="shared" ref="O44" si="52">MOD(P41+O42+O43,2)</f>
        <v>1</v>
      </c>
      <c r="P44" s="4" t="s">
        <v>64</v>
      </c>
      <c r="Q44" s="4">
        <f t="shared" ref="Q44" si="53">MOD(R41+Q42+Q43,2)</f>
        <v>1</v>
      </c>
      <c r="R44" s="4">
        <f t="shared" ref="R44" si="54">MOD(S41+R42+R43,2)</f>
        <v>0</v>
      </c>
      <c r="S44" s="4">
        <f t="shared" ref="S44" si="55">MOD(T41+S42+S43,2)</f>
        <v>0</v>
      </c>
      <c r="T44" s="4">
        <f t="shared" ref="T44" si="56">MOD(U41+T42+T43,2)</f>
        <v>1</v>
      </c>
      <c r="U44" s="4" t="s">
        <v>64</v>
      </c>
      <c r="V44" s="4">
        <f t="shared" ref="V44" si="57">MOD(W41+V42+V43,2)</f>
        <v>1</v>
      </c>
      <c r="W44" s="4">
        <f t="shared" ref="W44" si="58">MOD(X41+W42+W43,2)</f>
        <v>1</v>
      </c>
      <c r="X44" s="4">
        <f t="shared" ref="X44" si="59">MOD(Y41+X42+X43,2)</f>
        <v>0</v>
      </c>
      <c r="Y44" s="4">
        <f t="shared" ref="Y44" si="60">MOD(Z41+Y42+Y43,2)</f>
        <v>0</v>
      </c>
      <c r="Z44" s="23" t="s">
        <v>41</v>
      </c>
      <c r="AA44" s="1">
        <f t="shared" si="42"/>
        <v>-27236</v>
      </c>
      <c r="AB44" s="31" t="s">
        <v>44</v>
      </c>
      <c r="AC44" s="4"/>
      <c r="AD44" s="1">
        <f>AD42+AD43</f>
        <v>-27236</v>
      </c>
      <c r="AE44" s="22"/>
      <c r="AG44" s="36"/>
      <c r="AH44" s="36"/>
      <c r="AI44" s="36"/>
      <c r="AJ44" s="36"/>
      <c r="AK44" s="36"/>
      <c r="AL44" s="34"/>
    </row>
    <row r="45" spans="1:38" x14ac:dyDescent="0.25">
      <c r="A45" s="34"/>
      <c r="B45" s="34"/>
      <c r="C45" s="34"/>
      <c r="G45" s="25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4"/>
      <c r="AA45" s="1"/>
      <c r="AC45" s="27"/>
      <c r="AD45" s="27"/>
      <c r="AG45" s="36"/>
      <c r="AH45" s="36"/>
      <c r="AI45" s="36"/>
      <c r="AJ45" s="36"/>
      <c r="AK45" s="36"/>
      <c r="AL45" s="34"/>
    </row>
    <row r="46" spans="1:38" x14ac:dyDescent="0.25">
      <c r="A46" s="34"/>
      <c r="B46" s="34"/>
      <c r="C46" s="34"/>
      <c r="G46" t="s">
        <v>45</v>
      </c>
      <c r="H46" s="2">
        <f>G41</f>
        <v>1</v>
      </c>
      <c r="J46" t="s">
        <v>46</v>
      </c>
      <c r="K46" s="2">
        <f>MOD(SUM(V44:Y44)+SUM(Q44:T44)+1,2)</f>
        <v>1</v>
      </c>
      <c r="M46" t="s">
        <v>47</v>
      </c>
      <c r="N46" s="2">
        <f>U41</f>
        <v>0</v>
      </c>
      <c r="P46" t="s">
        <v>48</v>
      </c>
      <c r="Q46" s="2">
        <f>IF(AA44=0,1,0)</f>
        <v>0</v>
      </c>
      <c r="S46" t="s">
        <v>49</v>
      </c>
      <c r="T46" s="2">
        <f>G44</f>
        <v>1</v>
      </c>
      <c r="V46" t="s">
        <v>50</v>
      </c>
      <c r="W46" s="2">
        <f>MOD(H41+G41,2)</f>
        <v>0</v>
      </c>
      <c r="AA46" s="1"/>
      <c r="AG46" s="34"/>
      <c r="AH46" s="34"/>
      <c r="AI46" s="34"/>
      <c r="AJ46" s="34"/>
      <c r="AK46" s="34"/>
      <c r="AL46" s="34"/>
    </row>
    <row r="47" spans="1:38" x14ac:dyDescent="0.25">
      <c r="A47" s="34"/>
      <c r="B47" s="34"/>
      <c r="C47" s="34"/>
      <c r="H47" s="2"/>
      <c r="AA47" s="1"/>
      <c r="AG47" s="34"/>
      <c r="AH47" s="34"/>
      <c r="AI47" s="34"/>
      <c r="AJ47" s="34"/>
      <c r="AK47" s="34"/>
      <c r="AL47" s="34"/>
    </row>
    <row r="48" spans="1:38" x14ac:dyDescent="0.25">
      <c r="A48" s="34"/>
      <c r="B48" s="34"/>
      <c r="C48" s="34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1"/>
      <c r="AG48" s="34"/>
      <c r="AH48" s="34"/>
      <c r="AI48" s="34"/>
      <c r="AJ48" s="34"/>
      <c r="AK48" s="34"/>
      <c r="AL48" s="34"/>
    </row>
    <row r="49" spans="1:38" x14ac:dyDescent="0.25">
      <c r="A49" s="34"/>
      <c r="B49" s="34"/>
      <c r="C49" s="34"/>
      <c r="E49" t="s">
        <v>40</v>
      </c>
      <c r="F49" s="13"/>
      <c r="G49" s="14">
        <f>IF(G50&lt;&gt;".",IF(G50+G51&lt;&gt;0,IF(G50+G51+H49=3,1,MOD(G50+G51+H49-1,2)),0),H49)</f>
        <v>1</v>
      </c>
      <c r="H49" s="15">
        <f t="shared" ref="H49:Y49" si="61">IF(H50&lt;&gt;".",IF(H50+H51&lt;&gt;0,IF(H50+H51+I49=3,1,MOD(H50+H51+I49-1,2)),0),I49)</f>
        <v>0</v>
      </c>
      <c r="I49" s="15">
        <f t="shared" si="61"/>
        <v>0</v>
      </c>
      <c r="J49" s="15">
        <f t="shared" si="61"/>
        <v>1</v>
      </c>
      <c r="K49" s="16">
        <f t="shared" si="61"/>
        <v>1</v>
      </c>
      <c r="L49" s="15">
        <f t="shared" si="61"/>
        <v>1</v>
      </c>
      <c r="M49" s="15">
        <f t="shared" si="61"/>
        <v>1</v>
      </c>
      <c r="N49" s="15">
        <f t="shared" si="61"/>
        <v>1</v>
      </c>
      <c r="O49" s="15">
        <f t="shared" si="61"/>
        <v>1</v>
      </c>
      <c r="P49" s="16">
        <f t="shared" si="61"/>
        <v>1</v>
      </c>
      <c r="Q49" s="15">
        <f t="shared" si="61"/>
        <v>1</v>
      </c>
      <c r="R49" s="15">
        <f t="shared" si="61"/>
        <v>1</v>
      </c>
      <c r="S49" s="15">
        <f t="shared" si="61"/>
        <v>1</v>
      </c>
      <c r="T49" s="15">
        <f t="shared" si="61"/>
        <v>1</v>
      </c>
      <c r="U49" s="16">
        <f t="shared" si="61"/>
        <v>1</v>
      </c>
      <c r="V49" s="15">
        <f t="shared" si="61"/>
        <v>1</v>
      </c>
      <c r="W49" s="15">
        <f t="shared" si="61"/>
        <v>1</v>
      </c>
      <c r="X49" s="15">
        <f t="shared" si="61"/>
        <v>0</v>
      </c>
      <c r="Y49" s="19">
        <f t="shared" si="61"/>
        <v>0</v>
      </c>
      <c r="Z49" s="22"/>
      <c r="AA49" s="1"/>
      <c r="AC49" s="18"/>
      <c r="AD49" s="18"/>
      <c r="AG49" s="34"/>
      <c r="AH49" s="34"/>
      <c r="AI49" s="34"/>
      <c r="AJ49" s="34"/>
      <c r="AK49" s="34"/>
      <c r="AL49" s="34"/>
    </row>
    <row r="50" spans="1:38" ht="18" x14ac:dyDescent="0.35">
      <c r="A50" s="34"/>
      <c r="B50" s="34"/>
      <c r="C50" s="34"/>
      <c r="E50" t="s">
        <v>55</v>
      </c>
      <c r="F50" s="13"/>
      <c r="G50" s="11">
        <f>G11</f>
        <v>1</v>
      </c>
      <c r="H50" s="9">
        <f t="shared" ref="H50:Y50" si="62">H11</f>
        <v>0</v>
      </c>
      <c r="I50" s="9">
        <f t="shared" si="62"/>
        <v>0</v>
      </c>
      <c r="J50" s="9">
        <f t="shared" si="62"/>
        <v>1</v>
      </c>
      <c r="K50" s="9" t="str">
        <f t="shared" si="62"/>
        <v>.</v>
      </c>
      <c r="L50" s="9">
        <f t="shared" si="62"/>
        <v>1</v>
      </c>
      <c r="M50" s="9">
        <f t="shared" si="62"/>
        <v>1</v>
      </c>
      <c r="N50" s="9">
        <f t="shared" si="62"/>
        <v>1</v>
      </c>
      <c r="O50" s="9">
        <f t="shared" si="62"/>
        <v>1</v>
      </c>
      <c r="P50" s="9" t="str">
        <f t="shared" si="62"/>
        <v>.</v>
      </c>
      <c r="Q50" s="9">
        <f t="shared" si="62"/>
        <v>1</v>
      </c>
      <c r="R50" s="9">
        <f t="shared" si="62"/>
        <v>1</v>
      </c>
      <c r="S50" s="9">
        <f t="shared" si="62"/>
        <v>1</v>
      </c>
      <c r="T50" s="9">
        <f t="shared" si="62"/>
        <v>0</v>
      </c>
      <c r="U50" s="9" t="str">
        <f t="shared" si="62"/>
        <v>.</v>
      </c>
      <c r="V50" s="9">
        <f t="shared" si="62"/>
        <v>1</v>
      </c>
      <c r="W50" s="9">
        <f t="shared" si="62"/>
        <v>1</v>
      </c>
      <c r="X50" s="9">
        <f t="shared" si="62"/>
        <v>0</v>
      </c>
      <c r="Y50" s="20">
        <f t="shared" si="62"/>
        <v>0</v>
      </c>
      <c r="Z50" s="22"/>
      <c r="AA50" s="1"/>
      <c r="AB50" s="13"/>
      <c r="AC50" s="28" t="s">
        <v>56</v>
      </c>
      <c r="AD50" s="32">
        <f>C11</f>
        <v>-24596</v>
      </c>
      <c r="AE50" s="22"/>
      <c r="AG50" s="36" t="str">
        <f>IF(W54=0,IF(AND(AA52=AD52,H54=0),$AG$2,$AG$4),IF(G52=0,$AG$5,$AG$3))</f>
        <v>При сложении отрицательных чисел получен положительный результат. Произошло переполнение.</v>
      </c>
      <c r="AH50" s="36"/>
      <c r="AI50" s="36"/>
      <c r="AJ50" s="36"/>
      <c r="AK50" s="36"/>
      <c r="AL50" s="36"/>
    </row>
    <row r="51" spans="1:38" ht="18.75" customHeight="1" thickBot="1" x14ac:dyDescent="0.4">
      <c r="A51" s="34"/>
      <c r="B51" s="34"/>
      <c r="C51" s="34"/>
      <c r="D51" s="1" t="s">
        <v>37</v>
      </c>
      <c r="E51" t="s">
        <v>57</v>
      </c>
      <c r="F51" s="13"/>
      <c r="G51" s="12">
        <f>G12</f>
        <v>1</v>
      </c>
      <c r="H51" s="10">
        <f t="shared" ref="H51:Y51" si="63">H12</f>
        <v>0</v>
      </c>
      <c r="I51" s="10">
        <f t="shared" si="63"/>
        <v>0</v>
      </c>
      <c r="J51" s="10">
        <f t="shared" si="63"/>
        <v>1</v>
      </c>
      <c r="K51" s="10" t="str">
        <f t="shared" si="63"/>
        <v>.</v>
      </c>
      <c r="L51" s="10">
        <f t="shared" si="63"/>
        <v>0</v>
      </c>
      <c r="M51" s="10">
        <f t="shared" si="63"/>
        <v>1</v>
      </c>
      <c r="N51" s="10">
        <f t="shared" si="63"/>
        <v>0</v>
      </c>
      <c r="O51" s="10">
        <f t="shared" si="63"/>
        <v>1</v>
      </c>
      <c r="P51" s="10" t="str">
        <f t="shared" si="63"/>
        <v>.</v>
      </c>
      <c r="Q51" s="10">
        <f t="shared" si="63"/>
        <v>1</v>
      </c>
      <c r="R51" s="10">
        <f t="shared" si="63"/>
        <v>0</v>
      </c>
      <c r="S51" s="10">
        <f t="shared" si="63"/>
        <v>0</v>
      </c>
      <c r="T51" s="10">
        <f t="shared" si="63"/>
        <v>1</v>
      </c>
      <c r="U51" s="10" t="str">
        <f t="shared" si="63"/>
        <v>.</v>
      </c>
      <c r="V51" s="10">
        <f t="shared" si="63"/>
        <v>1</v>
      </c>
      <c r="W51" s="10">
        <f t="shared" si="63"/>
        <v>1</v>
      </c>
      <c r="X51" s="10">
        <f t="shared" si="63"/>
        <v>0</v>
      </c>
      <c r="Y51" s="21">
        <f t="shared" si="63"/>
        <v>0</v>
      </c>
      <c r="Z51" s="22"/>
      <c r="AA51" s="1"/>
      <c r="AB51" s="30" t="s">
        <v>37</v>
      </c>
      <c r="AC51" s="29" t="s">
        <v>58</v>
      </c>
      <c r="AD51" s="33">
        <f>C12</f>
        <v>-27236</v>
      </c>
      <c r="AE51" s="22"/>
      <c r="AG51" s="36"/>
      <c r="AH51" s="36"/>
      <c r="AI51" s="36"/>
      <c r="AJ51" s="36"/>
      <c r="AK51" s="36"/>
      <c r="AL51" s="36"/>
    </row>
    <row r="52" spans="1:38" ht="18" x14ac:dyDescent="0.35">
      <c r="A52" s="34"/>
      <c r="B52" s="34"/>
      <c r="C52" s="34"/>
      <c r="F52" s="13"/>
      <c r="G52" s="8">
        <f>MOD(H49+G50+G51,2)</f>
        <v>0</v>
      </c>
      <c r="H52" s="4">
        <f t="shared" ref="H52" si="64">MOD(I49+H50+H51,2)</f>
        <v>0</v>
      </c>
      <c r="I52" s="4">
        <f t="shared" ref="I52" si="65">MOD(J49+I50+I51,2)</f>
        <v>1</v>
      </c>
      <c r="J52" s="4">
        <f t="shared" ref="J52" si="66">MOD(K49+J50+J51,2)</f>
        <v>1</v>
      </c>
      <c r="K52" s="4" t="s">
        <v>64</v>
      </c>
      <c r="L52" s="4">
        <f t="shared" ref="L52" si="67">MOD(M49+L50+L51,2)</f>
        <v>0</v>
      </c>
      <c r="M52" s="4">
        <f t="shared" ref="M52" si="68">MOD(N49+M50+M51,2)</f>
        <v>1</v>
      </c>
      <c r="N52" s="4">
        <f t="shared" ref="N52" si="69">MOD(O49+N50+N51,2)</f>
        <v>0</v>
      </c>
      <c r="O52" s="4">
        <f t="shared" ref="O52" si="70">MOD(P49+O50+O51,2)</f>
        <v>1</v>
      </c>
      <c r="P52" s="4" t="s">
        <v>64</v>
      </c>
      <c r="Q52" s="4">
        <f t="shared" ref="Q52" si="71">MOD(R49+Q50+Q51,2)</f>
        <v>1</v>
      </c>
      <c r="R52" s="4">
        <f t="shared" ref="R52" si="72">MOD(S49+R50+R51,2)</f>
        <v>0</v>
      </c>
      <c r="S52" s="4">
        <f t="shared" ref="S52" si="73">MOD(T49+S50+S51,2)</f>
        <v>0</v>
      </c>
      <c r="T52" s="4">
        <f t="shared" ref="T52" si="74">MOD(U49+T50+T51,2)</f>
        <v>0</v>
      </c>
      <c r="U52" s="4" t="s">
        <v>64</v>
      </c>
      <c r="V52" s="4">
        <f t="shared" ref="V52" si="75">MOD(W49+V50+V51,2)</f>
        <v>1</v>
      </c>
      <c r="W52" s="4">
        <f t="shared" ref="W52" si="76">MOD(X49+W50+W51,2)</f>
        <v>0</v>
      </c>
      <c r="X52" s="4">
        <f t="shared" ref="X52" si="77">MOD(Y49+X50+X51,2)</f>
        <v>0</v>
      </c>
      <c r="Y52" s="4">
        <f t="shared" ref="Y52" si="78">MOD(Z49+Y50+Y51,2)</f>
        <v>0</v>
      </c>
      <c r="Z52" s="23" t="s">
        <v>41</v>
      </c>
      <c r="AA52" s="1">
        <f t="shared" si="42"/>
        <v>13704</v>
      </c>
      <c r="AB52" s="31" t="s">
        <v>44</v>
      </c>
      <c r="AC52" s="4"/>
      <c r="AD52" s="1">
        <f>AD50+AD51</f>
        <v>-51832</v>
      </c>
      <c r="AE52" s="22"/>
      <c r="AG52" s="36"/>
      <c r="AH52" s="36"/>
      <c r="AI52" s="36"/>
      <c r="AJ52" s="36"/>
      <c r="AK52" s="36"/>
      <c r="AL52" s="36"/>
    </row>
    <row r="53" spans="1:38" x14ac:dyDescent="0.25">
      <c r="A53" s="34"/>
      <c r="B53" s="34"/>
      <c r="C53" s="34"/>
      <c r="G53" s="25" t="str">
        <f>IF(G52=0,"",1)</f>
        <v/>
      </c>
      <c r="H53" s="26" t="str">
        <f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26" t="str">
        <f t="shared" ref="I53:Y53" si="79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26" t="str">
        <f t="shared" si="79"/>
        <v/>
      </c>
      <c r="K53" s="26" t="str">
        <f t="shared" si="79"/>
        <v>.</v>
      </c>
      <c r="L53" s="26" t="str">
        <f t="shared" si="79"/>
        <v/>
      </c>
      <c r="M53" s="26" t="str">
        <f t="shared" si="79"/>
        <v/>
      </c>
      <c r="N53" s="26" t="str">
        <f t="shared" si="79"/>
        <v/>
      </c>
      <c r="O53" s="26" t="str">
        <f t="shared" si="79"/>
        <v/>
      </c>
      <c r="P53" s="26" t="str">
        <f t="shared" si="79"/>
        <v>.</v>
      </c>
      <c r="Q53" s="26" t="str">
        <f t="shared" si="79"/>
        <v/>
      </c>
      <c r="R53" s="26" t="str">
        <f t="shared" si="79"/>
        <v/>
      </c>
      <c r="S53" s="26" t="str">
        <f t="shared" si="79"/>
        <v/>
      </c>
      <c r="T53" s="26" t="str">
        <f t="shared" si="79"/>
        <v/>
      </c>
      <c r="U53" s="26" t="str">
        <f t="shared" si="79"/>
        <v>.</v>
      </c>
      <c r="V53" s="26" t="str">
        <f t="shared" si="79"/>
        <v/>
      </c>
      <c r="W53" s="26" t="str">
        <f t="shared" si="79"/>
        <v/>
      </c>
      <c r="X53" s="26" t="str">
        <f t="shared" si="79"/>
        <v/>
      </c>
      <c r="Y53" s="26" t="str">
        <f t="shared" si="79"/>
        <v/>
      </c>
      <c r="Z53" s="24"/>
      <c r="AA53" s="1"/>
      <c r="AC53" s="27"/>
      <c r="AD53" s="27"/>
      <c r="AG53" s="36"/>
      <c r="AH53" s="36"/>
      <c r="AI53" s="36"/>
      <c r="AJ53" s="36"/>
      <c r="AK53" s="36"/>
      <c r="AL53" s="36"/>
    </row>
    <row r="54" spans="1:38" x14ac:dyDescent="0.25">
      <c r="A54" s="34"/>
      <c r="B54" s="34"/>
      <c r="C54" s="34"/>
      <c r="G54" t="s">
        <v>45</v>
      </c>
      <c r="H54" s="2">
        <f>G49</f>
        <v>1</v>
      </c>
      <c r="J54" t="s">
        <v>46</v>
      </c>
      <c r="K54" s="2">
        <f>MOD(SUM(V52:Y52)+SUM(Q52:T52)+1,2)</f>
        <v>1</v>
      </c>
      <c r="M54" t="s">
        <v>47</v>
      </c>
      <c r="N54" s="2">
        <f>U49</f>
        <v>1</v>
      </c>
      <c r="P54" t="s">
        <v>48</v>
      </c>
      <c r="Q54" s="2">
        <f>IF(AA52=0,1,0)</f>
        <v>0</v>
      </c>
      <c r="S54" t="s">
        <v>49</v>
      </c>
      <c r="T54" s="2">
        <f>G52</f>
        <v>0</v>
      </c>
      <c r="V54" t="s">
        <v>50</v>
      </c>
      <c r="W54" s="2">
        <f>MOD(H49+G49,2)</f>
        <v>1</v>
      </c>
      <c r="AA54" s="1"/>
      <c r="AG54" s="36"/>
      <c r="AH54" s="36"/>
      <c r="AI54" s="36"/>
      <c r="AJ54" s="36"/>
      <c r="AK54" s="36"/>
      <c r="AL54" s="36"/>
    </row>
    <row r="55" spans="1:38" x14ac:dyDescent="0.25">
      <c r="A55" s="34"/>
      <c r="B55" s="34"/>
      <c r="C55" s="34"/>
      <c r="AA55" s="1"/>
      <c r="AG55" s="36"/>
      <c r="AH55" s="36"/>
      <c r="AI55" s="36"/>
      <c r="AJ55" s="36"/>
      <c r="AK55" s="36"/>
      <c r="AL55" s="36"/>
    </row>
    <row r="56" spans="1:38" x14ac:dyDescent="0.25">
      <c r="A56" s="34"/>
      <c r="B56" s="34"/>
      <c r="C56" s="34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AA56" s="1"/>
      <c r="AG56" s="36"/>
      <c r="AH56" s="36"/>
      <c r="AI56" s="36"/>
      <c r="AJ56" s="36"/>
      <c r="AK56" s="36"/>
      <c r="AL56" s="36"/>
    </row>
    <row r="57" spans="1:38" x14ac:dyDescent="0.25">
      <c r="A57" s="34"/>
      <c r="B57" s="34"/>
      <c r="C57" s="34"/>
      <c r="E57" t="s">
        <v>40</v>
      </c>
      <c r="F57" s="13"/>
      <c r="G57" s="14">
        <f>IF(G58&lt;&gt;".",IF(G58+G59&lt;&gt;0,IF(G58+G59+H57=3,1,MOD(G58+G59+H57-1,2)),0),H57)</f>
        <v>0</v>
      </c>
      <c r="H57" s="15">
        <f t="shared" ref="H57:Y57" si="80">IF(H58&lt;&gt;".",IF(H58+H59&lt;&gt;0,IF(H58+H59+I57=3,1,MOD(H58+H59+I57-1,2)),0),I57)</f>
        <v>0</v>
      </c>
      <c r="I57" s="15">
        <f t="shared" si="80"/>
        <v>0</v>
      </c>
      <c r="J57" s="15">
        <f t="shared" si="80"/>
        <v>1</v>
      </c>
      <c r="K57" s="16">
        <f t="shared" si="80"/>
        <v>1</v>
      </c>
      <c r="L57" s="15">
        <f t="shared" si="80"/>
        <v>1</v>
      </c>
      <c r="M57" s="15">
        <f t="shared" si="80"/>
        <v>1</v>
      </c>
      <c r="N57" s="15">
        <f t="shared" si="80"/>
        <v>1</v>
      </c>
      <c r="O57" s="15">
        <f t="shared" si="80"/>
        <v>1</v>
      </c>
      <c r="P57" s="16">
        <f t="shared" si="80"/>
        <v>1</v>
      </c>
      <c r="Q57" s="15">
        <f t="shared" si="80"/>
        <v>1</v>
      </c>
      <c r="R57" s="15">
        <f t="shared" si="80"/>
        <v>1</v>
      </c>
      <c r="S57" s="15">
        <f t="shared" si="80"/>
        <v>0</v>
      </c>
      <c r="T57" s="15">
        <f t="shared" si="80"/>
        <v>0</v>
      </c>
      <c r="U57" s="16">
        <f t="shared" si="80"/>
        <v>0</v>
      </c>
      <c r="V57" s="15">
        <f t="shared" si="80"/>
        <v>0</v>
      </c>
      <c r="W57" s="15">
        <f t="shared" si="80"/>
        <v>0</v>
      </c>
      <c r="X57" s="15">
        <f t="shared" si="80"/>
        <v>0</v>
      </c>
      <c r="Y57" s="19">
        <f t="shared" si="80"/>
        <v>0</v>
      </c>
      <c r="Z57" s="22"/>
      <c r="AA57" s="1"/>
      <c r="AC57" s="18"/>
      <c r="AD57" s="18"/>
      <c r="AG57" s="34"/>
      <c r="AH57" s="34"/>
      <c r="AI57" s="34"/>
      <c r="AJ57" s="34"/>
      <c r="AK57" s="34"/>
      <c r="AL57" s="34"/>
    </row>
    <row r="58" spans="1:38" ht="18" x14ac:dyDescent="0.35">
      <c r="A58" s="34"/>
      <c r="B58" s="34"/>
      <c r="C58" s="34"/>
      <c r="E58" t="s">
        <v>38</v>
      </c>
      <c r="F58" s="13"/>
      <c r="G58" s="11">
        <f>G4</f>
        <v>0</v>
      </c>
      <c r="H58" s="9">
        <f t="shared" ref="H58:Y58" si="81">H4</f>
        <v>0</v>
      </c>
      <c r="I58" s="9">
        <f t="shared" si="81"/>
        <v>0</v>
      </c>
      <c r="J58" s="9">
        <f t="shared" si="81"/>
        <v>0</v>
      </c>
      <c r="K58" s="9" t="str">
        <f t="shared" si="81"/>
        <v>.</v>
      </c>
      <c r="L58" s="9">
        <f t="shared" si="81"/>
        <v>1</v>
      </c>
      <c r="M58" s="9">
        <f t="shared" si="81"/>
        <v>0</v>
      </c>
      <c r="N58" s="9">
        <f t="shared" si="81"/>
        <v>1</v>
      </c>
      <c r="O58" s="9">
        <f t="shared" si="81"/>
        <v>0</v>
      </c>
      <c r="P58" s="9" t="str">
        <f t="shared" si="81"/>
        <v>.</v>
      </c>
      <c r="Q58" s="9">
        <f t="shared" si="81"/>
        <v>0</v>
      </c>
      <c r="R58" s="9">
        <f t="shared" si="81"/>
        <v>1</v>
      </c>
      <c r="S58" s="9">
        <f t="shared" si="81"/>
        <v>0</v>
      </c>
      <c r="T58" s="9">
        <f t="shared" si="81"/>
        <v>1</v>
      </c>
      <c r="U58" s="9" t="str">
        <f t="shared" si="81"/>
        <v>.</v>
      </c>
      <c r="V58" s="9">
        <f t="shared" si="81"/>
        <v>0</v>
      </c>
      <c r="W58" s="9">
        <f t="shared" si="81"/>
        <v>0</v>
      </c>
      <c r="X58" s="9">
        <f t="shared" si="81"/>
        <v>0</v>
      </c>
      <c r="Y58" s="20">
        <f t="shared" si="81"/>
        <v>0</v>
      </c>
      <c r="Z58" s="22"/>
      <c r="AA58" s="1"/>
      <c r="AB58" s="13"/>
      <c r="AC58" s="28" t="s">
        <v>42</v>
      </c>
      <c r="AD58" s="32">
        <f>C4</f>
        <v>2640</v>
      </c>
      <c r="AE58" s="22"/>
      <c r="AG58" s="36" t="str">
        <f>IF(W62=0,IF(AND(AA60=AD60,H62=0),$AG$2,$AG$4),IF(G60=0,$AG$5,$AG$3))</f>
        <v>При сложении двух положительных слагаемых получено положительное число. Результат выполенния операций верный и корректный, совпадает с суммой десятичных эквивалентов.</v>
      </c>
      <c r="AH58" s="36"/>
      <c r="AI58" s="36"/>
      <c r="AJ58" s="36"/>
      <c r="AK58" s="36"/>
      <c r="AL58" s="36"/>
    </row>
    <row r="59" spans="1:38" ht="18.75" customHeight="1" thickBot="1" x14ac:dyDescent="0.4">
      <c r="A59" s="34"/>
      <c r="B59" s="34"/>
      <c r="C59" s="34"/>
      <c r="D59" s="1" t="s">
        <v>37</v>
      </c>
      <c r="E59" t="s">
        <v>55</v>
      </c>
      <c r="F59" s="13"/>
      <c r="G59" s="12">
        <f>G11</f>
        <v>1</v>
      </c>
      <c r="H59" s="10">
        <f t="shared" ref="H59:Y59" si="82">H11</f>
        <v>0</v>
      </c>
      <c r="I59" s="10">
        <f t="shared" si="82"/>
        <v>0</v>
      </c>
      <c r="J59" s="10">
        <f t="shared" si="82"/>
        <v>1</v>
      </c>
      <c r="K59" s="10" t="str">
        <f t="shared" si="82"/>
        <v>.</v>
      </c>
      <c r="L59" s="10">
        <f t="shared" si="82"/>
        <v>1</v>
      </c>
      <c r="M59" s="10">
        <f t="shared" si="82"/>
        <v>1</v>
      </c>
      <c r="N59" s="10">
        <f t="shared" si="82"/>
        <v>1</v>
      </c>
      <c r="O59" s="10">
        <f t="shared" si="82"/>
        <v>1</v>
      </c>
      <c r="P59" s="10" t="str">
        <f t="shared" si="82"/>
        <v>.</v>
      </c>
      <c r="Q59" s="10">
        <f t="shared" si="82"/>
        <v>1</v>
      </c>
      <c r="R59" s="10">
        <f t="shared" si="82"/>
        <v>1</v>
      </c>
      <c r="S59" s="10">
        <f t="shared" si="82"/>
        <v>1</v>
      </c>
      <c r="T59" s="10">
        <f t="shared" si="82"/>
        <v>0</v>
      </c>
      <c r="U59" s="10" t="str">
        <f t="shared" si="82"/>
        <v>.</v>
      </c>
      <c r="V59" s="10">
        <f t="shared" si="82"/>
        <v>1</v>
      </c>
      <c r="W59" s="10">
        <f t="shared" si="82"/>
        <v>1</v>
      </c>
      <c r="X59" s="10">
        <f t="shared" si="82"/>
        <v>0</v>
      </c>
      <c r="Y59" s="21">
        <f t="shared" si="82"/>
        <v>0</v>
      </c>
      <c r="Z59" s="22"/>
      <c r="AA59" s="1"/>
      <c r="AB59" s="30" t="s">
        <v>37</v>
      </c>
      <c r="AC59" s="29" t="s">
        <v>56</v>
      </c>
      <c r="AD59" s="33">
        <f>C11</f>
        <v>-24596</v>
      </c>
      <c r="AE59" s="22"/>
      <c r="AG59" s="36"/>
      <c r="AH59" s="36"/>
      <c r="AI59" s="36"/>
      <c r="AJ59" s="36"/>
      <c r="AK59" s="36"/>
      <c r="AL59" s="36"/>
    </row>
    <row r="60" spans="1:38" ht="18" x14ac:dyDescent="0.35">
      <c r="A60" s="34"/>
      <c r="B60" s="34"/>
      <c r="C60" s="34"/>
      <c r="F60" s="13"/>
      <c r="G60" s="8">
        <f>MOD(H57+G58+G59,2)</f>
        <v>1</v>
      </c>
      <c r="H60" s="4">
        <f t="shared" ref="H60" si="83">MOD(I57+H58+H59,2)</f>
        <v>0</v>
      </c>
      <c r="I60" s="4">
        <f t="shared" ref="I60" si="84">MOD(J57+I58+I59,2)</f>
        <v>1</v>
      </c>
      <c r="J60" s="4">
        <f t="shared" ref="J60" si="85">MOD(K57+J58+J59,2)</f>
        <v>0</v>
      </c>
      <c r="K60" s="4" t="s">
        <v>64</v>
      </c>
      <c r="L60" s="4">
        <f t="shared" ref="L60" si="86">MOD(M57+L58+L59,2)</f>
        <v>1</v>
      </c>
      <c r="M60" s="4">
        <f t="shared" ref="M60" si="87">MOD(N57+M58+M59,2)</f>
        <v>0</v>
      </c>
      <c r="N60" s="4">
        <f t="shared" ref="N60" si="88">MOD(O57+N58+N59,2)</f>
        <v>1</v>
      </c>
      <c r="O60" s="4">
        <f t="shared" ref="O60" si="89">MOD(P57+O58+O59,2)</f>
        <v>0</v>
      </c>
      <c r="P60" s="4" t="s">
        <v>64</v>
      </c>
      <c r="Q60" s="4">
        <f t="shared" ref="Q60" si="90">MOD(R57+Q58+Q59,2)</f>
        <v>0</v>
      </c>
      <c r="R60" s="4">
        <f t="shared" ref="R60" si="91">MOD(S57+R58+R59,2)</f>
        <v>0</v>
      </c>
      <c r="S60" s="4">
        <f t="shared" ref="S60" si="92">MOD(T57+S58+S59,2)</f>
        <v>1</v>
      </c>
      <c r="T60" s="4">
        <f t="shared" ref="T60" si="93">MOD(U57+T58+T59,2)</f>
        <v>1</v>
      </c>
      <c r="U60" s="4" t="s">
        <v>64</v>
      </c>
      <c r="V60" s="4">
        <f t="shared" ref="V60" si="94">MOD(W57+V58+V59,2)</f>
        <v>1</v>
      </c>
      <c r="W60" s="4">
        <f t="shared" ref="W60" si="95">MOD(X57+W58+W59,2)</f>
        <v>1</v>
      </c>
      <c r="X60" s="4">
        <f t="shared" ref="X60" si="96">MOD(Y57+X58+X59,2)</f>
        <v>0</v>
      </c>
      <c r="Y60" s="4">
        <f t="shared" ref="Y60" si="97">MOD(Z57+Y58+Y59,2)</f>
        <v>0</v>
      </c>
      <c r="Z60" s="23" t="s">
        <v>41</v>
      </c>
      <c r="AA60" s="1">
        <f t="shared" si="42"/>
        <v>-21956</v>
      </c>
      <c r="AB60" s="31" t="s">
        <v>44</v>
      </c>
      <c r="AC60" s="4"/>
      <c r="AD60" s="1">
        <f>AD58+AD59</f>
        <v>-21956</v>
      </c>
      <c r="AE60" s="22"/>
      <c r="AG60" s="36"/>
      <c r="AH60" s="36"/>
      <c r="AI60" s="36"/>
      <c r="AJ60" s="36"/>
      <c r="AK60" s="36"/>
      <c r="AL60" s="36"/>
    </row>
    <row r="61" spans="1:38" x14ac:dyDescent="0.25">
      <c r="A61" s="34"/>
      <c r="B61" s="34"/>
      <c r="C61" s="34"/>
      <c r="G61" s="25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4"/>
      <c r="AA61" s="1"/>
      <c r="AC61" s="27"/>
      <c r="AD61" s="27"/>
      <c r="AG61" s="36"/>
      <c r="AH61" s="36"/>
      <c r="AI61" s="36"/>
      <c r="AJ61" s="36"/>
      <c r="AK61" s="36"/>
      <c r="AL61" s="36"/>
    </row>
    <row r="62" spans="1:38" x14ac:dyDescent="0.25">
      <c r="A62" s="34"/>
      <c r="B62" s="34"/>
      <c r="C62" s="34"/>
      <c r="G62" t="s">
        <v>45</v>
      </c>
      <c r="H62" s="2">
        <f>G57</f>
        <v>0</v>
      </c>
      <c r="J62" t="s">
        <v>46</v>
      </c>
      <c r="K62" s="2">
        <f>MOD(SUM(V60:Y60)+SUM(Q60:T60)+1,2)</f>
        <v>1</v>
      </c>
      <c r="M62" t="s">
        <v>47</v>
      </c>
      <c r="N62" s="2">
        <f>U57</f>
        <v>0</v>
      </c>
      <c r="P62" t="s">
        <v>48</v>
      </c>
      <c r="Q62" s="2">
        <f>IF(AA60=0,1,0)</f>
        <v>0</v>
      </c>
      <c r="S62" t="s">
        <v>49</v>
      </c>
      <c r="T62" s="2">
        <f>G60</f>
        <v>1</v>
      </c>
      <c r="V62" t="s">
        <v>50</v>
      </c>
      <c r="W62" s="2">
        <f>MOD(H57+G57,2)</f>
        <v>0</v>
      </c>
      <c r="AA62" s="1"/>
      <c r="AG62" s="36"/>
      <c r="AH62" s="36"/>
      <c r="AI62" s="36"/>
      <c r="AJ62" s="36"/>
      <c r="AK62" s="36"/>
      <c r="AL62" s="36"/>
    </row>
    <row r="63" spans="1:38" x14ac:dyDescent="0.25">
      <c r="A63" s="34"/>
      <c r="B63" s="34"/>
      <c r="C63" s="34"/>
      <c r="AA63" s="1"/>
      <c r="AG63" s="36"/>
      <c r="AH63" s="36"/>
      <c r="AI63" s="36"/>
      <c r="AJ63" s="36"/>
      <c r="AK63" s="36"/>
      <c r="AL63" s="36"/>
    </row>
    <row r="64" spans="1:38" x14ac:dyDescent="0.25">
      <c r="A64" s="34"/>
      <c r="B64" s="34"/>
      <c r="C64" s="34"/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AA64" s="1"/>
      <c r="AG64" s="36"/>
      <c r="AH64" s="36"/>
      <c r="AI64" s="36"/>
      <c r="AJ64" s="36"/>
      <c r="AK64" s="36"/>
      <c r="AL64" s="36"/>
    </row>
    <row r="65" spans="1:38" x14ac:dyDescent="0.25">
      <c r="A65" s="34"/>
      <c r="B65" s="34"/>
      <c r="C65" s="34"/>
      <c r="E65" t="s">
        <v>40</v>
      </c>
      <c r="F65" s="13"/>
      <c r="G65" s="14">
        <f>IF(G66&lt;&gt;".",IF(G66+G67&lt;&gt;0,IF(G66+G67+H65=3,1,MOD(G66+G67+H65-1,2)),0),H65)</f>
        <v>1</v>
      </c>
      <c r="H65" s="15">
        <f t="shared" ref="H65:Y65" si="98">IF(H66&lt;&gt;".",IF(H66+H67&lt;&gt;0,IF(H66+H67+I65=3,1,MOD(H66+H67+I65-1,2)),0),I65)</f>
        <v>1</v>
      </c>
      <c r="I65" s="15">
        <f t="shared" si="98"/>
        <v>1</v>
      </c>
      <c r="J65" s="15">
        <f t="shared" si="98"/>
        <v>0</v>
      </c>
      <c r="K65" s="16">
        <f t="shared" si="98"/>
        <v>1</v>
      </c>
      <c r="L65" s="15">
        <f t="shared" si="98"/>
        <v>1</v>
      </c>
      <c r="M65" s="15">
        <f t="shared" si="98"/>
        <v>0</v>
      </c>
      <c r="N65" s="15">
        <f t="shared" si="98"/>
        <v>1</v>
      </c>
      <c r="O65" s="15">
        <f t="shared" si="98"/>
        <v>0</v>
      </c>
      <c r="P65" s="16">
        <f t="shared" si="98"/>
        <v>0</v>
      </c>
      <c r="Q65" s="15">
        <f t="shared" si="98"/>
        <v>0</v>
      </c>
      <c r="R65" s="15">
        <f t="shared" si="98"/>
        <v>1</v>
      </c>
      <c r="S65" s="15">
        <f t="shared" si="98"/>
        <v>1</v>
      </c>
      <c r="T65" s="15">
        <f t="shared" si="98"/>
        <v>1</v>
      </c>
      <c r="U65" s="16">
        <f t="shared" si="98"/>
        <v>1</v>
      </c>
      <c r="V65" s="15">
        <f t="shared" si="98"/>
        <v>1</v>
      </c>
      <c r="W65" s="15">
        <f t="shared" si="98"/>
        <v>1</v>
      </c>
      <c r="X65" s="15">
        <f t="shared" si="98"/>
        <v>0</v>
      </c>
      <c r="Y65" s="19">
        <f t="shared" si="98"/>
        <v>0</v>
      </c>
      <c r="Z65" s="22"/>
      <c r="AA65" s="1"/>
      <c r="AC65" s="18"/>
      <c r="AD65" s="18"/>
      <c r="AG65" s="34"/>
      <c r="AH65" s="34"/>
      <c r="AI65" s="34"/>
      <c r="AJ65" s="34"/>
      <c r="AK65" s="34"/>
      <c r="AL65" s="34"/>
    </row>
    <row r="66" spans="1:38" ht="18" x14ac:dyDescent="0.35">
      <c r="A66" s="34"/>
      <c r="B66" s="34"/>
      <c r="C66" s="34"/>
      <c r="E66" t="s">
        <v>59</v>
      </c>
      <c r="F66" s="13"/>
      <c r="G66" s="11">
        <f>G14</f>
        <v>1</v>
      </c>
      <c r="H66" s="9">
        <f t="shared" ref="H66:Y66" si="99">H14</f>
        <v>0</v>
      </c>
      <c r="I66" s="9">
        <f t="shared" si="99"/>
        <v>1</v>
      </c>
      <c r="J66" s="9">
        <f t="shared" si="99"/>
        <v>0</v>
      </c>
      <c r="K66" s="9" t="str">
        <f t="shared" si="99"/>
        <v>.</v>
      </c>
      <c r="L66" s="9">
        <f t="shared" si="99"/>
        <v>1</v>
      </c>
      <c r="M66" s="9">
        <f t="shared" si="99"/>
        <v>0</v>
      </c>
      <c r="N66" s="9">
        <f t="shared" si="99"/>
        <v>1</v>
      </c>
      <c r="O66" s="9">
        <f t="shared" si="99"/>
        <v>0</v>
      </c>
      <c r="P66" s="9" t="str">
        <f t="shared" si="99"/>
        <v>.</v>
      </c>
      <c r="Q66" s="9">
        <f t="shared" si="99"/>
        <v>0</v>
      </c>
      <c r="R66" s="9">
        <f t="shared" si="99"/>
        <v>0</v>
      </c>
      <c r="S66" s="9">
        <f t="shared" si="99"/>
        <v>1</v>
      </c>
      <c r="T66" s="9">
        <f t="shared" si="99"/>
        <v>1</v>
      </c>
      <c r="U66" s="9" t="str">
        <f t="shared" si="99"/>
        <v>.</v>
      </c>
      <c r="V66" s="9">
        <f t="shared" si="99"/>
        <v>1</v>
      </c>
      <c r="W66" s="9">
        <f t="shared" si="99"/>
        <v>1</v>
      </c>
      <c r="X66" s="9">
        <f t="shared" si="99"/>
        <v>0</v>
      </c>
      <c r="Y66" s="20">
        <f t="shared" si="99"/>
        <v>0</v>
      </c>
      <c r="Z66" s="22"/>
      <c r="AA66" s="1"/>
      <c r="AB66" s="13"/>
      <c r="AC66" s="28" t="s">
        <v>60</v>
      </c>
      <c r="AD66" s="32">
        <f>C14</f>
        <v>-21956</v>
      </c>
      <c r="AE66" s="22"/>
      <c r="AG66" s="36" t="str">
        <f>IF(W70=0,IF(AND(AA68=AD68,H70=0),$AG$2,$AG$4),IF(G68=0,$AG$5,$AG$3))</f>
        <v>Результат корректный. Перенос из старшего разряда не учитывается</v>
      </c>
      <c r="AH66" s="36"/>
      <c r="AI66" s="36"/>
      <c r="AJ66" s="36"/>
      <c r="AK66" s="36"/>
      <c r="AL66" s="36"/>
    </row>
    <row r="67" spans="1:38" ht="18.75" customHeight="1" thickBot="1" x14ac:dyDescent="0.4">
      <c r="A67" s="34"/>
      <c r="B67" s="34"/>
      <c r="C67" s="34"/>
      <c r="D67" s="1" t="s">
        <v>37</v>
      </c>
      <c r="E67" t="s">
        <v>51</v>
      </c>
      <c r="F67" s="13"/>
      <c r="G67" s="12">
        <f>G6</f>
        <v>0</v>
      </c>
      <c r="H67" s="10">
        <f t="shared" ref="H67:Y67" si="100">H6</f>
        <v>1</v>
      </c>
      <c r="I67" s="10">
        <f t="shared" si="100"/>
        <v>1</v>
      </c>
      <c r="J67" s="10">
        <f t="shared" si="100"/>
        <v>0</v>
      </c>
      <c r="K67" s="10" t="str">
        <f t="shared" si="100"/>
        <v>.</v>
      </c>
      <c r="L67" s="10">
        <f t="shared" si="100"/>
        <v>1</v>
      </c>
      <c r="M67" s="10">
        <f t="shared" si="100"/>
        <v>0</v>
      </c>
      <c r="N67" s="10">
        <f t="shared" si="100"/>
        <v>1</v>
      </c>
      <c r="O67" s="10">
        <f t="shared" si="100"/>
        <v>0</v>
      </c>
      <c r="P67" s="10" t="str">
        <f t="shared" si="100"/>
        <v>.</v>
      </c>
      <c r="Q67" s="10">
        <f t="shared" si="100"/>
        <v>0</v>
      </c>
      <c r="R67" s="10">
        <f t="shared" si="100"/>
        <v>1</v>
      </c>
      <c r="S67" s="10">
        <f t="shared" si="100"/>
        <v>1</v>
      </c>
      <c r="T67" s="10">
        <f t="shared" si="100"/>
        <v>0</v>
      </c>
      <c r="U67" s="10" t="str">
        <f t="shared" si="100"/>
        <v>.</v>
      </c>
      <c r="V67" s="10">
        <f t="shared" si="100"/>
        <v>0</v>
      </c>
      <c r="W67" s="10">
        <f t="shared" si="100"/>
        <v>1</v>
      </c>
      <c r="X67" s="10">
        <f t="shared" si="100"/>
        <v>0</v>
      </c>
      <c r="Y67" s="21">
        <f t="shared" si="100"/>
        <v>0</v>
      </c>
      <c r="Z67" s="22"/>
      <c r="AA67" s="1"/>
      <c r="AB67" s="30" t="s">
        <v>37</v>
      </c>
      <c r="AC67" s="29" t="s">
        <v>52</v>
      </c>
      <c r="AD67" s="33">
        <f>C6</f>
        <v>27236</v>
      </c>
      <c r="AE67" s="22"/>
      <c r="AG67" s="36"/>
      <c r="AH67" s="36"/>
      <c r="AI67" s="36"/>
      <c r="AJ67" s="36"/>
      <c r="AK67" s="36"/>
      <c r="AL67" s="36"/>
    </row>
    <row r="68" spans="1:38" ht="18" x14ac:dyDescent="0.35">
      <c r="A68" s="34"/>
      <c r="B68" s="34"/>
      <c r="C68" s="34"/>
      <c r="F68" s="13"/>
      <c r="G68" s="8">
        <f>MOD(H65+G66+G67,2)</f>
        <v>0</v>
      </c>
      <c r="H68" s="4">
        <f t="shared" ref="H68" si="101">MOD(I65+H66+H67,2)</f>
        <v>0</v>
      </c>
      <c r="I68" s="4">
        <f t="shared" ref="I68" si="102">MOD(J65+I66+I67,2)</f>
        <v>0</v>
      </c>
      <c r="J68" s="4">
        <f t="shared" ref="J68" si="103">MOD(K65+J66+J67,2)</f>
        <v>1</v>
      </c>
      <c r="K68" s="4" t="s">
        <v>64</v>
      </c>
      <c r="L68" s="4">
        <f t="shared" ref="L68" si="104">MOD(M65+L66+L67,2)</f>
        <v>0</v>
      </c>
      <c r="M68" s="4">
        <f t="shared" ref="M68" si="105">MOD(N65+M66+M67,2)</f>
        <v>1</v>
      </c>
      <c r="N68" s="4">
        <f t="shared" ref="N68" si="106">MOD(O65+N66+N67,2)</f>
        <v>0</v>
      </c>
      <c r="O68" s="4">
        <f t="shared" ref="O68" si="107">MOD(P65+O66+O67,2)</f>
        <v>0</v>
      </c>
      <c r="P68" s="4" t="s">
        <v>64</v>
      </c>
      <c r="Q68" s="4">
        <f t="shared" ref="Q68" si="108">MOD(R65+Q66+Q67,2)</f>
        <v>1</v>
      </c>
      <c r="R68" s="4">
        <f t="shared" ref="R68" si="109">MOD(S65+R66+R67,2)</f>
        <v>0</v>
      </c>
      <c r="S68" s="4">
        <f t="shared" ref="S68" si="110">MOD(T65+S66+S67,2)</f>
        <v>1</v>
      </c>
      <c r="T68" s="4">
        <f t="shared" ref="T68" si="111">MOD(U65+T66+T67,2)</f>
        <v>0</v>
      </c>
      <c r="U68" s="4" t="s">
        <v>64</v>
      </c>
      <c r="V68" s="4">
        <f t="shared" ref="V68" si="112">MOD(W65+V66+V67,2)</f>
        <v>0</v>
      </c>
      <c r="W68" s="4">
        <f t="shared" ref="W68" si="113">MOD(X65+W66+W67,2)</f>
        <v>0</v>
      </c>
      <c r="X68" s="4">
        <f t="shared" ref="X68" si="114">MOD(Y65+X66+X67,2)</f>
        <v>0</v>
      </c>
      <c r="Y68" s="4">
        <f t="shared" ref="Y68" si="115">MOD(Z65+Y66+Y67,2)</f>
        <v>0</v>
      </c>
      <c r="Z68" s="23" t="s">
        <v>41</v>
      </c>
      <c r="AA68" s="1">
        <f t="shared" si="42"/>
        <v>5280</v>
      </c>
      <c r="AB68" s="31" t="s">
        <v>44</v>
      </c>
      <c r="AC68" s="4"/>
      <c r="AD68" s="1">
        <f>AD66+AD67</f>
        <v>5280</v>
      </c>
      <c r="AE68" s="22"/>
      <c r="AG68" s="36"/>
      <c r="AH68" s="36"/>
      <c r="AI68" s="36"/>
      <c r="AJ68" s="36"/>
      <c r="AK68" s="36"/>
      <c r="AL68" s="36"/>
    </row>
    <row r="69" spans="1:38" x14ac:dyDescent="0.25">
      <c r="A69" s="34"/>
      <c r="B69" s="34"/>
      <c r="C69" s="34"/>
      <c r="G69" s="25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4"/>
      <c r="AC69" s="27"/>
      <c r="AD69" s="27"/>
      <c r="AG69" s="36"/>
      <c r="AH69" s="36"/>
      <c r="AI69" s="36"/>
      <c r="AJ69" s="36"/>
      <c r="AK69" s="36"/>
      <c r="AL69" s="36"/>
    </row>
    <row r="70" spans="1:38" x14ac:dyDescent="0.25">
      <c r="A70" s="34"/>
      <c r="B70" s="34"/>
      <c r="C70" s="34"/>
      <c r="G70" t="s">
        <v>45</v>
      </c>
      <c r="H70" s="2">
        <f>G65</f>
        <v>1</v>
      </c>
      <c r="J70" t="s">
        <v>46</v>
      </c>
      <c r="K70" s="2">
        <f>MOD(SUM(V68:Y68)+SUM(Q68:T68)+1,2)</f>
        <v>1</v>
      </c>
      <c r="M70" t="s">
        <v>47</v>
      </c>
      <c r="N70" s="2">
        <f>U65</f>
        <v>1</v>
      </c>
      <c r="P70" t="s">
        <v>48</v>
      </c>
      <c r="Q70" s="2">
        <f>IF(AA68=0,1,0)</f>
        <v>0</v>
      </c>
      <c r="S70" t="s">
        <v>49</v>
      </c>
      <c r="T70" s="2">
        <f>G68</f>
        <v>0</v>
      </c>
      <c r="V70" t="s">
        <v>50</v>
      </c>
      <c r="W70" s="2">
        <f>MOD(H65+G65,2)</f>
        <v>0</v>
      </c>
      <c r="AG70" s="36"/>
      <c r="AH70" s="36"/>
      <c r="AI70" s="36"/>
      <c r="AJ70" s="36"/>
      <c r="AK70" s="36"/>
      <c r="AL70" s="36"/>
    </row>
    <row r="71" spans="1:38" x14ac:dyDescent="0.25">
      <c r="A71" s="34"/>
      <c r="B71" s="34"/>
      <c r="C71" s="34"/>
      <c r="AG71" s="36"/>
      <c r="AH71" s="36"/>
      <c r="AI71" s="36"/>
      <c r="AJ71" s="36"/>
      <c r="AK71" s="36"/>
      <c r="AL71" s="36"/>
    </row>
    <row r="72" spans="1:38" x14ac:dyDescent="0.25">
      <c r="A72" s="34"/>
      <c r="B72" s="34"/>
      <c r="C72" s="34"/>
      <c r="AG72" s="36"/>
      <c r="AH72" s="36"/>
      <c r="AI72" s="36"/>
      <c r="AJ72" s="36"/>
      <c r="AK72" s="36"/>
      <c r="AL72" s="36"/>
    </row>
    <row r="73" spans="1:38" x14ac:dyDescent="0.25">
      <c r="A73" s="34"/>
      <c r="B73" s="34"/>
      <c r="C73" s="34"/>
      <c r="AG73" s="36"/>
      <c r="AH73" s="36"/>
      <c r="AI73" s="36"/>
      <c r="AJ73" s="36"/>
      <c r="AK73" s="36"/>
      <c r="AL73" s="36"/>
    </row>
  </sheetData>
  <mergeCells count="21">
    <mergeCell ref="AL34:AL38"/>
    <mergeCell ref="AL26:AL29"/>
    <mergeCell ref="AG30:AL33"/>
    <mergeCell ref="AL18:AL22"/>
    <mergeCell ref="AG23:AL25"/>
    <mergeCell ref="A17:C73"/>
    <mergeCell ref="E1:AD1"/>
    <mergeCell ref="AG39:AL41"/>
    <mergeCell ref="AG46:AL49"/>
    <mergeCell ref="AG57:AL57"/>
    <mergeCell ref="AG65:AL65"/>
    <mergeCell ref="AG6:AL17"/>
    <mergeCell ref="AG1:AL1"/>
    <mergeCell ref="AG34:AK38"/>
    <mergeCell ref="AG26:AK29"/>
    <mergeCell ref="AG18:AK22"/>
    <mergeCell ref="AG42:AK45"/>
    <mergeCell ref="AG50:AL56"/>
    <mergeCell ref="AG58:AL64"/>
    <mergeCell ref="AG66:AL73"/>
    <mergeCell ref="AL42:AL45"/>
  </mergeCells>
  <conditionalFormatting sqref="G4:Y7">
    <cfRule type="containsText" dxfId="1" priority="1" stopIfTrue="1" operator="containsText" text="0">
      <formula>NOT(ISERROR(SEARCH("0",G4)))</formula>
    </cfRule>
    <cfRule type="containsText" dxfId="0" priority="2" stopIfTrue="1" operator="containsText" text="1">
      <formula>NOT(ISERROR(SEARCH("1",G4)))</formula>
    </cfRule>
  </conditionalFormatting>
  <pageMargins left="0.7" right="0.7" top="0.75" bottom="0.75" header="0.3" footer="0.3"/>
  <pageSetup paperSize="9" orientation="portrait" r:id="rId1"/>
  <headerFooter>
    <oddHeader>&amp;CКотляренко Кирилл Андреевич, Вариант 38, lab5.xslm</oddHeader>
    <oddFooter>&amp;C3:38
14.11.2023</oddFooter>
  </headerFooter>
  <ignoredErrors>
    <ignoredError sqref="K5:K7 P5:P7 U5:U7 K8:K15 P8:P15 U8:U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Barsukov</dc:creator>
  <cp:lastModifiedBy>Сергей Дорохин</cp:lastModifiedBy>
  <dcterms:created xsi:type="dcterms:W3CDTF">2021-11-22T11:23:00Z</dcterms:created>
  <dcterms:modified xsi:type="dcterms:W3CDTF">2023-12-25T01:06:29Z</dcterms:modified>
</cp:coreProperties>
</file>