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56.png" ContentType="image/png"/>
  <Override PartName="/xl/media/image55.png" ContentType="image/png"/>
  <Override PartName="/xl/media/image54.png" ContentType="image/png"/>
  <Override PartName="/xl/media/image53.png" ContentType="image/png"/>
  <Override PartName="/xl/media/image52.png" ContentType="image/png"/>
  <Override PartName="/xl/media/image51.png" ContentType="image/png"/>
  <Override PartName="/xl/media/image50.png" ContentType="image/png"/>
  <Override PartName="/xl/media/image46.png" ContentType="image/png"/>
  <Override PartName="/xl/media/image45.png" ContentType="image/png"/>
  <Override PartName="/xl/media/image44.png" ContentType="image/png"/>
  <Override PartName="/xl/media/image43.png" ContentType="image/png"/>
  <Override PartName="/xl/media/image42.png" ContentType="image/png"/>
  <Override PartName="/xl/media/image41.png" ContentType="image/png"/>
  <Override PartName="/xl/media/image40.png" ContentType="image/png"/>
  <Override PartName="/xl/media/image30.png" ContentType="image/png"/>
  <Override PartName="/xl/media/image39.png" ContentType="image/png"/>
  <Override PartName="/xl/media/image9.png" ContentType="image/png"/>
  <Override PartName="/xl/media/image20.png" ContentType="image/png"/>
  <Override PartName="/xl/media/image57.png" ContentType="image/png"/>
  <Override PartName="/xl/media/image21.png" ContentType="image/png"/>
  <Override PartName="/xl/media/image58.png" ContentType="image/png"/>
  <Override PartName="/xl/media/image22.png" ContentType="image/png"/>
  <Override PartName="/xl/media/image59.png" ContentType="image/png"/>
  <Override PartName="/xl/media/image23.png" ContentType="image/png"/>
  <Override PartName="/xl/media/image60.png" ContentType="image/png"/>
  <Override PartName="/xl/media/image24.png" ContentType="image/png"/>
  <Override PartName="/xl/media/image61.png" ContentType="image/png"/>
  <Override PartName="/xl/media/image25.png" ContentType="image/png"/>
  <Override PartName="/xl/media/image62.png" ContentType="image/png"/>
  <Override PartName="/xl/media/image63.png" ContentType="image/png"/>
  <Override PartName="/xl/media/image76.png" ContentType="image/png"/>
  <Override PartName="/xl/media/image75.png" ContentType="image/png"/>
  <Override PartName="/xl/media/image74.png" ContentType="image/png"/>
  <Override PartName="/xl/media/image73.png" ContentType="image/png"/>
  <Override PartName="/xl/media/image72.png" ContentType="image/png"/>
  <Override PartName="/xl/media/image64.png" ContentType="image/png"/>
  <Override PartName="/xl/media/image77.jpeg" ContentType="image/jpeg"/>
  <Override PartName="/xl/media/image26.png" ContentType="image/png"/>
  <Override PartName="/xl/media/image70.png" ContentType="image/png"/>
  <Override PartName="/xl/media/image28.png" ContentType="image/png"/>
  <Override PartName="/xl/media/image68.png" ContentType="image/png"/>
  <Override PartName="/xl/media/image31.png" ContentType="image/png"/>
  <Override PartName="/xl/media/image13.png" ContentType="image/png"/>
  <Override PartName="/xl/media/image1.png" ContentType="image/png"/>
  <Override PartName="/xl/media/image71.png" ContentType="image/png"/>
  <Override PartName="/xl/media/image29.png" ContentType="image/png"/>
  <Override PartName="/xl/media/image67.jpeg" ContentType="image/jpeg"/>
  <Override PartName="/xl/media/image69.png" ContentType="image/png"/>
  <Override PartName="/xl/media/image14.png" ContentType="image/png"/>
  <Override PartName="/xl/media/image2.png" ContentType="image/png"/>
  <Override PartName="/xl/media/image32.png" ContentType="image/png"/>
  <Override PartName="/xl/media/image66.png" ContentType="image/png"/>
  <Override PartName="/xl/media/image65.png" ContentType="image/png"/>
  <Override PartName="/xl/media/image15.png" ContentType="image/png"/>
  <Override PartName="/xl/media/image3.png" ContentType="image/png"/>
  <Override PartName="/xl/media/image33.png" ContentType="image/png"/>
  <Override PartName="/xl/media/image27.png" ContentType="image/png"/>
  <Override PartName="/xl/media/image16.png" ContentType="image/png"/>
  <Override PartName="/xl/media/image4.png" ContentType="image/png"/>
  <Override PartName="/xl/media/image34.png" ContentType="image/png"/>
  <Override PartName="/xl/media/image17.png" ContentType="image/png"/>
  <Override PartName="/xl/media/image5.png" ContentType="image/png"/>
  <Override PartName="/xl/media/image35.png" ContentType="image/png"/>
  <Override PartName="/xl/media/image10.png" ContentType="image/png"/>
  <Override PartName="/xl/media/image47.png" ContentType="image/png"/>
  <Override PartName="/xl/media/image18.png" ContentType="image/png"/>
  <Override PartName="/xl/media/image6.png" ContentType="image/png"/>
  <Override PartName="/xl/media/image36.png" ContentType="image/png"/>
  <Override PartName="/xl/media/image11.png" ContentType="image/png"/>
  <Override PartName="/xl/media/image48.png" ContentType="image/png"/>
  <Override PartName="/xl/media/image19.png" ContentType="image/png"/>
  <Override PartName="/xl/media/image7.png" ContentType="image/png"/>
  <Override PartName="/xl/media/image37.png" ContentType="image/png"/>
  <Override PartName="/xl/media/image12.png" ContentType="image/png"/>
  <Override PartName="/xl/media/image49.png" ContentType="image/png"/>
  <Override PartName="/xl/media/image8.png" ContentType="image/png"/>
  <Override PartName="/xl/media/image38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<sst xmlns="http://schemas.openxmlformats.org/spreadsheetml/2006/main" count="252" uniqueCount="229">
  <si>
    <t xml:space="preserve">Bill of material</t>
  </si>
  <si>
    <t xml:space="preserve">name </t>
  </si>
  <si>
    <t xml:space="preserve">description </t>
  </si>
  <si>
    <t xml:space="preserve">file </t>
  </si>
  <si>
    <t xml:space="preserve">photo</t>
  </si>
  <si>
    <t xml:space="preserve">part</t>
  </si>
  <si>
    <t xml:space="preserve">metal</t>
  </si>
  <si>
    <t xml:space="preserve">plastic</t>
  </si>
  <si>
    <t xml:space="preserve">electronic components</t>
  </si>
  <si>
    <t xml:space="preserve">skeleton bench</t>
  </si>
  <si>
    <t xml:space="preserve">main frame for fastening the structure</t>
  </si>
  <si>
    <t xml:space="preserve">skelet_bench</t>
  </si>
  <si>
    <t xml:space="preserve">pyramids matrix</t>
  </si>
  <si>
    <t xml:space="preserve">upper matrix of soft pyramids</t>
  </si>
  <si>
    <t xml:space="preserve">pyramids</t>
  </si>
  <si>
    <t xml:space="preserve">material with the possibility </t>
  </si>
  <si>
    <t xml:space="preserve">of drawing a character pattern</t>
  </si>
  <si>
    <t xml:space="preserve">keyboard sheet</t>
  </si>
  <si>
    <t xml:space="preserve">hard screen under soft keyboard</t>
  </si>
  <si>
    <t xml:space="preserve">kbrd_sheet_screen</t>
  </si>
  <si>
    <t xml:space="preserve">fixing metal plate with holes for rods, </t>
  </si>
  <si>
    <t xml:space="preserve">LEDs and keyboards</t>
  </si>
  <si>
    <t xml:space="preserve">joystick tip</t>
  </si>
  <si>
    <t xml:space="preserve">boll_tilt</t>
  </si>
  <si>
    <t xml:space="preserve">contact on the tip of the joystick for connection to a capacitive sensor</t>
  </si>
  <si>
    <t xml:space="preserve">joystick case</t>
  </si>
  <si>
    <t xml:space="preserve">joystic</t>
  </si>
  <si>
    <t xml:space="preserve">soft joystick shell</t>
  </si>
  <si>
    <t xml:space="preserve">joystick frame ring</t>
  </si>
  <si>
    <t xml:space="preserve">steel_ring</t>
  </si>
  <si>
    <t xml:space="preserve">a hard ring inside a soft shell that holds the edges</t>
  </si>
  <si>
    <t xml:space="preserve">fixing ring nut</t>
  </si>
  <si>
    <t xml:space="preserve">nut for fixing rods and lock ring for left battery wall</t>
  </si>
  <si>
    <t xml:space="preserve">fix_ring_left</t>
  </si>
  <si>
    <t xml:space="preserve">durable mounting plastic</t>
  </si>
  <si>
    <t xml:space="preserve">fixing ring nut2</t>
  </si>
  <si>
    <t xml:space="preserve">nut for fixing rods and lock ring for right battery wall</t>
  </si>
  <si>
    <t xml:space="preserve">fix_ring_rght</t>
  </si>
  <si>
    <t xml:space="preserve">tilt rod metal core</t>
  </si>
  <si>
    <t xml:space="preserve">main transmission arm</t>
  </si>
  <si>
    <t xml:space="preserve">tilt_rod_core</t>
  </si>
  <si>
    <t xml:space="preserve">copper-plated steel wire</t>
  </si>
  <si>
    <t xml:space="preserve">rod shell top</t>
  </si>
  <si>
    <t xml:space="preserve">upper shell of the main rod</t>
  </si>
  <si>
    <t xml:space="preserve">rod_shell_top</t>
  </si>
  <si>
    <t xml:space="preserve">fixed soft plastic rod sheath</t>
  </si>
  <si>
    <t xml:space="preserve">left mouse button</t>
  </si>
  <si>
    <t xml:space="preserve">left mouse button with fastening volute</t>
  </si>
  <si>
    <t xml:space="preserve">mouse_button_left</t>
  </si>
  <si>
    <t xml:space="preserve">plastic with its own spring deformation</t>
  </si>
  <si>
    <t xml:space="preserve">right mouse button</t>
  </si>
  <si>
    <t xml:space="preserve">right mouse button with fastening volute</t>
  </si>
  <si>
    <t xml:space="preserve">mouse_button_right</t>
  </si>
  <si>
    <t xml:space="preserve">fixing pin</t>
  </si>
  <si>
    <t xml:space="preserve">four screws in the back cover connect  whole device</t>
  </si>
  <si>
    <t xml:space="preserve">fixing_pin</t>
  </si>
  <si>
    <t xml:space="preserve">all other connections without screws</t>
  </si>
  <si>
    <t xml:space="preserve">magnet</t>
  </si>
  <si>
    <t xml:space="preserve">hall sensor magnet</t>
  </si>
  <si>
    <t xml:space="preserve">neodymium or ferrite material preferably N52</t>
  </si>
  <si>
    <t xml:space="preserve">magnet holder</t>
  </si>
  <si>
    <t xml:space="preserve">soft rubber shell holding magnet</t>
  </si>
  <si>
    <t xml:space="preserve">magnet_holder</t>
  </si>
  <si>
    <t xml:space="preserve">the exact position is adjusted during calibration</t>
  </si>
  <si>
    <t xml:space="preserve"> in conjunction with the Hall sensor</t>
  </si>
  <si>
    <t xml:space="preserve">sliding mesh</t>
  </si>
  <si>
    <t xml:space="preserve">grid with  magnets on a free suspension moved rod</t>
  </si>
  <si>
    <t xml:space="preserve">sliding_mesh</t>
  </si>
  <si>
    <t xml:space="preserve">Can be made from transparent materials</t>
  </si>
  <si>
    <t xml:space="preserve">ability to visually calibrate</t>
  </si>
  <si>
    <t xml:space="preserve">sliding cell</t>
  </si>
  <si>
    <t xml:space="preserve">sliding cell joystick moved rod</t>
  </si>
  <si>
    <t xml:space="preserve">sliding_cell</t>
  </si>
  <si>
    <t xml:space="preserve">mouse bottom</t>
  </si>
  <si>
    <t xml:space="preserve">the bottom of the device with a lens socket</t>
  </si>
  <si>
    <t xml:space="preserve">bottom</t>
  </si>
  <si>
    <t xml:space="preserve">mouse lens</t>
  </si>
  <si>
    <t xml:space="preserve">optical sensor lens</t>
  </si>
  <si>
    <t xml:space="preserve">lens</t>
  </si>
  <si>
    <t xml:space="preserve">Lens for mouse sensor included</t>
  </si>
  <si>
    <t xml:space="preserve">battery wall left</t>
  </si>
  <si>
    <t xml:space="preserve">left wall with battery tube</t>
  </si>
  <si>
    <t xml:space="preserve">battery_wall_left</t>
  </si>
  <si>
    <t xml:space="preserve">side removable battery housing</t>
  </si>
  <si>
    <t xml:space="preserve">right battery wall</t>
  </si>
  <si>
    <t xml:space="preserve">right wall with battery tube</t>
  </si>
  <si>
    <t xml:space="preserve"> battery_wall_right</t>
  </si>
  <si>
    <t xml:space="preserve">device back lock</t>
  </si>
  <si>
    <t xml:space="preserve">pad with threaded holes for two rear bolts (fixing pin)</t>
  </si>
  <si>
    <t xml:space="preserve">back_lock</t>
  </si>
  <si>
    <t xml:space="preserve">back cover</t>
  </si>
  <si>
    <t xml:space="preserve">microcontroller back cover</t>
  </si>
  <si>
    <t xml:space="preserve">back_cover</t>
  </si>
  <si>
    <t xml:space="preserve">lid with latch</t>
  </si>
  <si>
    <t xml:space="preserve">mouse wheel axis</t>
  </si>
  <si>
    <t xml:space="preserve">axis for two mouse wheels</t>
  </si>
  <si>
    <t xml:space="preserve">mouse_wheel_axis</t>
  </si>
  <si>
    <t xml:space="preserve">stock </t>
  </si>
  <si>
    <t xml:space="preserve">stok for fixing the side wall</t>
  </si>
  <si>
    <t xml:space="preserve">stock</t>
  </si>
  <si>
    <t xml:space="preserve">dark mouse wheel</t>
  </si>
  <si>
    <t xml:space="preserve">wheell_z2_2</t>
  </si>
  <si>
    <t xml:space="preserve">in this scheme it works only as a scroll</t>
  </si>
  <si>
    <t xml:space="preserve">back  battery plug</t>
  </si>
  <si>
    <t xml:space="preserve">rear battery plug</t>
  </si>
  <si>
    <t xml:space="preserve">plug_back</t>
  </si>
  <si>
    <t xml:space="preserve">front battery plug</t>
  </si>
  <si>
    <t xml:space="preserve">plug_front</t>
  </si>
  <si>
    <t xml:space="preserve">axle tube case</t>
  </si>
  <si>
    <t xml:space="preserve">mouse wheels axle sleeve</t>
  </si>
  <si>
    <t xml:space="preserve">axle_tube_case</t>
  </si>
  <si>
    <t xml:space="preserve">cover for the axis working as the third mouse button</t>
  </si>
  <si>
    <t xml:space="preserve">battery contact minus</t>
  </si>
  <si>
    <t xml:space="preserve">battery minus contact</t>
  </si>
  <si>
    <t xml:space="preserve">batr_conn_min</t>
  </si>
  <si>
    <t xml:space="preserve">contact to battery negative</t>
  </si>
  <si>
    <t xml:space="preserve">battery contact plus</t>
  </si>
  <si>
    <t xml:space="preserve">battery positive contact</t>
  </si>
  <si>
    <t xml:space="preserve">batr_conn_pls</t>
  </si>
  <si>
    <t xml:space="preserve">contact to the positive battery terminal</t>
  </si>
  <si>
    <t xml:space="preserve">battery spring</t>
  </si>
  <si>
    <t xml:space="preserve">battery retainer spring</t>
  </si>
  <si>
    <t xml:space="preserve">spring_battr</t>
  </si>
  <si>
    <t xml:space="preserve">spring pressing the batteries</t>
  </si>
  <si>
    <t xml:space="preserve">battery connector</t>
  </si>
  <si>
    <t xml:space="preserve">battery contact holder</t>
  </si>
  <si>
    <t xml:space="preserve">wall_conn_btr</t>
  </si>
  <si>
    <t xml:space="preserve">bar holding battery contacts</t>
  </si>
  <si>
    <t xml:space="preserve">battery connector pin</t>
  </si>
  <si>
    <t xml:space="preserve">battery contact</t>
  </si>
  <si>
    <t xml:space="preserve">pin_conn_btr</t>
  </si>
  <si>
    <t xml:space="preserve">contacts from batteries to the side board</t>
  </si>
  <si>
    <t xml:space="preserve">2 pin battery connector</t>
  </si>
  <si>
    <t xml:space="preserve">pin_conn_btr2</t>
  </si>
  <si>
    <t xml:space="preserve">contact to PCB</t>
  </si>
  <si>
    <t xml:space="preserve">socket contact with motherboard</t>
  </si>
  <si>
    <t xml:space="preserve">pewter_foot1</t>
  </si>
  <si>
    <t xml:space="preserve">material brass</t>
  </si>
  <si>
    <t xml:space="preserve">rod foot  sole</t>
  </si>
  <si>
    <t xml:space="preserve">soft solder washer</t>
  </si>
  <si>
    <t xml:space="preserve">pewter_foot2</t>
  </si>
  <si>
    <t xml:space="preserve">the inclined rod rests forming a hole</t>
  </si>
  <si>
    <t xml:space="preserve">bottom plate</t>
  </si>
  <si>
    <t xml:space="preserve">main bottom plate with barriers</t>
  </si>
  <si>
    <t xml:space="preserve">touch_bottom2</t>
  </si>
  <si>
    <t xml:space="preserve">It is important to carry out the assembly in this way</t>
  </si>
  <si>
    <t xml:space="preserve">so that the rods are fixed without shifts and stresses</t>
  </si>
  <si>
    <t xml:space="preserve">Rubber support </t>
  </si>
  <si>
    <t xml:space="preserve">Rubber support for sliding mesh</t>
  </si>
  <si>
    <t xml:space="preserve">rod_shell_foot</t>
  </si>
  <si>
    <t xml:space="preserve">the main soft suspension on which the sensor grid stands and can move</t>
  </si>
  <si>
    <t xml:space="preserve">The plasticity of silicone rubber is selected empirically</t>
  </si>
  <si>
    <t xml:space="preserve">connecting rod</t>
  </si>
  <si>
    <t xml:space="preserve">used to fix the sensor mechanism assembly</t>
  </si>
  <si>
    <t xml:space="preserve">fix_m</t>
  </si>
  <si>
    <t xml:space="preserve">inserted from below into the bottom part</t>
  </si>
  <si>
    <t xml:space="preserve">It is also possible to replace it with a screw connection</t>
  </si>
  <si>
    <t xml:space="preserve">keyboard mounting set</t>
  </si>
  <si>
    <t xml:space="preserve">inserted into the slot at the bottom plate</t>
  </si>
  <si>
    <t xml:space="preserve">kb_set</t>
  </si>
  <si>
    <t xml:space="preserve">for correct fixation of the movable mesh</t>
  </si>
  <si>
    <t xml:space="preserve">removed after assembly</t>
  </si>
  <si>
    <t xml:space="preserve">joystick mounting set</t>
  </si>
  <si>
    <t xml:space="preserve">LED</t>
  </si>
  <si>
    <t xml:space="preserve">keyboard backlight led</t>
  </si>
  <si>
    <t xml:space="preserve">Hall sensor</t>
  </si>
  <si>
    <t xml:space="preserve">Hall sensor tracking the movement of the grid</t>
  </si>
  <si>
    <t xml:space="preserve">mouse button</t>
  </si>
  <si>
    <t xml:space="preserve">standard non-locking mouse button</t>
  </si>
  <si>
    <t xml:space="preserve">power switch</t>
  </si>
  <si>
    <t xml:space="preserve">latching switch for power supply of battery circuit</t>
  </si>
  <si>
    <t xml:space="preserve">mouse encoder</t>
  </si>
  <si>
    <t xml:space="preserve">optical sensor</t>
  </si>
  <si>
    <t xml:space="preserve">touch sensor </t>
  </si>
  <si>
    <t xml:space="preserve">PIC16F13145</t>
  </si>
  <si>
    <t xml:space="preserve">header connector</t>
  </si>
  <si>
    <t xml:space="preserve">on two pins</t>
  </si>
  <si>
    <t xml:space="preserve">on four pins</t>
  </si>
  <si>
    <t xml:space="preserve">socket connector</t>
  </si>
  <si>
    <t xml:space="preserve">resistor</t>
  </si>
  <si>
    <t xml:space="preserve">power stabilizer</t>
  </si>
  <si>
    <t xml:space="preserve">capacitor</t>
  </si>
  <si>
    <t xml:space="preserve">number of details</t>
  </si>
  <si>
    <t xml:space="preserve">sub assembly</t>
  </si>
  <si>
    <t xml:space="preserve">keyboard grille</t>
  </si>
  <si>
    <t xml:space="preserve">movable keyboard grille</t>
  </si>
  <si>
    <t xml:space="preserve">mov_kb_block</t>
  </si>
  <si>
    <t xml:space="preserve">with magnets for Hall sensors</t>
  </si>
  <si>
    <t xml:space="preserve">joystick socket</t>
  </si>
  <si>
    <t xml:space="preserve">movable joystick socket</t>
  </si>
  <si>
    <t xml:space="preserve">mov_joystick_bock</t>
  </si>
  <si>
    <t xml:space="preserve">side block</t>
  </si>
  <si>
    <t xml:space="preserve">assembly of the side battery pack</t>
  </si>
  <si>
    <t xml:space="preserve">battery_wall_left_asm</t>
  </si>
  <si>
    <t xml:space="preserve">left </t>
  </si>
  <si>
    <t xml:space="preserve">buttons and frame</t>
  </si>
  <si>
    <t xml:space="preserve">connection of buttons with a frame</t>
  </si>
  <si>
    <t xml:space="preserve">butom_mechanism</t>
  </si>
  <si>
    <t xml:space="preserve">and side holders</t>
  </si>
  <si>
    <t xml:space="preserve">rail with contacts</t>
  </si>
  <si>
    <t xml:space="preserve">mounting rail for batteries with contacts</t>
  </si>
  <si>
    <t xml:space="preserve">conn_btr_asm</t>
  </si>
  <si>
    <t xml:space="preserve">magnet with holder</t>
  </si>
  <si>
    <t xml:space="preserve">holder with magnet for Hall sensor</t>
  </si>
  <si>
    <t xml:space="preserve">magnet_with_holder</t>
  </si>
  <si>
    <t xml:space="preserve">assembly of pyramids with joysticks</t>
  </si>
  <si>
    <t xml:space="preserve">sheathed rod</t>
  </si>
  <si>
    <t xml:space="preserve">the central rod of the pyramid in the shell</t>
  </si>
  <si>
    <t xml:space="preserve">maim_rod_arm</t>
  </si>
  <si>
    <t xml:space="preserve">front battery cover</t>
  </si>
  <si>
    <t xml:space="preserve">battery front spring cover</t>
  </si>
  <si>
    <t xml:space="preserve">plug_front_conn</t>
  </si>
  <si>
    <t xml:space="preserve">rear battery cover</t>
  </si>
  <si>
    <t xml:space="preserve">cover with contacts on the back of the batteries</t>
  </si>
  <si>
    <t xml:space="preserve">plug_back_conn</t>
  </si>
  <si>
    <t xml:space="preserve">sensor module</t>
  </si>
  <si>
    <t xml:space="preserve">main sensor assembly</t>
  </si>
  <si>
    <t xml:space="preserve">main_module</t>
  </si>
  <si>
    <t xml:space="preserve">during assembly the movable mesh clamps were not removed</t>
  </si>
  <si>
    <t xml:space="preserve">red parts need to be removed for further assembly</t>
  </si>
  <si>
    <t xml:space="preserve">battery_wall_right</t>
  </si>
  <si>
    <t xml:space="preserve">right </t>
  </si>
  <si>
    <t xml:space="preserve">motherboard</t>
  </si>
  <si>
    <t xml:space="preserve">motherboard with all the main components located on it</t>
  </si>
  <si>
    <t xml:space="preserve">left side PCB</t>
  </si>
  <si>
    <t xml:space="preserve">right side PCB</t>
  </si>
  <si>
    <t xml:space="preserve">LED board </t>
  </si>
  <si>
    <t xml:space="preserve">back  PCB</t>
  </si>
  <si>
    <t xml:space="preserve">Raspderry Pi Pico 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</si>
</sst>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36"/>
      <name val="Arial"/>
      <family val="2"/>
      <charset val="1"/>
    </font>
    <font>
      <sz val="22"/>
      <name val="Arial"/>
      <family val="2"/>
      <charset val="1"/>
    </font>
    <font>
      <sz val="16"/>
      <name val="Arial"/>
      <family val="2"/>
      <charset val="1"/>
    </font>
    <font>
      <sz val="18"/>
      <name val="Arial"/>
      <family val="2"/>
      <charset val="1"/>
    </font>
    <font>
      <sz val="14"/>
      <name val="Arial"/>
      <family val="2"/>
      <charset val="1"/>
    </font>
    <font>
      <sz val="12"/>
      <name val="Arial"/>
      <family val="2"/>
      <charset val="1"/>
    </font>
    <font>
      <sz val="12"/>
      <color rgb="FF000000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F5CE"/>
        <bgColor rgb="FFFFFFFF"/>
      </patternFill>
    </fill>
    <fill>
      <patternFill patternType="solid">
        <fgColor rgb="FFDEE7E5"/>
        <bgColor rgb="FFFFD7D7"/>
      </patternFill>
    </fill>
    <fill>
      <patternFill patternType="solid">
        <fgColor rgb="FFFFFF00"/>
        <bgColor rgb="FFFFFF00"/>
      </patternFill>
    </fill>
    <fill>
      <patternFill patternType="solid">
        <fgColor rgb="FFFFBF00"/>
        <bgColor rgb="FFFF9900"/>
      </patternFill>
    </fill>
    <fill>
      <patternFill patternType="solid">
        <fgColor rgb="FFE0C2CD"/>
        <bgColor rgb="FFF7D1D5"/>
      </patternFill>
    </fill>
    <fill>
      <patternFill patternType="solid">
        <fgColor rgb="FFF7D1D5"/>
        <bgColor rgb="FFFFD7D7"/>
      </patternFill>
    </fill>
    <fill>
      <patternFill patternType="solid">
        <fgColor rgb="FFFFD7D7"/>
        <bgColor rgb="FFF7D1D5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E0C2CD"/>
      <rgbColor rgb="FF808080"/>
      <rgbColor rgb="FF9999FF"/>
      <rgbColor rgb="FF993366"/>
      <rgbColor rgb="FFFFF5CE"/>
      <rgbColor rgb="FFCCFFFF"/>
      <rgbColor rgb="FF660066"/>
      <rgbColor rgb="FFFF8080"/>
      <rgbColor rgb="FF0066CC"/>
      <rgbColor rgb="FFFFD7D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EE7E5"/>
      <rgbColor rgb="FFFFFF99"/>
      <rgbColor rgb="FF99CCFF"/>
      <rgbColor rgb="FFFF99CC"/>
      <rgbColor rgb="FFCC99FF"/>
      <rgbColor rgb="FFF7D1D5"/>
      <rgbColor rgb="FF3366FF"/>
      <rgbColor rgb="FF33CCCC"/>
      <rgbColor rgb="FF99CC00"/>
      <rgbColor rgb="FFFFBF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Relationship Id="rId6" Type="http://schemas.openxmlformats.org/officeDocument/2006/relationships/image" Target="../media/image6.png"/><Relationship Id="rId7" Type="http://schemas.openxmlformats.org/officeDocument/2006/relationships/image" Target="../media/image7.png"/><Relationship Id="rId8" Type="http://schemas.openxmlformats.org/officeDocument/2006/relationships/image" Target="../media/image8.png"/><Relationship Id="rId9" Type="http://schemas.openxmlformats.org/officeDocument/2006/relationships/image" Target="../media/image9.png"/><Relationship Id="rId10" Type="http://schemas.openxmlformats.org/officeDocument/2006/relationships/image" Target="../media/image10.png"/><Relationship Id="rId11" Type="http://schemas.openxmlformats.org/officeDocument/2006/relationships/image" Target="../media/image11.png"/><Relationship Id="rId12" Type="http://schemas.openxmlformats.org/officeDocument/2006/relationships/image" Target="../media/image12.png"/><Relationship Id="rId13" Type="http://schemas.openxmlformats.org/officeDocument/2006/relationships/image" Target="../media/image13.png"/><Relationship Id="rId14" Type="http://schemas.openxmlformats.org/officeDocument/2006/relationships/image" Target="../media/image14.png"/><Relationship Id="rId15" Type="http://schemas.openxmlformats.org/officeDocument/2006/relationships/image" Target="../media/image15.png"/><Relationship Id="rId16" Type="http://schemas.openxmlformats.org/officeDocument/2006/relationships/image" Target="../media/image16.png"/><Relationship Id="rId17" Type="http://schemas.openxmlformats.org/officeDocument/2006/relationships/image" Target="../media/image17.png"/><Relationship Id="rId18" Type="http://schemas.openxmlformats.org/officeDocument/2006/relationships/image" Target="../media/image18.png"/><Relationship Id="rId19" Type="http://schemas.openxmlformats.org/officeDocument/2006/relationships/image" Target="../media/image19.png"/><Relationship Id="rId20" Type="http://schemas.openxmlformats.org/officeDocument/2006/relationships/image" Target="../media/image20.png"/><Relationship Id="rId21" Type="http://schemas.openxmlformats.org/officeDocument/2006/relationships/image" Target="../media/image21.png"/><Relationship Id="rId22" Type="http://schemas.openxmlformats.org/officeDocument/2006/relationships/image" Target="../media/image22.png"/><Relationship Id="rId23" Type="http://schemas.openxmlformats.org/officeDocument/2006/relationships/image" Target="../media/image23.png"/><Relationship Id="rId24" Type="http://schemas.openxmlformats.org/officeDocument/2006/relationships/image" Target="../media/image24.png"/><Relationship Id="rId25" Type="http://schemas.openxmlformats.org/officeDocument/2006/relationships/image" Target="../media/image25.png"/><Relationship Id="rId26" Type="http://schemas.openxmlformats.org/officeDocument/2006/relationships/image" Target="../media/image26.png"/><Relationship Id="rId27" Type="http://schemas.openxmlformats.org/officeDocument/2006/relationships/image" Target="../media/image27.png"/><Relationship Id="rId28" Type="http://schemas.openxmlformats.org/officeDocument/2006/relationships/image" Target="../media/image28.png"/><Relationship Id="rId29" Type="http://schemas.openxmlformats.org/officeDocument/2006/relationships/image" Target="../media/image29.png"/><Relationship Id="rId30" Type="http://schemas.openxmlformats.org/officeDocument/2006/relationships/image" Target="../media/image30.png"/><Relationship Id="rId31" Type="http://schemas.openxmlformats.org/officeDocument/2006/relationships/image" Target="../media/image31.png"/><Relationship Id="rId32" Type="http://schemas.openxmlformats.org/officeDocument/2006/relationships/image" Target="../media/image32.png"/><Relationship Id="rId33" Type="http://schemas.openxmlformats.org/officeDocument/2006/relationships/image" Target="../media/image33.png"/><Relationship Id="rId34" Type="http://schemas.openxmlformats.org/officeDocument/2006/relationships/image" Target="../media/image34.png"/><Relationship Id="rId35" Type="http://schemas.openxmlformats.org/officeDocument/2006/relationships/image" Target="../media/image35.png"/><Relationship Id="rId36" Type="http://schemas.openxmlformats.org/officeDocument/2006/relationships/image" Target="../media/image36.png"/><Relationship Id="rId37" Type="http://schemas.openxmlformats.org/officeDocument/2006/relationships/image" Target="../media/image37.png"/><Relationship Id="rId38" Type="http://schemas.openxmlformats.org/officeDocument/2006/relationships/image" Target="../media/image38.png"/><Relationship Id="rId39" Type="http://schemas.openxmlformats.org/officeDocument/2006/relationships/image" Target="../media/image39.png"/><Relationship Id="rId40" Type="http://schemas.openxmlformats.org/officeDocument/2006/relationships/image" Target="../media/image40.png"/><Relationship Id="rId41" Type="http://schemas.openxmlformats.org/officeDocument/2006/relationships/image" Target="../media/image41.png"/><Relationship Id="rId42" Type="http://schemas.openxmlformats.org/officeDocument/2006/relationships/image" Target="../media/image42.png"/><Relationship Id="rId43" Type="http://schemas.openxmlformats.org/officeDocument/2006/relationships/image" Target="../media/image43.png"/><Relationship Id="rId44" Type="http://schemas.openxmlformats.org/officeDocument/2006/relationships/image" Target="../media/image44.png"/><Relationship Id="rId45" Type="http://schemas.openxmlformats.org/officeDocument/2006/relationships/image" Target="../media/image45.png"/><Relationship Id="rId46" Type="http://schemas.openxmlformats.org/officeDocument/2006/relationships/image" Target="../media/image46.png"/><Relationship Id="rId47" Type="http://schemas.openxmlformats.org/officeDocument/2006/relationships/image" Target="../media/image47.png"/><Relationship Id="rId48" Type="http://schemas.openxmlformats.org/officeDocument/2006/relationships/image" Target="../media/image48.png"/><Relationship Id="rId49" Type="http://schemas.openxmlformats.org/officeDocument/2006/relationships/image" Target="../media/image49.png"/><Relationship Id="rId50" Type="http://schemas.openxmlformats.org/officeDocument/2006/relationships/image" Target="../media/image50.png"/><Relationship Id="rId51" Type="http://schemas.openxmlformats.org/officeDocument/2006/relationships/image" Target="../media/image51.png"/><Relationship Id="rId52" Type="http://schemas.openxmlformats.org/officeDocument/2006/relationships/image" Target="../media/image52.png"/><Relationship Id="rId53" Type="http://schemas.openxmlformats.org/officeDocument/2006/relationships/image" Target="../media/image53.png"/><Relationship Id="rId54" Type="http://schemas.openxmlformats.org/officeDocument/2006/relationships/image" Target="../media/image54.png"/><Relationship Id="rId55" Type="http://schemas.openxmlformats.org/officeDocument/2006/relationships/image" Target="../media/image55.png"/><Relationship Id="rId56" Type="http://schemas.openxmlformats.org/officeDocument/2006/relationships/image" Target="../media/image56.png"/><Relationship Id="rId57" Type="http://schemas.openxmlformats.org/officeDocument/2006/relationships/image" Target="../media/image57.png"/><Relationship Id="rId58" Type="http://schemas.openxmlformats.org/officeDocument/2006/relationships/image" Target="../media/image58.png"/><Relationship Id="rId59" Type="http://schemas.openxmlformats.org/officeDocument/2006/relationships/image" Target="../media/image59.png"/><Relationship Id="rId60" Type="http://schemas.openxmlformats.org/officeDocument/2006/relationships/image" Target="../media/image60.png"/><Relationship Id="rId61" Type="http://schemas.openxmlformats.org/officeDocument/2006/relationships/image" Target="../media/image61.png"/><Relationship Id="rId62" Type="http://schemas.openxmlformats.org/officeDocument/2006/relationships/image" Target="../media/image62.png"/><Relationship Id="rId63" Type="http://schemas.openxmlformats.org/officeDocument/2006/relationships/image" Target="../media/image63.png"/><Relationship Id="rId64" Type="http://schemas.openxmlformats.org/officeDocument/2006/relationships/image" Target="../media/image64.png"/><Relationship Id="rId65" Type="http://schemas.openxmlformats.org/officeDocument/2006/relationships/image" Target="../media/image65.png"/><Relationship Id="rId66" Type="http://schemas.openxmlformats.org/officeDocument/2006/relationships/image" Target="../media/image66.png"/><Relationship Id="rId67" Type="http://schemas.openxmlformats.org/officeDocument/2006/relationships/image" Target="../media/image67.jpeg"/><Relationship Id="rId68" Type="http://schemas.openxmlformats.org/officeDocument/2006/relationships/image" Target="../media/image68.png"/><Relationship Id="rId69" Type="http://schemas.openxmlformats.org/officeDocument/2006/relationships/image" Target="../media/image69.png"/><Relationship Id="rId70" Type="http://schemas.openxmlformats.org/officeDocument/2006/relationships/image" Target="../media/image70.png"/><Relationship Id="rId71" Type="http://schemas.openxmlformats.org/officeDocument/2006/relationships/image" Target="../media/image71.png"/><Relationship Id="rId72" Type="http://schemas.openxmlformats.org/officeDocument/2006/relationships/image" Target="../media/image72.png"/><Relationship Id="rId73" Type="http://schemas.openxmlformats.org/officeDocument/2006/relationships/image" Target="../media/image73.png"/><Relationship Id="rId74" Type="http://schemas.openxmlformats.org/officeDocument/2006/relationships/image" Target="../media/image74.png"/><Relationship Id="rId75" Type="http://schemas.openxmlformats.org/officeDocument/2006/relationships/image" Target="../media/image75.png"/><Relationship Id="rId76" Type="http://schemas.openxmlformats.org/officeDocument/2006/relationships/image" Target="../media/image76.png"/><Relationship Id="rId77" Type="http://schemas.openxmlformats.org/officeDocument/2006/relationships/image" Target="../media/image77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251280</xdr:colOff>
      <xdr:row>27</xdr:row>
      <xdr:rowOff>42480</xdr:rowOff>
    </xdr:from>
    <xdr:to>
      <xdr:col>11</xdr:col>
      <xdr:colOff>387360</xdr:colOff>
      <xdr:row>31</xdr:row>
      <xdr:rowOff>85320</xdr:rowOff>
    </xdr:to>
    <xdr:pic>
      <xdr:nvPicPr>
        <xdr:cNvPr id="0" name="Image 12" descr=""/>
        <xdr:cNvPicPr/>
      </xdr:nvPicPr>
      <xdr:blipFill>
        <a:blip r:embed="rId1"/>
        <a:stretch/>
      </xdr:blipFill>
      <xdr:spPr>
        <a:xfrm rot="5451600">
          <a:off x="8906400" y="5063760"/>
          <a:ext cx="721080" cy="9885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9</xdr:col>
      <xdr:colOff>20880</xdr:colOff>
      <xdr:row>29</xdr:row>
      <xdr:rowOff>156240</xdr:rowOff>
    </xdr:from>
    <xdr:to>
      <xdr:col>10</xdr:col>
      <xdr:colOff>147600</xdr:colOff>
      <xdr:row>34</xdr:row>
      <xdr:rowOff>141840</xdr:rowOff>
    </xdr:to>
    <xdr:pic>
      <xdr:nvPicPr>
        <xdr:cNvPr id="1" name="Image 13" descr=""/>
        <xdr:cNvPicPr/>
      </xdr:nvPicPr>
      <xdr:blipFill>
        <a:blip r:embed="rId2"/>
        <a:stretch/>
      </xdr:blipFill>
      <xdr:spPr>
        <a:xfrm>
          <a:off x="7690320" y="5636880"/>
          <a:ext cx="978840" cy="854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10</xdr:col>
      <xdr:colOff>284400</xdr:colOff>
      <xdr:row>32</xdr:row>
      <xdr:rowOff>160200</xdr:rowOff>
    </xdr:from>
    <xdr:to>
      <xdr:col>10</xdr:col>
      <xdr:colOff>529200</xdr:colOff>
      <xdr:row>38</xdr:row>
      <xdr:rowOff>68760</xdr:rowOff>
    </xdr:to>
    <xdr:pic>
      <xdr:nvPicPr>
        <xdr:cNvPr id="2" name="Image 14" descr=""/>
        <xdr:cNvPicPr/>
      </xdr:nvPicPr>
      <xdr:blipFill>
        <a:blip r:embed="rId3"/>
        <a:stretch/>
      </xdr:blipFill>
      <xdr:spPr>
        <a:xfrm rot="2059800">
          <a:off x="8805600" y="6156000"/>
          <a:ext cx="244800" cy="939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9</xdr:col>
      <xdr:colOff>439560</xdr:colOff>
      <xdr:row>35</xdr:row>
      <xdr:rowOff>74160</xdr:rowOff>
    </xdr:from>
    <xdr:to>
      <xdr:col>9</xdr:col>
      <xdr:colOff>608040</xdr:colOff>
      <xdr:row>40</xdr:row>
      <xdr:rowOff>145440</xdr:rowOff>
    </xdr:to>
    <xdr:pic>
      <xdr:nvPicPr>
        <xdr:cNvPr id="3" name="Image 15" descr=""/>
        <xdr:cNvPicPr/>
      </xdr:nvPicPr>
      <xdr:blipFill>
        <a:blip r:embed="rId4"/>
        <a:stretch/>
      </xdr:blipFill>
      <xdr:spPr>
        <a:xfrm rot="18984000">
          <a:off x="8108640" y="6585840"/>
          <a:ext cx="168480" cy="939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9</xdr:col>
      <xdr:colOff>757080</xdr:colOff>
      <xdr:row>39</xdr:row>
      <xdr:rowOff>135000</xdr:rowOff>
    </xdr:from>
    <xdr:to>
      <xdr:col>11</xdr:col>
      <xdr:colOff>71280</xdr:colOff>
      <xdr:row>42</xdr:row>
      <xdr:rowOff>149760</xdr:rowOff>
    </xdr:to>
    <xdr:pic>
      <xdr:nvPicPr>
        <xdr:cNvPr id="4" name="Image 16" descr=""/>
        <xdr:cNvPicPr/>
      </xdr:nvPicPr>
      <xdr:blipFill>
        <a:blip r:embed="rId5"/>
        <a:stretch/>
      </xdr:blipFill>
      <xdr:spPr>
        <a:xfrm>
          <a:off x="8426520" y="7353000"/>
          <a:ext cx="1018800" cy="530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9</xdr:col>
      <xdr:colOff>0</xdr:colOff>
      <xdr:row>42</xdr:row>
      <xdr:rowOff>107640</xdr:rowOff>
    </xdr:from>
    <xdr:to>
      <xdr:col>10</xdr:col>
      <xdr:colOff>126720</xdr:colOff>
      <xdr:row>45</xdr:row>
      <xdr:rowOff>84240</xdr:rowOff>
    </xdr:to>
    <xdr:pic>
      <xdr:nvPicPr>
        <xdr:cNvPr id="5" name="Image 17" descr=""/>
        <xdr:cNvPicPr/>
      </xdr:nvPicPr>
      <xdr:blipFill>
        <a:blip r:embed="rId6"/>
        <a:stretch/>
      </xdr:blipFill>
      <xdr:spPr>
        <a:xfrm>
          <a:off x="7669440" y="7841160"/>
          <a:ext cx="978840" cy="4924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10</xdr:col>
      <xdr:colOff>290160</xdr:colOff>
      <xdr:row>45</xdr:row>
      <xdr:rowOff>135720</xdr:rowOff>
    </xdr:from>
    <xdr:to>
      <xdr:col>11</xdr:col>
      <xdr:colOff>232560</xdr:colOff>
      <xdr:row>49</xdr:row>
      <xdr:rowOff>33480</xdr:rowOff>
    </xdr:to>
    <xdr:pic>
      <xdr:nvPicPr>
        <xdr:cNvPr id="6" name="Image 18" descr=""/>
        <xdr:cNvPicPr/>
      </xdr:nvPicPr>
      <xdr:blipFill>
        <a:blip r:embed="rId7"/>
        <a:stretch/>
      </xdr:blipFill>
      <xdr:spPr>
        <a:xfrm>
          <a:off x="8811720" y="8385120"/>
          <a:ext cx="794880" cy="576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9</xdr:col>
      <xdr:colOff>52920</xdr:colOff>
      <xdr:row>49</xdr:row>
      <xdr:rowOff>32040</xdr:rowOff>
    </xdr:from>
    <xdr:to>
      <xdr:col>9</xdr:col>
      <xdr:colOff>653400</xdr:colOff>
      <xdr:row>51</xdr:row>
      <xdr:rowOff>134280</xdr:rowOff>
    </xdr:to>
    <xdr:pic>
      <xdr:nvPicPr>
        <xdr:cNvPr id="7" name="Image 26" descr=""/>
        <xdr:cNvPicPr/>
      </xdr:nvPicPr>
      <xdr:blipFill>
        <a:blip r:embed="rId8"/>
        <a:stretch/>
      </xdr:blipFill>
      <xdr:spPr>
        <a:xfrm>
          <a:off x="7722360" y="8959680"/>
          <a:ext cx="600480" cy="4550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10</xdr:col>
      <xdr:colOff>371880</xdr:colOff>
      <xdr:row>51</xdr:row>
      <xdr:rowOff>122040</xdr:rowOff>
    </xdr:from>
    <xdr:to>
      <xdr:col>11</xdr:col>
      <xdr:colOff>190800</xdr:colOff>
      <xdr:row>55</xdr:row>
      <xdr:rowOff>55440</xdr:rowOff>
    </xdr:to>
    <xdr:pic>
      <xdr:nvPicPr>
        <xdr:cNvPr id="8" name="Image 27" descr=""/>
        <xdr:cNvPicPr/>
      </xdr:nvPicPr>
      <xdr:blipFill>
        <a:blip r:embed="rId9"/>
        <a:stretch/>
      </xdr:blipFill>
      <xdr:spPr>
        <a:xfrm>
          <a:off x="8893440" y="9402480"/>
          <a:ext cx="671400" cy="611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9</xdr:col>
      <xdr:colOff>14400</xdr:colOff>
      <xdr:row>60</xdr:row>
      <xdr:rowOff>154800</xdr:rowOff>
    </xdr:from>
    <xdr:to>
      <xdr:col>10</xdr:col>
      <xdr:colOff>141120</xdr:colOff>
      <xdr:row>64</xdr:row>
      <xdr:rowOff>111600</xdr:rowOff>
    </xdr:to>
    <xdr:pic>
      <xdr:nvPicPr>
        <xdr:cNvPr id="9" name="Image 30" descr=""/>
        <xdr:cNvPicPr/>
      </xdr:nvPicPr>
      <xdr:blipFill>
        <a:blip r:embed="rId10"/>
        <a:stretch/>
      </xdr:blipFill>
      <xdr:spPr>
        <a:xfrm>
          <a:off x="7683840" y="10982160"/>
          <a:ext cx="978840" cy="6350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8</xdr:col>
      <xdr:colOff>807120</xdr:colOff>
      <xdr:row>66</xdr:row>
      <xdr:rowOff>147960</xdr:rowOff>
    </xdr:from>
    <xdr:to>
      <xdr:col>10</xdr:col>
      <xdr:colOff>112320</xdr:colOff>
      <xdr:row>70</xdr:row>
      <xdr:rowOff>153000</xdr:rowOff>
    </xdr:to>
    <xdr:pic>
      <xdr:nvPicPr>
        <xdr:cNvPr id="10" name="Image 32" descr=""/>
        <xdr:cNvPicPr/>
      </xdr:nvPicPr>
      <xdr:blipFill>
        <a:blip r:embed="rId11"/>
        <a:stretch/>
      </xdr:blipFill>
      <xdr:spPr>
        <a:xfrm>
          <a:off x="7624440" y="12006720"/>
          <a:ext cx="1009440" cy="682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10</xdr:col>
      <xdr:colOff>89640</xdr:colOff>
      <xdr:row>69</xdr:row>
      <xdr:rowOff>6120</xdr:rowOff>
    </xdr:from>
    <xdr:to>
      <xdr:col>11</xdr:col>
      <xdr:colOff>225720</xdr:colOff>
      <xdr:row>73</xdr:row>
      <xdr:rowOff>86760</xdr:rowOff>
    </xdr:to>
    <xdr:pic>
      <xdr:nvPicPr>
        <xdr:cNvPr id="11" name="Image 33" descr=""/>
        <xdr:cNvPicPr/>
      </xdr:nvPicPr>
      <xdr:blipFill>
        <a:blip r:embed="rId12"/>
        <a:stretch/>
      </xdr:blipFill>
      <xdr:spPr>
        <a:xfrm>
          <a:off x="8611200" y="12380400"/>
          <a:ext cx="988560" cy="7588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8</xdr:col>
      <xdr:colOff>800280</xdr:colOff>
      <xdr:row>73</xdr:row>
      <xdr:rowOff>41040</xdr:rowOff>
    </xdr:from>
    <xdr:to>
      <xdr:col>10</xdr:col>
      <xdr:colOff>105480</xdr:colOff>
      <xdr:row>77</xdr:row>
      <xdr:rowOff>7560</xdr:rowOff>
    </xdr:to>
    <xdr:pic>
      <xdr:nvPicPr>
        <xdr:cNvPr id="12" name="Image 34" descr=""/>
        <xdr:cNvPicPr/>
      </xdr:nvPicPr>
      <xdr:blipFill>
        <a:blip r:embed="rId13"/>
        <a:stretch/>
      </xdr:blipFill>
      <xdr:spPr>
        <a:xfrm>
          <a:off x="7617600" y="13093560"/>
          <a:ext cx="1009440" cy="6447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10</xdr:col>
      <xdr:colOff>97920</xdr:colOff>
      <xdr:row>75</xdr:row>
      <xdr:rowOff>73440</xdr:rowOff>
    </xdr:from>
    <xdr:to>
      <xdr:col>11</xdr:col>
      <xdr:colOff>225360</xdr:colOff>
      <xdr:row>79</xdr:row>
      <xdr:rowOff>11520</xdr:rowOff>
    </xdr:to>
    <xdr:pic>
      <xdr:nvPicPr>
        <xdr:cNvPr id="13" name="Image 35" descr=""/>
        <xdr:cNvPicPr/>
      </xdr:nvPicPr>
      <xdr:blipFill>
        <a:blip r:embed="rId14"/>
        <a:stretch/>
      </xdr:blipFill>
      <xdr:spPr>
        <a:xfrm>
          <a:off x="8619480" y="13478760"/>
          <a:ext cx="979920" cy="6163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8</xdr:col>
      <xdr:colOff>770760</xdr:colOff>
      <xdr:row>79</xdr:row>
      <xdr:rowOff>121680</xdr:rowOff>
    </xdr:from>
    <xdr:to>
      <xdr:col>10</xdr:col>
      <xdr:colOff>84960</xdr:colOff>
      <xdr:row>81</xdr:row>
      <xdr:rowOff>156240</xdr:rowOff>
    </xdr:to>
    <xdr:pic>
      <xdr:nvPicPr>
        <xdr:cNvPr id="14" name="Image 36" descr=""/>
        <xdr:cNvPicPr/>
      </xdr:nvPicPr>
      <xdr:blipFill>
        <a:blip r:embed="rId15"/>
        <a:stretch/>
      </xdr:blipFill>
      <xdr:spPr>
        <a:xfrm>
          <a:off x="7588080" y="14205240"/>
          <a:ext cx="1018440" cy="3877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10</xdr:col>
      <xdr:colOff>174960</xdr:colOff>
      <xdr:row>80</xdr:row>
      <xdr:rowOff>135000</xdr:rowOff>
    </xdr:from>
    <xdr:to>
      <xdr:col>10</xdr:col>
      <xdr:colOff>714960</xdr:colOff>
      <xdr:row>86</xdr:row>
      <xdr:rowOff>43920</xdr:rowOff>
    </xdr:to>
    <xdr:pic>
      <xdr:nvPicPr>
        <xdr:cNvPr id="15" name="Image 37" descr=""/>
        <xdr:cNvPicPr/>
      </xdr:nvPicPr>
      <xdr:blipFill>
        <a:blip r:embed="rId16"/>
        <a:stretch/>
      </xdr:blipFill>
      <xdr:spPr>
        <a:xfrm>
          <a:off x="8696520" y="14381280"/>
          <a:ext cx="540000" cy="939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9</xdr:col>
      <xdr:colOff>224280</xdr:colOff>
      <xdr:row>84</xdr:row>
      <xdr:rowOff>141120</xdr:rowOff>
    </xdr:from>
    <xdr:to>
      <xdr:col>9</xdr:col>
      <xdr:colOff>770400</xdr:colOff>
      <xdr:row>87</xdr:row>
      <xdr:rowOff>114840</xdr:rowOff>
    </xdr:to>
    <xdr:pic>
      <xdr:nvPicPr>
        <xdr:cNvPr id="16" name="Image 38" descr=""/>
        <xdr:cNvPicPr/>
      </xdr:nvPicPr>
      <xdr:blipFill>
        <a:blip r:embed="rId17"/>
        <a:stretch/>
      </xdr:blipFill>
      <xdr:spPr>
        <a:xfrm>
          <a:off x="7893720" y="15093360"/>
          <a:ext cx="546120" cy="4896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10</xdr:col>
      <xdr:colOff>307440</xdr:colOff>
      <xdr:row>92</xdr:row>
      <xdr:rowOff>175680</xdr:rowOff>
    </xdr:from>
    <xdr:to>
      <xdr:col>10</xdr:col>
      <xdr:colOff>732960</xdr:colOff>
      <xdr:row>98</xdr:row>
      <xdr:rowOff>84240</xdr:rowOff>
    </xdr:to>
    <xdr:pic>
      <xdr:nvPicPr>
        <xdr:cNvPr id="17" name="Image 42" descr=""/>
        <xdr:cNvPicPr/>
      </xdr:nvPicPr>
      <xdr:blipFill>
        <a:blip r:embed="rId18"/>
        <a:stretch/>
      </xdr:blipFill>
      <xdr:spPr>
        <a:xfrm>
          <a:off x="8829000" y="16484400"/>
          <a:ext cx="425520" cy="939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8</xdr:col>
      <xdr:colOff>784800</xdr:colOff>
      <xdr:row>199</xdr:row>
      <xdr:rowOff>122040</xdr:rowOff>
    </xdr:from>
    <xdr:to>
      <xdr:col>10</xdr:col>
      <xdr:colOff>99000</xdr:colOff>
      <xdr:row>203</xdr:row>
      <xdr:rowOff>117000</xdr:rowOff>
    </xdr:to>
    <xdr:pic>
      <xdr:nvPicPr>
        <xdr:cNvPr id="18" name="Image 23" descr=""/>
        <xdr:cNvPicPr/>
      </xdr:nvPicPr>
      <xdr:blipFill>
        <a:blip r:embed="rId19"/>
        <a:stretch/>
      </xdr:blipFill>
      <xdr:spPr>
        <a:xfrm>
          <a:off x="7602120" y="35368920"/>
          <a:ext cx="1018440" cy="6732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10</xdr:col>
      <xdr:colOff>237960</xdr:colOff>
      <xdr:row>209</xdr:row>
      <xdr:rowOff>66960</xdr:rowOff>
    </xdr:from>
    <xdr:to>
      <xdr:col>10</xdr:col>
      <xdr:colOff>622080</xdr:colOff>
      <xdr:row>211</xdr:row>
      <xdr:rowOff>106920</xdr:rowOff>
    </xdr:to>
    <xdr:pic>
      <xdr:nvPicPr>
        <xdr:cNvPr id="19" name="Image 50" descr=""/>
        <xdr:cNvPicPr/>
      </xdr:nvPicPr>
      <xdr:blipFill>
        <a:blip r:embed="rId20"/>
        <a:stretch/>
      </xdr:blipFill>
      <xdr:spPr>
        <a:xfrm>
          <a:off x="8759520" y="37023480"/>
          <a:ext cx="384120" cy="3927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10</xdr:col>
      <xdr:colOff>333360</xdr:colOff>
      <xdr:row>226</xdr:row>
      <xdr:rowOff>115560</xdr:rowOff>
    </xdr:from>
    <xdr:to>
      <xdr:col>11</xdr:col>
      <xdr:colOff>487440</xdr:colOff>
      <xdr:row>231</xdr:row>
      <xdr:rowOff>33840</xdr:rowOff>
    </xdr:to>
    <xdr:pic>
      <xdr:nvPicPr>
        <xdr:cNvPr id="20" name="Image 57" descr=""/>
        <xdr:cNvPicPr/>
      </xdr:nvPicPr>
      <xdr:blipFill>
        <a:blip r:embed="rId21"/>
        <a:stretch/>
      </xdr:blipFill>
      <xdr:spPr>
        <a:xfrm>
          <a:off x="8854920" y="39975120"/>
          <a:ext cx="1006560" cy="7588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8</xdr:col>
      <xdr:colOff>681840</xdr:colOff>
      <xdr:row>9</xdr:row>
      <xdr:rowOff>-360</xdr:rowOff>
    </xdr:from>
    <xdr:to>
      <xdr:col>10</xdr:col>
      <xdr:colOff>182520</xdr:colOff>
      <xdr:row>14</xdr:row>
      <xdr:rowOff>13680</xdr:rowOff>
    </xdr:to>
    <xdr:pic>
      <xdr:nvPicPr>
        <xdr:cNvPr id="21" name="Image 7" descr=""/>
        <xdr:cNvPicPr/>
      </xdr:nvPicPr>
      <xdr:blipFill>
        <a:blip r:embed="rId22"/>
        <a:stretch/>
      </xdr:blipFill>
      <xdr:spPr>
        <a:xfrm>
          <a:off x="7499160" y="2145240"/>
          <a:ext cx="1204920" cy="855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9</xdr:col>
      <xdr:colOff>239040</xdr:colOff>
      <xdr:row>103</xdr:row>
      <xdr:rowOff>39600</xdr:rowOff>
    </xdr:from>
    <xdr:to>
      <xdr:col>9</xdr:col>
      <xdr:colOff>568440</xdr:colOff>
      <xdr:row>105</xdr:row>
      <xdr:rowOff>132480</xdr:rowOff>
    </xdr:to>
    <xdr:pic>
      <xdr:nvPicPr>
        <xdr:cNvPr id="22" name="Image 45" descr=""/>
        <xdr:cNvPicPr/>
      </xdr:nvPicPr>
      <xdr:blipFill>
        <a:blip r:embed="rId23"/>
        <a:stretch/>
      </xdr:blipFill>
      <xdr:spPr>
        <a:xfrm>
          <a:off x="7908480" y="18248400"/>
          <a:ext cx="329400" cy="4456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10</xdr:col>
      <xdr:colOff>168840</xdr:colOff>
      <xdr:row>202</xdr:row>
      <xdr:rowOff>81000</xdr:rowOff>
    </xdr:from>
    <xdr:to>
      <xdr:col>11</xdr:col>
      <xdr:colOff>483840</xdr:colOff>
      <xdr:row>207</xdr:row>
      <xdr:rowOff>19080</xdr:rowOff>
    </xdr:to>
    <xdr:pic>
      <xdr:nvPicPr>
        <xdr:cNvPr id="23" name="Image 24" descr=""/>
        <xdr:cNvPicPr/>
      </xdr:nvPicPr>
      <xdr:blipFill>
        <a:blip r:embed="rId24"/>
        <a:stretch/>
      </xdr:blipFill>
      <xdr:spPr>
        <a:xfrm>
          <a:off x="8690400" y="35843400"/>
          <a:ext cx="1167480" cy="7790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10</xdr:col>
      <xdr:colOff>259560</xdr:colOff>
      <xdr:row>57</xdr:row>
      <xdr:rowOff>73800</xdr:rowOff>
    </xdr:from>
    <xdr:to>
      <xdr:col>11</xdr:col>
      <xdr:colOff>385200</xdr:colOff>
      <xdr:row>61</xdr:row>
      <xdr:rowOff>124200</xdr:rowOff>
    </xdr:to>
    <xdr:pic>
      <xdr:nvPicPr>
        <xdr:cNvPr id="24" name="Image 4" descr=""/>
        <xdr:cNvPicPr/>
      </xdr:nvPicPr>
      <xdr:blipFill>
        <a:blip r:embed="rId25"/>
        <a:stretch/>
      </xdr:blipFill>
      <xdr:spPr>
        <a:xfrm>
          <a:off x="8781120" y="10385640"/>
          <a:ext cx="978120" cy="72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9</xdr:col>
      <xdr:colOff>262440</xdr:colOff>
      <xdr:row>115</xdr:row>
      <xdr:rowOff>6480</xdr:rowOff>
    </xdr:from>
    <xdr:to>
      <xdr:col>9</xdr:col>
      <xdr:colOff>526680</xdr:colOff>
      <xdr:row>117</xdr:row>
      <xdr:rowOff>40320</xdr:rowOff>
    </xdr:to>
    <xdr:pic>
      <xdr:nvPicPr>
        <xdr:cNvPr id="25" name="Image 5" descr=""/>
        <xdr:cNvPicPr/>
      </xdr:nvPicPr>
      <xdr:blipFill>
        <a:blip r:embed="rId26"/>
        <a:stretch/>
      </xdr:blipFill>
      <xdr:spPr>
        <a:xfrm>
          <a:off x="7931880" y="20277720"/>
          <a:ext cx="264240" cy="386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10</xdr:col>
      <xdr:colOff>336960</xdr:colOff>
      <xdr:row>118</xdr:row>
      <xdr:rowOff>13320</xdr:rowOff>
    </xdr:from>
    <xdr:to>
      <xdr:col>10</xdr:col>
      <xdr:colOff>716040</xdr:colOff>
      <xdr:row>120</xdr:row>
      <xdr:rowOff>1440</xdr:rowOff>
    </xdr:to>
    <xdr:pic>
      <xdr:nvPicPr>
        <xdr:cNvPr id="26" name="Image 6" descr=""/>
        <xdr:cNvPicPr/>
      </xdr:nvPicPr>
      <xdr:blipFill>
        <a:blip r:embed="rId27"/>
        <a:stretch/>
      </xdr:blipFill>
      <xdr:spPr>
        <a:xfrm>
          <a:off x="8858520" y="20800080"/>
          <a:ext cx="379080" cy="341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10</xdr:col>
      <xdr:colOff>353520</xdr:colOff>
      <xdr:row>124</xdr:row>
      <xdr:rowOff>41040</xdr:rowOff>
    </xdr:from>
    <xdr:to>
      <xdr:col>10</xdr:col>
      <xdr:colOff>691560</xdr:colOff>
      <xdr:row>125</xdr:row>
      <xdr:rowOff>182880</xdr:rowOff>
    </xdr:to>
    <xdr:pic>
      <xdr:nvPicPr>
        <xdr:cNvPr id="27" name="Image 10" descr=""/>
        <xdr:cNvPicPr/>
      </xdr:nvPicPr>
      <xdr:blipFill>
        <a:blip r:embed="rId28"/>
        <a:stretch/>
      </xdr:blipFill>
      <xdr:spPr>
        <a:xfrm>
          <a:off x="8875080" y="21858840"/>
          <a:ext cx="338040" cy="3045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8</xdr:col>
      <xdr:colOff>486000</xdr:colOff>
      <xdr:row>119</xdr:row>
      <xdr:rowOff>20160</xdr:rowOff>
    </xdr:from>
    <xdr:to>
      <xdr:col>10</xdr:col>
      <xdr:colOff>200880</xdr:colOff>
      <xdr:row>124</xdr:row>
      <xdr:rowOff>94680</xdr:rowOff>
    </xdr:to>
    <xdr:pic>
      <xdr:nvPicPr>
        <xdr:cNvPr id="28" name="Image 11" descr=""/>
        <xdr:cNvPicPr/>
      </xdr:nvPicPr>
      <xdr:blipFill>
        <a:blip r:embed="rId29"/>
        <a:stretch/>
      </xdr:blipFill>
      <xdr:spPr>
        <a:xfrm>
          <a:off x="7303320" y="20969280"/>
          <a:ext cx="1419120" cy="9432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10</xdr:col>
      <xdr:colOff>626040</xdr:colOff>
      <xdr:row>195</xdr:row>
      <xdr:rowOff>170280</xdr:rowOff>
    </xdr:from>
    <xdr:to>
      <xdr:col>12</xdr:col>
      <xdr:colOff>150840</xdr:colOff>
      <xdr:row>201</xdr:row>
      <xdr:rowOff>82440</xdr:rowOff>
    </xdr:to>
    <xdr:pic>
      <xdr:nvPicPr>
        <xdr:cNvPr id="29" name="Image 20" descr=""/>
        <xdr:cNvPicPr/>
      </xdr:nvPicPr>
      <xdr:blipFill>
        <a:blip r:embed="rId30"/>
        <a:stretch/>
      </xdr:blipFill>
      <xdr:spPr>
        <a:xfrm>
          <a:off x="9147600" y="34711200"/>
          <a:ext cx="1229400" cy="9432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10</xdr:col>
      <xdr:colOff>88560</xdr:colOff>
      <xdr:row>135</xdr:row>
      <xdr:rowOff>161280</xdr:rowOff>
    </xdr:from>
    <xdr:to>
      <xdr:col>10</xdr:col>
      <xdr:colOff>632160</xdr:colOff>
      <xdr:row>139</xdr:row>
      <xdr:rowOff>25920</xdr:rowOff>
    </xdr:to>
    <xdr:pic>
      <xdr:nvPicPr>
        <xdr:cNvPr id="30" name="Image 51" descr=""/>
        <xdr:cNvPicPr/>
      </xdr:nvPicPr>
      <xdr:blipFill>
        <a:blip r:embed="rId31"/>
        <a:stretch/>
      </xdr:blipFill>
      <xdr:spPr>
        <a:xfrm>
          <a:off x="8610120" y="23823360"/>
          <a:ext cx="543600" cy="5148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9</xdr:col>
      <xdr:colOff>347040</xdr:colOff>
      <xdr:row>138</xdr:row>
      <xdr:rowOff>71640</xdr:rowOff>
    </xdr:from>
    <xdr:to>
      <xdr:col>10</xdr:col>
      <xdr:colOff>168120</xdr:colOff>
      <xdr:row>142</xdr:row>
      <xdr:rowOff>19440</xdr:rowOff>
    </xdr:to>
    <xdr:pic>
      <xdr:nvPicPr>
        <xdr:cNvPr id="31" name="Image 55" descr=""/>
        <xdr:cNvPicPr/>
      </xdr:nvPicPr>
      <xdr:blipFill>
        <a:blip r:embed="rId32"/>
        <a:stretch/>
      </xdr:blipFill>
      <xdr:spPr>
        <a:xfrm>
          <a:off x="8016480" y="24221160"/>
          <a:ext cx="673200" cy="5983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8</xdr:col>
      <xdr:colOff>808200</xdr:colOff>
      <xdr:row>141</xdr:row>
      <xdr:rowOff>158040</xdr:rowOff>
    </xdr:from>
    <xdr:to>
      <xdr:col>9</xdr:col>
      <xdr:colOff>548280</xdr:colOff>
      <xdr:row>144</xdr:row>
      <xdr:rowOff>81360</xdr:rowOff>
    </xdr:to>
    <xdr:pic>
      <xdr:nvPicPr>
        <xdr:cNvPr id="32" name="Image 56" descr=""/>
        <xdr:cNvPicPr/>
      </xdr:nvPicPr>
      <xdr:blipFill>
        <a:blip r:embed="rId33"/>
        <a:stretch/>
      </xdr:blipFill>
      <xdr:spPr>
        <a:xfrm>
          <a:off x="7625520" y="24795360"/>
          <a:ext cx="592200" cy="4111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9</xdr:col>
      <xdr:colOff>245520</xdr:colOff>
      <xdr:row>148</xdr:row>
      <xdr:rowOff>41040</xdr:rowOff>
    </xdr:from>
    <xdr:to>
      <xdr:col>9</xdr:col>
      <xdr:colOff>703440</xdr:colOff>
      <xdr:row>151</xdr:row>
      <xdr:rowOff>80640</xdr:rowOff>
    </xdr:to>
    <xdr:pic>
      <xdr:nvPicPr>
        <xdr:cNvPr id="33" name="Image 58" descr=""/>
        <xdr:cNvPicPr/>
      </xdr:nvPicPr>
      <xdr:blipFill>
        <a:blip r:embed="rId34"/>
        <a:stretch/>
      </xdr:blipFill>
      <xdr:spPr>
        <a:xfrm>
          <a:off x="7914960" y="25816320"/>
          <a:ext cx="457920" cy="5274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10</xdr:col>
      <xdr:colOff>21240</xdr:colOff>
      <xdr:row>150</xdr:row>
      <xdr:rowOff>51120</xdr:rowOff>
    </xdr:from>
    <xdr:to>
      <xdr:col>10</xdr:col>
      <xdr:colOff>765360</xdr:colOff>
      <xdr:row>153</xdr:row>
      <xdr:rowOff>149040</xdr:rowOff>
    </xdr:to>
    <xdr:pic>
      <xdr:nvPicPr>
        <xdr:cNvPr id="34" name="Image 59" descr=""/>
        <xdr:cNvPicPr/>
      </xdr:nvPicPr>
      <xdr:blipFill>
        <a:blip r:embed="rId35"/>
        <a:stretch/>
      </xdr:blipFill>
      <xdr:spPr>
        <a:xfrm>
          <a:off x="8542800" y="26151480"/>
          <a:ext cx="744120" cy="6134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9</xdr:col>
      <xdr:colOff>71280</xdr:colOff>
      <xdr:row>126</xdr:row>
      <xdr:rowOff>135000</xdr:rowOff>
    </xdr:from>
    <xdr:to>
      <xdr:col>9</xdr:col>
      <xdr:colOff>401760</xdr:colOff>
      <xdr:row>130</xdr:row>
      <xdr:rowOff>110880</xdr:rowOff>
    </xdr:to>
    <xdr:pic>
      <xdr:nvPicPr>
        <xdr:cNvPr id="35" name="Image 60" descr=""/>
        <xdr:cNvPicPr/>
      </xdr:nvPicPr>
      <xdr:blipFill>
        <a:blip r:embed="rId36"/>
        <a:stretch/>
      </xdr:blipFill>
      <xdr:spPr>
        <a:xfrm>
          <a:off x="7740720" y="22305960"/>
          <a:ext cx="330480" cy="6541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8</xdr:col>
      <xdr:colOff>343440</xdr:colOff>
      <xdr:row>250</xdr:row>
      <xdr:rowOff>10800</xdr:rowOff>
    </xdr:from>
    <xdr:to>
      <xdr:col>9</xdr:col>
      <xdr:colOff>664920</xdr:colOff>
      <xdr:row>255</xdr:row>
      <xdr:rowOff>42120</xdr:rowOff>
    </xdr:to>
    <xdr:pic>
      <xdr:nvPicPr>
        <xdr:cNvPr id="36" name="Image 61" descr=""/>
        <xdr:cNvPicPr/>
      </xdr:nvPicPr>
      <xdr:blipFill>
        <a:blip r:embed="rId37"/>
        <a:stretch/>
      </xdr:blipFill>
      <xdr:spPr>
        <a:xfrm>
          <a:off x="7160760" y="43855560"/>
          <a:ext cx="1173600" cy="872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10</xdr:col>
      <xdr:colOff>0</xdr:colOff>
      <xdr:row>129</xdr:row>
      <xdr:rowOff>33840</xdr:rowOff>
    </xdr:from>
    <xdr:to>
      <xdr:col>11</xdr:col>
      <xdr:colOff>32760</xdr:colOff>
      <xdr:row>133</xdr:row>
      <xdr:rowOff>104040</xdr:rowOff>
    </xdr:to>
    <xdr:pic>
      <xdr:nvPicPr>
        <xdr:cNvPr id="37" name="Image 64" descr=""/>
        <xdr:cNvPicPr/>
      </xdr:nvPicPr>
      <xdr:blipFill>
        <a:blip r:embed="rId38"/>
        <a:stretch/>
      </xdr:blipFill>
      <xdr:spPr>
        <a:xfrm>
          <a:off x="8521560" y="22720320"/>
          <a:ext cx="885240" cy="7207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9</xdr:col>
      <xdr:colOff>84600</xdr:colOff>
      <xdr:row>132</xdr:row>
      <xdr:rowOff>33840</xdr:rowOff>
    </xdr:from>
    <xdr:to>
      <xdr:col>9</xdr:col>
      <xdr:colOff>643680</xdr:colOff>
      <xdr:row>136</xdr:row>
      <xdr:rowOff>58680</xdr:rowOff>
    </xdr:to>
    <xdr:pic>
      <xdr:nvPicPr>
        <xdr:cNvPr id="38" name="Image 65" descr=""/>
        <xdr:cNvPicPr/>
      </xdr:nvPicPr>
      <xdr:blipFill>
        <a:blip r:embed="rId39"/>
        <a:stretch/>
      </xdr:blipFill>
      <xdr:spPr>
        <a:xfrm>
          <a:off x="7754040" y="23208120"/>
          <a:ext cx="559080" cy="675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7</xdr:col>
      <xdr:colOff>291960</xdr:colOff>
      <xdr:row>230</xdr:row>
      <xdr:rowOff>360</xdr:rowOff>
    </xdr:from>
    <xdr:to>
      <xdr:col>10</xdr:col>
      <xdr:colOff>201960</xdr:colOff>
      <xdr:row>237</xdr:row>
      <xdr:rowOff>16560</xdr:rowOff>
    </xdr:to>
    <xdr:pic>
      <xdr:nvPicPr>
        <xdr:cNvPr id="39" name="Image 2" descr=""/>
        <xdr:cNvPicPr/>
      </xdr:nvPicPr>
      <xdr:blipFill>
        <a:blip r:embed="rId40"/>
        <a:stretch/>
      </xdr:blipFill>
      <xdr:spPr>
        <a:xfrm>
          <a:off x="6257160" y="40538160"/>
          <a:ext cx="2466360" cy="11541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10</xdr:col>
      <xdr:colOff>343440</xdr:colOff>
      <xdr:row>235</xdr:row>
      <xdr:rowOff>53280</xdr:rowOff>
    </xdr:from>
    <xdr:to>
      <xdr:col>11</xdr:col>
      <xdr:colOff>320760</xdr:colOff>
      <xdr:row>239</xdr:row>
      <xdr:rowOff>161280</xdr:rowOff>
    </xdr:to>
    <xdr:pic>
      <xdr:nvPicPr>
        <xdr:cNvPr id="40" name="Image 3" descr=""/>
        <xdr:cNvPicPr/>
      </xdr:nvPicPr>
      <xdr:blipFill>
        <a:blip r:embed="rId41"/>
        <a:stretch/>
      </xdr:blipFill>
      <xdr:spPr>
        <a:xfrm>
          <a:off x="8865000" y="41403960"/>
          <a:ext cx="829800" cy="7581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8</xdr:col>
      <xdr:colOff>762480</xdr:colOff>
      <xdr:row>239</xdr:row>
      <xdr:rowOff>64440</xdr:rowOff>
    </xdr:from>
    <xdr:to>
      <xdr:col>9</xdr:col>
      <xdr:colOff>798480</xdr:colOff>
      <xdr:row>243</xdr:row>
      <xdr:rowOff>97560</xdr:rowOff>
    </xdr:to>
    <xdr:pic>
      <xdr:nvPicPr>
        <xdr:cNvPr id="41" name="Image 22" descr=""/>
        <xdr:cNvPicPr/>
      </xdr:nvPicPr>
      <xdr:blipFill>
        <a:blip r:embed="rId42"/>
        <a:stretch/>
      </xdr:blipFill>
      <xdr:spPr>
        <a:xfrm>
          <a:off x="7579800" y="42065280"/>
          <a:ext cx="888120" cy="711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8</xdr:col>
      <xdr:colOff>570600</xdr:colOff>
      <xdr:row>222</xdr:row>
      <xdr:rowOff>155160</xdr:rowOff>
    </xdr:from>
    <xdr:to>
      <xdr:col>10</xdr:col>
      <xdr:colOff>97200</xdr:colOff>
      <xdr:row>227</xdr:row>
      <xdr:rowOff>139320</xdr:rowOff>
    </xdr:to>
    <xdr:pic>
      <xdr:nvPicPr>
        <xdr:cNvPr id="42" name="Image 29" descr=""/>
        <xdr:cNvPicPr/>
      </xdr:nvPicPr>
      <xdr:blipFill>
        <a:blip r:embed="rId43"/>
        <a:stretch/>
      </xdr:blipFill>
      <xdr:spPr>
        <a:xfrm>
          <a:off x="7387920" y="39308760"/>
          <a:ext cx="1230840" cy="8528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10</xdr:col>
      <xdr:colOff>196200</xdr:colOff>
      <xdr:row>219</xdr:row>
      <xdr:rowOff>136440</xdr:rowOff>
    </xdr:from>
    <xdr:to>
      <xdr:col>11</xdr:col>
      <xdr:colOff>47880</xdr:colOff>
      <xdr:row>223</xdr:row>
      <xdr:rowOff>103320</xdr:rowOff>
    </xdr:to>
    <xdr:pic>
      <xdr:nvPicPr>
        <xdr:cNvPr id="43" name="Image 39" descr=""/>
        <xdr:cNvPicPr/>
      </xdr:nvPicPr>
      <xdr:blipFill>
        <a:blip r:embed="rId44"/>
        <a:stretch/>
      </xdr:blipFill>
      <xdr:spPr>
        <a:xfrm>
          <a:off x="8717760" y="38774160"/>
          <a:ext cx="704160" cy="6732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9</xdr:col>
      <xdr:colOff>25560</xdr:colOff>
      <xdr:row>217</xdr:row>
      <xdr:rowOff>67320</xdr:rowOff>
    </xdr:from>
    <xdr:to>
      <xdr:col>9</xdr:col>
      <xdr:colOff>672120</xdr:colOff>
      <xdr:row>221</xdr:row>
      <xdr:rowOff>56520</xdr:rowOff>
    </xdr:to>
    <xdr:pic>
      <xdr:nvPicPr>
        <xdr:cNvPr id="44" name="Image 49" descr=""/>
        <xdr:cNvPicPr/>
      </xdr:nvPicPr>
      <xdr:blipFill>
        <a:blip r:embed="rId45"/>
        <a:stretch/>
      </xdr:blipFill>
      <xdr:spPr>
        <a:xfrm>
          <a:off x="7695000" y="38379960"/>
          <a:ext cx="646560" cy="6674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8</xdr:col>
      <xdr:colOff>451440</xdr:colOff>
      <xdr:row>204</xdr:row>
      <xdr:rowOff>176760</xdr:rowOff>
    </xdr:from>
    <xdr:to>
      <xdr:col>10</xdr:col>
      <xdr:colOff>196560</xdr:colOff>
      <xdr:row>210</xdr:row>
      <xdr:rowOff>55440</xdr:rowOff>
    </xdr:to>
    <xdr:pic>
      <xdr:nvPicPr>
        <xdr:cNvPr id="45" name="Image 25" descr=""/>
        <xdr:cNvPicPr/>
      </xdr:nvPicPr>
      <xdr:blipFill>
        <a:blip r:embed="rId46"/>
        <a:stretch/>
      </xdr:blipFill>
      <xdr:spPr>
        <a:xfrm>
          <a:off x="7268760" y="36264600"/>
          <a:ext cx="1449360" cy="9097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8</xdr:col>
      <xdr:colOff>324360</xdr:colOff>
      <xdr:row>53</xdr:row>
      <xdr:rowOff>109440</xdr:rowOff>
    </xdr:from>
    <xdr:to>
      <xdr:col>10</xdr:col>
      <xdr:colOff>38160</xdr:colOff>
      <xdr:row>59</xdr:row>
      <xdr:rowOff>127080</xdr:rowOff>
    </xdr:to>
    <xdr:pic>
      <xdr:nvPicPr>
        <xdr:cNvPr id="46" name="Image 1" descr=""/>
        <xdr:cNvPicPr/>
      </xdr:nvPicPr>
      <xdr:blipFill>
        <a:blip r:embed="rId47"/>
        <a:stretch/>
      </xdr:blipFill>
      <xdr:spPr>
        <a:xfrm>
          <a:off x="7141680" y="9714960"/>
          <a:ext cx="1418040" cy="10490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10</xdr:col>
      <xdr:colOff>261000</xdr:colOff>
      <xdr:row>62</xdr:row>
      <xdr:rowOff>114840</xdr:rowOff>
    </xdr:from>
    <xdr:to>
      <xdr:col>11</xdr:col>
      <xdr:colOff>369720</xdr:colOff>
      <xdr:row>66</xdr:row>
      <xdr:rowOff>156240</xdr:rowOff>
    </xdr:to>
    <xdr:pic>
      <xdr:nvPicPr>
        <xdr:cNvPr id="47" name="Image 31" descr=""/>
        <xdr:cNvPicPr/>
      </xdr:nvPicPr>
      <xdr:blipFill>
        <a:blip r:embed="rId48"/>
        <a:stretch/>
      </xdr:blipFill>
      <xdr:spPr>
        <a:xfrm>
          <a:off x="8782560" y="11267280"/>
          <a:ext cx="961200" cy="7477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10</xdr:col>
      <xdr:colOff>88560</xdr:colOff>
      <xdr:row>87</xdr:row>
      <xdr:rowOff>19440</xdr:rowOff>
    </xdr:from>
    <xdr:to>
      <xdr:col>10</xdr:col>
      <xdr:colOff>827640</xdr:colOff>
      <xdr:row>91</xdr:row>
      <xdr:rowOff>43560</xdr:rowOff>
    </xdr:to>
    <xdr:pic>
      <xdr:nvPicPr>
        <xdr:cNvPr id="48" name="Image 40" descr=""/>
        <xdr:cNvPicPr/>
      </xdr:nvPicPr>
      <xdr:blipFill>
        <a:blip r:embed="rId49"/>
        <a:stretch/>
      </xdr:blipFill>
      <xdr:spPr>
        <a:xfrm>
          <a:off x="8610120" y="15487560"/>
          <a:ext cx="739080" cy="702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9</xdr:col>
      <xdr:colOff>105480</xdr:colOff>
      <xdr:row>90</xdr:row>
      <xdr:rowOff>20160</xdr:rowOff>
    </xdr:from>
    <xdr:to>
      <xdr:col>9</xdr:col>
      <xdr:colOff>828360</xdr:colOff>
      <xdr:row>94</xdr:row>
      <xdr:rowOff>145800</xdr:rowOff>
    </xdr:to>
    <xdr:pic>
      <xdr:nvPicPr>
        <xdr:cNvPr id="49" name="Image 41" descr=""/>
        <xdr:cNvPicPr/>
      </xdr:nvPicPr>
      <xdr:blipFill>
        <a:blip r:embed="rId50"/>
        <a:stretch/>
      </xdr:blipFill>
      <xdr:spPr>
        <a:xfrm>
          <a:off x="7774920" y="16003800"/>
          <a:ext cx="722880" cy="8038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9</xdr:col>
      <xdr:colOff>155160</xdr:colOff>
      <xdr:row>96</xdr:row>
      <xdr:rowOff>27360</xdr:rowOff>
    </xdr:from>
    <xdr:to>
      <xdr:col>9</xdr:col>
      <xdr:colOff>609840</xdr:colOff>
      <xdr:row>100</xdr:row>
      <xdr:rowOff>109800</xdr:rowOff>
    </xdr:to>
    <xdr:pic>
      <xdr:nvPicPr>
        <xdr:cNvPr id="50" name="Image 43" descr=""/>
        <xdr:cNvPicPr/>
      </xdr:nvPicPr>
      <xdr:blipFill>
        <a:blip r:embed="rId51"/>
        <a:stretch/>
      </xdr:blipFill>
      <xdr:spPr>
        <a:xfrm>
          <a:off x="7824600" y="17042040"/>
          <a:ext cx="454680" cy="7606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10</xdr:col>
      <xdr:colOff>105840</xdr:colOff>
      <xdr:row>98</xdr:row>
      <xdr:rowOff>169200</xdr:rowOff>
    </xdr:from>
    <xdr:to>
      <xdr:col>10</xdr:col>
      <xdr:colOff>602640</xdr:colOff>
      <xdr:row>103</xdr:row>
      <xdr:rowOff>55440</xdr:rowOff>
    </xdr:to>
    <xdr:pic>
      <xdr:nvPicPr>
        <xdr:cNvPr id="51" name="Image 44" descr=""/>
        <xdr:cNvPicPr/>
      </xdr:nvPicPr>
      <xdr:blipFill>
        <a:blip r:embed="rId52"/>
        <a:stretch/>
      </xdr:blipFill>
      <xdr:spPr>
        <a:xfrm>
          <a:off x="8627400" y="17509320"/>
          <a:ext cx="496800" cy="754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8</xdr:col>
      <xdr:colOff>780840</xdr:colOff>
      <xdr:row>108</xdr:row>
      <xdr:rowOff>108000</xdr:rowOff>
    </xdr:from>
    <xdr:to>
      <xdr:col>9</xdr:col>
      <xdr:colOff>762480</xdr:colOff>
      <xdr:row>112</xdr:row>
      <xdr:rowOff>113760</xdr:rowOff>
    </xdr:to>
    <xdr:pic>
      <xdr:nvPicPr>
        <xdr:cNvPr id="52" name="Image 46" descr=""/>
        <xdr:cNvPicPr/>
      </xdr:nvPicPr>
      <xdr:blipFill>
        <a:blip r:embed="rId53"/>
        <a:stretch/>
      </xdr:blipFill>
      <xdr:spPr>
        <a:xfrm>
          <a:off x="7598160" y="19185480"/>
          <a:ext cx="833760" cy="683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9</xdr:col>
      <xdr:colOff>833760</xdr:colOff>
      <xdr:row>111</xdr:row>
      <xdr:rowOff>52200</xdr:rowOff>
    </xdr:from>
    <xdr:to>
      <xdr:col>10</xdr:col>
      <xdr:colOff>786240</xdr:colOff>
      <xdr:row>115</xdr:row>
      <xdr:rowOff>18000</xdr:rowOff>
    </xdr:to>
    <xdr:pic>
      <xdr:nvPicPr>
        <xdr:cNvPr id="53" name="Image 47" descr=""/>
        <xdr:cNvPicPr/>
      </xdr:nvPicPr>
      <xdr:blipFill>
        <a:blip r:embed="rId54"/>
        <a:stretch/>
      </xdr:blipFill>
      <xdr:spPr>
        <a:xfrm>
          <a:off x="8503200" y="19645200"/>
          <a:ext cx="804600" cy="6440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10</xdr:col>
      <xdr:colOff>59040</xdr:colOff>
      <xdr:row>160</xdr:row>
      <xdr:rowOff>74520</xdr:rowOff>
    </xdr:from>
    <xdr:to>
      <xdr:col>10</xdr:col>
      <xdr:colOff>666360</xdr:colOff>
      <xdr:row>162</xdr:row>
      <xdr:rowOff>165960</xdr:rowOff>
    </xdr:to>
    <xdr:pic>
      <xdr:nvPicPr>
        <xdr:cNvPr id="54" name="Image 48" descr=""/>
        <xdr:cNvPicPr/>
      </xdr:nvPicPr>
      <xdr:blipFill>
        <a:blip r:embed="rId55"/>
        <a:stretch/>
      </xdr:blipFill>
      <xdr:spPr>
        <a:xfrm>
          <a:off x="8580600" y="27968040"/>
          <a:ext cx="607320" cy="4726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9</xdr:col>
      <xdr:colOff>119880</xdr:colOff>
      <xdr:row>162</xdr:row>
      <xdr:rowOff>152280</xdr:rowOff>
    </xdr:from>
    <xdr:to>
      <xdr:col>9</xdr:col>
      <xdr:colOff>687240</xdr:colOff>
      <xdr:row>165</xdr:row>
      <xdr:rowOff>85320</xdr:rowOff>
    </xdr:to>
    <xdr:pic>
      <xdr:nvPicPr>
        <xdr:cNvPr id="55" name="Image 52" descr=""/>
        <xdr:cNvPicPr/>
      </xdr:nvPicPr>
      <xdr:blipFill>
        <a:blip r:embed="rId56"/>
        <a:stretch/>
      </xdr:blipFill>
      <xdr:spPr>
        <a:xfrm>
          <a:off x="7789320" y="28427040"/>
          <a:ext cx="567360" cy="504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10</xdr:col>
      <xdr:colOff>84240</xdr:colOff>
      <xdr:row>165</xdr:row>
      <xdr:rowOff>170280</xdr:rowOff>
    </xdr:from>
    <xdr:to>
      <xdr:col>10</xdr:col>
      <xdr:colOff>544320</xdr:colOff>
      <xdr:row>168</xdr:row>
      <xdr:rowOff>91080</xdr:rowOff>
    </xdr:to>
    <xdr:pic>
      <xdr:nvPicPr>
        <xdr:cNvPr id="56" name="Image 53" descr=""/>
        <xdr:cNvPicPr/>
      </xdr:nvPicPr>
      <xdr:blipFill>
        <a:blip r:embed="rId57"/>
        <a:stretch/>
      </xdr:blipFill>
      <xdr:spPr>
        <a:xfrm>
          <a:off x="8605800" y="29016360"/>
          <a:ext cx="460080" cy="4924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9</xdr:col>
      <xdr:colOff>155160</xdr:colOff>
      <xdr:row>168</xdr:row>
      <xdr:rowOff>176760</xdr:rowOff>
    </xdr:from>
    <xdr:to>
      <xdr:col>9</xdr:col>
      <xdr:colOff>708120</xdr:colOff>
      <xdr:row>171</xdr:row>
      <xdr:rowOff>124920</xdr:rowOff>
    </xdr:to>
    <xdr:pic>
      <xdr:nvPicPr>
        <xdr:cNvPr id="57" name="Image 54" descr=""/>
        <xdr:cNvPicPr/>
      </xdr:nvPicPr>
      <xdr:blipFill>
        <a:blip r:embed="rId58"/>
        <a:stretch/>
      </xdr:blipFill>
      <xdr:spPr>
        <a:xfrm>
          <a:off x="7824600" y="29594520"/>
          <a:ext cx="552960" cy="5194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8</xdr:col>
      <xdr:colOff>832320</xdr:colOff>
      <xdr:row>154</xdr:row>
      <xdr:rowOff>33840</xdr:rowOff>
    </xdr:from>
    <xdr:to>
      <xdr:col>9</xdr:col>
      <xdr:colOff>673200</xdr:colOff>
      <xdr:row>156</xdr:row>
      <xdr:rowOff>128520</xdr:rowOff>
    </xdr:to>
    <xdr:pic>
      <xdr:nvPicPr>
        <xdr:cNvPr id="58" name="Image 62" descr=""/>
        <xdr:cNvPicPr/>
      </xdr:nvPicPr>
      <xdr:blipFill>
        <a:blip r:embed="rId59"/>
        <a:stretch/>
      </xdr:blipFill>
      <xdr:spPr>
        <a:xfrm>
          <a:off x="7649640" y="26812440"/>
          <a:ext cx="693000" cy="4478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8</xdr:col>
      <xdr:colOff>721800</xdr:colOff>
      <xdr:row>192</xdr:row>
      <xdr:rowOff>232560</xdr:rowOff>
    </xdr:from>
    <xdr:to>
      <xdr:col>10</xdr:col>
      <xdr:colOff>287280</xdr:colOff>
      <xdr:row>198</xdr:row>
      <xdr:rowOff>28800</xdr:rowOff>
    </xdr:to>
    <xdr:pic>
      <xdr:nvPicPr>
        <xdr:cNvPr id="59" name="Image 19" descr=""/>
        <xdr:cNvPicPr/>
      </xdr:nvPicPr>
      <xdr:blipFill>
        <a:blip r:embed="rId60"/>
        <a:stretch/>
      </xdr:blipFill>
      <xdr:spPr>
        <a:xfrm>
          <a:off x="7539120" y="34168320"/>
          <a:ext cx="1269720" cy="916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9</xdr:col>
      <xdr:colOff>763560</xdr:colOff>
      <xdr:row>105</xdr:row>
      <xdr:rowOff>18720</xdr:rowOff>
    </xdr:from>
    <xdr:to>
      <xdr:col>11</xdr:col>
      <xdr:colOff>45720</xdr:colOff>
      <xdr:row>109</xdr:row>
      <xdr:rowOff>105480</xdr:rowOff>
    </xdr:to>
    <xdr:pic>
      <xdr:nvPicPr>
        <xdr:cNvPr id="60" name="Image 63" descr=""/>
        <xdr:cNvPicPr/>
      </xdr:nvPicPr>
      <xdr:blipFill>
        <a:blip r:embed="rId61"/>
        <a:stretch/>
      </xdr:blipFill>
      <xdr:spPr>
        <a:xfrm>
          <a:off x="8433000" y="18580320"/>
          <a:ext cx="986760" cy="765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10</xdr:col>
      <xdr:colOff>90720</xdr:colOff>
      <xdr:row>172</xdr:row>
      <xdr:rowOff>54000</xdr:rowOff>
    </xdr:from>
    <xdr:to>
      <xdr:col>10</xdr:col>
      <xdr:colOff>563760</xdr:colOff>
      <xdr:row>174</xdr:row>
      <xdr:rowOff>59760</xdr:rowOff>
    </xdr:to>
    <xdr:pic>
      <xdr:nvPicPr>
        <xdr:cNvPr id="61" name="Image 66" descr=""/>
        <xdr:cNvPicPr/>
      </xdr:nvPicPr>
      <xdr:blipFill>
        <a:blip r:embed="rId62"/>
        <a:stretch/>
      </xdr:blipFill>
      <xdr:spPr>
        <a:xfrm>
          <a:off x="8612280" y="30233520"/>
          <a:ext cx="473040" cy="387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9</xdr:col>
      <xdr:colOff>116640</xdr:colOff>
      <xdr:row>175</xdr:row>
      <xdr:rowOff>47520</xdr:rowOff>
    </xdr:from>
    <xdr:to>
      <xdr:col>9</xdr:col>
      <xdr:colOff>649080</xdr:colOff>
      <xdr:row>177</xdr:row>
      <xdr:rowOff>146160</xdr:rowOff>
    </xdr:to>
    <xdr:pic>
      <xdr:nvPicPr>
        <xdr:cNvPr id="62" name="Image 67" descr=""/>
        <xdr:cNvPicPr/>
      </xdr:nvPicPr>
      <xdr:blipFill>
        <a:blip r:embed="rId63"/>
        <a:stretch/>
      </xdr:blipFill>
      <xdr:spPr>
        <a:xfrm>
          <a:off x="7786080" y="30798720"/>
          <a:ext cx="532440" cy="4795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9</xdr:col>
      <xdr:colOff>834480</xdr:colOff>
      <xdr:row>177</xdr:row>
      <xdr:rowOff>184320</xdr:rowOff>
    </xdr:from>
    <xdr:to>
      <xdr:col>10</xdr:col>
      <xdr:colOff>753840</xdr:colOff>
      <xdr:row>180</xdr:row>
      <xdr:rowOff>102240</xdr:rowOff>
    </xdr:to>
    <xdr:pic>
      <xdr:nvPicPr>
        <xdr:cNvPr id="63" name="Image 68" descr=""/>
        <xdr:cNvPicPr/>
      </xdr:nvPicPr>
      <xdr:blipFill>
        <a:blip r:embed="rId64"/>
        <a:stretch/>
      </xdr:blipFill>
      <xdr:spPr>
        <a:xfrm>
          <a:off x="8503920" y="31316400"/>
          <a:ext cx="771480" cy="4896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9</xdr:col>
      <xdr:colOff>70200</xdr:colOff>
      <xdr:row>181</xdr:row>
      <xdr:rowOff>95400</xdr:rowOff>
    </xdr:from>
    <xdr:to>
      <xdr:col>9</xdr:col>
      <xdr:colOff>586080</xdr:colOff>
      <xdr:row>183</xdr:row>
      <xdr:rowOff>166680</xdr:rowOff>
    </xdr:to>
    <xdr:pic>
      <xdr:nvPicPr>
        <xdr:cNvPr id="64" name="Image 69" descr=""/>
        <xdr:cNvPicPr/>
      </xdr:nvPicPr>
      <xdr:blipFill>
        <a:blip r:embed="rId65"/>
        <a:stretch/>
      </xdr:blipFill>
      <xdr:spPr>
        <a:xfrm>
          <a:off x="7739640" y="31989600"/>
          <a:ext cx="515880" cy="4521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10</xdr:col>
      <xdr:colOff>119160</xdr:colOff>
      <xdr:row>184</xdr:row>
      <xdr:rowOff>33840</xdr:rowOff>
    </xdr:from>
    <xdr:to>
      <xdr:col>10</xdr:col>
      <xdr:colOff>655560</xdr:colOff>
      <xdr:row>186</xdr:row>
      <xdr:rowOff>77400</xdr:rowOff>
    </xdr:to>
    <xdr:pic>
      <xdr:nvPicPr>
        <xdr:cNvPr id="65" name="Image 70" descr=""/>
        <xdr:cNvPicPr/>
      </xdr:nvPicPr>
      <xdr:blipFill>
        <a:blip r:embed="rId66"/>
        <a:stretch/>
      </xdr:blipFill>
      <xdr:spPr>
        <a:xfrm>
          <a:off x="8640720" y="32499360"/>
          <a:ext cx="536400" cy="4248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10</xdr:col>
      <xdr:colOff>84240</xdr:colOff>
      <xdr:row>145</xdr:row>
      <xdr:rowOff>40320</xdr:rowOff>
    </xdr:from>
    <xdr:to>
      <xdr:col>10</xdr:col>
      <xdr:colOff>663840</xdr:colOff>
      <xdr:row>148</xdr:row>
      <xdr:rowOff>132120</xdr:rowOff>
    </xdr:to>
    <xdr:pic>
      <xdr:nvPicPr>
        <xdr:cNvPr id="66" name="Image 71" descr=""/>
        <xdr:cNvPicPr/>
      </xdr:nvPicPr>
      <xdr:blipFill>
        <a:blip r:embed="rId67"/>
        <a:stretch/>
      </xdr:blipFill>
      <xdr:spPr>
        <a:xfrm>
          <a:off x="8605800" y="25327800"/>
          <a:ext cx="579600" cy="5796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10</xdr:col>
      <xdr:colOff>232560</xdr:colOff>
      <xdr:row>12</xdr:row>
      <xdr:rowOff>82080</xdr:rowOff>
    </xdr:from>
    <xdr:to>
      <xdr:col>11</xdr:col>
      <xdr:colOff>594720</xdr:colOff>
      <xdr:row>16</xdr:row>
      <xdr:rowOff>102960</xdr:rowOff>
    </xdr:to>
    <xdr:pic>
      <xdr:nvPicPr>
        <xdr:cNvPr id="67" name="Image 8" descr=""/>
        <xdr:cNvPicPr/>
      </xdr:nvPicPr>
      <xdr:blipFill>
        <a:blip r:embed="rId68"/>
        <a:stretch/>
      </xdr:blipFill>
      <xdr:spPr>
        <a:xfrm>
          <a:off x="8754120" y="2743200"/>
          <a:ext cx="1214640" cy="6991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9</xdr:col>
      <xdr:colOff>161280</xdr:colOff>
      <xdr:row>21</xdr:row>
      <xdr:rowOff>101160</xdr:rowOff>
    </xdr:from>
    <xdr:to>
      <xdr:col>9</xdr:col>
      <xdr:colOff>828000</xdr:colOff>
      <xdr:row>24</xdr:row>
      <xdr:rowOff>151920</xdr:rowOff>
    </xdr:to>
    <xdr:pic>
      <xdr:nvPicPr>
        <xdr:cNvPr id="68" name="Image 72" descr=""/>
        <xdr:cNvPicPr/>
      </xdr:nvPicPr>
      <xdr:blipFill>
        <a:blip r:embed="rId69"/>
        <a:stretch/>
      </xdr:blipFill>
      <xdr:spPr>
        <a:xfrm>
          <a:off x="7830720" y="4281480"/>
          <a:ext cx="666720" cy="5382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9</xdr:col>
      <xdr:colOff>526680</xdr:colOff>
      <xdr:row>18</xdr:row>
      <xdr:rowOff>148680</xdr:rowOff>
    </xdr:from>
    <xdr:to>
      <xdr:col>10</xdr:col>
      <xdr:colOff>173880</xdr:colOff>
      <xdr:row>21</xdr:row>
      <xdr:rowOff>46440</xdr:rowOff>
    </xdr:to>
    <xdr:pic>
      <xdr:nvPicPr>
        <xdr:cNvPr id="69" name="Image 73" descr=""/>
        <xdr:cNvPicPr/>
      </xdr:nvPicPr>
      <xdr:blipFill>
        <a:blip r:embed="rId70"/>
        <a:stretch/>
      </xdr:blipFill>
      <xdr:spPr>
        <a:xfrm>
          <a:off x="8196120" y="3841200"/>
          <a:ext cx="499320" cy="3855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9</xdr:col>
      <xdr:colOff>196920</xdr:colOff>
      <xdr:row>25</xdr:row>
      <xdr:rowOff>155880</xdr:rowOff>
    </xdr:from>
    <xdr:to>
      <xdr:col>9</xdr:col>
      <xdr:colOff>720000</xdr:colOff>
      <xdr:row>28</xdr:row>
      <xdr:rowOff>127440</xdr:rowOff>
    </xdr:to>
    <xdr:pic>
      <xdr:nvPicPr>
        <xdr:cNvPr id="70" name="Image 75" descr=""/>
        <xdr:cNvPicPr/>
      </xdr:nvPicPr>
      <xdr:blipFill>
        <a:blip r:embed="rId71"/>
        <a:stretch/>
      </xdr:blipFill>
      <xdr:spPr>
        <a:xfrm>
          <a:off x="7866360" y="4986360"/>
          <a:ext cx="523080" cy="45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10</xdr:col>
      <xdr:colOff>111960</xdr:colOff>
      <xdr:row>242</xdr:row>
      <xdr:rowOff>87120</xdr:rowOff>
    </xdr:from>
    <xdr:to>
      <xdr:col>11</xdr:col>
      <xdr:colOff>234360</xdr:colOff>
      <xdr:row>245</xdr:row>
      <xdr:rowOff>35640</xdr:rowOff>
    </xdr:to>
    <xdr:pic>
      <xdr:nvPicPr>
        <xdr:cNvPr id="71" name="Image 28" descr=""/>
        <xdr:cNvPicPr/>
      </xdr:nvPicPr>
      <xdr:blipFill>
        <a:blip r:embed="rId72"/>
        <a:stretch/>
      </xdr:blipFill>
      <xdr:spPr>
        <a:xfrm>
          <a:off x="8633520" y="42603480"/>
          <a:ext cx="974880" cy="4640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10</xdr:col>
      <xdr:colOff>97560</xdr:colOff>
      <xdr:row>214</xdr:row>
      <xdr:rowOff>115200</xdr:rowOff>
    </xdr:from>
    <xdr:to>
      <xdr:col>10</xdr:col>
      <xdr:colOff>641880</xdr:colOff>
      <xdr:row>217</xdr:row>
      <xdr:rowOff>154800</xdr:rowOff>
    </xdr:to>
    <xdr:pic>
      <xdr:nvPicPr>
        <xdr:cNvPr id="72" name="Image 21" descr=""/>
        <xdr:cNvPicPr/>
      </xdr:nvPicPr>
      <xdr:blipFill>
        <a:blip r:embed="rId73"/>
        <a:stretch/>
      </xdr:blipFill>
      <xdr:spPr>
        <a:xfrm>
          <a:off x="8619120" y="37912320"/>
          <a:ext cx="544320" cy="5551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9</xdr:col>
      <xdr:colOff>350640</xdr:colOff>
      <xdr:row>244</xdr:row>
      <xdr:rowOff>185400</xdr:rowOff>
    </xdr:from>
    <xdr:to>
      <xdr:col>10</xdr:col>
      <xdr:colOff>19800</xdr:colOff>
      <xdr:row>249</xdr:row>
      <xdr:rowOff>114120</xdr:rowOff>
    </xdr:to>
    <xdr:pic>
      <xdr:nvPicPr>
        <xdr:cNvPr id="73" name="Image 76" descr=""/>
        <xdr:cNvPicPr/>
      </xdr:nvPicPr>
      <xdr:blipFill>
        <a:blip r:embed="rId74"/>
        <a:stretch/>
      </xdr:blipFill>
      <xdr:spPr>
        <a:xfrm>
          <a:off x="8020080" y="43026840"/>
          <a:ext cx="521280" cy="7696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9</xdr:col>
      <xdr:colOff>63000</xdr:colOff>
      <xdr:row>15</xdr:row>
      <xdr:rowOff>66960</xdr:rowOff>
    </xdr:from>
    <xdr:to>
      <xdr:col>10</xdr:col>
      <xdr:colOff>178560</xdr:colOff>
      <xdr:row>19</xdr:row>
      <xdr:rowOff>5040</xdr:rowOff>
    </xdr:to>
    <xdr:pic>
      <xdr:nvPicPr>
        <xdr:cNvPr id="74" name="Image 9" descr=""/>
        <xdr:cNvPicPr/>
      </xdr:nvPicPr>
      <xdr:blipFill>
        <a:blip r:embed="rId75"/>
        <a:stretch/>
      </xdr:blipFill>
      <xdr:spPr>
        <a:xfrm>
          <a:off x="7732440" y="3243960"/>
          <a:ext cx="967680" cy="6163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8</xdr:col>
      <xdr:colOff>708480</xdr:colOff>
      <xdr:row>211</xdr:row>
      <xdr:rowOff>115920</xdr:rowOff>
    </xdr:from>
    <xdr:to>
      <xdr:col>9</xdr:col>
      <xdr:colOff>842040</xdr:colOff>
      <xdr:row>215</xdr:row>
      <xdr:rowOff>73800</xdr:rowOff>
    </xdr:to>
    <xdr:pic>
      <xdr:nvPicPr>
        <xdr:cNvPr id="75" name="Image 77" descr=""/>
        <xdr:cNvPicPr/>
      </xdr:nvPicPr>
      <xdr:blipFill>
        <a:blip r:embed="rId76"/>
        <a:stretch/>
      </xdr:blipFill>
      <xdr:spPr>
        <a:xfrm>
          <a:off x="7525800" y="37425240"/>
          <a:ext cx="985680" cy="6084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8</xdr:col>
      <xdr:colOff>676080</xdr:colOff>
      <xdr:row>157</xdr:row>
      <xdr:rowOff>27360</xdr:rowOff>
    </xdr:from>
    <xdr:to>
      <xdr:col>9</xdr:col>
      <xdr:colOff>641520</xdr:colOff>
      <xdr:row>160</xdr:row>
      <xdr:rowOff>149760</xdr:rowOff>
    </xdr:to>
    <xdr:pic>
      <xdr:nvPicPr>
        <xdr:cNvPr id="76" name="Image 74" descr=""/>
        <xdr:cNvPicPr/>
      </xdr:nvPicPr>
      <xdr:blipFill>
        <a:blip r:embed="rId77"/>
        <a:stretch/>
      </xdr:blipFill>
      <xdr:spPr>
        <a:xfrm>
          <a:off x="7493400" y="27349560"/>
          <a:ext cx="817560" cy="69372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3:O251"/>
  <sheetViews>
    <sheetView showFormulas="false" showGridLines="true" showRowColHeaders="true" showZeros="true" rightToLeft="false" tabSelected="true" showOutlineSymbols="true" defaultGridColor="true" view="normal" topLeftCell="A151" colorId="64" zoomScale="140" zoomScaleNormal="140" zoomScalePageLayoutView="100" workbookViewId="0">
      <selection pane="topLeft" activeCell="H160" activeCellId="0" sqref="H160"/>
    </sheetView>
  </sheetViews>
  <sheetFormatPr defaultColWidth="12.09375" defaultRowHeight="12.8" zeroHeight="false" outlineLevelRow="0" outlineLevelCol="0"/>
  <sheetData>
    <row r="3" customFormat="false" ht="43.3" hidden="false" customHeight="false" outlineLevel="0" collapsed="false">
      <c r="B3" s="1" t="s">
        <v>0</v>
      </c>
      <c r="C3" s="2"/>
      <c r="D3" s="2"/>
      <c r="E3" s="2"/>
    </row>
    <row r="6" customFormat="false" ht="26.8" hidden="false" customHeight="false" outlineLevel="0" collapsed="false">
      <c r="A6" s="3"/>
      <c r="B6" s="4" t="s">
        <v>1</v>
      </c>
      <c r="C6" s="3"/>
      <c r="D6" s="5" t="s">
        <v>2</v>
      </c>
      <c r="E6" s="3"/>
      <c r="F6" s="3"/>
      <c r="G6" s="3"/>
      <c r="H6" s="5" t="s">
        <v>3</v>
      </c>
      <c r="I6" s="3"/>
      <c r="J6" s="5" t="s">
        <v>4</v>
      </c>
      <c r="K6" s="5" t="s">
        <v>4</v>
      </c>
      <c r="L6" s="5"/>
      <c r="M6" s="3"/>
    </row>
    <row r="8" customFormat="false" ht="22.05" hidden="false" customHeight="false" outlineLevel="0" collapsed="false">
      <c r="B8" s="6" t="s">
        <v>5</v>
      </c>
      <c r="M8" s="7" t="s">
        <v>6</v>
      </c>
      <c r="N8" s="7" t="s">
        <v>7</v>
      </c>
      <c r="O8" s="8" t="s">
        <v>8</v>
      </c>
    </row>
    <row r="9" customFormat="false" ht="12.8" hidden="false" customHeight="false" outlineLevel="0" collapsed="false">
      <c r="D9" s="9"/>
    </row>
    <row r="10" customFormat="false" ht="12.8" hidden="false" customHeight="false" outlineLevel="0" collapsed="false">
      <c r="D10" s="9"/>
    </row>
    <row r="12" s="12" customFormat="true" ht="15" hidden="false" customHeight="false" outlineLevel="0" collapsed="false">
      <c r="A12" s="10" t="n">
        <v>1</v>
      </c>
      <c r="B12" s="11" t="s">
        <v>9</v>
      </c>
      <c r="C12" s="11"/>
      <c r="D12" s="11" t="s">
        <v>10</v>
      </c>
      <c r="E12" s="11"/>
      <c r="F12" s="11"/>
      <c r="G12" s="11"/>
      <c r="H12" s="10" t="s">
        <v>11</v>
      </c>
      <c r="I12" s="11"/>
      <c r="K12" s="11"/>
      <c r="L12" s="11"/>
      <c r="N12" s="11" t="n">
        <v>1</v>
      </c>
    </row>
    <row r="15" customFormat="false" ht="15" hidden="false" customHeight="false" outlineLevel="0" collapsed="false">
      <c r="A15" s="10" t="n">
        <f aca="false">A12+1</f>
        <v>2</v>
      </c>
      <c r="B15" s="11" t="s">
        <v>12</v>
      </c>
      <c r="C15" s="11"/>
      <c r="D15" s="11" t="s">
        <v>13</v>
      </c>
      <c r="E15" s="11"/>
      <c r="F15" s="11"/>
      <c r="G15" s="11"/>
      <c r="H15" s="10" t="s">
        <v>14</v>
      </c>
      <c r="I15" s="11"/>
      <c r="J15" s="11"/>
      <c r="K15" s="12"/>
      <c r="L15" s="11"/>
      <c r="M15" s="11"/>
      <c r="N15" s="11" t="n">
        <v>1</v>
      </c>
    </row>
    <row r="16" customFormat="false" ht="12.8" hidden="false" customHeight="false" outlineLevel="0" collapsed="false">
      <c r="D16" s="9" t="s">
        <v>15</v>
      </c>
    </row>
    <row r="17" customFormat="false" ht="12.8" hidden="false" customHeight="false" outlineLevel="0" collapsed="false">
      <c r="D17" s="9" t="s">
        <v>16</v>
      </c>
    </row>
    <row r="18" s="12" customFormat="true" ht="15" hidden="false" customHeight="false" outlineLevel="0" collapsed="false">
      <c r="A18" s="10" t="n">
        <f aca="false">A15+1</f>
        <v>3</v>
      </c>
      <c r="B18" s="11" t="s">
        <v>17</v>
      </c>
      <c r="C18" s="11"/>
      <c r="D18" s="11" t="s">
        <v>18</v>
      </c>
      <c r="E18" s="11"/>
      <c r="F18" s="11"/>
      <c r="G18" s="11"/>
      <c r="H18" s="10" t="s">
        <v>19</v>
      </c>
      <c r="I18" s="11"/>
      <c r="J18" s="11"/>
      <c r="K18" s="11"/>
      <c r="L18" s="11"/>
      <c r="M18" s="11" t="n">
        <v>1</v>
      </c>
      <c r="N18" s="11"/>
    </row>
    <row r="19" customFormat="false" ht="12.8" hidden="false" customHeight="false" outlineLevel="0" collapsed="false">
      <c r="D19" s="9" t="s">
        <v>20</v>
      </c>
      <c r="L19" s="9"/>
      <c r="M19" s="9"/>
      <c r="N19" s="9"/>
    </row>
    <row r="20" customFormat="false" ht="12.8" hidden="false" customHeight="false" outlineLevel="0" collapsed="false">
      <c r="D20" s="9" t="s">
        <v>21</v>
      </c>
    </row>
    <row r="21" s="13" customFormat="true" ht="12.8" hidden="false" customHeight="false" outlineLevel="0" collapsed="false">
      <c r="A21" s="13" t="n">
        <f aca="false">A18 + 1</f>
        <v>4</v>
      </c>
      <c r="B21" s="13" t="s">
        <v>22</v>
      </c>
      <c r="D21" s="11"/>
      <c r="H21" s="13" t="s">
        <v>23</v>
      </c>
      <c r="M21" s="13" t="n">
        <v>2</v>
      </c>
    </row>
    <row r="22" customFormat="false" ht="12.8" hidden="false" customHeight="false" outlineLevel="0" collapsed="false">
      <c r="C22" s="9" t="s">
        <v>24</v>
      </c>
      <c r="D22" s="9"/>
    </row>
    <row r="23" customFormat="false" ht="12.8" hidden="false" customHeight="false" outlineLevel="0" collapsed="false">
      <c r="D23" s="9"/>
    </row>
    <row r="24" s="13" customFormat="true" ht="12.8" hidden="false" customHeight="false" outlineLevel="0" collapsed="false">
      <c r="A24" s="13" t="n">
        <f aca="false">A21 + 1</f>
        <v>5</v>
      </c>
      <c r="B24" s="13" t="s">
        <v>25</v>
      </c>
      <c r="D24" s="11"/>
      <c r="H24" s="13" t="s">
        <v>26</v>
      </c>
      <c r="N24" s="13" t="n">
        <v>2</v>
      </c>
    </row>
    <row r="25" customFormat="false" ht="12.8" hidden="false" customHeight="false" outlineLevel="0" collapsed="false">
      <c r="C25" s="9" t="s">
        <v>27</v>
      </c>
      <c r="D25" s="9"/>
    </row>
    <row r="26" customFormat="false" ht="12.8" hidden="false" customHeight="false" outlineLevel="0" collapsed="false">
      <c r="D26" s="9"/>
    </row>
    <row r="27" s="13" customFormat="true" ht="12.8" hidden="false" customHeight="false" outlineLevel="0" collapsed="false">
      <c r="A27" s="13" t="n">
        <f aca="false">A24+1</f>
        <v>6</v>
      </c>
      <c r="B27" s="13" t="s">
        <v>28</v>
      </c>
      <c r="D27" s="11"/>
      <c r="H27" s="13" t="s">
        <v>29</v>
      </c>
      <c r="M27" s="13" t="n">
        <v>2</v>
      </c>
    </row>
    <row r="28" customFormat="false" ht="12.8" hidden="false" customHeight="false" outlineLevel="0" collapsed="false">
      <c r="C28" s="9" t="s">
        <v>30</v>
      </c>
      <c r="D28" s="9"/>
    </row>
    <row r="29" customFormat="false" ht="12.8" hidden="false" customHeight="false" outlineLevel="0" collapsed="false">
      <c r="D29" s="9"/>
    </row>
    <row r="30" s="12" customFormat="true" ht="15" hidden="false" customHeight="false" outlineLevel="0" collapsed="false">
      <c r="A30" s="10" t="n">
        <f aca="false">A27+1</f>
        <v>7</v>
      </c>
      <c r="B30" s="11" t="s">
        <v>31</v>
      </c>
      <c r="C30" s="11"/>
      <c r="D30" s="11" t="s">
        <v>32</v>
      </c>
      <c r="E30" s="11"/>
      <c r="F30" s="11"/>
      <c r="G30" s="11"/>
      <c r="H30" s="10" t="s">
        <v>33</v>
      </c>
      <c r="I30" s="11"/>
      <c r="J30" s="11"/>
      <c r="K30" s="11"/>
      <c r="L30" s="11"/>
      <c r="M30" s="11"/>
      <c r="N30" s="11" t="n">
        <v>1</v>
      </c>
    </row>
    <row r="31" customFormat="false" ht="12.8" hidden="false" customHeight="false" outlineLevel="0" collapsed="false">
      <c r="D31" s="9" t="s">
        <v>34</v>
      </c>
    </row>
    <row r="33" customFormat="false" ht="15" hidden="false" customHeight="false" outlineLevel="0" collapsed="false">
      <c r="A33" s="10" t="n">
        <f aca="false">A30+1</f>
        <v>8</v>
      </c>
      <c r="B33" s="11" t="s">
        <v>35</v>
      </c>
      <c r="C33" s="11"/>
      <c r="D33" s="11" t="s">
        <v>36</v>
      </c>
      <c r="E33" s="11"/>
      <c r="F33" s="11"/>
      <c r="G33" s="11"/>
      <c r="H33" s="10" t="s">
        <v>37</v>
      </c>
      <c r="I33" s="11"/>
      <c r="J33" s="11"/>
      <c r="K33" s="11"/>
      <c r="L33" s="11"/>
      <c r="M33" s="11"/>
      <c r="N33" s="11" t="n">
        <v>1</v>
      </c>
    </row>
    <row r="34" customFormat="false" ht="12.8" hidden="false" customHeight="false" outlineLevel="0" collapsed="false">
      <c r="D34" s="9" t="s">
        <v>34</v>
      </c>
    </row>
    <row r="36" s="12" customFormat="true" ht="15" hidden="false" customHeight="false" outlineLevel="0" collapsed="false">
      <c r="A36" s="10" t="n">
        <f aca="false">A33+1</f>
        <v>9</v>
      </c>
      <c r="B36" s="11" t="s">
        <v>38</v>
      </c>
      <c r="C36" s="11"/>
      <c r="D36" s="11" t="s">
        <v>39</v>
      </c>
      <c r="E36" s="11"/>
      <c r="F36" s="11"/>
      <c r="G36" s="11"/>
      <c r="H36" s="10" t="s">
        <v>40</v>
      </c>
      <c r="I36" s="11"/>
      <c r="J36" s="11"/>
      <c r="K36" s="11"/>
      <c r="L36" s="11"/>
      <c r="M36" s="11" t="n">
        <v>17</v>
      </c>
    </row>
    <row r="37" customFormat="false" ht="12.8" hidden="false" customHeight="false" outlineLevel="0" collapsed="false">
      <c r="D37" s="9" t="s">
        <v>41</v>
      </c>
      <c r="K37" s="9"/>
      <c r="L37" s="9"/>
    </row>
    <row r="39" customFormat="false" ht="15" hidden="false" customHeight="false" outlineLevel="0" collapsed="false">
      <c r="A39" s="10" t="n">
        <f aca="false">A36+1</f>
        <v>10</v>
      </c>
      <c r="B39" s="11" t="s">
        <v>42</v>
      </c>
      <c r="C39" s="11"/>
      <c r="D39" s="11" t="s">
        <v>43</v>
      </c>
      <c r="E39" s="11"/>
      <c r="F39" s="11"/>
      <c r="G39" s="11"/>
      <c r="H39" s="10" t="s">
        <v>44</v>
      </c>
      <c r="I39" s="11"/>
      <c r="J39" s="11"/>
      <c r="K39" s="11"/>
      <c r="L39" s="11"/>
      <c r="M39" s="11"/>
      <c r="N39" s="11" t="n">
        <v>17</v>
      </c>
    </row>
    <row r="40" customFormat="false" ht="12.8" hidden="false" customHeight="false" outlineLevel="0" collapsed="false">
      <c r="D40" s="9" t="s">
        <v>45</v>
      </c>
    </row>
    <row r="42" s="12" customFormat="true" ht="15" hidden="false" customHeight="false" outlineLevel="0" collapsed="false">
      <c r="A42" s="10" t="n">
        <f aca="false">A39+1</f>
        <v>11</v>
      </c>
      <c r="B42" s="11" t="s">
        <v>46</v>
      </c>
      <c r="C42" s="11"/>
      <c r="D42" s="11" t="s">
        <v>47</v>
      </c>
      <c r="E42" s="11"/>
      <c r="F42" s="11"/>
      <c r="G42" s="11"/>
      <c r="H42" s="10" t="s">
        <v>48</v>
      </c>
      <c r="I42" s="11"/>
      <c r="J42" s="11"/>
      <c r="K42" s="11"/>
      <c r="L42" s="11"/>
      <c r="M42" s="11"/>
      <c r="N42" s="11" t="n">
        <v>1</v>
      </c>
    </row>
    <row r="43" customFormat="false" ht="12.8" hidden="false" customHeight="false" outlineLevel="0" collapsed="false">
      <c r="D43" s="9" t="s">
        <v>49</v>
      </c>
    </row>
    <row r="45" customFormat="false" ht="15" hidden="false" customHeight="false" outlineLevel="0" collapsed="false">
      <c r="A45" s="10" t="n">
        <f aca="false">A42+1</f>
        <v>12</v>
      </c>
      <c r="B45" s="11" t="s">
        <v>50</v>
      </c>
      <c r="C45" s="11"/>
      <c r="D45" s="11" t="s">
        <v>51</v>
      </c>
      <c r="E45" s="11"/>
      <c r="F45" s="11"/>
      <c r="G45" s="11"/>
      <c r="H45" s="10" t="s">
        <v>52</v>
      </c>
      <c r="I45" s="11"/>
      <c r="J45" s="11"/>
      <c r="K45" s="12"/>
      <c r="L45" s="11"/>
      <c r="M45" s="11"/>
      <c r="N45" s="11" t="n">
        <v>1</v>
      </c>
    </row>
    <row r="48" s="12" customFormat="true" ht="15" hidden="false" customHeight="false" outlineLevel="0" collapsed="false">
      <c r="A48" s="10" t="n">
        <f aca="false">A45+1</f>
        <v>13</v>
      </c>
      <c r="B48" s="11" t="s">
        <v>53</v>
      </c>
      <c r="C48" s="11"/>
      <c r="D48" s="11" t="s">
        <v>54</v>
      </c>
      <c r="E48" s="11"/>
      <c r="F48" s="11"/>
      <c r="G48" s="11"/>
      <c r="H48" s="10" t="s">
        <v>55</v>
      </c>
      <c r="I48" s="11"/>
      <c r="J48" s="11"/>
      <c r="K48" s="11"/>
      <c r="L48" s="11"/>
      <c r="M48" s="11" t="n">
        <v>4</v>
      </c>
    </row>
    <row r="49" customFormat="false" ht="12.8" hidden="false" customHeight="false" outlineLevel="0" collapsed="false">
      <c r="D49" s="9" t="s">
        <v>56</v>
      </c>
    </row>
    <row r="51" customFormat="false" ht="15" hidden="false" customHeight="false" outlineLevel="0" collapsed="false">
      <c r="A51" s="10" t="n">
        <f aca="false">A48+1</f>
        <v>14</v>
      </c>
      <c r="B51" s="11" t="s">
        <v>57</v>
      </c>
      <c r="C51" s="11"/>
      <c r="D51" s="11" t="s">
        <v>58</v>
      </c>
      <c r="E51" s="11"/>
      <c r="F51" s="11"/>
      <c r="G51" s="11"/>
      <c r="H51" s="10" t="s">
        <v>57</v>
      </c>
      <c r="I51" s="11"/>
      <c r="J51" s="11"/>
      <c r="K51" s="11"/>
      <c r="L51" s="11"/>
      <c r="M51" s="11" t="n">
        <v>6</v>
      </c>
    </row>
    <row r="52" customFormat="false" ht="12.8" hidden="false" customHeight="false" outlineLevel="0" collapsed="false">
      <c r="D52" s="9" t="s">
        <v>59</v>
      </c>
    </row>
    <row r="54" s="12" customFormat="true" ht="15" hidden="false" customHeight="false" outlineLevel="0" collapsed="false">
      <c r="A54" s="10" t="n">
        <f aca="false">A51+1</f>
        <v>15</v>
      </c>
      <c r="B54" s="11" t="s">
        <v>60</v>
      </c>
      <c r="C54" s="11"/>
      <c r="D54" s="11" t="s">
        <v>61</v>
      </c>
      <c r="E54" s="11"/>
      <c r="F54" s="11"/>
      <c r="G54" s="11"/>
      <c r="H54" s="10" t="s">
        <v>62</v>
      </c>
      <c r="I54" s="11"/>
      <c r="J54" s="11"/>
      <c r="K54" s="11"/>
      <c r="L54" s="11"/>
      <c r="M54" s="11"/>
      <c r="N54" s="11" t="n">
        <v>6</v>
      </c>
    </row>
    <row r="55" customFormat="false" ht="12.8" hidden="false" customHeight="false" outlineLevel="0" collapsed="false">
      <c r="D55" s="9" t="s">
        <v>63</v>
      </c>
    </row>
    <row r="56" customFormat="false" ht="12.8" hidden="false" customHeight="false" outlineLevel="0" collapsed="false">
      <c r="D56" s="9" t="s">
        <v>64</v>
      </c>
    </row>
    <row r="57" customFormat="false" ht="15" hidden="false" customHeight="false" outlineLevel="0" collapsed="false">
      <c r="A57" s="10" t="n">
        <f aca="false">A54+1</f>
        <v>16</v>
      </c>
      <c r="B57" s="11" t="s">
        <v>65</v>
      </c>
      <c r="C57" s="11"/>
      <c r="D57" s="11" t="s">
        <v>66</v>
      </c>
      <c r="E57" s="11"/>
      <c r="F57" s="11"/>
      <c r="G57" s="11"/>
      <c r="H57" s="10" t="s">
        <v>67</v>
      </c>
      <c r="I57" s="11"/>
      <c r="J57" s="11"/>
      <c r="K57" s="11"/>
      <c r="L57" s="11"/>
      <c r="M57" s="11"/>
      <c r="N57" s="11" t="n">
        <v>1</v>
      </c>
    </row>
    <row r="58" customFormat="false" ht="12.8" hidden="false" customHeight="false" outlineLevel="0" collapsed="false">
      <c r="D58" s="9" t="s">
        <v>68</v>
      </c>
    </row>
    <row r="59" customFormat="false" ht="12.8" hidden="false" customHeight="false" outlineLevel="0" collapsed="false">
      <c r="D59" s="9" t="s">
        <v>69</v>
      </c>
    </row>
    <row r="60" s="12" customFormat="true" ht="15" hidden="false" customHeight="false" outlineLevel="0" collapsed="false">
      <c r="A60" s="10" t="n">
        <f aca="false">A57+1</f>
        <v>17</v>
      </c>
      <c r="B60" s="11" t="s">
        <v>70</v>
      </c>
      <c r="C60" s="11"/>
      <c r="D60" s="11" t="s">
        <v>71</v>
      </c>
      <c r="E60" s="11"/>
      <c r="F60" s="11"/>
      <c r="G60" s="11"/>
      <c r="H60" s="10" t="s">
        <v>72</v>
      </c>
      <c r="I60" s="11"/>
      <c r="J60" s="11"/>
      <c r="K60" s="11"/>
      <c r="L60" s="11"/>
      <c r="M60" s="11"/>
      <c r="N60" s="11" t="n">
        <v>2</v>
      </c>
    </row>
    <row r="61" customFormat="false" ht="12.8" hidden="false" customHeight="false" outlineLevel="0" collapsed="false">
      <c r="D61" s="9" t="s">
        <v>68</v>
      </c>
    </row>
    <row r="62" customFormat="false" ht="12.8" hidden="false" customHeight="false" outlineLevel="0" collapsed="false">
      <c r="D62" s="9" t="s">
        <v>69</v>
      </c>
    </row>
    <row r="63" customFormat="false" ht="15" hidden="false" customHeight="false" outlineLevel="0" collapsed="false">
      <c r="A63" s="10" t="n">
        <f aca="false">A60+1</f>
        <v>18</v>
      </c>
      <c r="B63" s="11" t="s">
        <v>73</v>
      </c>
      <c r="C63" s="11"/>
      <c r="D63" s="11" t="s">
        <v>74</v>
      </c>
      <c r="E63" s="11"/>
      <c r="F63" s="11"/>
      <c r="G63" s="11"/>
      <c r="H63" s="10" t="s">
        <v>75</v>
      </c>
      <c r="I63" s="11"/>
      <c r="J63" s="11"/>
      <c r="K63" s="11"/>
      <c r="L63" s="11"/>
      <c r="M63" s="11"/>
      <c r="N63" s="11" t="n">
        <v>1</v>
      </c>
    </row>
    <row r="66" s="12" customFormat="true" ht="15" hidden="false" customHeight="false" outlineLevel="0" collapsed="false">
      <c r="A66" s="10" t="n">
        <f aca="false">A63+1</f>
        <v>19</v>
      </c>
      <c r="B66" s="11" t="s">
        <v>76</v>
      </c>
      <c r="C66" s="11"/>
      <c r="D66" s="11" t="s">
        <v>77</v>
      </c>
      <c r="E66" s="11"/>
      <c r="F66" s="11"/>
      <c r="G66" s="11"/>
      <c r="H66" s="10" t="s">
        <v>78</v>
      </c>
      <c r="I66" s="11"/>
      <c r="J66" s="11"/>
      <c r="K66" s="11"/>
      <c r="L66" s="11"/>
      <c r="M66" s="11"/>
      <c r="N66" s="11"/>
      <c r="O66" s="11" t="n">
        <v>1</v>
      </c>
    </row>
    <row r="67" customFormat="false" ht="12.8" hidden="false" customHeight="false" outlineLevel="0" collapsed="false">
      <c r="D67" s="9" t="s">
        <v>79</v>
      </c>
    </row>
    <row r="69" customFormat="false" ht="15" hidden="false" customHeight="false" outlineLevel="0" collapsed="false">
      <c r="A69" s="10" t="n">
        <f aca="false">A66+1</f>
        <v>20</v>
      </c>
      <c r="B69" s="11" t="s">
        <v>80</v>
      </c>
      <c r="C69" s="11"/>
      <c r="D69" s="11" t="s">
        <v>81</v>
      </c>
      <c r="E69" s="11"/>
      <c r="F69" s="11"/>
      <c r="G69" s="11"/>
      <c r="H69" s="10" t="s">
        <v>82</v>
      </c>
      <c r="I69" s="11"/>
      <c r="J69" s="11"/>
      <c r="K69" s="11"/>
      <c r="L69" s="11"/>
      <c r="M69" s="11"/>
      <c r="N69" s="11" t="n">
        <v>1</v>
      </c>
    </row>
    <row r="70" customFormat="false" ht="12.8" hidden="false" customHeight="false" outlineLevel="0" collapsed="false">
      <c r="D70" s="9" t="s">
        <v>83</v>
      </c>
    </row>
    <row r="72" s="12" customFormat="true" ht="15" hidden="false" customHeight="false" outlineLevel="0" collapsed="false">
      <c r="A72" s="10" t="n">
        <f aca="false">A69+1</f>
        <v>21</v>
      </c>
      <c r="B72" s="11" t="s">
        <v>84</v>
      </c>
      <c r="C72" s="11"/>
      <c r="D72" s="11" t="s">
        <v>85</v>
      </c>
      <c r="E72" s="11"/>
      <c r="F72" s="11"/>
      <c r="G72" s="11"/>
      <c r="H72" s="10" t="s">
        <v>86</v>
      </c>
      <c r="I72" s="11"/>
      <c r="J72" s="11"/>
      <c r="K72" s="11"/>
      <c r="L72" s="11"/>
      <c r="M72" s="11"/>
      <c r="N72" s="11" t="n">
        <v>1</v>
      </c>
    </row>
    <row r="73" customFormat="false" ht="12.8" hidden="false" customHeight="false" outlineLevel="0" collapsed="false">
      <c r="D73" s="9" t="s">
        <v>83</v>
      </c>
    </row>
    <row r="75" customFormat="false" ht="15" hidden="false" customHeight="false" outlineLevel="0" collapsed="false">
      <c r="A75" s="10" t="n">
        <f aca="false">A72+1</f>
        <v>22</v>
      </c>
      <c r="B75" s="11" t="s">
        <v>87</v>
      </c>
      <c r="C75" s="11"/>
      <c r="D75" s="11" t="s">
        <v>88</v>
      </c>
      <c r="E75" s="11"/>
      <c r="F75" s="11"/>
      <c r="G75" s="11"/>
      <c r="H75" s="10" t="s">
        <v>89</v>
      </c>
      <c r="I75" s="11"/>
      <c r="J75" s="11"/>
      <c r="K75" s="11"/>
      <c r="L75" s="11"/>
      <c r="M75" s="11"/>
      <c r="N75" s="11" t="n">
        <v>1</v>
      </c>
    </row>
    <row r="76" customFormat="false" ht="12.8" hidden="false" customHeight="false" outlineLevel="0" collapsed="false">
      <c r="D76" s="9" t="s">
        <v>34</v>
      </c>
    </row>
    <row r="78" s="12" customFormat="true" ht="15" hidden="false" customHeight="false" outlineLevel="0" collapsed="false">
      <c r="A78" s="10" t="n">
        <f aca="false">A75+1</f>
        <v>23</v>
      </c>
      <c r="B78" s="11" t="s">
        <v>90</v>
      </c>
      <c r="C78" s="11"/>
      <c r="D78" s="11" t="s">
        <v>91</v>
      </c>
      <c r="E78" s="11"/>
      <c r="F78" s="11"/>
      <c r="G78" s="11"/>
      <c r="H78" s="10" t="s">
        <v>92</v>
      </c>
      <c r="I78" s="11"/>
      <c r="J78" s="11"/>
      <c r="K78" s="11"/>
      <c r="L78" s="11"/>
      <c r="M78" s="11"/>
      <c r="N78" s="11" t="n">
        <v>1</v>
      </c>
    </row>
    <row r="79" customFormat="false" ht="12.8" hidden="false" customHeight="false" outlineLevel="0" collapsed="false">
      <c r="D79" s="9" t="s">
        <v>93</v>
      </c>
    </row>
    <row r="81" customFormat="false" ht="15" hidden="false" customHeight="false" outlineLevel="0" collapsed="false">
      <c r="A81" s="10" t="n">
        <f aca="false">A78+1</f>
        <v>24</v>
      </c>
      <c r="B81" s="11" t="s">
        <v>94</v>
      </c>
      <c r="C81" s="11"/>
      <c r="D81" s="11" t="s">
        <v>95</v>
      </c>
      <c r="E81" s="11"/>
      <c r="F81" s="11"/>
      <c r="G81" s="11"/>
      <c r="H81" s="10" t="s">
        <v>96</v>
      </c>
      <c r="I81" s="11"/>
      <c r="J81" s="11"/>
      <c r="K81" s="11"/>
      <c r="L81" s="11"/>
      <c r="M81" s="11" t="n">
        <v>1</v>
      </c>
    </row>
    <row r="84" s="12" customFormat="true" ht="15" hidden="false" customHeight="false" outlineLevel="0" collapsed="false">
      <c r="A84" s="10" t="n">
        <f aca="false">A81+1</f>
        <v>25</v>
      </c>
      <c r="B84" s="11" t="s">
        <v>97</v>
      </c>
      <c r="C84" s="11"/>
      <c r="D84" s="11" t="s">
        <v>98</v>
      </c>
      <c r="E84" s="11"/>
      <c r="F84" s="11"/>
      <c r="G84" s="11"/>
      <c r="H84" s="10" t="s">
        <v>99</v>
      </c>
      <c r="I84" s="11"/>
      <c r="J84" s="11"/>
      <c r="K84" s="11"/>
      <c r="L84" s="11"/>
      <c r="M84" s="11" t="n">
        <v>2</v>
      </c>
    </row>
    <row r="87" customFormat="false" ht="15" hidden="false" customHeight="false" outlineLevel="0" collapsed="false">
      <c r="A87" s="10" t="n">
        <f aca="false">A84+1</f>
        <v>26</v>
      </c>
      <c r="B87" s="11" t="s">
        <v>100</v>
      </c>
      <c r="C87" s="11"/>
      <c r="D87" s="11" t="s">
        <v>100</v>
      </c>
      <c r="E87" s="11"/>
      <c r="F87" s="11"/>
      <c r="G87" s="11"/>
      <c r="H87" s="10" t="s">
        <v>101</v>
      </c>
      <c r="I87" s="11"/>
      <c r="J87" s="11"/>
      <c r="K87" s="11"/>
      <c r="L87" s="11"/>
      <c r="M87" s="11"/>
      <c r="N87" s="11" t="n">
        <v>1</v>
      </c>
    </row>
    <row r="88" customFormat="false" ht="12.8" hidden="false" customHeight="false" outlineLevel="0" collapsed="false">
      <c r="D88" s="9" t="s">
        <v>102</v>
      </c>
    </row>
    <row r="90" customFormat="false" ht="15" hidden="false" customHeight="false" outlineLevel="0" collapsed="false">
      <c r="A90" s="10" t="n">
        <f aca="false">A87+1</f>
        <v>27</v>
      </c>
      <c r="B90" s="11" t="s">
        <v>103</v>
      </c>
      <c r="C90" s="11"/>
      <c r="D90" s="11" t="s">
        <v>104</v>
      </c>
      <c r="E90" s="11"/>
      <c r="F90" s="11"/>
      <c r="G90" s="11"/>
      <c r="H90" s="10" t="s">
        <v>105</v>
      </c>
      <c r="I90" s="11"/>
      <c r="J90" s="11"/>
      <c r="K90" s="11"/>
      <c r="L90" s="11"/>
      <c r="M90" s="11"/>
      <c r="N90" s="11" t="n">
        <v>2</v>
      </c>
    </row>
    <row r="93" s="12" customFormat="true" ht="15" hidden="false" customHeight="false" outlineLevel="0" collapsed="false">
      <c r="A93" s="10" t="n">
        <f aca="false">A90+1</f>
        <v>28</v>
      </c>
      <c r="B93" s="11" t="s">
        <v>106</v>
      </c>
      <c r="C93" s="11"/>
      <c r="D93" s="11" t="s">
        <v>106</v>
      </c>
      <c r="E93" s="11"/>
      <c r="F93" s="11"/>
      <c r="G93" s="11"/>
      <c r="H93" s="10" t="s">
        <v>107</v>
      </c>
      <c r="I93" s="11"/>
      <c r="J93" s="11"/>
      <c r="K93" s="11"/>
      <c r="L93" s="11"/>
      <c r="M93" s="11"/>
      <c r="N93" s="11" t="n">
        <v>2</v>
      </c>
    </row>
    <row r="96" customFormat="false" ht="15" hidden="false" customHeight="false" outlineLevel="0" collapsed="false">
      <c r="A96" s="10" t="n">
        <f aca="false">A93+1</f>
        <v>29</v>
      </c>
      <c r="B96" s="11" t="s">
        <v>108</v>
      </c>
      <c r="C96" s="11"/>
      <c r="D96" s="11" t="s">
        <v>109</v>
      </c>
      <c r="E96" s="11"/>
      <c r="F96" s="11"/>
      <c r="G96" s="11"/>
      <c r="H96" s="10" t="s">
        <v>110</v>
      </c>
      <c r="I96" s="11"/>
      <c r="J96" s="11"/>
      <c r="K96" s="11"/>
      <c r="L96" s="11"/>
      <c r="M96" s="11"/>
      <c r="N96" s="11" t="n">
        <v>1</v>
      </c>
    </row>
    <row r="97" customFormat="false" ht="12.8" hidden="false" customHeight="false" outlineLevel="0" collapsed="false">
      <c r="D97" s="9" t="s">
        <v>111</v>
      </c>
    </row>
    <row r="99" s="12" customFormat="true" ht="15" hidden="false" customHeight="false" outlineLevel="0" collapsed="false">
      <c r="A99" s="10" t="n">
        <f aca="false">A96+1</f>
        <v>30</v>
      </c>
      <c r="B99" s="11" t="s">
        <v>112</v>
      </c>
      <c r="C99" s="11"/>
      <c r="D99" s="11" t="s">
        <v>113</v>
      </c>
      <c r="E99" s="11"/>
      <c r="F99" s="11"/>
      <c r="G99" s="11"/>
      <c r="H99" s="10" t="s">
        <v>114</v>
      </c>
      <c r="I99" s="11"/>
      <c r="J99" s="11"/>
      <c r="K99" s="11"/>
      <c r="L99" s="11"/>
      <c r="M99" s="11" t="n">
        <v>2</v>
      </c>
    </row>
    <row r="100" customFormat="false" ht="12.8" hidden="false" customHeight="false" outlineLevel="0" collapsed="false">
      <c r="D100" s="9" t="s">
        <v>115</v>
      </c>
    </row>
    <row r="102" customFormat="false" ht="15" hidden="false" customHeight="false" outlineLevel="0" collapsed="false">
      <c r="A102" s="10" t="n">
        <f aca="false">A99+1</f>
        <v>31</v>
      </c>
      <c r="B102" s="11" t="s">
        <v>116</v>
      </c>
      <c r="C102" s="11"/>
      <c r="D102" s="11" t="s">
        <v>117</v>
      </c>
      <c r="E102" s="11"/>
      <c r="F102" s="11"/>
      <c r="G102" s="11"/>
      <c r="H102" s="10" t="s">
        <v>118</v>
      </c>
      <c r="I102" s="11"/>
      <c r="J102" s="11"/>
      <c r="K102" s="11"/>
      <c r="L102" s="11"/>
      <c r="M102" s="11" t="n">
        <v>2</v>
      </c>
    </row>
    <row r="103" customFormat="false" ht="12.8" hidden="false" customHeight="false" outlineLevel="0" collapsed="false">
      <c r="D103" s="9" t="s">
        <v>119</v>
      </c>
      <c r="J103" s="9"/>
    </row>
    <row r="104" customFormat="false" ht="12.8" hidden="false" customHeight="false" outlineLevel="0" collapsed="false">
      <c r="J104" s="9"/>
    </row>
    <row r="105" s="12" customFormat="true" ht="15" hidden="false" customHeight="false" outlineLevel="0" collapsed="false">
      <c r="A105" s="10" t="n">
        <f aca="false">A102+1</f>
        <v>32</v>
      </c>
      <c r="B105" s="11" t="s">
        <v>120</v>
      </c>
      <c r="C105" s="11"/>
      <c r="D105" s="11" t="s">
        <v>121</v>
      </c>
      <c r="E105" s="11"/>
      <c r="F105" s="11"/>
      <c r="G105" s="11"/>
      <c r="H105" s="10" t="s">
        <v>122</v>
      </c>
      <c r="I105" s="11"/>
      <c r="J105" s="11"/>
      <c r="K105" s="11"/>
      <c r="L105" s="11"/>
      <c r="M105" s="11" t="n">
        <v>2</v>
      </c>
    </row>
    <row r="106" customFormat="false" ht="12.8" hidden="false" customHeight="false" outlineLevel="0" collapsed="false">
      <c r="D106" s="9" t="s">
        <v>123</v>
      </c>
    </row>
    <row r="108" customFormat="false" ht="15" hidden="false" customHeight="false" outlineLevel="0" collapsed="false">
      <c r="A108" s="10" t="n">
        <f aca="false">A105+1</f>
        <v>33</v>
      </c>
      <c r="B108" s="11" t="s">
        <v>124</v>
      </c>
      <c r="C108" s="11"/>
      <c r="D108" s="11" t="s">
        <v>125</v>
      </c>
      <c r="E108" s="11"/>
      <c r="F108" s="11"/>
      <c r="G108" s="11"/>
      <c r="H108" s="10" t="s">
        <v>126</v>
      </c>
      <c r="I108" s="11"/>
      <c r="J108" s="11"/>
      <c r="K108" s="11"/>
      <c r="L108" s="11"/>
      <c r="M108" s="11"/>
      <c r="N108" s="11" t="n">
        <v>2</v>
      </c>
    </row>
    <row r="109" customFormat="false" ht="12.8" hidden="false" customHeight="false" outlineLevel="0" collapsed="false">
      <c r="D109" s="9" t="s">
        <v>127</v>
      </c>
    </row>
    <row r="111" s="12" customFormat="true" ht="15" hidden="false" customHeight="false" outlineLevel="0" collapsed="false">
      <c r="A111" s="10" t="n">
        <f aca="false">A108+1</f>
        <v>34</v>
      </c>
      <c r="B111" s="11" t="s">
        <v>128</v>
      </c>
      <c r="C111" s="11"/>
      <c r="D111" s="11" t="s">
        <v>129</v>
      </c>
      <c r="E111" s="11"/>
      <c r="F111" s="11"/>
      <c r="G111" s="11"/>
      <c r="H111" s="10" t="s">
        <v>130</v>
      </c>
      <c r="I111" s="11"/>
      <c r="J111" s="11"/>
      <c r="K111" s="11"/>
      <c r="L111" s="11"/>
      <c r="M111" s="11" t="n">
        <v>2</v>
      </c>
    </row>
    <row r="112" customFormat="false" ht="12.8" hidden="false" customHeight="false" outlineLevel="0" collapsed="false">
      <c r="D112" s="9" t="s">
        <v>131</v>
      </c>
    </row>
    <row r="114" customFormat="false" ht="15" hidden="false" customHeight="false" outlineLevel="0" collapsed="false">
      <c r="A114" s="10" t="n">
        <f aca="false">A111+1</f>
        <v>35</v>
      </c>
      <c r="B114" s="11" t="s">
        <v>132</v>
      </c>
      <c r="C114" s="11"/>
      <c r="D114" s="11" t="s">
        <v>129</v>
      </c>
      <c r="E114" s="11"/>
      <c r="F114" s="11"/>
      <c r="G114" s="11"/>
      <c r="H114" s="10" t="s">
        <v>133</v>
      </c>
      <c r="I114" s="11"/>
      <c r="J114" s="11"/>
      <c r="K114" s="11"/>
      <c r="L114" s="11"/>
      <c r="M114" s="11" t="n">
        <v>2</v>
      </c>
    </row>
    <row r="115" customFormat="false" ht="12.8" hidden="false" customHeight="false" outlineLevel="0" collapsed="false">
      <c r="D115" s="9" t="s">
        <v>131</v>
      </c>
    </row>
    <row r="117" customFormat="false" ht="15" hidden="false" customHeight="false" outlineLevel="0" collapsed="false">
      <c r="A117" s="10" t="n">
        <f aca="false">A114+1</f>
        <v>36</v>
      </c>
      <c r="B117" s="11" t="s">
        <v>134</v>
      </c>
      <c r="C117" s="11"/>
      <c r="D117" s="11" t="s">
        <v>135</v>
      </c>
      <c r="E117" s="11"/>
      <c r="F117" s="11"/>
      <c r="G117" s="11"/>
      <c r="H117" s="10" t="s">
        <v>136</v>
      </c>
      <c r="I117" s="11"/>
      <c r="J117" s="11"/>
      <c r="K117" s="11"/>
      <c r="L117" s="11"/>
      <c r="M117" s="11" t="n">
        <v>17</v>
      </c>
    </row>
    <row r="118" customFormat="false" ht="12.8" hidden="false" customHeight="false" outlineLevel="0" collapsed="false">
      <c r="D118" s="9" t="s">
        <v>137</v>
      </c>
    </row>
    <row r="120" s="12" customFormat="true" ht="15" hidden="false" customHeight="false" outlineLevel="0" collapsed="false">
      <c r="A120" s="10" t="n">
        <f aca="false">A117+1</f>
        <v>37</v>
      </c>
      <c r="B120" s="11" t="s">
        <v>138</v>
      </c>
      <c r="C120" s="11"/>
      <c r="D120" s="11" t="s">
        <v>139</v>
      </c>
      <c r="E120" s="11"/>
      <c r="F120" s="11"/>
      <c r="G120" s="11"/>
      <c r="H120" s="10" t="s">
        <v>140</v>
      </c>
      <c r="I120" s="11"/>
      <c r="J120" s="11"/>
      <c r="K120" s="11"/>
      <c r="L120" s="11"/>
      <c r="M120" s="11" t="n">
        <v>17</v>
      </c>
    </row>
    <row r="121" customFormat="false" ht="12.8" hidden="false" customHeight="false" outlineLevel="0" collapsed="false">
      <c r="D121" s="9" t="s">
        <v>141</v>
      </c>
    </row>
    <row r="123" s="12" customFormat="true" ht="15" hidden="false" customHeight="false" outlineLevel="0" collapsed="false">
      <c r="A123" s="10" t="n">
        <f aca="false">A120+1</f>
        <v>38</v>
      </c>
      <c r="B123" s="11" t="s">
        <v>142</v>
      </c>
      <c r="C123" s="11"/>
      <c r="D123" s="11" t="s">
        <v>143</v>
      </c>
      <c r="E123" s="11"/>
      <c r="F123" s="11"/>
      <c r="G123" s="11"/>
      <c r="H123" s="14" t="s">
        <v>144</v>
      </c>
      <c r="I123" s="11"/>
      <c r="J123" s="11"/>
      <c r="K123" s="11"/>
      <c r="L123" s="11"/>
      <c r="M123" s="11"/>
      <c r="N123" s="12" t="n">
        <v>1</v>
      </c>
    </row>
    <row r="124" customFormat="false" ht="12.8" hidden="false" customHeight="false" outlineLevel="0" collapsed="false">
      <c r="B124" s="9"/>
      <c r="D124" s="9" t="s">
        <v>145</v>
      </c>
    </row>
    <row r="125" customFormat="false" ht="12.8" hidden="false" customHeight="false" outlineLevel="0" collapsed="false">
      <c r="D125" s="9" t="s">
        <v>146</v>
      </c>
    </row>
    <row r="126" s="11" customFormat="true" ht="15" hidden="false" customHeight="false" outlineLevel="0" collapsed="false">
      <c r="A126" s="10" t="n">
        <f aca="false">A123+1</f>
        <v>39</v>
      </c>
      <c r="B126" s="11" t="s">
        <v>147</v>
      </c>
      <c r="D126" s="11" t="s">
        <v>148</v>
      </c>
      <c r="H126" s="11" t="s">
        <v>149</v>
      </c>
      <c r="N126" s="11" t="n">
        <v>17</v>
      </c>
    </row>
    <row r="127" customFormat="false" ht="12.8" hidden="false" customHeight="false" outlineLevel="0" collapsed="false">
      <c r="D127" s="9" t="s">
        <v>150</v>
      </c>
    </row>
    <row r="128" customFormat="false" ht="12.8" hidden="false" customHeight="false" outlineLevel="0" collapsed="false">
      <c r="D128" s="9" t="s">
        <v>151</v>
      </c>
    </row>
    <row r="129" s="12" customFormat="true" ht="15" hidden="false" customHeight="false" outlineLevel="0" collapsed="false">
      <c r="A129" s="12" t="n">
        <f aca="false">A126+1</f>
        <v>40</v>
      </c>
      <c r="B129" s="12" t="s">
        <v>152</v>
      </c>
      <c r="D129" s="12" t="s">
        <v>153</v>
      </c>
      <c r="H129" s="10" t="s">
        <v>154</v>
      </c>
    </row>
    <row r="130" customFormat="false" ht="12.8" hidden="false" customHeight="false" outlineLevel="0" collapsed="false">
      <c r="D130" s="9" t="s">
        <v>155</v>
      </c>
    </row>
    <row r="131" customFormat="false" ht="12.8" hidden="false" customHeight="false" outlineLevel="0" collapsed="false">
      <c r="D131" s="9" t="s">
        <v>156</v>
      </c>
    </row>
    <row r="132" s="12" customFormat="true" ht="12.8" hidden="false" customHeight="false" outlineLevel="0" collapsed="false">
      <c r="A132" s="12" t="n">
        <f aca="false">A129+1</f>
        <v>41</v>
      </c>
      <c r="B132" s="12" t="s">
        <v>157</v>
      </c>
      <c r="D132" s="12" t="s">
        <v>158</v>
      </c>
      <c r="H132" s="12" t="s">
        <v>159</v>
      </c>
    </row>
    <row r="133" customFormat="false" ht="12.8" hidden="false" customHeight="false" outlineLevel="0" collapsed="false">
      <c r="D133" s="9" t="s">
        <v>160</v>
      </c>
    </row>
    <row r="134" customFormat="false" ht="12.8" hidden="false" customHeight="false" outlineLevel="0" collapsed="false">
      <c r="D134" s="9" t="s">
        <v>161</v>
      </c>
    </row>
    <row r="135" s="12" customFormat="true" ht="12.8" hidden="false" customHeight="false" outlineLevel="0" collapsed="false">
      <c r="A135" s="12" t="n">
        <f aca="false">A132+1</f>
        <v>42</v>
      </c>
      <c r="B135" s="12" t="s">
        <v>162</v>
      </c>
      <c r="D135" s="12" t="s">
        <v>158</v>
      </c>
    </row>
    <row r="136" customFormat="false" ht="12.8" hidden="false" customHeight="false" outlineLevel="0" collapsed="false">
      <c r="D136" s="9" t="s">
        <v>160</v>
      </c>
    </row>
    <row r="137" customFormat="false" ht="12.8" hidden="false" customHeight="false" outlineLevel="0" collapsed="false">
      <c r="D137" s="9" t="s">
        <v>161</v>
      </c>
    </row>
    <row r="138" s="12" customFormat="true" ht="12.8" hidden="false" customHeight="false" outlineLevel="0" collapsed="false">
      <c r="A138" s="12" t="n">
        <f aca="false">A135+1</f>
        <v>43</v>
      </c>
      <c r="B138" s="12" t="s">
        <v>163</v>
      </c>
      <c r="D138" s="11" t="s">
        <v>164</v>
      </c>
      <c r="O138" s="12" t="n">
        <v>2</v>
      </c>
    </row>
    <row r="139" customFormat="false" ht="12.8" hidden="false" customHeight="false" outlineLevel="0" collapsed="false">
      <c r="D139" s="9"/>
    </row>
    <row r="140" customFormat="false" ht="12.8" hidden="false" customHeight="false" outlineLevel="0" collapsed="false">
      <c r="D140" s="9"/>
    </row>
    <row r="141" s="12" customFormat="true" ht="12.8" hidden="false" customHeight="false" outlineLevel="0" collapsed="false">
      <c r="A141" s="12" t="n">
        <f aca="false">A138+1</f>
        <v>44</v>
      </c>
      <c r="B141" s="12" t="s">
        <v>165</v>
      </c>
      <c r="D141" s="11" t="s">
        <v>166</v>
      </c>
      <c r="O141" s="12" t="n">
        <v>6</v>
      </c>
    </row>
    <row r="142" customFormat="false" ht="12.8" hidden="false" customHeight="false" outlineLevel="0" collapsed="false">
      <c r="D142" s="9"/>
    </row>
    <row r="143" customFormat="false" ht="12.8" hidden="false" customHeight="false" outlineLevel="0" collapsed="false">
      <c r="D143" s="9"/>
    </row>
    <row r="144" s="12" customFormat="true" ht="12.8" hidden="false" customHeight="false" outlineLevel="0" collapsed="false">
      <c r="A144" s="12" t="n">
        <f aca="false">A141+1</f>
        <v>45</v>
      </c>
      <c r="B144" s="12" t="s">
        <v>167</v>
      </c>
      <c r="D144" s="11" t="s">
        <v>168</v>
      </c>
      <c r="O144" s="12" t="n">
        <v>3</v>
      </c>
    </row>
    <row r="145" customFormat="false" ht="12.8" hidden="false" customHeight="false" outlineLevel="0" collapsed="false">
      <c r="D145" s="9"/>
    </row>
    <row r="146" customFormat="false" ht="12.8" hidden="false" customHeight="false" outlineLevel="0" collapsed="false">
      <c r="D146" s="9"/>
    </row>
    <row r="147" s="13" customFormat="true" ht="12.8" hidden="false" customHeight="false" outlineLevel="0" collapsed="false">
      <c r="A147" s="13" t="n">
        <f aca="false">A144+1</f>
        <v>46</v>
      </c>
      <c r="B147" s="13" t="s">
        <v>169</v>
      </c>
      <c r="D147" s="11" t="s">
        <v>170</v>
      </c>
    </row>
    <row r="148" customFormat="false" ht="12.8" hidden="false" customHeight="false" outlineLevel="0" collapsed="false">
      <c r="D148" s="9"/>
    </row>
    <row r="149" customFormat="false" ht="12.8" hidden="false" customHeight="false" outlineLevel="0" collapsed="false">
      <c r="D149" s="9"/>
    </row>
    <row r="150" s="12" customFormat="true" ht="12.8" hidden="false" customHeight="false" outlineLevel="0" collapsed="false">
      <c r="A150" s="12" t="n">
        <f aca="false">A147+1</f>
        <v>47</v>
      </c>
      <c r="B150" s="12" t="s">
        <v>171</v>
      </c>
      <c r="D150" s="11"/>
      <c r="O150" s="12" t="n">
        <v>1</v>
      </c>
    </row>
    <row r="151" customFormat="false" ht="12.8" hidden="false" customHeight="false" outlineLevel="0" collapsed="false">
      <c r="D151" s="9"/>
    </row>
    <row r="152" customFormat="false" ht="12.8" hidden="false" customHeight="false" outlineLevel="0" collapsed="false">
      <c r="D152" s="9"/>
    </row>
    <row r="153" s="12" customFormat="true" ht="15" hidden="false" customHeight="false" outlineLevel="0" collapsed="false">
      <c r="A153" s="10" t="n">
        <f aca="false">A150+1</f>
        <v>48</v>
      </c>
      <c r="B153" s="12" t="s">
        <v>172</v>
      </c>
      <c r="D153" s="11"/>
      <c r="O153" s="12" t="n">
        <v>1</v>
      </c>
    </row>
    <row r="154" customFormat="false" ht="12.8" hidden="false" customHeight="false" outlineLevel="0" collapsed="false">
      <c r="D154" s="9"/>
    </row>
    <row r="155" customFormat="false" ht="12.8" hidden="false" customHeight="false" outlineLevel="0" collapsed="false">
      <c r="D155" s="9"/>
    </row>
    <row r="156" s="12" customFormat="true" ht="15" hidden="false" customHeight="false" outlineLevel="0" collapsed="false">
      <c r="A156" s="10" t="n">
        <f aca="false">A153+1</f>
        <v>49</v>
      </c>
      <c r="B156" s="12" t="s">
        <v>173</v>
      </c>
      <c r="D156" s="11"/>
      <c r="O156" s="12" t="n">
        <v>1</v>
      </c>
    </row>
    <row r="157" customFormat="false" ht="15" hidden="false" customHeight="false" outlineLevel="0" collapsed="false">
      <c r="A157" s="15"/>
      <c r="D157" s="9"/>
    </row>
    <row r="158" customFormat="false" ht="15" hidden="false" customHeight="false" outlineLevel="0" collapsed="false">
      <c r="A158" s="15"/>
      <c r="D158" s="9"/>
    </row>
    <row r="159" s="11" customFormat="true" ht="15" hidden="false" customHeight="false" outlineLevel="0" collapsed="false">
      <c r="A159" s="16" t="n">
        <f aca="false">A156+1</f>
        <v>50</v>
      </c>
      <c r="B159" s="11" t="s">
        <v>174</v>
      </c>
    </row>
    <row r="160" customFormat="false" ht="15" hidden="false" customHeight="false" outlineLevel="0" collapsed="false">
      <c r="A160" s="15"/>
      <c r="D160" s="9"/>
    </row>
    <row r="161" customFormat="false" ht="15" hidden="false" customHeight="false" outlineLevel="0" collapsed="false">
      <c r="A161" s="15"/>
      <c r="D161" s="9"/>
    </row>
    <row r="162" s="12" customFormat="true" ht="15" hidden="false" customHeight="false" outlineLevel="0" collapsed="false">
      <c r="A162" s="17" t="n">
        <f aca="false">A159+1</f>
        <v>51</v>
      </c>
      <c r="B162" s="12" t="s">
        <v>175</v>
      </c>
      <c r="D162" s="11"/>
      <c r="O162" s="12" t="n">
        <v>1</v>
      </c>
    </row>
    <row r="163" customFormat="false" ht="15" hidden="false" customHeight="false" outlineLevel="0" collapsed="false">
      <c r="A163" s="15"/>
      <c r="B163" s="9" t="s">
        <v>176</v>
      </c>
      <c r="D163" s="9"/>
    </row>
    <row r="164" customFormat="false" ht="15" hidden="false" customHeight="false" outlineLevel="0" collapsed="false">
      <c r="A164" s="15"/>
      <c r="D164" s="9"/>
    </row>
    <row r="165" s="12" customFormat="true" ht="15" hidden="false" customHeight="false" outlineLevel="0" collapsed="false">
      <c r="A165" s="17" t="n">
        <f aca="false">A162+1</f>
        <v>52</v>
      </c>
      <c r="B165" s="12" t="s">
        <v>175</v>
      </c>
      <c r="D165" s="11"/>
      <c r="O165" s="12" t="n">
        <v>1</v>
      </c>
    </row>
    <row r="166" customFormat="false" ht="15" hidden="false" customHeight="false" outlineLevel="0" collapsed="false">
      <c r="A166" s="15"/>
      <c r="B166" s="9" t="s">
        <v>177</v>
      </c>
      <c r="D166" s="9"/>
    </row>
    <row r="167" customFormat="false" ht="15" hidden="false" customHeight="false" outlineLevel="0" collapsed="false">
      <c r="A167" s="15"/>
      <c r="D167" s="9"/>
    </row>
    <row r="168" s="12" customFormat="true" ht="15" hidden="false" customHeight="false" outlineLevel="0" collapsed="false">
      <c r="A168" s="17" t="n">
        <f aca="false">A165+1</f>
        <v>53</v>
      </c>
      <c r="B168" s="12" t="s">
        <v>178</v>
      </c>
      <c r="D168" s="11"/>
      <c r="O168" s="12" t="n">
        <v>1</v>
      </c>
    </row>
    <row r="169" customFormat="false" ht="15" hidden="false" customHeight="false" outlineLevel="0" collapsed="false">
      <c r="A169" s="15"/>
      <c r="B169" s="9" t="s">
        <v>176</v>
      </c>
      <c r="D169" s="9"/>
    </row>
    <row r="170" customFormat="false" ht="15" hidden="false" customHeight="false" outlineLevel="0" collapsed="false">
      <c r="A170" s="15"/>
      <c r="D170" s="9"/>
    </row>
    <row r="171" s="12" customFormat="true" ht="15" hidden="false" customHeight="false" outlineLevel="0" collapsed="false">
      <c r="A171" s="17" t="n">
        <f aca="false">A168+1</f>
        <v>54</v>
      </c>
      <c r="B171" s="12" t="s">
        <v>178</v>
      </c>
      <c r="D171" s="11"/>
      <c r="O171" s="12" t="n">
        <v>1</v>
      </c>
    </row>
    <row r="172" customFormat="false" ht="15" hidden="false" customHeight="false" outlineLevel="0" collapsed="false">
      <c r="A172" s="15"/>
      <c r="B172" s="9" t="s">
        <v>177</v>
      </c>
      <c r="D172" s="9"/>
    </row>
    <row r="173" customFormat="false" ht="15" hidden="false" customHeight="false" outlineLevel="0" collapsed="false">
      <c r="A173" s="15"/>
      <c r="D173" s="9"/>
    </row>
    <row r="174" s="12" customFormat="true" ht="15" hidden="false" customHeight="false" outlineLevel="0" collapsed="false">
      <c r="A174" s="17" t="n">
        <f aca="false">A171+1</f>
        <v>55</v>
      </c>
      <c r="B174" s="12" t="s">
        <v>179</v>
      </c>
      <c r="D174" s="11"/>
    </row>
    <row r="175" customFormat="false" ht="15" hidden="false" customHeight="false" outlineLevel="0" collapsed="false">
      <c r="A175" s="15"/>
      <c r="D175" s="9"/>
    </row>
    <row r="176" customFormat="false" ht="15" hidden="false" customHeight="false" outlineLevel="0" collapsed="false">
      <c r="A176" s="15"/>
      <c r="D176" s="9"/>
    </row>
    <row r="177" s="12" customFormat="true" ht="15" hidden="false" customHeight="false" outlineLevel="0" collapsed="false">
      <c r="A177" s="17" t="n">
        <f aca="false">A174+1</f>
        <v>56</v>
      </c>
      <c r="B177" s="12" t="s">
        <v>180</v>
      </c>
      <c r="D177" s="11"/>
    </row>
    <row r="178" customFormat="false" ht="15" hidden="false" customHeight="false" outlineLevel="0" collapsed="false">
      <c r="A178" s="15"/>
      <c r="D178" s="9"/>
    </row>
    <row r="179" customFormat="false" ht="15" hidden="false" customHeight="false" outlineLevel="0" collapsed="false">
      <c r="A179" s="15"/>
      <c r="D179" s="9"/>
    </row>
    <row r="180" s="12" customFormat="true" ht="15" hidden="false" customHeight="false" outlineLevel="0" collapsed="false">
      <c r="A180" s="17" t="n">
        <f aca="false">A177+1</f>
        <v>57</v>
      </c>
      <c r="B180" s="12" t="s">
        <v>180</v>
      </c>
      <c r="D180" s="11"/>
    </row>
    <row r="181" customFormat="false" ht="15" hidden="false" customHeight="false" outlineLevel="0" collapsed="false">
      <c r="A181" s="15"/>
      <c r="D181" s="9"/>
    </row>
    <row r="182" customFormat="false" ht="15" hidden="false" customHeight="false" outlineLevel="0" collapsed="false">
      <c r="A182" s="15"/>
      <c r="D182" s="9"/>
    </row>
    <row r="183" s="12" customFormat="true" ht="15" hidden="false" customHeight="false" outlineLevel="0" collapsed="false">
      <c r="A183" s="17" t="n">
        <f aca="false">A180+1</f>
        <v>58</v>
      </c>
      <c r="B183" s="12" t="s">
        <v>181</v>
      </c>
      <c r="D183" s="11"/>
    </row>
    <row r="184" customFormat="false" ht="15" hidden="false" customHeight="false" outlineLevel="0" collapsed="false">
      <c r="A184" s="15"/>
      <c r="D184" s="9"/>
    </row>
    <row r="185" customFormat="false" ht="15" hidden="false" customHeight="false" outlineLevel="0" collapsed="false">
      <c r="A185" s="15"/>
      <c r="D185" s="9"/>
    </row>
    <row r="186" s="12" customFormat="true" ht="15" hidden="false" customHeight="false" outlineLevel="0" collapsed="false">
      <c r="A186" s="17" t="n">
        <f aca="false">A183+1</f>
        <v>59</v>
      </c>
      <c r="B186" s="12" t="s">
        <v>181</v>
      </c>
      <c r="D186" s="11"/>
    </row>
    <row r="187" customFormat="false" ht="15" hidden="false" customHeight="false" outlineLevel="0" collapsed="false">
      <c r="A187" s="15"/>
      <c r="D187" s="9"/>
    </row>
    <row r="188" customFormat="false" ht="15" hidden="false" customHeight="false" outlineLevel="0" collapsed="false">
      <c r="A188" s="15"/>
      <c r="D188" s="9"/>
    </row>
    <row r="189" customFormat="false" ht="17.35" hidden="false" customHeight="false" outlineLevel="0" collapsed="false">
      <c r="A189" s="18" t="s">
        <v>182</v>
      </c>
      <c r="B189" s="19"/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 t="n">
        <f aca="false">M117+M114+M111+M105+M102+M99+M84+M81+M51+M48+M27+M21+M18</f>
        <v>45</v>
      </c>
      <c r="N189" s="19" t="n">
        <f aca="false">SUM(N12:N128)</f>
        <v>65</v>
      </c>
    </row>
    <row r="193" customFormat="false" ht="22.05" hidden="false" customHeight="false" outlineLevel="0" collapsed="false">
      <c r="B193" s="6" t="s">
        <v>183</v>
      </c>
    </row>
    <row r="196" customFormat="false" ht="15" hidden="false" customHeight="false" outlineLevel="0" collapsed="false">
      <c r="A196" s="20" t="n">
        <v>1</v>
      </c>
      <c r="B196" s="20" t="s">
        <v>184</v>
      </c>
      <c r="C196" s="20"/>
      <c r="D196" s="20" t="s">
        <v>185</v>
      </c>
      <c r="E196" s="20"/>
      <c r="F196" s="20"/>
      <c r="G196" s="20"/>
      <c r="H196" s="21" t="s">
        <v>186</v>
      </c>
      <c r="I196" s="20"/>
      <c r="J196" s="20"/>
      <c r="K196" s="20"/>
      <c r="L196" s="20"/>
      <c r="M196" s="20"/>
    </row>
    <row r="197" customFormat="false" ht="12.8" hidden="false" customHeight="false" outlineLevel="0" collapsed="false">
      <c r="D197" s="9" t="s">
        <v>187</v>
      </c>
    </row>
    <row r="199" s="24" customFormat="true" ht="15" hidden="false" customHeight="false" outlineLevel="0" collapsed="false">
      <c r="A199" s="22" t="n">
        <f aca="false">A196+1</f>
        <v>2</v>
      </c>
      <c r="B199" s="22" t="s">
        <v>188</v>
      </c>
      <c r="C199" s="22"/>
      <c r="D199" s="22" t="s">
        <v>189</v>
      </c>
      <c r="E199" s="22"/>
      <c r="F199" s="22"/>
      <c r="G199" s="22"/>
      <c r="H199" s="23" t="s">
        <v>190</v>
      </c>
      <c r="I199" s="22"/>
      <c r="J199" s="22"/>
      <c r="K199" s="22"/>
      <c r="L199" s="22"/>
      <c r="M199" s="22"/>
    </row>
    <row r="200" customFormat="false" ht="12.8" hidden="false" customHeight="false" outlineLevel="0" collapsed="false">
      <c r="D200" s="9" t="s">
        <v>187</v>
      </c>
    </row>
    <row r="202" customFormat="false" ht="15" hidden="false" customHeight="false" outlineLevel="0" collapsed="false">
      <c r="A202" s="20" t="n">
        <f aca="false">A199+1</f>
        <v>3</v>
      </c>
      <c r="B202" s="20" t="s">
        <v>191</v>
      </c>
      <c r="C202" s="20"/>
      <c r="D202" s="20" t="s">
        <v>192</v>
      </c>
      <c r="E202" s="20"/>
      <c r="F202" s="20"/>
      <c r="G202" s="20"/>
      <c r="H202" s="21" t="s">
        <v>193</v>
      </c>
      <c r="I202" s="20"/>
      <c r="J202" s="20"/>
      <c r="K202" s="20"/>
      <c r="L202" s="20"/>
    </row>
    <row r="203" customFormat="false" ht="12.8" hidden="false" customHeight="false" outlineLevel="0" collapsed="false">
      <c r="D203" s="9" t="s">
        <v>194</v>
      </c>
    </row>
    <row r="205" s="24" customFormat="true" ht="15" hidden="false" customHeight="false" outlineLevel="0" collapsed="false">
      <c r="A205" s="22" t="n">
        <f aca="false">A202+1</f>
        <v>4</v>
      </c>
      <c r="B205" s="22" t="s">
        <v>195</v>
      </c>
      <c r="C205" s="22"/>
      <c r="D205" s="22" t="s">
        <v>196</v>
      </c>
      <c r="E205" s="22"/>
      <c r="F205" s="22"/>
      <c r="G205" s="22"/>
      <c r="H205" s="23" t="s">
        <v>197</v>
      </c>
      <c r="I205" s="22"/>
      <c r="J205" s="22"/>
      <c r="K205" s="22"/>
      <c r="L205" s="22"/>
      <c r="M205" s="22"/>
    </row>
    <row r="206" customFormat="false" ht="12.8" hidden="false" customHeight="false" outlineLevel="0" collapsed="false">
      <c r="D206" s="9" t="s">
        <v>198</v>
      </c>
    </row>
    <row r="208" customFormat="false" ht="15" hidden="false" customHeight="false" outlineLevel="0" collapsed="false">
      <c r="A208" s="20" t="n">
        <f aca="false">A205+1</f>
        <v>5</v>
      </c>
      <c r="B208" s="20" t="s">
        <v>199</v>
      </c>
      <c r="C208" s="20"/>
      <c r="D208" s="20" t="s">
        <v>200</v>
      </c>
      <c r="E208" s="20"/>
      <c r="F208" s="20"/>
      <c r="G208" s="20"/>
      <c r="H208" s="21" t="s">
        <v>201</v>
      </c>
      <c r="I208" s="20"/>
      <c r="J208" s="20"/>
      <c r="K208" s="20"/>
      <c r="L208" s="20"/>
      <c r="M208" s="20"/>
    </row>
    <row r="211" s="24" customFormat="true" ht="15" hidden="false" customHeight="false" outlineLevel="0" collapsed="false">
      <c r="A211" s="22" t="n">
        <f aca="false">A208+1</f>
        <v>6</v>
      </c>
      <c r="B211" s="22" t="s">
        <v>202</v>
      </c>
      <c r="C211" s="22"/>
      <c r="D211" s="22" t="s">
        <v>203</v>
      </c>
      <c r="E211" s="22"/>
      <c r="F211" s="22"/>
      <c r="G211" s="22"/>
      <c r="H211" s="23" t="s">
        <v>204</v>
      </c>
      <c r="I211" s="22"/>
      <c r="J211" s="22"/>
      <c r="K211" s="22"/>
      <c r="L211" s="22"/>
      <c r="M211" s="22"/>
    </row>
    <row r="214" s="25" customFormat="true" ht="12.8" hidden="false" customHeight="false" outlineLevel="0" collapsed="false">
      <c r="A214" s="25" t="n">
        <f aca="false">A211+1</f>
        <v>7</v>
      </c>
      <c r="B214" s="25" t="s">
        <v>205</v>
      </c>
    </row>
    <row r="217" customFormat="false" ht="15" hidden="false" customHeight="false" outlineLevel="0" collapsed="false">
      <c r="A217" s="20" t="n">
        <f aca="false">A214+1</f>
        <v>8</v>
      </c>
      <c r="B217" s="20" t="s">
        <v>206</v>
      </c>
      <c r="C217" s="20"/>
      <c r="D217" s="20" t="s">
        <v>207</v>
      </c>
      <c r="E217" s="20"/>
      <c r="F217" s="20"/>
      <c r="G217" s="20"/>
      <c r="H217" s="21" t="s">
        <v>208</v>
      </c>
      <c r="I217" s="20"/>
      <c r="J217" s="20"/>
      <c r="K217" s="20"/>
      <c r="L217" s="20"/>
      <c r="M217" s="20"/>
    </row>
    <row r="220" s="24" customFormat="true" ht="15" hidden="false" customHeight="false" outlineLevel="0" collapsed="false">
      <c r="A220" s="22" t="n">
        <f aca="false">A217+1</f>
        <v>9</v>
      </c>
      <c r="B220" s="22" t="s">
        <v>209</v>
      </c>
      <c r="C220" s="22"/>
      <c r="D220" s="22" t="s">
        <v>210</v>
      </c>
      <c r="E220" s="22"/>
      <c r="F220" s="22"/>
      <c r="G220" s="22"/>
      <c r="H220" s="23" t="s">
        <v>211</v>
      </c>
      <c r="I220" s="22"/>
      <c r="J220" s="22"/>
      <c r="K220" s="22"/>
      <c r="L220" s="22"/>
    </row>
    <row r="223" customFormat="false" ht="15" hidden="false" customHeight="false" outlineLevel="0" collapsed="false">
      <c r="A223" s="20" t="n">
        <f aca="false">A220+1</f>
        <v>10</v>
      </c>
      <c r="B223" s="20" t="s">
        <v>212</v>
      </c>
      <c r="C223" s="20"/>
      <c r="D223" s="20" t="s">
        <v>213</v>
      </c>
      <c r="E223" s="20"/>
      <c r="F223" s="20"/>
      <c r="G223" s="20"/>
      <c r="H223" s="21" t="s">
        <v>214</v>
      </c>
      <c r="I223" s="20"/>
      <c r="J223" s="20"/>
      <c r="K223" s="20"/>
      <c r="L223" s="20"/>
      <c r="M223" s="20"/>
    </row>
    <row r="226" customFormat="false" ht="15" hidden="false" customHeight="false" outlineLevel="0" collapsed="false">
      <c r="A226" s="20" t="n">
        <f aca="false">A223+1</f>
        <v>11</v>
      </c>
      <c r="B226" s="20" t="s">
        <v>215</v>
      </c>
      <c r="C226" s="20"/>
      <c r="D226" s="20" t="s">
        <v>216</v>
      </c>
      <c r="E226" s="20"/>
      <c r="F226" s="20"/>
      <c r="G226" s="20"/>
      <c r="H226" s="21" t="s">
        <v>217</v>
      </c>
      <c r="I226" s="20"/>
      <c r="J226" s="20"/>
      <c r="K226" s="20"/>
      <c r="L226" s="20"/>
      <c r="M226" s="20"/>
    </row>
    <row r="227" customFormat="false" ht="12.8" hidden="false" customHeight="false" outlineLevel="0" collapsed="false">
      <c r="D227" s="9" t="s">
        <v>218</v>
      </c>
    </row>
    <row r="228" customFormat="false" ht="12.8" hidden="false" customHeight="false" outlineLevel="0" collapsed="false">
      <c r="D228" s="9" t="s">
        <v>219</v>
      </c>
    </row>
    <row r="229" customFormat="false" ht="15" hidden="false" customHeight="false" outlineLevel="0" collapsed="false">
      <c r="A229" s="20" t="n">
        <f aca="false">A226+1</f>
        <v>12</v>
      </c>
      <c r="B229" s="20" t="s">
        <v>191</v>
      </c>
      <c r="C229" s="20"/>
      <c r="D229" s="20" t="s">
        <v>192</v>
      </c>
      <c r="E229" s="20"/>
      <c r="F229" s="20"/>
      <c r="G229" s="20"/>
      <c r="H229" s="21" t="s">
        <v>220</v>
      </c>
      <c r="I229" s="20"/>
      <c r="J229" s="20"/>
      <c r="K229" s="20"/>
      <c r="L229" s="20"/>
      <c r="M229" s="20"/>
    </row>
    <row r="230" customFormat="false" ht="12.8" hidden="false" customHeight="false" outlineLevel="0" collapsed="false">
      <c r="D230" s="9" t="s">
        <v>221</v>
      </c>
    </row>
    <row r="234" s="24" customFormat="true" ht="12.8" hidden="false" customHeight="false" outlineLevel="0" collapsed="false">
      <c r="A234" s="22" t="n">
        <f aca="false">A229+1</f>
        <v>13</v>
      </c>
      <c r="B234" s="22" t="s">
        <v>222</v>
      </c>
      <c r="D234" s="22" t="s">
        <v>223</v>
      </c>
    </row>
    <row r="239" s="24" customFormat="true" ht="12.8" hidden="false" customHeight="false" outlineLevel="0" collapsed="false">
      <c r="A239" s="22" t="n">
        <f aca="false">A234+1</f>
        <v>14</v>
      </c>
      <c r="B239" s="24" t="s">
        <v>224</v>
      </c>
    </row>
    <row r="242" s="24" customFormat="true" ht="15" hidden="false" customHeight="false" outlineLevel="0" collapsed="false">
      <c r="A242" s="23" t="n">
        <f aca="false">A239+1</f>
        <v>15</v>
      </c>
      <c r="B242" s="24" t="s">
        <v>225</v>
      </c>
    </row>
    <row r="245" s="27" customFormat="true" ht="15" hidden="false" customHeight="false" outlineLevel="0" collapsed="false">
      <c r="A245" s="26" t="n">
        <f aca="false">A242+1</f>
        <v>16</v>
      </c>
      <c r="B245" s="27" t="s">
        <v>226</v>
      </c>
    </row>
    <row r="248" s="28" customFormat="true" ht="12.8" hidden="false" customHeight="false" outlineLevel="0" collapsed="false">
      <c r="A248" s="28" t="n">
        <f aca="false">A245+1</f>
        <v>17</v>
      </c>
      <c r="B248" s="28" t="s">
        <v>227</v>
      </c>
    </row>
    <row r="251" s="27" customFormat="true" ht="15" hidden="false" customHeight="false" outlineLevel="0" collapsed="false">
      <c r="A251" s="26" t="n">
        <f aca="false">A248+1</f>
        <v>18</v>
      </c>
      <c r="B251" s="27" t="s">
        <v>228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1835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2023-02-19T08:24:09Z</dcterms:created>
  <dc:creator/>
  <dc:description/>
  <dc:language>ru-RU</dc:language>
  <cp:lastModifiedBy/>
  <dcterms:modified xsi:type="dcterms:W3CDTF">2025-06-05T08:05:10Z</dcterms:modified>
  <cp:revision>352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