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32.png" ContentType="image/png"/>
  <Override PartName="/xl/media/image431.png" ContentType="image/png"/>
  <Override PartName="/xl/media/image430.png" ContentType="image/png"/>
  <Override PartName="/xl/media/image428.png" ContentType="image/png"/>
  <Override PartName="/xl/media/image399.png" ContentType="image/png"/>
  <Override PartName="/xl/media/image427.png" ContentType="image/png"/>
  <Override PartName="/xl/media/image398.png" ContentType="image/png"/>
  <Override PartName="/xl/media/image426.png" ContentType="image/png"/>
  <Override PartName="/xl/media/image397.png" ContentType="image/png"/>
  <Override PartName="/xl/media/image425.png" ContentType="image/png"/>
  <Override PartName="/xl/media/image396.png" ContentType="image/png"/>
  <Override PartName="/xl/media/image424.png" ContentType="image/png"/>
  <Override PartName="/xl/media/image395.png" ContentType="image/png"/>
  <Override PartName="/xl/media/image423.png" ContentType="image/png"/>
  <Override PartName="/xl/media/image394.png" ContentType="image/png"/>
  <Override PartName="/xl/media/image422.png" ContentType="image/png"/>
  <Override PartName="/xl/media/image393.png" ContentType="image/png"/>
  <Override PartName="/xl/media/image400.png" ContentType="image/png"/>
  <Override PartName="/xl/media/image440.png" ContentType="image/png"/>
  <Override PartName="/xl/media/image401.png" ContentType="image/png"/>
  <Override PartName="/xl/media/image441.png" ContentType="image/png"/>
  <Override PartName="/xl/media/image442.png" ContentType="image/png"/>
  <Override PartName="/xl/media/image443.png" ContentType="image/png"/>
  <Override PartName="/xl/media/image404.png" ContentType="image/png"/>
  <Override PartName="/xl/media/image462.png" ContentType="image/png"/>
  <Override PartName="/xl/media/image405.png" ContentType="image/png"/>
  <Override PartName="/xl/media/image444.png" ContentType="image/png"/>
  <Override PartName="/xl/media/image445.png" ContentType="image/png"/>
  <Override PartName="/xl/media/image406.png" ContentType="image/png"/>
  <Override PartName="/xl/media/image446.png" ContentType="image/png"/>
  <Override PartName="/xl/media/image452.jpeg" ContentType="image/jpeg"/>
  <Override PartName="/xl/media/image407.png" ContentType="image/png"/>
  <Override PartName="/xl/media/image403.png" ContentType="image/png"/>
  <Override PartName="/xl/media/image461.png" ContentType="image/png"/>
  <Override PartName="/xl/media/image459.png" ContentType="image/png"/>
  <Override PartName="/xl/media/image447.png" ContentType="image/png"/>
  <Override PartName="/xl/media/image408.png" ContentType="image/png"/>
  <Override PartName="/xl/media/image402.png" ContentType="image/png"/>
  <Override PartName="/xl/media/image460.png" ContentType="image/png"/>
  <Override PartName="/xl/media/image458.png" ContentType="image/png"/>
  <Override PartName="/xl/media/image419.png" ContentType="image/png"/>
  <Override PartName="/xl/media/image457.png" ContentType="image/png"/>
  <Override PartName="/xl/media/image418.png" ContentType="image/png"/>
  <Override PartName="/xl/media/image456.png" ContentType="image/png"/>
  <Override PartName="/xl/media/image417.png" ContentType="image/png"/>
  <Override PartName="/xl/media/image455.png" ContentType="image/png"/>
  <Override PartName="/xl/media/image416.png" ContentType="image/png"/>
  <Override PartName="/xl/media/image454.png" ContentType="image/png"/>
  <Override PartName="/xl/media/image415.png" ContentType="image/png"/>
  <Override PartName="/xl/media/image453.png" ContentType="image/png"/>
  <Override PartName="/xl/media/image414.png" ContentType="image/png"/>
  <Override PartName="/xl/media/image451.png" ContentType="image/png"/>
  <Override PartName="/xl/media/image412.png" ContentType="image/png"/>
  <Override PartName="/xl/media/image449.png" ContentType="image/png"/>
  <Override PartName="/xl/media/image450.png" ContentType="image/png"/>
  <Override PartName="/xl/media/image411.png" ContentType="image/png"/>
  <Override PartName="/xl/media/image448.png" ContentType="image/png"/>
  <Override PartName="/xl/media/image409.png" ContentType="image/png"/>
  <Override PartName="/xl/media/image386.png" ContentType="image/png"/>
  <Override PartName="/xl/media/image429.png" ContentType="image/png"/>
  <Override PartName="/xl/media/image387.png" ContentType="image/png"/>
  <Override PartName="/xl/media/image410.png" ContentType="image/png"/>
  <Override PartName="/xl/media/image388.png" ContentType="image/png"/>
  <Override PartName="/xl/media/image390.png" ContentType="image/png"/>
  <Override PartName="/xl/media/image433.png" ContentType="image/png"/>
  <Override PartName="/xl/media/image389.png" ContentType="image/png"/>
  <Override PartName="/xl/media/image434.png" ContentType="image/png"/>
  <Override PartName="/xl/media/image420.png" ContentType="image/png"/>
  <Override PartName="/xl/media/image391.png" ContentType="image/png"/>
  <Override PartName="/xl/media/image435.png" ContentType="image/png"/>
  <Override PartName="/xl/media/image421.png" ContentType="image/png"/>
  <Override PartName="/xl/media/image392.png" ContentType="image/png"/>
  <Override PartName="/xl/media/image413.png" ContentType="image/png"/>
  <Override PartName="/xl/media/image436.png" ContentType="image/png"/>
  <Override PartName="/xl/media/image437.png" ContentType="image/png"/>
  <Override PartName="/xl/media/image438.png" ContentType="image/png"/>
  <Override PartName="/xl/media/image43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<sst xmlns="http://schemas.openxmlformats.org/spreadsheetml/2006/main" count="254" uniqueCount="231">
  <si>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</si>
  <si>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</si>
  <si>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</si>
  <si>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</si>
  <si>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</si>
  <si>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part</t>
  </si>
  <si>
    <t xml:space="preserve">metal</t>
  </si>
  <si>
    <t xml:space="preserve">plastic</t>
  </si>
  <si>
    <t xml:space="preserve">electronic components</t>
  </si>
  <si>
    <t xml:space="preserve">skeleton bench</t>
  </si>
  <si>
    <t xml:space="preserve">main frame for fastening the structure</t>
  </si>
  <si>
    <t xml:space="preserve">skelet_bench</t>
  </si>
  <si>
    <t xml:space="preserve">pyramids matrix</t>
  </si>
  <si>
    <t xml:space="preserve">upper matrix of soft pyramids</t>
  </si>
  <si>
    <t xml:space="preserve">pyramids</t>
  </si>
  <si>
    <t xml:space="preserve">material with the possibility </t>
  </si>
  <si>
    <t xml:space="preserve">of drawing a character pattern</t>
  </si>
  <si>
    <t xml:space="preserve">keyboard sheet</t>
  </si>
  <si>
    <t xml:space="preserve">hard screen under soft keyboard</t>
  </si>
  <si>
    <t xml:space="preserve">kbrd_sheet_screen</t>
  </si>
  <si>
    <t xml:space="preserve">fixing metal plate with holes for rods, </t>
  </si>
  <si>
    <t xml:space="preserve">LEDs and keyboards</t>
  </si>
  <si>
    <t xml:space="preserve">joystick tip</t>
  </si>
  <si>
    <t xml:space="preserve">boll_tilt</t>
  </si>
  <si>
    <t xml:space="preserve">contact on the tip of the joystick for connection to a capacitive sensor</t>
  </si>
  <si>
    <t xml:space="preserve">joystick case</t>
  </si>
  <si>
    <t xml:space="preserve">joystic</t>
  </si>
  <si>
    <t xml:space="preserve">soft joystick shell</t>
  </si>
  <si>
    <t xml:space="preserve">tip of the pyramid</t>
  </si>
  <si>
    <t xml:space="preserve">tilt_toch</t>
  </si>
  <si>
    <t xml:space="preserve">contact at the tip of the pyramid for connection to a capacitive sensor</t>
  </si>
  <si>
    <t xml:space="preserve">joystick frame ring</t>
  </si>
  <si>
    <t xml:space="preserve">steel_ring</t>
  </si>
  <si>
    <t xml:space="preserve">a hard ring inside a soft shell that holds the edges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</si>
  <si>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</si>
  <si>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</si>
  <si>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</si>
  <si>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</si>
  <si>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</si>
  <si>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</si>
  <si>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</si>
  <si>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</si>
  <si>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</si>
  <si>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</si>
  <si>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</si>
  <si>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</si>
  <si>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</si>
  <si>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</si>
  <si>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</si>
  <si>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</si>
  <si>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</si>
  <si>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</si>
  <si>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</si>
  <si>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</si>
  <si>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</si>
  <si>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</si>
  <si>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</si>
  <si>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</si>
  <si>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</t>
  </si>
  <si>
    <t xml:space="preserve">all other connections without screws</t>
  </si>
  <si>
    <t xml:space="preserve">magnet</t>
  </si>
  <si>
    <t xml:space="preserve">hall sensor magnet</t>
  </si>
  <si>
    <t xml:space="preserve">neodymium or ferrite material preferably N52</t>
  </si>
  <si>
    <t xml:space="preserve">magnet holder</t>
  </si>
  <si>
    <t xml:space="preserve">soft rubber shell holding magnet</t>
  </si>
  <si>
    <t xml:space="preserve">magnet_holder</t>
  </si>
  <si>
    <t xml:space="preserve">the exact position is adjusted during calibration</t>
  </si>
  <si>
    <t xml:space="preserve"> in conjunction with the Hall sensor</t>
  </si>
  <si>
    <t xml:space="preserve">sliding mesh</t>
  </si>
  <si>
    <t xml:space="preserve">grid with  magnets on a free suspension moved rod</t>
  </si>
  <si>
    <t xml:space="preserve">sliding_mesh</t>
  </si>
  <si>
    <t xml:space="preserve">Can be made from transparent materials</t>
  </si>
  <si>
    <t xml:space="preserve">ability to visually calibrate</t>
  </si>
  <si>
    <t xml:space="preserve">sliding cell</t>
  </si>
  <si>
    <t xml:space="preserve">sliding cell joystick moved rod</t>
  </si>
  <si>
    <t xml:space="preserve">sliding_cell</t>
  </si>
  <si>
    <t xml:space="preserve">mouse bottom</t>
  </si>
  <si>
    <t xml:space="preserve">the bottom of the device with a lens socket</t>
  </si>
  <si>
    <t xml:space="preserve">bottom</t>
  </si>
  <si>
    <t xml:space="preserve">mouse lens</t>
  </si>
  <si>
    <t xml:space="preserve">optical sensor lens</t>
  </si>
  <si>
    <t xml:space="preserve">lens</t>
  </si>
  <si>
    <t xml:space="preserve">Lens for mouse sensor included</t>
  </si>
  <si>
    <t xml:space="preserve">battery wall left</t>
  </si>
  <si>
    <t xml:space="preserve">left wall with battery tube</t>
  </si>
  <si>
    <t xml:space="preserve">battery_wall_left</t>
  </si>
  <si>
    <t xml:space="preserve">side removable battery housing</t>
  </si>
  <si>
    <t xml:space="preserve">right battery wall</t>
  </si>
  <si>
    <t xml:space="preserve">right wall with battery tube</t>
  </si>
  <si>
    <t xml:space="preserve"> battery_wall_right</t>
  </si>
  <si>
    <t xml:space="preserve">device back lock</t>
  </si>
  <si>
    <t xml:space="preserve">pad with threaded holes for two rear bolts (fixing pin)</t>
  </si>
  <si>
    <t xml:space="preserve">back_lock</t>
  </si>
  <si>
    <t xml:space="preserve">back cover</t>
  </si>
  <si>
    <t xml:space="preserve">microcontroller back cover</t>
  </si>
  <si>
    <t xml:space="preserve">back_cover</t>
  </si>
  <si>
    <t xml:space="preserve">lid with latch</t>
  </si>
  <si>
    <t xml:space="preserve">mouse wheel axis</t>
  </si>
  <si>
    <t xml:space="preserve">axis for two mouse wheels</t>
  </si>
  <si>
    <t xml:space="preserve">mouse_wheel_axis</t>
  </si>
  <si>
    <t xml:space="preserve">stock </t>
  </si>
  <si>
    <t xml:space="preserve">stok for fixing the side wall</t>
  </si>
  <si>
    <t xml:space="preserve">stock</t>
  </si>
  <si>
    <t xml:space="preserve">dark mouse wheel</t>
  </si>
  <si>
    <t xml:space="preserve">wheell_z2_2</t>
  </si>
  <si>
    <t xml:space="preserve">in this scheme it works only as a scroll</t>
  </si>
  <si>
    <t xml:space="preserve">back  battery plug</t>
  </si>
  <si>
    <t xml:space="preserve">rear battery plug</t>
  </si>
  <si>
    <t xml:space="preserve">plug_back</t>
  </si>
  <si>
    <t xml:space="preserve">front battery plug</t>
  </si>
  <si>
    <t xml:space="preserve">plug_front</t>
  </si>
  <si>
    <t xml:space="preserve">axle tube case</t>
  </si>
  <si>
    <t xml:space="preserve">mouse wheels axle sleeve</t>
  </si>
  <si>
    <t xml:space="preserve">axle_tube_case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</si>
  <si>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</si>
  <si>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</si>
  <si>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</si>
  <si>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</si>
  <si>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contact to battery negative</t>
  </si>
  <si>
    <t xml:space="preserve">battery contact plus</t>
  </si>
  <si>
    <t xml:space="preserve">battery positive contact</t>
  </si>
  <si>
    <t xml:space="preserve">batr_conn_pls</t>
  </si>
  <si>
    <t xml:space="preserve">contact to the positive battery terminal</t>
  </si>
  <si>
    <t xml:space="preserve">battery spring</t>
  </si>
  <si>
    <t xml:space="preserve">battery retainer spring</t>
  </si>
  <si>
    <t xml:space="preserve">spring_battr</t>
  </si>
  <si>
    <t xml:space="preserve">spring pressing the batteries</t>
  </si>
  <si>
    <t xml:space="preserve">battery connector</t>
  </si>
  <si>
    <t xml:space="preserve">battery contact holder</t>
  </si>
  <si>
    <t xml:space="preserve">wall_conn_btr</t>
  </si>
  <si>
    <t xml:space="preserve">bar holding battery contacts</t>
  </si>
  <si>
    <t xml:space="preserve">battery connector pin</t>
  </si>
  <si>
    <t xml:space="preserve">battery contact</t>
  </si>
  <si>
    <t xml:space="preserve">pin_conn_btr</t>
  </si>
  <si>
    <t xml:space="preserve">contacts from batteries to the side board</t>
  </si>
  <si>
    <t xml:space="preserve">2 pin battery connector</t>
  </si>
  <si>
    <t xml:space="preserve">pin_conn_btr2</t>
  </si>
  <si>
    <t xml:space="preserve">contact to PCB</t>
  </si>
  <si>
    <t xml:space="preserve">socket contact with motherboard</t>
  </si>
  <si>
    <t xml:space="preserve">pewter_foot1</t>
  </si>
  <si>
    <t xml:space="preserve">material brass</t>
  </si>
  <si>
    <t xml:space="preserve">rod foot  sole</t>
  </si>
  <si>
    <t xml:space="preserve">soft solder washer</t>
  </si>
  <si>
    <t xml:space="preserve">pewter_foot2</t>
  </si>
  <si>
    <t xml:space="preserve">the inclined rod rests forming a hole</t>
  </si>
  <si>
    <t xml:space="preserve">bottom plate</t>
  </si>
  <si>
    <t xml:space="preserve">main bottom plate with barriers</t>
  </si>
  <si>
    <t xml:space="preserve">touch_bottom2</t>
  </si>
  <si>
    <t xml:space="preserve">It is important to carry out the assembly in this way</t>
  </si>
  <si>
    <t xml:space="preserve">so that the rods are fixed without shifts and stresses</t>
  </si>
  <si>
    <t xml:space="preserve">Rubber support </t>
  </si>
  <si>
    <t xml:space="preserve">Rubber support for sliding mesh</t>
  </si>
  <si>
    <t xml:space="preserve">rod_shell_foot</t>
  </si>
  <si>
    <t xml:space="preserve">the main soft suspension on which the sensor grid stands and can move</t>
  </si>
  <si>
    <t xml:space="preserve">The plasticity of silicone rubber is selected empirically</t>
  </si>
  <si>
    <t xml:space="preserve">connecting rod</t>
  </si>
  <si>
    <t xml:space="preserve">used to fix the sensor mechanism assembly</t>
  </si>
  <si>
    <t xml:space="preserve">fix_m</t>
  </si>
  <si>
    <t xml:space="preserve">inserted from below into the bottom part</t>
  </si>
  <si>
    <t xml:space="preserve">It is also possible to replace it with a screw connection</t>
  </si>
  <si>
    <t xml:space="preserve">keyboard mounting set</t>
  </si>
  <si>
    <t xml:space="preserve">inserted into the slot at the bottom plate</t>
  </si>
  <si>
    <t xml:space="preserve">kb_set</t>
  </si>
  <si>
    <t xml:space="preserve">for correct fixation of the movable mesh</t>
  </si>
  <si>
    <t xml:space="preserve">removed after assembly</t>
  </si>
  <si>
    <t xml:space="preserve">joystick mounting set</t>
  </si>
  <si>
    <t xml:space="preserve">LED</t>
  </si>
  <si>
    <t xml:space="preserve">keyboard backlight led</t>
  </si>
  <si>
    <t xml:space="preserve">Hall sensor</t>
  </si>
  <si>
    <t xml:space="preserve">Hall sensor tracking the movement of the grid</t>
  </si>
  <si>
    <t xml:space="preserve">mouse button</t>
  </si>
  <si>
    <t xml:space="preserve">standard non-locking mouse button</t>
  </si>
  <si>
    <t xml:space="preserve">power switch</t>
  </si>
  <si>
    <t xml:space="preserve">latching switch for power supply of battery circuit</t>
  </si>
  <si>
    <t xml:space="preserve">mouse encoder</t>
  </si>
  <si>
    <t xml:space="preserve">optical sensor</t>
  </si>
  <si>
    <t xml:space="preserve">touch sensor </t>
  </si>
  <si>
    <t xml:space="preserve">header connector</t>
  </si>
  <si>
    <t xml:space="preserve">on two pins</t>
  </si>
  <si>
    <t xml:space="preserve">on four pins</t>
  </si>
  <si>
    <t xml:space="preserve">socket connector</t>
  </si>
  <si>
    <t xml:space="preserve">resistor</t>
  </si>
  <si>
    <t xml:space="preserve">power stabilizer</t>
  </si>
  <si>
    <t xml:space="preserve">capacitor</t>
  </si>
  <si>
    <t xml:space="preserve">number of details</t>
  </si>
  <si>
    <t xml:space="preserve">sub assembly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</si>
  <si>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</si>
  <si>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</si>
  <si>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</si>
  <si>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</si>
  <si>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</si>
  <si>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</si>
  <si>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</si>
  <si>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</si>
  <si>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</si>
  <si>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</si>
  <si>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</si>
  <si>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</si>
  <si>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</si>
  <si>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</si>
  <si>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</si>
  <si>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</si>
  <si>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</si>
  <si>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</si>
  <si>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</si>
  <si>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</si>
  <si>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</si>
  <si>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assembly of pyramids with joysticks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</si>
  <si>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</si>
  <si>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</si>
  <si>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</si>
  <si>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</si>
  <si>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</si>
  <si>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</si>
  <si>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</si>
  <si>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</si>
  <si>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</si>
  <si>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sensor module</t>
  </si>
  <si>
    <t xml:space="preserve">main sensor assembly</t>
  </si>
  <si>
    <t xml:space="preserve">main_module</t>
  </si>
  <si>
    <t xml:space="preserve">during assembly the movable mesh clamps were not removed</t>
  </si>
  <si>
    <t xml:space="preserve">red parts need to be removed for further assembly</t>
  </si>
  <si>
    <t xml:space="preserve">battery_wall_right</t>
  </si>
  <si>
    <t xml:space="preserve">right </t>
  </si>
  <si>
    <t xml:space="preserve">motherboard</t>
  </si>
  <si>
    <t xml:space="preserve">motherboard with all the main components located on it</t>
  </si>
  <si>
    <t xml:space="preserve">left side PCB</t>
  </si>
  <si>
    <t xml:space="preserve">right side PCB</t>
  </si>
  <si>
    <t xml:space="preserve">LED board </t>
  </si>
  <si>
    <t xml:space="preserve">back  PCB</t>
  </si>
  <si>
    <t xml:space="preserve">Raspderry Pi Pico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</si>
</sst>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EE7E5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86.png"/><Relationship Id="rId2" Type="http://schemas.openxmlformats.org/officeDocument/2006/relationships/image" Target="../media/image387.png"/><Relationship Id="rId3" Type="http://schemas.openxmlformats.org/officeDocument/2006/relationships/image" Target="../media/image388.png"/><Relationship Id="rId4" Type="http://schemas.openxmlformats.org/officeDocument/2006/relationships/image" Target="../media/image389.png"/><Relationship Id="rId5" Type="http://schemas.openxmlformats.org/officeDocument/2006/relationships/image" Target="../media/image390.png"/><Relationship Id="rId6" Type="http://schemas.openxmlformats.org/officeDocument/2006/relationships/image" Target="../media/image391.png"/><Relationship Id="rId7" Type="http://schemas.openxmlformats.org/officeDocument/2006/relationships/image" Target="../media/image392.png"/><Relationship Id="rId8" Type="http://schemas.openxmlformats.org/officeDocument/2006/relationships/image" Target="../media/image393.png"/><Relationship Id="rId9" Type="http://schemas.openxmlformats.org/officeDocument/2006/relationships/image" Target="../media/image394.png"/><Relationship Id="rId10" Type="http://schemas.openxmlformats.org/officeDocument/2006/relationships/image" Target="../media/image395.png"/><Relationship Id="rId11" Type="http://schemas.openxmlformats.org/officeDocument/2006/relationships/image" Target="../media/image396.png"/><Relationship Id="rId12" Type="http://schemas.openxmlformats.org/officeDocument/2006/relationships/image" Target="../media/image397.png"/><Relationship Id="rId13" Type="http://schemas.openxmlformats.org/officeDocument/2006/relationships/image" Target="../media/image398.png"/><Relationship Id="rId14" Type="http://schemas.openxmlformats.org/officeDocument/2006/relationships/image" Target="../media/image399.png"/><Relationship Id="rId15" Type="http://schemas.openxmlformats.org/officeDocument/2006/relationships/image" Target="../media/image400.png"/><Relationship Id="rId16" Type="http://schemas.openxmlformats.org/officeDocument/2006/relationships/image" Target="../media/image401.png"/><Relationship Id="rId17" Type="http://schemas.openxmlformats.org/officeDocument/2006/relationships/image" Target="../media/image402.png"/><Relationship Id="rId18" Type="http://schemas.openxmlformats.org/officeDocument/2006/relationships/image" Target="../media/image403.png"/><Relationship Id="rId19" Type="http://schemas.openxmlformats.org/officeDocument/2006/relationships/image" Target="../media/image404.png"/><Relationship Id="rId20" Type="http://schemas.openxmlformats.org/officeDocument/2006/relationships/image" Target="../media/image405.png"/><Relationship Id="rId21" Type="http://schemas.openxmlformats.org/officeDocument/2006/relationships/image" Target="../media/image406.png"/><Relationship Id="rId22" Type="http://schemas.openxmlformats.org/officeDocument/2006/relationships/image" Target="../media/image407.png"/><Relationship Id="rId23" Type="http://schemas.openxmlformats.org/officeDocument/2006/relationships/image" Target="../media/image408.png"/><Relationship Id="rId24" Type="http://schemas.openxmlformats.org/officeDocument/2006/relationships/image" Target="../media/image409.png"/><Relationship Id="rId25" Type="http://schemas.openxmlformats.org/officeDocument/2006/relationships/image" Target="../media/image410.png"/><Relationship Id="rId26" Type="http://schemas.openxmlformats.org/officeDocument/2006/relationships/image" Target="../media/image411.png"/><Relationship Id="rId27" Type="http://schemas.openxmlformats.org/officeDocument/2006/relationships/image" Target="../media/image412.png"/><Relationship Id="rId28" Type="http://schemas.openxmlformats.org/officeDocument/2006/relationships/image" Target="../media/image413.png"/><Relationship Id="rId29" Type="http://schemas.openxmlformats.org/officeDocument/2006/relationships/image" Target="../media/image414.png"/><Relationship Id="rId30" Type="http://schemas.openxmlformats.org/officeDocument/2006/relationships/image" Target="../media/image415.png"/><Relationship Id="rId31" Type="http://schemas.openxmlformats.org/officeDocument/2006/relationships/image" Target="../media/image416.png"/><Relationship Id="rId32" Type="http://schemas.openxmlformats.org/officeDocument/2006/relationships/image" Target="../media/image417.png"/><Relationship Id="rId33" Type="http://schemas.openxmlformats.org/officeDocument/2006/relationships/image" Target="../media/image418.png"/><Relationship Id="rId34" Type="http://schemas.openxmlformats.org/officeDocument/2006/relationships/image" Target="../media/image419.png"/><Relationship Id="rId35" Type="http://schemas.openxmlformats.org/officeDocument/2006/relationships/image" Target="../media/image420.png"/><Relationship Id="rId36" Type="http://schemas.openxmlformats.org/officeDocument/2006/relationships/image" Target="../media/image421.png"/><Relationship Id="rId37" Type="http://schemas.openxmlformats.org/officeDocument/2006/relationships/image" Target="../media/image422.png"/><Relationship Id="rId38" Type="http://schemas.openxmlformats.org/officeDocument/2006/relationships/image" Target="../media/image423.png"/><Relationship Id="rId39" Type="http://schemas.openxmlformats.org/officeDocument/2006/relationships/image" Target="../media/image424.png"/><Relationship Id="rId40" Type="http://schemas.openxmlformats.org/officeDocument/2006/relationships/image" Target="../media/image425.png"/><Relationship Id="rId41" Type="http://schemas.openxmlformats.org/officeDocument/2006/relationships/image" Target="../media/image426.png"/><Relationship Id="rId42" Type="http://schemas.openxmlformats.org/officeDocument/2006/relationships/image" Target="../media/image427.png"/><Relationship Id="rId43" Type="http://schemas.openxmlformats.org/officeDocument/2006/relationships/image" Target="../media/image428.png"/><Relationship Id="rId44" Type="http://schemas.openxmlformats.org/officeDocument/2006/relationships/image" Target="../media/image429.png"/><Relationship Id="rId45" Type="http://schemas.openxmlformats.org/officeDocument/2006/relationships/image" Target="../media/image430.png"/><Relationship Id="rId46" Type="http://schemas.openxmlformats.org/officeDocument/2006/relationships/image" Target="../media/image431.png"/><Relationship Id="rId47" Type="http://schemas.openxmlformats.org/officeDocument/2006/relationships/image" Target="../media/image432.png"/><Relationship Id="rId48" Type="http://schemas.openxmlformats.org/officeDocument/2006/relationships/image" Target="../media/image433.png"/><Relationship Id="rId49" Type="http://schemas.openxmlformats.org/officeDocument/2006/relationships/image" Target="../media/image434.png"/><Relationship Id="rId50" Type="http://schemas.openxmlformats.org/officeDocument/2006/relationships/image" Target="../media/image435.png"/><Relationship Id="rId51" Type="http://schemas.openxmlformats.org/officeDocument/2006/relationships/image" Target="../media/image436.png"/><Relationship Id="rId52" Type="http://schemas.openxmlformats.org/officeDocument/2006/relationships/image" Target="../media/image437.png"/><Relationship Id="rId53" Type="http://schemas.openxmlformats.org/officeDocument/2006/relationships/image" Target="../media/image438.png"/><Relationship Id="rId54" Type="http://schemas.openxmlformats.org/officeDocument/2006/relationships/image" Target="../media/image439.png"/><Relationship Id="rId55" Type="http://schemas.openxmlformats.org/officeDocument/2006/relationships/image" Target="../media/image440.png"/><Relationship Id="rId56" Type="http://schemas.openxmlformats.org/officeDocument/2006/relationships/image" Target="../media/image441.png"/><Relationship Id="rId57" Type="http://schemas.openxmlformats.org/officeDocument/2006/relationships/image" Target="../media/image442.png"/><Relationship Id="rId58" Type="http://schemas.openxmlformats.org/officeDocument/2006/relationships/image" Target="../media/image443.png"/><Relationship Id="rId59" Type="http://schemas.openxmlformats.org/officeDocument/2006/relationships/image" Target="../media/image444.png"/><Relationship Id="rId60" Type="http://schemas.openxmlformats.org/officeDocument/2006/relationships/image" Target="../media/image445.png"/><Relationship Id="rId61" Type="http://schemas.openxmlformats.org/officeDocument/2006/relationships/image" Target="../media/image446.png"/><Relationship Id="rId62" Type="http://schemas.openxmlformats.org/officeDocument/2006/relationships/image" Target="../media/image447.png"/><Relationship Id="rId63" Type="http://schemas.openxmlformats.org/officeDocument/2006/relationships/image" Target="../media/image448.png"/><Relationship Id="rId64" Type="http://schemas.openxmlformats.org/officeDocument/2006/relationships/image" Target="../media/image449.png"/><Relationship Id="rId65" Type="http://schemas.openxmlformats.org/officeDocument/2006/relationships/image" Target="../media/image450.png"/><Relationship Id="rId66" Type="http://schemas.openxmlformats.org/officeDocument/2006/relationships/image" Target="../media/image451.png"/><Relationship Id="rId67" Type="http://schemas.openxmlformats.org/officeDocument/2006/relationships/image" Target="../media/image452.jpeg"/><Relationship Id="rId68" Type="http://schemas.openxmlformats.org/officeDocument/2006/relationships/image" Target="../media/image453.png"/><Relationship Id="rId69" Type="http://schemas.openxmlformats.org/officeDocument/2006/relationships/image" Target="../media/image454.png"/><Relationship Id="rId70" Type="http://schemas.openxmlformats.org/officeDocument/2006/relationships/image" Target="../media/image455.png"/><Relationship Id="rId71" Type="http://schemas.openxmlformats.org/officeDocument/2006/relationships/image" Target="../media/image456.png"/><Relationship Id="rId72" Type="http://schemas.openxmlformats.org/officeDocument/2006/relationships/image" Target="../media/image457.png"/><Relationship Id="rId73" Type="http://schemas.openxmlformats.org/officeDocument/2006/relationships/image" Target="../media/image458.png"/><Relationship Id="rId74" Type="http://schemas.openxmlformats.org/officeDocument/2006/relationships/image" Target="../media/image459.png"/><Relationship Id="rId75" Type="http://schemas.openxmlformats.org/officeDocument/2006/relationships/image" Target="../media/image460.png"/><Relationship Id="rId76" Type="http://schemas.openxmlformats.org/officeDocument/2006/relationships/image" Target="../media/image461.png"/><Relationship Id="rId77" Type="http://schemas.openxmlformats.org/officeDocument/2006/relationships/image" Target="../media/image46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250560</xdr:colOff>
      <xdr:row>30</xdr:row>
      <xdr:rowOff>42120</xdr:rowOff>
    </xdr:from>
    <xdr:to>
      <xdr:col>11</xdr:col>
      <xdr:colOff>387360</xdr:colOff>
      <xdr:row>34</xdr:row>
      <xdr:rowOff>85680</xdr:rowOff>
    </xdr:to>
    <xdr:pic>
      <xdr:nvPicPr>
        <xdr:cNvPr id="0" name="Image 12" descr=""/>
        <xdr:cNvPicPr/>
      </xdr:nvPicPr>
      <xdr:blipFill>
        <a:blip r:embed="rId1"/>
        <a:stretch/>
      </xdr:blipFill>
      <xdr:spPr>
        <a:xfrm rot="5451600">
          <a:off x="8879040" y="5552640"/>
          <a:ext cx="721800" cy="98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32</xdr:row>
      <xdr:rowOff>156240</xdr:rowOff>
    </xdr:from>
    <xdr:to>
      <xdr:col>10</xdr:col>
      <xdr:colOff>148320</xdr:colOff>
      <xdr:row>37</xdr:row>
      <xdr:rowOff>142560</xdr:rowOff>
    </xdr:to>
    <xdr:pic>
      <xdr:nvPicPr>
        <xdr:cNvPr id="1" name="Image 13" descr=""/>
        <xdr:cNvPicPr/>
      </xdr:nvPicPr>
      <xdr:blipFill>
        <a:blip r:embed="rId2"/>
        <a:stretch/>
      </xdr:blipFill>
      <xdr:spPr>
        <a:xfrm>
          <a:off x="7667640" y="6124680"/>
          <a:ext cx="977040" cy="85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284040</xdr:colOff>
      <xdr:row>35</xdr:row>
      <xdr:rowOff>160560</xdr:rowOff>
    </xdr:from>
    <xdr:to>
      <xdr:col>10</xdr:col>
      <xdr:colOff>529560</xdr:colOff>
      <xdr:row>41</xdr:row>
      <xdr:rowOff>69840</xdr:rowOff>
    </xdr:to>
    <xdr:pic>
      <xdr:nvPicPr>
        <xdr:cNvPr id="2" name="Image 14" descr=""/>
        <xdr:cNvPicPr/>
      </xdr:nvPicPr>
      <xdr:blipFill>
        <a:blip r:embed="rId3"/>
        <a:stretch/>
      </xdr:blipFill>
      <xdr:spPr>
        <a:xfrm rot="2059800">
          <a:off x="8780400" y="6644160"/>
          <a:ext cx="245520" cy="94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439560</xdr:colOff>
      <xdr:row>38</xdr:row>
      <xdr:rowOff>73800</xdr:rowOff>
    </xdr:from>
    <xdr:to>
      <xdr:col>9</xdr:col>
      <xdr:colOff>608760</xdr:colOff>
      <xdr:row>43</xdr:row>
      <xdr:rowOff>145800</xdr:rowOff>
    </xdr:to>
    <xdr:pic>
      <xdr:nvPicPr>
        <xdr:cNvPr id="3" name="Image 15" descr=""/>
        <xdr:cNvPicPr/>
      </xdr:nvPicPr>
      <xdr:blipFill>
        <a:blip r:embed="rId4"/>
        <a:stretch/>
      </xdr:blipFill>
      <xdr:spPr>
        <a:xfrm rot="18984000">
          <a:off x="8086320" y="7072920"/>
          <a:ext cx="169200" cy="94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757080</xdr:colOff>
      <xdr:row>42</xdr:row>
      <xdr:rowOff>135000</xdr:rowOff>
    </xdr:from>
    <xdr:to>
      <xdr:col>11</xdr:col>
      <xdr:colOff>72000</xdr:colOff>
      <xdr:row>45</xdr:row>
      <xdr:rowOff>150480</xdr:rowOff>
    </xdr:to>
    <xdr:pic>
      <xdr:nvPicPr>
        <xdr:cNvPr id="4" name="Image 16" descr=""/>
        <xdr:cNvPicPr/>
      </xdr:nvPicPr>
      <xdr:blipFill>
        <a:blip r:embed="rId5"/>
        <a:stretch/>
      </xdr:blipFill>
      <xdr:spPr>
        <a:xfrm>
          <a:off x="8403840" y="7840800"/>
          <a:ext cx="1014120" cy="53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45</xdr:row>
      <xdr:rowOff>107640</xdr:rowOff>
    </xdr:from>
    <xdr:to>
      <xdr:col>10</xdr:col>
      <xdr:colOff>127440</xdr:colOff>
      <xdr:row>48</xdr:row>
      <xdr:rowOff>85320</xdr:rowOff>
    </xdr:to>
    <xdr:pic>
      <xdr:nvPicPr>
        <xdr:cNvPr id="5" name="Image 17" descr=""/>
        <xdr:cNvPicPr/>
      </xdr:nvPicPr>
      <xdr:blipFill>
        <a:blip r:embed="rId6"/>
        <a:stretch/>
      </xdr:blipFill>
      <xdr:spPr>
        <a:xfrm>
          <a:off x="7646760" y="8328960"/>
          <a:ext cx="977040" cy="49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290160</xdr:colOff>
      <xdr:row>48</xdr:row>
      <xdr:rowOff>135720</xdr:rowOff>
    </xdr:from>
    <xdr:to>
      <xdr:col>11</xdr:col>
      <xdr:colOff>233280</xdr:colOff>
      <xdr:row>52</xdr:row>
      <xdr:rowOff>34200</xdr:rowOff>
    </xdr:to>
    <xdr:pic>
      <xdr:nvPicPr>
        <xdr:cNvPr id="6" name="Image 18" descr=""/>
        <xdr:cNvPicPr/>
      </xdr:nvPicPr>
      <xdr:blipFill>
        <a:blip r:embed="rId7"/>
        <a:stretch/>
      </xdr:blipFill>
      <xdr:spPr>
        <a:xfrm>
          <a:off x="8786520" y="8872560"/>
          <a:ext cx="792720" cy="5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52920</xdr:colOff>
      <xdr:row>52</xdr:row>
      <xdr:rowOff>32040</xdr:rowOff>
    </xdr:from>
    <xdr:to>
      <xdr:col>9</xdr:col>
      <xdr:colOff>654120</xdr:colOff>
      <xdr:row>54</xdr:row>
      <xdr:rowOff>134640</xdr:rowOff>
    </xdr:to>
    <xdr:pic>
      <xdr:nvPicPr>
        <xdr:cNvPr id="7" name="Image 26" descr=""/>
        <xdr:cNvPicPr/>
      </xdr:nvPicPr>
      <xdr:blipFill>
        <a:blip r:embed="rId8"/>
        <a:stretch/>
      </xdr:blipFill>
      <xdr:spPr>
        <a:xfrm>
          <a:off x="7699680" y="9447120"/>
          <a:ext cx="601200" cy="45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371880</xdr:colOff>
      <xdr:row>54</xdr:row>
      <xdr:rowOff>122040</xdr:rowOff>
    </xdr:from>
    <xdr:to>
      <xdr:col>11</xdr:col>
      <xdr:colOff>191520</xdr:colOff>
      <xdr:row>58</xdr:row>
      <xdr:rowOff>56160</xdr:rowOff>
    </xdr:to>
    <xdr:pic>
      <xdr:nvPicPr>
        <xdr:cNvPr id="8" name="Image 27" descr=""/>
        <xdr:cNvPicPr/>
      </xdr:nvPicPr>
      <xdr:blipFill>
        <a:blip r:embed="rId9"/>
        <a:stretch/>
      </xdr:blipFill>
      <xdr:spPr>
        <a:xfrm>
          <a:off x="8868240" y="9890280"/>
          <a:ext cx="669240" cy="61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14400</xdr:colOff>
      <xdr:row>63</xdr:row>
      <xdr:rowOff>154800</xdr:rowOff>
    </xdr:from>
    <xdr:to>
      <xdr:col>10</xdr:col>
      <xdr:colOff>141840</xdr:colOff>
      <xdr:row>67</xdr:row>
      <xdr:rowOff>112320</xdr:rowOff>
    </xdr:to>
    <xdr:pic>
      <xdr:nvPicPr>
        <xdr:cNvPr id="9" name="Image 30" descr=""/>
        <xdr:cNvPicPr/>
      </xdr:nvPicPr>
      <xdr:blipFill>
        <a:blip r:embed="rId10"/>
        <a:stretch/>
      </xdr:blipFill>
      <xdr:spPr>
        <a:xfrm>
          <a:off x="7661160" y="11469960"/>
          <a:ext cx="977040" cy="63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807120</xdr:colOff>
      <xdr:row>69</xdr:row>
      <xdr:rowOff>147960</xdr:rowOff>
    </xdr:from>
    <xdr:to>
      <xdr:col>10</xdr:col>
      <xdr:colOff>113040</xdr:colOff>
      <xdr:row>73</xdr:row>
      <xdr:rowOff>153360</xdr:rowOff>
    </xdr:to>
    <xdr:pic>
      <xdr:nvPicPr>
        <xdr:cNvPr id="10" name="Image 32" descr=""/>
        <xdr:cNvPicPr/>
      </xdr:nvPicPr>
      <xdr:blipFill>
        <a:blip r:embed="rId11"/>
        <a:stretch/>
      </xdr:blipFill>
      <xdr:spPr>
        <a:xfrm>
          <a:off x="7604280" y="12494160"/>
          <a:ext cx="1005120" cy="68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89640</xdr:colOff>
      <xdr:row>72</xdr:row>
      <xdr:rowOff>6120</xdr:rowOff>
    </xdr:from>
    <xdr:to>
      <xdr:col>11</xdr:col>
      <xdr:colOff>226440</xdr:colOff>
      <xdr:row>76</xdr:row>
      <xdr:rowOff>87840</xdr:rowOff>
    </xdr:to>
    <xdr:pic>
      <xdr:nvPicPr>
        <xdr:cNvPr id="11" name="Image 33" descr=""/>
        <xdr:cNvPicPr/>
      </xdr:nvPicPr>
      <xdr:blipFill>
        <a:blip r:embed="rId12"/>
        <a:stretch/>
      </xdr:blipFill>
      <xdr:spPr>
        <a:xfrm>
          <a:off x="8586000" y="12868200"/>
          <a:ext cx="98640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800280</xdr:colOff>
      <xdr:row>76</xdr:row>
      <xdr:rowOff>41040</xdr:rowOff>
    </xdr:from>
    <xdr:to>
      <xdr:col>10</xdr:col>
      <xdr:colOff>106200</xdr:colOff>
      <xdr:row>80</xdr:row>
      <xdr:rowOff>8280</xdr:rowOff>
    </xdr:to>
    <xdr:pic>
      <xdr:nvPicPr>
        <xdr:cNvPr id="12" name="Image 34" descr=""/>
        <xdr:cNvPicPr/>
      </xdr:nvPicPr>
      <xdr:blipFill>
        <a:blip r:embed="rId13"/>
        <a:stretch/>
      </xdr:blipFill>
      <xdr:spPr>
        <a:xfrm>
          <a:off x="7597440" y="13581000"/>
          <a:ext cx="1005120" cy="64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78</xdr:row>
      <xdr:rowOff>73440</xdr:rowOff>
    </xdr:from>
    <xdr:to>
      <xdr:col>11</xdr:col>
      <xdr:colOff>226080</xdr:colOff>
      <xdr:row>82</xdr:row>
      <xdr:rowOff>12240</xdr:rowOff>
    </xdr:to>
    <xdr:pic>
      <xdr:nvPicPr>
        <xdr:cNvPr id="13" name="Image 35" descr=""/>
        <xdr:cNvPicPr/>
      </xdr:nvPicPr>
      <xdr:blipFill>
        <a:blip r:embed="rId14"/>
        <a:stretch/>
      </xdr:blipFill>
      <xdr:spPr>
        <a:xfrm>
          <a:off x="8594280" y="13966560"/>
          <a:ext cx="977760" cy="61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770760</xdr:colOff>
      <xdr:row>82</xdr:row>
      <xdr:rowOff>121680</xdr:rowOff>
    </xdr:from>
    <xdr:to>
      <xdr:col>10</xdr:col>
      <xdr:colOff>85680</xdr:colOff>
      <xdr:row>84</xdr:row>
      <xdr:rowOff>156960</xdr:rowOff>
    </xdr:to>
    <xdr:pic>
      <xdr:nvPicPr>
        <xdr:cNvPr id="14" name="Image 36" descr=""/>
        <xdr:cNvPicPr/>
      </xdr:nvPicPr>
      <xdr:blipFill>
        <a:blip r:embed="rId15"/>
        <a:stretch/>
      </xdr:blipFill>
      <xdr:spPr>
        <a:xfrm>
          <a:off x="7567920" y="14693040"/>
          <a:ext cx="1014120" cy="38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174960</xdr:colOff>
      <xdr:row>83</xdr:row>
      <xdr:rowOff>135000</xdr:rowOff>
    </xdr:from>
    <xdr:to>
      <xdr:col>10</xdr:col>
      <xdr:colOff>715680</xdr:colOff>
      <xdr:row>89</xdr:row>
      <xdr:rowOff>44640</xdr:rowOff>
    </xdr:to>
    <xdr:pic>
      <xdr:nvPicPr>
        <xdr:cNvPr id="15" name="Image 37" descr=""/>
        <xdr:cNvPicPr/>
      </xdr:nvPicPr>
      <xdr:blipFill>
        <a:blip r:embed="rId16"/>
        <a:stretch/>
      </xdr:blipFill>
      <xdr:spPr>
        <a:xfrm>
          <a:off x="8671320" y="14869080"/>
          <a:ext cx="540720" cy="94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224280</xdr:colOff>
      <xdr:row>87</xdr:row>
      <xdr:rowOff>141120</xdr:rowOff>
    </xdr:from>
    <xdr:to>
      <xdr:col>9</xdr:col>
      <xdr:colOff>771120</xdr:colOff>
      <xdr:row>90</xdr:row>
      <xdr:rowOff>115920</xdr:rowOff>
    </xdr:to>
    <xdr:pic>
      <xdr:nvPicPr>
        <xdr:cNvPr id="16" name="Image 38" descr=""/>
        <xdr:cNvPicPr/>
      </xdr:nvPicPr>
      <xdr:blipFill>
        <a:blip r:embed="rId17"/>
        <a:stretch/>
      </xdr:blipFill>
      <xdr:spPr>
        <a:xfrm>
          <a:off x="7871040" y="15581160"/>
          <a:ext cx="546840" cy="49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307440</xdr:colOff>
      <xdr:row>95</xdr:row>
      <xdr:rowOff>175680</xdr:rowOff>
    </xdr:from>
    <xdr:to>
      <xdr:col>10</xdr:col>
      <xdr:colOff>733680</xdr:colOff>
      <xdr:row>101</xdr:row>
      <xdr:rowOff>85320</xdr:rowOff>
    </xdr:to>
    <xdr:pic>
      <xdr:nvPicPr>
        <xdr:cNvPr id="17" name="Image 42" descr=""/>
        <xdr:cNvPicPr/>
      </xdr:nvPicPr>
      <xdr:blipFill>
        <a:blip r:embed="rId18"/>
        <a:stretch/>
      </xdr:blipFill>
      <xdr:spPr>
        <a:xfrm>
          <a:off x="8803800" y="16972200"/>
          <a:ext cx="426240" cy="94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784800</xdr:colOff>
      <xdr:row>199</xdr:row>
      <xdr:rowOff>122040</xdr:rowOff>
    </xdr:from>
    <xdr:to>
      <xdr:col>10</xdr:col>
      <xdr:colOff>99720</xdr:colOff>
      <xdr:row>203</xdr:row>
      <xdr:rowOff>117720</xdr:rowOff>
    </xdr:to>
    <xdr:pic>
      <xdr:nvPicPr>
        <xdr:cNvPr id="18" name="Image 23" descr=""/>
        <xdr:cNvPicPr/>
      </xdr:nvPicPr>
      <xdr:blipFill>
        <a:blip r:embed="rId19"/>
        <a:stretch/>
      </xdr:blipFill>
      <xdr:spPr>
        <a:xfrm>
          <a:off x="7581960" y="35285040"/>
          <a:ext cx="1014120" cy="67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237960</xdr:colOff>
      <xdr:row>209</xdr:row>
      <xdr:rowOff>66960</xdr:rowOff>
    </xdr:from>
    <xdr:to>
      <xdr:col>10</xdr:col>
      <xdr:colOff>622800</xdr:colOff>
      <xdr:row>211</xdr:row>
      <xdr:rowOff>107640</xdr:rowOff>
    </xdr:to>
    <xdr:pic>
      <xdr:nvPicPr>
        <xdr:cNvPr id="19" name="Image 50" descr=""/>
        <xdr:cNvPicPr/>
      </xdr:nvPicPr>
      <xdr:blipFill>
        <a:blip r:embed="rId20"/>
        <a:stretch/>
      </xdr:blipFill>
      <xdr:spPr>
        <a:xfrm>
          <a:off x="8734320" y="36939600"/>
          <a:ext cx="384840" cy="39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333360</xdr:colOff>
      <xdr:row>226</xdr:row>
      <xdr:rowOff>115560</xdr:rowOff>
    </xdr:from>
    <xdr:to>
      <xdr:col>11</xdr:col>
      <xdr:colOff>488160</xdr:colOff>
      <xdr:row>231</xdr:row>
      <xdr:rowOff>34200</xdr:rowOff>
    </xdr:to>
    <xdr:pic>
      <xdr:nvPicPr>
        <xdr:cNvPr id="20" name="Image 57" descr=""/>
        <xdr:cNvPicPr/>
      </xdr:nvPicPr>
      <xdr:blipFill>
        <a:blip r:embed="rId21"/>
        <a:stretch/>
      </xdr:blipFill>
      <xdr:spPr>
        <a:xfrm>
          <a:off x="8829720" y="39891240"/>
          <a:ext cx="100440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681840</xdr:colOff>
      <xdr:row>9</xdr:row>
      <xdr:rowOff>-360</xdr:rowOff>
    </xdr:from>
    <xdr:to>
      <xdr:col>10</xdr:col>
      <xdr:colOff>183240</xdr:colOff>
      <xdr:row>14</xdr:row>
      <xdr:rowOff>14400</xdr:rowOff>
    </xdr:to>
    <xdr:pic>
      <xdr:nvPicPr>
        <xdr:cNvPr id="21" name="Image 7" descr=""/>
        <xdr:cNvPicPr/>
      </xdr:nvPicPr>
      <xdr:blipFill>
        <a:blip r:embed="rId22"/>
        <a:stretch/>
      </xdr:blipFill>
      <xdr:spPr>
        <a:xfrm>
          <a:off x="7479000" y="2145240"/>
          <a:ext cx="1200600" cy="85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239040</xdr:colOff>
      <xdr:row>106</xdr:row>
      <xdr:rowOff>39600</xdr:rowOff>
    </xdr:from>
    <xdr:to>
      <xdr:col>9</xdr:col>
      <xdr:colOff>569160</xdr:colOff>
      <xdr:row>108</xdr:row>
      <xdr:rowOff>132840</xdr:rowOff>
    </xdr:to>
    <xdr:pic>
      <xdr:nvPicPr>
        <xdr:cNvPr id="22" name="Image 45" descr=""/>
        <xdr:cNvPicPr/>
      </xdr:nvPicPr>
      <xdr:blipFill>
        <a:blip r:embed="rId23"/>
        <a:stretch/>
      </xdr:blipFill>
      <xdr:spPr>
        <a:xfrm>
          <a:off x="7885800" y="18735840"/>
          <a:ext cx="330120" cy="44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168840</xdr:colOff>
      <xdr:row>202</xdr:row>
      <xdr:rowOff>81000</xdr:rowOff>
    </xdr:from>
    <xdr:to>
      <xdr:col>11</xdr:col>
      <xdr:colOff>484560</xdr:colOff>
      <xdr:row>207</xdr:row>
      <xdr:rowOff>20160</xdr:rowOff>
    </xdr:to>
    <xdr:pic>
      <xdr:nvPicPr>
        <xdr:cNvPr id="23" name="Image 24" descr=""/>
        <xdr:cNvPicPr/>
      </xdr:nvPicPr>
      <xdr:blipFill>
        <a:blip r:embed="rId24"/>
        <a:stretch/>
      </xdr:blipFill>
      <xdr:spPr>
        <a:xfrm>
          <a:off x="8665200" y="35759880"/>
          <a:ext cx="1165320" cy="77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259560</xdr:colOff>
      <xdr:row>60</xdr:row>
      <xdr:rowOff>73800</xdr:rowOff>
    </xdr:from>
    <xdr:to>
      <xdr:col>11</xdr:col>
      <xdr:colOff>385920</xdr:colOff>
      <xdr:row>64</xdr:row>
      <xdr:rowOff>124920</xdr:rowOff>
    </xdr:to>
    <xdr:pic>
      <xdr:nvPicPr>
        <xdr:cNvPr id="24" name="Image 4" descr=""/>
        <xdr:cNvPicPr/>
      </xdr:nvPicPr>
      <xdr:blipFill>
        <a:blip r:embed="rId25"/>
        <a:stretch/>
      </xdr:blipFill>
      <xdr:spPr>
        <a:xfrm>
          <a:off x="8755920" y="10873080"/>
          <a:ext cx="975960" cy="72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262440</xdr:colOff>
      <xdr:row>118</xdr:row>
      <xdr:rowOff>6480</xdr:rowOff>
    </xdr:from>
    <xdr:to>
      <xdr:col>9</xdr:col>
      <xdr:colOff>527400</xdr:colOff>
      <xdr:row>120</xdr:row>
      <xdr:rowOff>40680</xdr:rowOff>
    </xdr:to>
    <xdr:pic>
      <xdr:nvPicPr>
        <xdr:cNvPr id="25" name="Image 5" descr=""/>
        <xdr:cNvPicPr/>
      </xdr:nvPicPr>
      <xdr:blipFill>
        <a:blip r:embed="rId26"/>
        <a:stretch/>
      </xdr:blipFill>
      <xdr:spPr>
        <a:xfrm>
          <a:off x="7909200" y="20765160"/>
          <a:ext cx="264960" cy="38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336960</xdr:colOff>
      <xdr:row>121</xdr:row>
      <xdr:rowOff>13320</xdr:rowOff>
    </xdr:from>
    <xdr:to>
      <xdr:col>10</xdr:col>
      <xdr:colOff>716760</xdr:colOff>
      <xdr:row>123</xdr:row>
      <xdr:rowOff>2520</xdr:rowOff>
    </xdr:to>
    <xdr:pic>
      <xdr:nvPicPr>
        <xdr:cNvPr id="26" name="Image 6" descr=""/>
        <xdr:cNvPicPr/>
      </xdr:nvPicPr>
      <xdr:blipFill>
        <a:blip r:embed="rId27"/>
        <a:stretch/>
      </xdr:blipFill>
      <xdr:spPr>
        <a:xfrm>
          <a:off x="8833320" y="21287880"/>
          <a:ext cx="379800" cy="34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353520</xdr:colOff>
      <xdr:row>127</xdr:row>
      <xdr:rowOff>41040</xdr:rowOff>
    </xdr:from>
    <xdr:to>
      <xdr:col>10</xdr:col>
      <xdr:colOff>692280</xdr:colOff>
      <xdr:row>128</xdr:row>
      <xdr:rowOff>183600</xdr:rowOff>
    </xdr:to>
    <xdr:pic>
      <xdr:nvPicPr>
        <xdr:cNvPr id="27" name="Image 10" descr=""/>
        <xdr:cNvPicPr/>
      </xdr:nvPicPr>
      <xdr:blipFill>
        <a:blip r:embed="rId28"/>
        <a:stretch/>
      </xdr:blipFill>
      <xdr:spPr>
        <a:xfrm>
          <a:off x="8849880" y="22346640"/>
          <a:ext cx="338760" cy="30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486000</xdr:colOff>
      <xdr:row>122</xdr:row>
      <xdr:rowOff>20160</xdr:rowOff>
    </xdr:from>
    <xdr:to>
      <xdr:col>10</xdr:col>
      <xdr:colOff>201600</xdr:colOff>
      <xdr:row>127</xdr:row>
      <xdr:rowOff>95400</xdr:rowOff>
    </xdr:to>
    <xdr:pic>
      <xdr:nvPicPr>
        <xdr:cNvPr id="28" name="Image 11" descr=""/>
        <xdr:cNvPicPr/>
      </xdr:nvPicPr>
      <xdr:blipFill>
        <a:blip r:embed="rId29"/>
        <a:stretch/>
      </xdr:blipFill>
      <xdr:spPr>
        <a:xfrm>
          <a:off x="7283160" y="21457080"/>
          <a:ext cx="1414800" cy="94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626040</xdr:colOff>
      <xdr:row>195</xdr:row>
      <xdr:rowOff>170280</xdr:rowOff>
    </xdr:from>
    <xdr:to>
      <xdr:col>12</xdr:col>
      <xdr:colOff>151560</xdr:colOff>
      <xdr:row>201</xdr:row>
      <xdr:rowOff>83160</xdr:rowOff>
    </xdr:to>
    <xdr:pic>
      <xdr:nvPicPr>
        <xdr:cNvPr id="29" name="Image 20" descr=""/>
        <xdr:cNvPicPr/>
      </xdr:nvPicPr>
      <xdr:blipFill>
        <a:blip r:embed="rId30"/>
        <a:stretch/>
      </xdr:blipFill>
      <xdr:spPr>
        <a:xfrm>
          <a:off x="9122400" y="34627320"/>
          <a:ext cx="1224720" cy="94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138</xdr:row>
      <xdr:rowOff>161280</xdr:rowOff>
    </xdr:from>
    <xdr:to>
      <xdr:col>10</xdr:col>
      <xdr:colOff>632880</xdr:colOff>
      <xdr:row>142</xdr:row>
      <xdr:rowOff>26280</xdr:rowOff>
    </xdr:to>
    <xdr:pic>
      <xdr:nvPicPr>
        <xdr:cNvPr id="30" name="Image 51" descr=""/>
        <xdr:cNvPicPr/>
      </xdr:nvPicPr>
      <xdr:blipFill>
        <a:blip r:embed="rId31"/>
        <a:stretch/>
      </xdr:blipFill>
      <xdr:spPr>
        <a:xfrm>
          <a:off x="8584920" y="24310800"/>
          <a:ext cx="544320" cy="51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347040</xdr:colOff>
      <xdr:row>141</xdr:row>
      <xdr:rowOff>71640</xdr:rowOff>
    </xdr:from>
    <xdr:to>
      <xdr:col>10</xdr:col>
      <xdr:colOff>168840</xdr:colOff>
      <xdr:row>145</xdr:row>
      <xdr:rowOff>20520</xdr:rowOff>
    </xdr:to>
    <xdr:pic>
      <xdr:nvPicPr>
        <xdr:cNvPr id="31" name="Image 55" descr=""/>
        <xdr:cNvPicPr/>
      </xdr:nvPicPr>
      <xdr:blipFill>
        <a:blip r:embed="rId32"/>
        <a:stretch/>
      </xdr:blipFill>
      <xdr:spPr>
        <a:xfrm>
          <a:off x="7993800" y="24708960"/>
          <a:ext cx="671400" cy="59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808200</xdr:colOff>
      <xdr:row>144</xdr:row>
      <xdr:rowOff>158040</xdr:rowOff>
    </xdr:from>
    <xdr:to>
      <xdr:col>9</xdr:col>
      <xdr:colOff>549000</xdr:colOff>
      <xdr:row>147</xdr:row>
      <xdr:rowOff>82440</xdr:rowOff>
    </xdr:to>
    <xdr:pic>
      <xdr:nvPicPr>
        <xdr:cNvPr id="32" name="Image 56" descr=""/>
        <xdr:cNvPicPr/>
      </xdr:nvPicPr>
      <xdr:blipFill>
        <a:blip r:embed="rId33"/>
        <a:stretch/>
      </xdr:blipFill>
      <xdr:spPr>
        <a:xfrm>
          <a:off x="7605360" y="25283160"/>
          <a:ext cx="590400" cy="41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245520</xdr:colOff>
      <xdr:row>151</xdr:row>
      <xdr:rowOff>41040</xdr:rowOff>
    </xdr:from>
    <xdr:to>
      <xdr:col>9</xdr:col>
      <xdr:colOff>704160</xdr:colOff>
      <xdr:row>154</xdr:row>
      <xdr:rowOff>81720</xdr:rowOff>
    </xdr:to>
    <xdr:pic>
      <xdr:nvPicPr>
        <xdr:cNvPr id="33" name="Image 58" descr=""/>
        <xdr:cNvPicPr/>
      </xdr:nvPicPr>
      <xdr:blipFill>
        <a:blip r:embed="rId34"/>
        <a:stretch/>
      </xdr:blipFill>
      <xdr:spPr>
        <a:xfrm>
          <a:off x="7892280" y="26304120"/>
          <a:ext cx="458640" cy="52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21240</xdr:colOff>
      <xdr:row>153</xdr:row>
      <xdr:rowOff>51120</xdr:rowOff>
    </xdr:from>
    <xdr:to>
      <xdr:col>10</xdr:col>
      <xdr:colOff>766080</xdr:colOff>
      <xdr:row>156</xdr:row>
      <xdr:rowOff>149760</xdr:rowOff>
    </xdr:to>
    <xdr:pic>
      <xdr:nvPicPr>
        <xdr:cNvPr id="34" name="Image 59" descr=""/>
        <xdr:cNvPicPr/>
      </xdr:nvPicPr>
      <xdr:blipFill>
        <a:blip r:embed="rId35"/>
        <a:stretch/>
      </xdr:blipFill>
      <xdr:spPr>
        <a:xfrm>
          <a:off x="8517600" y="26639280"/>
          <a:ext cx="744840" cy="61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71280</xdr:colOff>
      <xdr:row>129</xdr:row>
      <xdr:rowOff>135000</xdr:rowOff>
    </xdr:from>
    <xdr:to>
      <xdr:col>9</xdr:col>
      <xdr:colOff>402480</xdr:colOff>
      <xdr:row>133</xdr:row>
      <xdr:rowOff>111600</xdr:rowOff>
    </xdr:to>
    <xdr:pic>
      <xdr:nvPicPr>
        <xdr:cNvPr id="35" name="Image 60" descr=""/>
        <xdr:cNvPicPr/>
      </xdr:nvPicPr>
      <xdr:blipFill>
        <a:blip r:embed="rId36"/>
        <a:stretch/>
      </xdr:blipFill>
      <xdr:spPr>
        <a:xfrm>
          <a:off x="7718040" y="22793760"/>
          <a:ext cx="331200" cy="65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343440</xdr:colOff>
      <xdr:row>250</xdr:row>
      <xdr:rowOff>10800</xdr:rowOff>
    </xdr:from>
    <xdr:to>
      <xdr:col>9</xdr:col>
      <xdr:colOff>665640</xdr:colOff>
      <xdr:row>255</xdr:row>
      <xdr:rowOff>42840</xdr:rowOff>
    </xdr:to>
    <xdr:pic>
      <xdr:nvPicPr>
        <xdr:cNvPr id="36" name="Image 61" descr=""/>
        <xdr:cNvPicPr/>
      </xdr:nvPicPr>
      <xdr:blipFill>
        <a:blip r:embed="rId37"/>
        <a:stretch/>
      </xdr:blipFill>
      <xdr:spPr>
        <a:xfrm>
          <a:off x="7140600" y="43771680"/>
          <a:ext cx="1171800" cy="87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132</xdr:row>
      <xdr:rowOff>33840</xdr:rowOff>
    </xdr:from>
    <xdr:to>
      <xdr:col>11</xdr:col>
      <xdr:colOff>33480</xdr:colOff>
      <xdr:row>136</xdr:row>
      <xdr:rowOff>105120</xdr:rowOff>
    </xdr:to>
    <xdr:pic>
      <xdr:nvPicPr>
        <xdr:cNvPr id="37" name="Image 64" descr=""/>
        <xdr:cNvPicPr/>
      </xdr:nvPicPr>
      <xdr:blipFill>
        <a:blip r:embed="rId38"/>
        <a:stretch/>
      </xdr:blipFill>
      <xdr:spPr>
        <a:xfrm>
          <a:off x="8496360" y="23208120"/>
          <a:ext cx="883080" cy="72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84600</xdr:colOff>
      <xdr:row>135</xdr:row>
      <xdr:rowOff>33840</xdr:rowOff>
    </xdr:from>
    <xdr:to>
      <xdr:col>9</xdr:col>
      <xdr:colOff>644400</xdr:colOff>
      <xdr:row>139</xdr:row>
      <xdr:rowOff>59400</xdr:rowOff>
    </xdr:to>
    <xdr:pic>
      <xdr:nvPicPr>
        <xdr:cNvPr id="38" name="Image 65" descr=""/>
        <xdr:cNvPicPr/>
      </xdr:nvPicPr>
      <xdr:blipFill>
        <a:blip r:embed="rId39"/>
        <a:stretch/>
      </xdr:blipFill>
      <xdr:spPr>
        <a:xfrm>
          <a:off x="7731360" y="23695920"/>
          <a:ext cx="559800" cy="67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291960</xdr:colOff>
      <xdr:row>230</xdr:row>
      <xdr:rowOff>360</xdr:rowOff>
    </xdr:from>
    <xdr:to>
      <xdr:col>10</xdr:col>
      <xdr:colOff>202680</xdr:colOff>
      <xdr:row>237</xdr:row>
      <xdr:rowOff>17280</xdr:rowOff>
    </xdr:to>
    <xdr:pic>
      <xdr:nvPicPr>
        <xdr:cNvPr id="39" name="Image 2" descr=""/>
        <xdr:cNvPicPr/>
      </xdr:nvPicPr>
      <xdr:blipFill>
        <a:blip r:embed="rId40"/>
        <a:stretch/>
      </xdr:blipFill>
      <xdr:spPr>
        <a:xfrm>
          <a:off x="6239520" y="40454280"/>
          <a:ext cx="2459520" cy="1154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343440</xdr:colOff>
      <xdr:row>235</xdr:row>
      <xdr:rowOff>53280</xdr:rowOff>
    </xdr:from>
    <xdr:to>
      <xdr:col>11</xdr:col>
      <xdr:colOff>321480</xdr:colOff>
      <xdr:row>239</xdr:row>
      <xdr:rowOff>162000</xdr:rowOff>
    </xdr:to>
    <xdr:pic>
      <xdr:nvPicPr>
        <xdr:cNvPr id="40" name="Image 3" descr=""/>
        <xdr:cNvPicPr/>
      </xdr:nvPicPr>
      <xdr:blipFill>
        <a:blip r:embed="rId41"/>
        <a:stretch/>
      </xdr:blipFill>
      <xdr:spPr>
        <a:xfrm>
          <a:off x="8839800" y="41320080"/>
          <a:ext cx="827640" cy="75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762480</xdr:colOff>
      <xdr:row>239</xdr:row>
      <xdr:rowOff>64440</xdr:rowOff>
    </xdr:from>
    <xdr:to>
      <xdr:col>9</xdr:col>
      <xdr:colOff>799200</xdr:colOff>
      <xdr:row>243</xdr:row>
      <xdr:rowOff>98280</xdr:rowOff>
    </xdr:to>
    <xdr:pic>
      <xdr:nvPicPr>
        <xdr:cNvPr id="41" name="Image 22" descr=""/>
        <xdr:cNvPicPr/>
      </xdr:nvPicPr>
      <xdr:blipFill>
        <a:blip r:embed="rId42"/>
        <a:stretch/>
      </xdr:blipFill>
      <xdr:spPr>
        <a:xfrm>
          <a:off x="7559640" y="41981400"/>
          <a:ext cx="886320" cy="71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570600</xdr:colOff>
      <xdr:row>222</xdr:row>
      <xdr:rowOff>155160</xdr:rowOff>
    </xdr:from>
    <xdr:to>
      <xdr:col>10</xdr:col>
      <xdr:colOff>97920</xdr:colOff>
      <xdr:row>227</xdr:row>
      <xdr:rowOff>140040</xdr:rowOff>
    </xdr:to>
    <xdr:pic>
      <xdr:nvPicPr>
        <xdr:cNvPr id="42" name="Image 29" descr=""/>
        <xdr:cNvPicPr/>
      </xdr:nvPicPr>
      <xdr:blipFill>
        <a:blip r:embed="rId43"/>
        <a:stretch/>
      </xdr:blipFill>
      <xdr:spPr>
        <a:xfrm>
          <a:off x="7367760" y="39224880"/>
          <a:ext cx="1226520" cy="85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196200</xdr:colOff>
      <xdr:row>219</xdr:row>
      <xdr:rowOff>136440</xdr:rowOff>
    </xdr:from>
    <xdr:to>
      <xdr:col>11</xdr:col>
      <xdr:colOff>48600</xdr:colOff>
      <xdr:row>223</xdr:row>
      <xdr:rowOff>104400</xdr:rowOff>
    </xdr:to>
    <xdr:pic>
      <xdr:nvPicPr>
        <xdr:cNvPr id="43" name="Image 39" descr=""/>
        <xdr:cNvPicPr/>
      </xdr:nvPicPr>
      <xdr:blipFill>
        <a:blip r:embed="rId44"/>
        <a:stretch/>
      </xdr:blipFill>
      <xdr:spPr>
        <a:xfrm>
          <a:off x="8692560" y="38690640"/>
          <a:ext cx="702000" cy="67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25560</xdr:colOff>
      <xdr:row>217</xdr:row>
      <xdr:rowOff>67320</xdr:rowOff>
    </xdr:from>
    <xdr:to>
      <xdr:col>9</xdr:col>
      <xdr:colOff>672840</xdr:colOff>
      <xdr:row>221</xdr:row>
      <xdr:rowOff>57240</xdr:rowOff>
    </xdr:to>
    <xdr:pic>
      <xdr:nvPicPr>
        <xdr:cNvPr id="44" name="Image 49" descr=""/>
        <xdr:cNvPicPr/>
      </xdr:nvPicPr>
      <xdr:blipFill>
        <a:blip r:embed="rId45"/>
        <a:stretch/>
      </xdr:blipFill>
      <xdr:spPr>
        <a:xfrm>
          <a:off x="7672320" y="38296080"/>
          <a:ext cx="647280" cy="66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451440</xdr:colOff>
      <xdr:row>204</xdr:row>
      <xdr:rowOff>176760</xdr:rowOff>
    </xdr:from>
    <xdr:to>
      <xdr:col>10</xdr:col>
      <xdr:colOff>197280</xdr:colOff>
      <xdr:row>210</xdr:row>
      <xdr:rowOff>56160</xdr:rowOff>
    </xdr:to>
    <xdr:pic>
      <xdr:nvPicPr>
        <xdr:cNvPr id="45" name="Image 25" descr=""/>
        <xdr:cNvPicPr/>
      </xdr:nvPicPr>
      <xdr:blipFill>
        <a:blip r:embed="rId46"/>
        <a:stretch/>
      </xdr:blipFill>
      <xdr:spPr>
        <a:xfrm>
          <a:off x="7248600" y="36180720"/>
          <a:ext cx="1445040" cy="91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324360</xdr:colOff>
      <xdr:row>56</xdr:row>
      <xdr:rowOff>109440</xdr:rowOff>
    </xdr:from>
    <xdr:to>
      <xdr:col>10</xdr:col>
      <xdr:colOff>38880</xdr:colOff>
      <xdr:row>62</xdr:row>
      <xdr:rowOff>127800</xdr:rowOff>
    </xdr:to>
    <xdr:pic>
      <xdr:nvPicPr>
        <xdr:cNvPr id="46" name="Image 1" descr=""/>
        <xdr:cNvPicPr/>
      </xdr:nvPicPr>
      <xdr:blipFill>
        <a:blip r:embed="rId47"/>
        <a:stretch/>
      </xdr:blipFill>
      <xdr:spPr>
        <a:xfrm>
          <a:off x="7121520" y="10202760"/>
          <a:ext cx="1413720" cy="104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261000</xdr:colOff>
      <xdr:row>65</xdr:row>
      <xdr:rowOff>114840</xdr:rowOff>
    </xdr:from>
    <xdr:to>
      <xdr:col>11</xdr:col>
      <xdr:colOff>370440</xdr:colOff>
      <xdr:row>69</xdr:row>
      <xdr:rowOff>157320</xdr:rowOff>
    </xdr:to>
    <xdr:pic>
      <xdr:nvPicPr>
        <xdr:cNvPr id="47" name="Image 31" descr=""/>
        <xdr:cNvPicPr/>
      </xdr:nvPicPr>
      <xdr:blipFill>
        <a:blip r:embed="rId48"/>
        <a:stretch/>
      </xdr:blipFill>
      <xdr:spPr>
        <a:xfrm>
          <a:off x="8757360" y="11755080"/>
          <a:ext cx="959040" cy="74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90</xdr:row>
      <xdr:rowOff>19440</xdr:rowOff>
    </xdr:from>
    <xdr:to>
      <xdr:col>10</xdr:col>
      <xdr:colOff>828360</xdr:colOff>
      <xdr:row>94</xdr:row>
      <xdr:rowOff>43920</xdr:rowOff>
    </xdr:to>
    <xdr:pic>
      <xdr:nvPicPr>
        <xdr:cNvPr id="48" name="Image 40" descr=""/>
        <xdr:cNvPicPr/>
      </xdr:nvPicPr>
      <xdr:blipFill>
        <a:blip r:embed="rId49"/>
        <a:stretch/>
      </xdr:blipFill>
      <xdr:spPr>
        <a:xfrm>
          <a:off x="8584920" y="15975000"/>
          <a:ext cx="739800" cy="70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105480</xdr:colOff>
      <xdr:row>93</xdr:row>
      <xdr:rowOff>20160</xdr:rowOff>
    </xdr:from>
    <xdr:to>
      <xdr:col>9</xdr:col>
      <xdr:colOff>829080</xdr:colOff>
      <xdr:row>97</xdr:row>
      <xdr:rowOff>146880</xdr:rowOff>
    </xdr:to>
    <xdr:pic>
      <xdr:nvPicPr>
        <xdr:cNvPr id="49" name="Image 41" descr=""/>
        <xdr:cNvPicPr/>
      </xdr:nvPicPr>
      <xdr:blipFill>
        <a:blip r:embed="rId50"/>
        <a:stretch/>
      </xdr:blipFill>
      <xdr:spPr>
        <a:xfrm>
          <a:off x="7752240" y="16491600"/>
          <a:ext cx="723600" cy="80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99</xdr:row>
      <xdr:rowOff>27360</xdr:rowOff>
    </xdr:from>
    <xdr:to>
      <xdr:col>9</xdr:col>
      <xdr:colOff>610560</xdr:colOff>
      <xdr:row>103</xdr:row>
      <xdr:rowOff>110520</xdr:rowOff>
    </xdr:to>
    <xdr:pic>
      <xdr:nvPicPr>
        <xdr:cNvPr id="50" name="Image 43" descr=""/>
        <xdr:cNvPicPr/>
      </xdr:nvPicPr>
      <xdr:blipFill>
        <a:blip r:embed="rId51"/>
        <a:stretch/>
      </xdr:blipFill>
      <xdr:spPr>
        <a:xfrm>
          <a:off x="7801920" y="17529840"/>
          <a:ext cx="455400" cy="761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105840</xdr:colOff>
      <xdr:row>101</xdr:row>
      <xdr:rowOff>169200</xdr:rowOff>
    </xdr:from>
    <xdr:to>
      <xdr:col>10</xdr:col>
      <xdr:colOff>603360</xdr:colOff>
      <xdr:row>106</xdr:row>
      <xdr:rowOff>56160</xdr:rowOff>
    </xdr:to>
    <xdr:pic>
      <xdr:nvPicPr>
        <xdr:cNvPr id="51" name="Image 44" descr=""/>
        <xdr:cNvPicPr/>
      </xdr:nvPicPr>
      <xdr:blipFill>
        <a:blip r:embed="rId52"/>
        <a:stretch/>
      </xdr:blipFill>
      <xdr:spPr>
        <a:xfrm>
          <a:off x="8602200" y="17996760"/>
          <a:ext cx="497520" cy="75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780840</xdr:colOff>
      <xdr:row>111</xdr:row>
      <xdr:rowOff>108000</xdr:rowOff>
    </xdr:from>
    <xdr:to>
      <xdr:col>9</xdr:col>
      <xdr:colOff>763200</xdr:colOff>
      <xdr:row>115</xdr:row>
      <xdr:rowOff>114120</xdr:rowOff>
    </xdr:to>
    <xdr:pic>
      <xdr:nvPicPr>
        <xdr:cNvPr id="52" name="Image 46" descr=""/>
        <xdr:cNvPicPr/>
      </xdr:nvPicPr>
      <xdr:blipFill>
        <a:blip r:embed="rId53"/>
        <a:stretch/>
      </xdr:blipFill>
      <xdr:spPr>
        <a:xfrm>
          <a:off x="7578000" y="19672920"/>
          <a:ext cx="831960" cy="68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833760</xdr:colOff>
      <xdr:row>114</xdr:row>
      <xdr:rowOff>52200</xdr:rowOff>
    </xdr:from>
    <xdr:to>
      <xdr:col>10</xdr:col>
      <xdr:colOff>786960</xdr:colOff>
      <xdr:row>118</xdr:row>
      <xdr:rowOff>18720</xdr:rowOff>
    </xdr:to>
    <xdr:pic>
      <xdr:nvPicPr>
        <xdr:cNvPr id="53" name="Image 47" descr=""/>
        <xdr:cNvPicPr/>
      </xdr:nvPicPr>
      <xdr:blipFill>
        <a:blip r:embed="rId54"/>
        <a:stretch/>
      </xdr:blipFill>
      <xdr:spPr>
        <a:xfrm>
          <a:off x="8480520" y="20132640"/>
          <a:ext cx="802800" cy="64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94320</xdr:colOff>
      <xdr:row>160</xdr:row>
      <xdr:rowOff>54000</xdr:rowOff>
    </xdr:from>
    <xdr:to>
      <xdr:col>10</xdr:col>
      <xdr:colOff>702360</xdr:colOff>
      <xdr:row>162</xdr:row>
      <xdr:rowOff>146520</xdr:rowOff>
    </xdr:to>
    <xdr:pic>
      <xdr:nvPicPr>
        <xdr:cNvPr id="54" name="Image 48" descr=""/>
        <xdr:cNvPicPr/>
      </xdr:nvPicPr>
      <xdr:blipFill>
        <a:blip r:embed="rId55"/>
        <a:stretch/>
      </xdr:blipFill>
      <xdr:spPr>
        <a:xfrm>
          <a:off x="8590680" y="27864000"/>
          <a:ext cx="608040" cy="47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119880</xdr:colOff>
      <xdr:row>162</xdr:row>
      <xdr:rowOff>152280</xdr:rowOff>
    </xdr:from>
    <xdr:to>
      <xdr:col>9</xdr:col>
      <xdr:colOff>687960</xdr:colOff>
      <xdr:row>165</xdr:row>
      <xdr:rowOff>86040</xdr:rowOff>
    </xdr:to>
    <xdr:pic>
      <xdr:nvPicPr>
        <xdr:cNvPr id="55" name="Image 52" descr=""/>
        <xdr:cNvPicPr/>
      </xdr:nvPicPr>
      <xdr:blipFill>
        <a:blip r:embed="rId56"/>
        <a:stretch/>
      </xdr:blipFill>
      <xdr:spPr>
        <a:xfrm>
          <a:off x="7766640" y="28343160"/>
          <a:ext cx="568080" cy="50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165</xdr:row>
      <xdr:rowOff>170280</xdr:rowOff>
    </xdr:from>
    <xdr:to>
      <xdr:col>10</xdr:col>
      <xdr:colOff>545040</xdr:colOff>
      <xdr:row>168</xdr:row>
      <xdr:rowOff>91800</xdr:rowOff>
    </xdr:to>
    <xdr:pic>
      <xdr:nvPicPr>
        <xdr:cNvPr id="56" name="Image 53" descr=""/>
        <xdr:cNvPicPr/>
      </xdr:nvPicPr>
      <xdr:blipFill>
        <a:blip r:embed="rId57"/>
        <a:stretch/>
      </xdr:blipFill>
      <xdr:spPr>
        <a:xfrm>
          <a:off x="8580600" y="28932480"/>
          <a:ext cx="460800" cy="49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168</xdr:row>
      <xdr:rowOff>176760</xdr:rowOff>
    </xdr:from>
    <xdr:to>
      <xdr:col>9</xdr:col>
      <xdr:colOff>708840</xdr:colOff>
      <xdr:row>171</xdr:row>
      <xdr:rowOff>125640</xdr:rowOff>
    </xdr:to>
    <xdr:pic>
      <xdr:nvPicPr>
        <xdr:cNvPr id="57" name="Image 54" descr=""/>
        <xdr:cNvPicPr/>
      </xdr:nvPicPr>
      <xdr:blipFill>
        <a:blip r:embed="rId58"/>
        <a:stretch/>
      </xdr:blipFill>
      <xdr:spPr>
        <a:xfrm>
          <a:off x="7801920" y="29510640"/>
          <a:ext cx="553680" cy="52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832320</xdr:colOff>
      <xdr:row>157</xdr:row>
      <xdr:rowOff>33840</xdr:rowOff>
    </xdr:from>
    <xdr:to>
      <xdr:col>9</xdr:col>
      <xdr:colOff>673920</xdr:colOff>
      <xdr:row>159</xdr:row>
      <xdr:rowOff>129600</xdr:rowOff>
    </xdr:to>
    <xdr:pic>
      <xdr:nvPicPr>
        <xdr:cNvPr id="58" name="Image 62" descr=""/>
        <xdr:cNvPicPr/>
      </xdr:nvPicPr>
      <xdr:blipFill>
        <a:blip r:embed="rId59"/>
        <a:stretch/>
      </xdr:blipFill>
      <xdr:spPr>
        <a:xfrm>
          <a:off x="7629480" y="27300240"/>
          <a:ext cx="691200" cy="448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721800</xdr:colOff>
      <xdr:row>192</xdr:row>
      <xdr:rowOff>232560</xdr:rowOff>
    </xdr:from>
    <xdr:to>
      <xdr:col>10</xdr:col>
      <xdr:colOff>288000</xdr:colOff>
      <xdr:row>198</xdr:row>
      <xdr:rowOff>29520</xdr:rowOff>
    </xdr:to>
    <xdr:pic>
      <xdr:nvPicPr>
        <xdr:cNvPr id="59" name="Image 19" descr=""/>
        <xdr:cNvPicPr/>
      </xdr:nvPicPr>
      <xdr:blipFill>
        <a:blip r:embed="rId60"/>
        <a:stretch/>
      </xdr:blipFill>
      <xdr:spPr>
        <a:xfrm>
          <a:off x="7518960" y="34084440"/>
          <a:ext cx="1265400" cy="91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763560</xdr:colOff>
      <xdr:row>108</xdr:row>
      <xdr:rowOff>18720</xdr:rowOff>
    </xdr:from>
    <xdr:to>
      <xdr:col>11</xdr:col>
      <xdr:colOff>46440</xdr:colOff>
      <xdr:row>112</xdr:row>
      <xdr:rowOff>106200</xdr:rowOff>
    </xdr:to>
    <xdr:pic>
      <xdr:nvPicPr>
        <xdr:cNvPr id="60" name="Image 63" descr=""/>
        <xdr:cNvPicPr/>
      </xdr:nvPicPr>
      <xdr:blipFill>
        <a:blip r:embed="rId61"/>
        <a:stretch/>
      </xdr:blipFill>
      <xdr:spPr>
        <a:xfrm>
          <a:off x="8410320" y="19068120"/>
          <a:ext cx="982080" cy="76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90720</xdr:colOff>
      <xdr:row>172</xdr:row>
      <xdr:rowOff>54000</xdr:rowOff>
    </xdr:from>
    <xdr:to>
      <xdr:col>10</xdr:col>
      <xdr:colOff>564480</xdr:colOff>
      <xdr:row>174</xdr:row>
      <xdr:rowOff>60840</xdr:rowOff>
    </xdr:to>
    <xdr:pic>
      <xdr:nvPicPr>
        <xdr:cNvPr id="61" name="Image 66" descr=""/>
        <xdr:cNvPicPr/>
      </xdr:nvPicPr>
      <xdr:blipFill>
        <a:blip r:embed="rId62"/>
        <a:stretch/>
      </xdr:blipFill>
      <xdr:spPr>
        <a:xfrm>
          <a:off x="8587080" y="30150000"/>
          <a:ext cx="473760" cy="38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116640</xdr:colOff>
      <xdr:row>175</xdr:row>
      <xdr:rowOff>47520</xdr:rowOff>
    </xdr:from>
    <xdr:to>
      <xdr:col>9</xdr:col>
      <xdr:colOff>649800</xdr:colOff>
      <xdr:row>177</xdr:row>
      <xdr:rowOff>146880</xdr:rowOff>
    </xdr:to>
    <xdr:pic>
      <xdr:nvPicPr>
        <xdr:cNvPr id="62" name="Image 67" descr=""/>
        <xdr:cNvPicPr/>
      </xdr:nvPicPr>
      <xdr:blipFill>
        <a:blip r:embed="rId63"/>
        <a:stretch/>
      </xdr:blipFill>
      <xdr:spPr>
        <a:xfrm>
          <a:off x="7763400" y="30714840"/>
          <a:ext cx="533160" cy="48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834480</xdr:colOff>
      <xdr:row>177</xdr:row>
      <xdr:rowOff>184320</xdr:rowOff>
    </xdr:from>
    <xdr:to>
      <xdr:col>10</xdr:col>
      <xdr:colOff>754560</xdr:colOff>
      <xdr:row>180</xdr:row>
      <xdr:rowOff>102960</xdr:rowOff>
    </xdr:to>
    <xdr:pic>
      <xdr:nvPicPr>
        <xdr:cNvPr id="63" name="Image 68" descr=""/>
        <xdr:cNvPicPr/>
      </xdr:nvPicPr>
      <xdr:blipFill>
        <a:blip r:embed="rId64"/>
        <a:stretch/>
      </xdr:blipFill>
      <xdr:spPr>
        <a:xfrm>
          <a:off x="8481240" y="31232520"/>
          <a:ext cx="769680" cy="49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70200</xdr:colOff>
      <xdr:row>181</xdr:row>
      <xdr:rowOff>95400</xdr:rowOff>
    </xdr:from>
    <xdr:to>
      <xdr:col>9</xdr:col>
      <xdr:colOff>586800</xdr:colOff>
      <xdr:row>183</xdr:row>
      <xdr:rowOff>167400</xdr:rowOff>
    </xdr:to>
    <xdr:pic>
      <xdr:nvPicPr>
        <xdr:cNvPr id="64" name="Image 69" descr=""/>
        <xdr:cNvPicPr/>
      </xdr:nvPicPr>
      <xdr:blipFill>
        <a:blip r:embed="rId65"/>
        <a:stretch/>
      </xdr:blipFill>
      <xdr:spPr>
        <a:xfrm>
          <a:off x="7716960" y="31905720"/>
          <a:ext cx="516600" cy="45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119160</xdr:colOff>
      <xdr:row>184</xdr:row>
      <xdr:rowOff>33840</xdr:rowOff>
    </xdr:from>
    <xdr:to>
      <xdr:col>10</xdr:col>
      <xdr:colOff>656280</xdr:colOff>
      <xdr:row>186</xdr:row>
      <xdr:rowOff>78480</xdr:rowOff>
    </xdr:to>
    <xdr:pic>
      <xdr:nvPicPr>
        <xdr:cNvPr id="65" name="Image 70" descr=""/>
        <xdr:cNvPicPr/>
      </xdr:nvPicPr>
      <xdr:blipFill>
        <a:blip r:embed="rId66"/>
        <a:stretch/>
      </xdr:blipFill>
      <xdr:spPr>
        <a:xfrm>
          <a:off x="8615520" y="32415840"/>
          <a:ext cx="537120" cy="42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148</xdr:row>
      <xdr:rowOff>40320</xdr:rowOff>
    </xdr:from>
    <xdr:to>
      <xdr:col>10</xdr:col>
      <xdr:colOff>664560</xdr:colOff>
      <xdr:row>151</xdr:row>
      <xdr:rowOff>132840</xdr:rowOff>
    </xdr:to>
    <xdr:pic>
      <xdr:nvPicPr>
        <xdr:cNvPr id="66" name="Image 71" descr=""/>
        <xdr:cNvPicPr/>
      </xdr:nvPicPr>
      <xdr:blipFill>
        <a:blip r:embed="rId67"/>
        <a:stretch/>
      </xdr:blipFill>
      <xdr:spPr>
        <a:xfrm>
          <a:off x="8580600" y="25815600"/>
          <a:ext cx="580320" cy="58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232560</xdr:colOff>
      <xdr:row>12</xdr:row>
      <xdr:rowOff>82080</xdr:rowOff>
    </xdr:from>
    <xdr:to>
      <xdr:col>11</xdr:col>
      <xdr:colOff>595440</xdr:colOff>
      <xdr:row>16</xdr:row>
      <xdr:rowOff>103680</xdr:rowOff>
    </xdr:to>
    <xdr:pic>
      <xdr:nvPicPr>
        <xdr:cNvPr id="67" name="Image 8" descr=""/>
        <xdr:cNvPicPr/>
      </xdr:nvPicPr>
      <xdr:blipFill>
        <a:blip r:embed="rId68"/>
        <a:stretch/>
      </xdr:blipFill>
      <xdr:spPr>
        <a:xfrm>
          <a:off x="8728920" y="2743200"/>
          <a:ext cx="1212480" cy="69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161280</xdr:colOff>
      <xdr:row>21</xdr:row>
      <xdr:rowOff>101160</xdr:rowOff>
    </xdr:from>
    <xdr:to>
      <xdr:col>9</xdr:col>
      <xdr:colOff>828720</xdr:colOff>
      <xdr:row>24</xdr:row>
      <xdr:rowOff>152640</xdr:rowOff>
    </xdr:to>
    <xdr:pic>
      <xdr:nvPicPr>
        <xdr:cNvPr id="68" name="Image 72" descr=""/>
        <xdr:cNvPicPr/>
      </xdr:nvPicPr>
      <xdr:blipFill>
        <a:blip r:embed="rId69"/>
        <a:stretch/>
      </xdr:blipFill>
      <xdr:spPr>
        <a:xfrm>
          <a:off x="7808040" y="4281480"/>
          <a:ext cx="667440" cy="53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526680</xdr:colOff>
      <xdr:row>18</xdr:row>
      <xdr:rowOff>148680</xdr:rowOff>
    </xdr:from>
    <xdr:to>
      <xdr:col>10</xdr:col>
      <xdr:colOff>174600</xdr:colOff>
      <xdr:row>21</xdr:row>
      <xdr:rowOff>47160</xdr:rowOff>
    </xdr:to>
    <xdr:pic>
      <xdr:nvPicPr>
        <xdr:cNvPr id="69" name="Image 73" descr=""/>
        <xdr:cNvPicPr/>
      </xdr:nvPicPr>
      <xdr:blipFill>
        <a:blip r:embed="rId70"/>
        <a:stretch/>
      </xdr:blipFill>
      <xdr:spPr>
        <a:xfrm>
          <a:off x="8173440" y="3841200"/>
          <a:ext cx="497520" cy="386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751680</xdr:colOff>
      <xdr:row>24</xdr:row>
      <xdr:rowOff>141480</xdr:rowOff>
    </xdr:from>
    <xdr:to>
      <xdr:col>10</xdr:col>
      <xdr:colOff>450360</xdr:colOff>
      <xdr:row>27</xdr:row>
      <xdr:rowOff>107280</xdr:rowOff>
    </xdr:to>
    <xdr:pic>
      <xdr:nvPicPr>
        <xdr:cNvPr id="70" name="Image 74" descr=""/>
        <xdr:cNvPicPr/>
      </xdr:nvPicPr>
      <xdr:blipFill>
        <a:blip r:embed="rId71"/>
        <a:stretch/>
      </xdr:blipFill>
      <xdr:spPr>
        <a:xfrm>
          <a:off x="8398440" y="4809240"/>
          <a:ext cx="548280" cy="45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196920</xdr:colOff>
      <xdr:row>27</xdr:row>
      <xdr:rowOff>155880</xdr:rowOff>
    </xdr:from>
    <xdr:to>
      <xdr:col>9</xdr:col>
      <xdr:colOff>720720</xdr:colOff>
      <xdr:row>30</xdr:row>
      <xdr:rowOff>128160</xdr:rowOff>
    </xdr:to>
    <xdr:pic>
      <xdr:nvPicPr>
        <xdr:cNvPr id="71" name="Image 75" descr=""/>
        <xdr:cNvPicPr/>
      </xdr:nvPicPr>
      <xdr:blipFill>
        <a:blip r:embed="rId72"/>
        <a:stretch/>
      </xdr:blipFill>
      <xdr:spPr>
        <a:xfrm>
          <a:off x="7843680" y="5311440"/>
          <a:ext cx="523800" cy="46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111960</xdr:colOff>
      <xdr:row>242</xdr:row>
      <xdr:rowOff>87120</xdr:rowOff>
    </xdr:from>
    <xdr:to>
      <xdr:col>11</xdr:col>
      <xdr:colOff>235080</xdr:colOff>
      <xdr:row>245</xdr:row>
      <xdr:rowOff>36000</xdr:rowOff>
    </xdr:to>
    <xdr:pic>
      <xdr:nvPicPr>
        <xdr:cNvPr id="72" name="Image 28" descr=""/>
        <xdr:cNvPicPr/>
      </xdr:nvPicPr>
      <xdr:blipFill>
        <a:blip r:embed="rId73"/>
        <a:stretch/>
      </xdr:blipFill>
      <xdr:spPr>
        <a:xfrm>
          <a:off x="8608320" y="42519600"/>
          <a:ext cx="972720" cy="46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97560</xdr:colOff>
      <xdr:row>214</xdr:row>
      <xdr:rowOff>115200</xdr:rowOff>
    </xdr:from>
    <xdr:to>
      <xdr:col>10</xdr:col>
      <xdr:colOff>642600</xdr:colOff>
      <xdr:row>217</xdr:row>
      <xdr:rowOff>155520</xdr:rowOff>
    </xdr:to>
    <xdr:pic>
      <xdr:nvPicPr>
        <xdr:cNvPr id="73" name="Image 21" descr=""/>
        <xdr:cNvPicPr/>
      </xdr:nvPicPr>
      <xdr:blipFill>
        <a:blip r:embed="rId74"/>
        <a:stretch/>
      </xdr:blipFill>
      <xdr:spPr>
        <a:xfrm>
          <a:off x="8593920" y="37828440"/>
          <a:ext cx="545040" cy="55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350640</xdr:colOff>
      <xdr:row>244</xdr:row>
      <xdr:rowOff>185400</xdr:rowOff>
    </xdr:from>
    <xdr:to>
      <xdr:col>10</xdr:col>
      <xdr:colOff>20520</xdr:colOff>
      <xdr:row>249</xdr:row>
      <xdr:rowOff>114840</xdr:rowOff>
    </xdr:to>
    <xdr:pic>
      <xdr:nvPicPr>
        <xdr:cNvPr id="74" name="Image 76" descr=""/>
        <xdr:cNvPicPr/>
      </xdr:nvPicPr>
      <xdr:blipFill>
        <a:blip r:embed="rId75"/>
        <a:stretch/>
      </xdr:blipFill>
      <xdr:spPr>
        <a:xfrm>
          <a:off x="7997400" y="42942960"/>
          <a:ext cx="519480" cy="77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63000</xdr:colOff>
      <xdr:row>15</xdr:row>
      <xdr:rowOff>66960</xdr:rowOff>
    </xdr:from>
    <xdr:to>
      <xdr:col>10</xdr:col>
      <xdr:colOff>179280</xdr:colOff>
      <xdr:row>19</xdr:row>
      <xdr:rowOff>5760</xdr:rowOff>
    </xdr:to>
    <xdr:pic>
      <xdr:nvPicPr>
        <xdr:cNvPr id="75" name="Image 9" descr=""/>
        <xdr:cNvPicPr/>
      </xdr:nvPicPr>
      <xdr:blipFill>
        <a:blip r:embed="rId76"/>
        <a:stretch/>
      </xdr:blipFill>
      <xdr:spPr>
        <a:xfrm>
          <a:off x="7709760" y="3243960"/>
          <a:ext cx="965880" cy="61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708480</xdr:colOff>
      <xdr:row>211</xdr:row>
      <xdr:rowOff>115920</xdr:rowOff>
    </xdr:from>
    <xdr:to>
      <xdr:col>9</xdr:col>
      <xdr:colOff>842760</xdr:colOff>
      <xdr:row>215</xdr:row>
      <xdr:rowOff>74520</xdr:rowOff>
    </xdr:to>
    <xdr:pic>
      <xdr:nvPicPr>
        <xdr:cNvPr id="76" name="Image 77" descr=""/>
        <xdr:cNvPicPr/>
      </xdr:nvPicPr>
      <xdr:blipFill>
        <a:blip r:embed="rId77"/>
        <a:stretch/>
      </xdr:blipFill>
      <xdr:spPr>
        <a:xfrm>
          <a:off x="7505640" y="37341360"/>
          <a:ext cx="983880" cy="609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51"/>
  <sheetViews>
    <sheetView showFormulas="false" showGridLines="true" showRowColHeaders="true" showZeros="true" rightToLeft="false" tabSelected="true" showOutlineSymbols="true" defaultGridColor="true" view="normal" topLeftCell="A193" colorId="64" zoomScale="140" zoomScaleNormal="140" zoomScalePageLayoutView="100" workbookViewId="0">
      <selection pane="topLeft" activeCell="E249" activeCellId="0" sqref="E249"/>
    </sheetView>
  </sheetViews>
  <sheetFormatPr defaultColWidth="12.054687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  <c r="C3" s="2"/>
      <c r="D3" s="2"/>
      <c r="E3" s="2"/>
    </row>
    <row r="6" customFormat="false" ht="26.8" hidden="false" customHeight="false" outlineLevel="0" collapsed="false">
      <c r="A6" s="3"/>
      <c r="B6" s="4" t="s">
        <v>1</v>
      </c>
      <c r="C6" s="3"/>
      <c r="D6" s="5" t="s">
        <v>2</v>
      </c>
      <c r="E6" s="3"/>
      <c r="F6" s="3"/>
      <c r="G6" s="3"/>
      <c r="H6" s="5" t="s">
        <v>3</v>
      </c>
      <c r="I6" s="3"/>
      <c r="J6" s="5" t="s">
        <v>4</v>
      </c>
      <c r="K6" s="5" t="s">
        <v>4</v>
      </c>
      <c r="L6" s="5"/>
      <c r="M6" s="3"/>
    </row>
    <row r="8" customFormat="false" ht="22.05" hidden="false" customHeight="false" outlineLevel="0" collapsed="false">
      <c r="B8" s="6" t="s">
        <v>5</v>
      </c>
      <c r="M8" s="7" t="s">
        <v>6</v>
      </c>
      <c r="N8" s="7" t="s">
        <v>7</v>
      </c>
      <c r="O8" s="8" t="s">
        <v>8</v>
      </c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2" s="12" customFormat="true" ht="15" hidden="false" customHeight="false" outlineLevel="0" collapsed="false">
      <c r="A12" s="10" t="n">
        <v>1</v>
      </c>
      <c r="B12" s="11" t="s">
        <v>9</v>
      </c>
      <c r="C12" s="11"/>
      <c r="D12" s="11" t="s">
        <v>10</v>
      </c>
      <c r="E12" s="11"/>
      <c r="F12" s="11"/>
      <c r="G12" s="11"/>
      <c r="H12" s="10" t="s">
        <v>11</v>
      </c>
      <c r="I12" s="11"/>
      <c r="K12" s="11"/>
      <c r="L12" s="11"/>
      <c r="N12" s="11" t="n">
        <v>1</v>
      </c>
    </row>
    <row r="15" customFormat="false" ht="15" hidden="false" customHeight="false" outlineLevel="0" collapsed="false">
      <c r="A15" s="10" t="n">
        <f aca="false">A12+1</f>
        <v>2</v>
      </c>
      <c r="B15" s="11" t="s">
        <v>12</v>
      </c>
      <c r="C15" s="11"/>
      <c r="D15" s="11" t="s">
        <v>13</v>
      </c>
      <c r="E15" s="11"/>
      <c r="F15" s="11"/>
      <c r="G15" s="11"/>
      <c r="H15" s="10" t="s">
        <v>14</v>
      </c>
      <c r="I15" s="11"/>
      <c r="J15" s="11"/>
      <c r="K15" s="12"/>
      <c r="L15" s="11"/>
      <c r="M15" s="11"/>
      <c r="N15" s="11" t="n">
        <v>1</v>
      </c>
    </row>
    <row r="16" customFormat="false" ht="12.8" hidden="false" customHeight="false" outlineLevel="0" collapsed="false">
      <c r="D16" s="9" t="s">
        <v>15</v>
      </c>
    </row>
    <row r="17" customFormat="false" ht="12.8" hidden="false" customHeight="false" outlineLevel="0" collapsed="false">
      <c r="D17" s="9" t="s">
        <v>16</v>
      </c>
    </row>
    <row r="18" s="12" customFormat="true" ht="15" hidden="false" customHeight="false" outlineLevel="0" collapsed="false">
      <c r="A18" s="10" t="n">
        <f aca="false">A15+1</f>
        <v>3</v>
      </c>
      <c r="B18" s="11" t="s">
        <v>17</v>
      </c>
      <c r="C18" s="11"/>
      <c r="D18" s="11" t="s">
        <v>18</v>
      </c>
      <c r="E18" s="11"/>
      <c r="F18" s="11"/>
      <c r="G18" s="11"/>
      <c r="H18" s="10" t="s">
        <v>19</v>
      </c>
      <c r="I18" s="11"/>
      <c r="J18" s="11"/>
      <c r="K18" s="11"/>
      <c r="L18" s="11"/>
      <c r="M18" s="11" t="n">
        <v>1</v>
      </c>
      <c r="N18" s="11"/>
    </row>
    <row r="19" customFormat="false" ht="12.8" hidden="false" customHeight="false" outlineLevel="0" collapsed="false">
      <c r="D19" s="9" t="s">
        <v>20</v>
      </c>
      <c r="L19" s="9"/>
      <c r="M19" s="9"/>
      <c r="N19" s="9"/>
    </row>
    <row r="20" customFormat="false" ht="12.8" hidden="false" customHeight="false" outlineLevel="0" collapsed="false">
      <c r="D20" s="9" t="s">
        <v>21</v>
      </c>
    </row>
    <row r="21" s="13" customFormat="true" ht="12.8" hidden="false" customHeight="false" outlineLevel="0" collapsed="false">
      <c r="A21" s="13" t="n">
        <f aca="false">A18 + 1</f>
        <v>4</v>
      </c>
      <c r="B21" s="13" t="s">
        <v>22</v>
      </c>
      <c r="D21" s="11"/>
      <c r="H21" s="13" t="s">
        <v>23</v>
      </c>
      <c r="M21" s="13" t="n">
        <v>2</v>
      </c>
    </row>
    <row r="22" customFormat="false" ht="12.8" hidden="false" customHeight="false" outlineLevel="0" collapsed="false">
      <c r="C22" s="0" t="s">
        <v>24</v>
      </c>
      <c r="D22" s="9"/>
    </row>
    <row r="23" customFormat="false" ht="12.8" hidden="false" customHeight="false" outlineLevel="0" collapsed="false">
      <c r="D23" s="9"/>
    </row>
    <row r="24" s="13" customFormat="true" ht="12.8" hidden="false" customHeight="false" outlineLevel="0" collapsed="false">
      <c r="A24" s="13" t="n">
        <f aca="false">A21 + 1</f>
        <v>5</v>
      </c>
      <c r="B24" s="13" t="s">
        <v>25</v>
      </c>
      <c r="D24" s="11"/>
      <c r="H24" s="13" t="s">
        <v>26</v>
      </c>
      <c r="N24" s="13" t="n">
        <v>2</v>
      </c>
    </row>
    <row r="25" customFormat="false" ht="12.8" hidden="false" customHeight="false" outlineLevel="0" collapsed="false">
      <c r="C25" s="0" t="s">
        <v>27</v>
      </c>
      <c r="D25" s="9"/>
    </row>
    <row r="26" customFormat="false" ht="12.8" hidden="false" customHeight="false" outlineLevel="0" collapsed="false">
      <c r="D26" s="9"/>
    </row>
    <row r="27" s="13" customFormat="true" ht="12.8" hidden="false" customHeight="false" outlineLevel="0" collapsed="false">
      <c r="A27" s="13" t="n">
        <f aca="false">A24+1</f>
        <v>6</v>
      </c>
      <c r="B27" s="13" t="s">
        <v>28</v>
      </c>
      <c r="D27" s="11"/>
      <c r="H27" s="13" t="s">
        <v>29</v>
      </c>
      <c r="M27" s="13" t="n">
        <v>15</v>
      </c>
    </row>
    <row r="28" customFormat="false" ht="12.8" hidden="false" customHeight="false" outlineLevel="0" collapsed="false">
      <c r="C28" s="0" t="s">
        <v>30</v>
      </c>
      <c r="D28" s="9"/>
    </row>
    <row r="29" customFormat="false" ht="12.8" hidden="false" customHeight="false" outlineLevel="0" collapsed="false">
      <c r="D29" s="9"/>
    </row>
    <row r="30" s="13" customFormat="true" ht="12.8" hidden="false" customHeight="false" outlineLevel="0" collapsed="false">
      <c r="A30" s="13" t="n">
        <f aca="false">A27+1</f>
        <v>7</v>
      </c>
      <c r="B30" s="13" t="s">
        <v>31</v>
      </c>
      <c r="D30" s="11"/>
      <c r="H30" s="13" t="s">
        <v>32</v>
      </c>
      <c r="M30" s="13" t="n">
        <v>2</v>
      </c>
    </row>
    <row r="31" customFormat="false" ht="12.8" hidden="false" customHeight="false" outlineLevel="0" collapsed="false">
      <c r="C31" s="0" t="s">
        <v>33</v>
      </c>
      <c r="D31" s="9"/>
    </row>
    <row r="32" customFormat="false" ht="12.8" hidden="false" customHeight="false" outlineLevel="0" collapsed="false">
      <c r="D32" s="9"/>
    </row>
    <row r="33" s="12" customFormat="true" ht="15" hidden="false" customHeight="false" outlineLevel="0" collapsed="false">
      <c r="A33" s="10" t="n">
        <f aca="false">A30+1</f>
        <v>8</v>
      </c>
      <c r="B33" s="11" t="s">
        <v>34</v>
      </c>
      <c r="C33" s="11"/>
      <c r="D33" s="11" t="s">
        <v>35</v>
      </c>
      <c r="E33" s="11"/>
      <c r="F33" s="11"/>
      <c r="G33" s="11"/>
      <c r="H33" s="10" t="s">
        <v>36</v>
      </c>
      <c r="I33" s="11"/>
      <c r="J33" s="11"/>
      <c r="K33" s="11"/>
      <c r="L33" s="11"/>
      <c r="M33" s="11"/>
      <c r="N33" s="11" t="n">
        <v>1</v>
      </c>
    </row>
    <row r="34" customFormat="false" ht="12.8" hidden="false" customHeight="false" outlineLevel="0" collapsed="false">
      <c r="D34" s="9" t="s">
        <v>37</v>
      </c>
    </row>
    <row r="36" customFormat="false" ht="15" hidden="false" customHeight="false" outlineLevel="0" collapsed="false">
      <c r="A36" s="10" t="n">
        <f aca="false">A33+1</f>
        <v>9</v>
      </c>
      <c r="B36" s="11" t="s">
        <v>38</v>
      </c>
      <c r="C36" s="11"/>
      <c r="D36" s="11" t="s">
        <v>39</v>
      </c>
      <c r="E36" s="11"/>
      <c r="F36" s="11"/>
      <c r="G36" s="11"/>
      <c r="H36" s="10" t="s">
        <v>40</v>
      </c>
      <c r="I36" s="11"/>
      <c r="J36" s="11"/>
      <c r="K36" s="11"/>
      <c r="L36" s="11"/>
      <c r="M36" s="11"/>
      <c r="N36" s="11" t="n">
        <v>1</v>
      </c>
    </row>
    <row r="37" customFormat="false" ht="12.8" hidden="false" customHeight="false" outlineLevel="0" collapsed="false">
      <c r="D37" s="9" t="s">
        <v>37</v>
      </c>
    </row>
    <row r="39" s="12" customFormat="true" ht="15" hidden="false" customHeight="false" outlineLevel="0" collapsed="false">
      <c r="A39" s="10" t="n">
        <f aca="false">A36+1</f>
        <v>10</v>
      </c>
      <c r="B39" s="11" t="s">
        <v>41</v>
      </c>
      <c r="C39" s="11"/>
      <c r="D39" s="11" t="s">
        <v>42</v>
      </c>
      <c r="E39" s="11"/>
      <c r="F39" s="11"/>
      <c r="G39" s="11"/>
      <c r="H39" s="10" t="s">
        <v>43</v>
      </c>
      <c r="I39" s="11"/>
      <c r="J39" s="11"/>
      <c r="K39" s="11"/>
      <c r="L39" s="11"/>
      <c r="M39" s="11" t="n">
        <v>17</v>
      </c>
    </row>
    <row r="40" customFormat="false" ht="12.8" hidden="false" customHeight="false" outlineLevel="0" collapsed="false">
      <c r="D40" s="9" t="s">
        <v>44</v>
      </c>
      <c r="K40" s="9"/>
      <c r="L40" s="9"/>
    </row>
    <row r="42" customFormat="false" ht="15" hidden="false" customHeight="false" outlineLevel="0" collapsed="false">
      <c r="A42" s="10" t="n">
        <f aca="false">A39+1</f>
        <v>11</v>
      </c>
      <c r="B42" s="11" t="s">
        <v>45</v>
      </c>
      <c r="C42" s="11"/>
      <c r="D42" s="11" t="s">
        <v>46</v>
      </c>
      <c r="E42" s="11"/>
      <c r="F42" s="11"/>
      <c r="G42" s="11"/>
      <c r="H42" s="10" t="s">
        <v>47</v>
      </c>
      <c r="I42" s="11"/>
      <c r="J42" s="11"/>
      <c r="K42" s="11"/>
      <c r="L42" s="11"/>
      <c r="M42" s="11"/>
      <c r="N42" s="11" t="n">
        <v>17</v>
      </c>
    </row>
    <row r="43" customFormat="false" ht="12.8" hidden="false" customHeight="false" outlineLevel="0" collapsed="false">
      <c r="D43" s="9" t="s">
        <v>48</v>
      </c>
    </row>
    <row r="45" s="12" customFormat="true" ht="15" hidden="false" customHeight="false" outlineLevel="0" collapsed="false">
      <c r="A45" s="10" t="n">
        <f aca="false">A42+1</f>
        <v>12</v>
      </c>
      <c r="B45" s="11" t="s">
        <v>49</v>
      </c>
      <c r="C45" s="11"/>
      <c r="D45" s="11" t="s">
        <v>50</v>
      </c>
      <c r="E45" s="11"/>
      <c r="F45" s="11"/>
      <c r="G45" s="11"/>
      <c r="H45" s="10" t="s">
        <v>51</v>
      </c>
      <c r="I45" s="11"/>
      <c r="J45" s="11"/>
      <c r="K45" s="11"/>
      <c r="L45" s="11"/>
      <c r="M45" s="11"/>
      <c r="N45" s="11" t="n">
        <v>1</v>
      </c>
    </row>
    <row r="46" customFormat="false" ht="12.8" hidden="false" customHeight="false" outlineLevel="0" collapsed="false">
      <c r="D46" s="9" t="s">
        <v>52</v>
      </c>
    </row>
    <row r="48" customFormat="false" ht="15" hidden="false" customHeight="false" outlineLevel="0" collapsed="false">
      <c r="A48" s="10" t="n">
        <f aca="false">A45+1</f>
        <v>13</v>
      </c>
      <c r="B48" s="11" t="s">
        <v>53</v>
      </c>
      <c r="C48" s="11"/>
      <c r="D48" s="11" t="s">
        <v>54</v>
      </c>
      <c r="E48" s="11"/>
      <c r="F48" s="11"/>
      <c r="G48" s="11"/>
      <c r="H48" s="10" t="s">
        <v>55</v>
      </c>
      <c r="I48" s="11"/>
      <c r="J48" s="11"/>
      <c r="K48" s="12"/>
      <c r="L48" s="11"/>
      <c r="M48" s="11"/>
      <c r="N48" s="11" t="n">
        <v>1</v>
      </c>
    </row>
    <row r="51" s="12" customFormat="true" ht="15" hidden="false" customHeight="false" outlineLevel="0" collapsed="false">
      <c r="A51" s="10" t="n">
        <f aca="false">A48+1</f>
        <v>14</v>
      </c>
      <c r="B51" s="11" t="s">
        <v>56</v>
      </c>
      <c r="C51" s="11"/>
      <c r="D51" s="11" t="s">
        <v>57</v>
      </c>
      <c r="E51" s="11"/>
      <c r="F51" s="11"/>
      <c r="G51" s="11"/>
      <c r="H51" s="10" t="s">
        <v>58</v>
      </c>
      <c r="I51" s="11"/>
      <c r="J51" s="11"/>
      <c r="K51" s="11"/>
      <c r="L51" s="11"/>
      <c r="M51" s="11" t="n">
        <v>4</v>
      </c>
    </row>
    <row r="52" customFormat="false" ht="12.8" hidden="false" customHeight="false" outlineLevel="0" collapsed="false">
      <c r="D52" s="9" t="s">
        <v>59</v>
      </c>
    </row>
    <row r="54" customFormat="false" ht="15" hidden="false" customHeight="false" outlineLevel="0" collapsed="false">
      <c r="A54" s="10" t="n">
        <f aca="false">A51+1</f>
        <v>15</v>
      </c>
      <c r="B54" s="11" t="s">
        <v>60</v>
      </c>
      <c r="C54" s="11"/>
      <c r="D54" s="11" t="s">
        <v>61</v>
      </c>
      <c r="E54" s="11"/>
      <c r="F54" s="11"/>
      <c r="G54" s="11"/>
      <c r="H54" s="10" t="s">
        <v>60</v>
      </c>
      <c r="I54" s="11"/>
      <c r="J54" s="11"/>
      <c r="K54" s="11"/>
      <c r="L54" s="11"/>
      <c r="M54" s="11" t="n">
        <v>6</v>
      </c>
    </row>
    <row r="55" customFormat="false" ht="12.8" hidden="false" customHeight="false" outlineLevel="0" collapsed="false">
      <c r="D55" s="9" t="s">
        <v>62</v>
      </c>
    </row>
    <row r="57" s="12" customFormat="true" ht="15" hidden="false" customHeight="false" outlineLevel="0" collapsed="false">
      <c r="A57" s="10" t="n">
        <f aca="false">A54+1</f>
        <v>16</v>
      </c>
      <c r="B57" s="11" t="s">
        <v>63</v>
      </c>
      <c r="C57" s="11"/>
      <c r="D57" s="11" t="s">
        <v>64</v>
      </c>
      <c r="E57" s="11"/>
      <c r="F57" s="11"/>
      <c r="G57" s="11"/>
      <c r="H57" s="10" t="s">
        <v>65</v>
      </c>
      <c r="I57" s="11"/>
      <c r="J57" s="11"/>
      <c r="K57" s="11"/>
      <c r="L57" s="11"/>
      <c r="M57" s="11"/>
      <c r="N57" s="11" t="n">
        <v>6</v>
      </c>
    </row>
    <row r="58" customFormat="false" ht="12.8" hidden="false" customHeight="false" outlineLevel="0" collapsed="false">
      <c r="D58" s="9" t="s">
        <v>66</v>
      </c>
    </row>
    <row r="59" customFormat="false" ht="12.8" hidden="false" customHeight="false" outlineLevel="0" collapsed="false">
      <c r="D59" s="9" t="s">
        <v>67</v>
      </c>
    </row>
    <row r="60" customFormat="false" ht="15" hidden="false" customHeight="false" outlineLevel="0" collapsed="false">
      <c r="A60" s="10" t="n">
        <f aca="false">A57+1</f>
        <v>17</v>
      </c>
      <c r="B60" s="11" t="s">
        <v>68</v>
      </c>
      <c r="C60" s="11"/>
      <c r="D60" s="11" t="s">
        <v>69</v>
      </c>
      <c r="E60" s="11"/>
      <c r="F60" s="11"/>
      <c r="G60" s="11"/>
      <c r="H60" s="10" t="s">
        <v>70</v>
      </c>
      <c r="I60" s="11"/>
      <c r="J60" s="11"/>
      <c r="K60" s="11"/>
      <c r="L60" s="11"/>
      <c r="M60" s="11"/>
      <c r="N60" s="11" t="n">
        <v>1</v>
      </c>
    </row>
    <row r="61" customFormat="false" ht="12.8" hidden="false" customHeight="false" outlineLevel="0" collapsed="false">
      <c r="D61" s="9" t="s">
        <v>71</v>
      </c>
    </row>
    <row r="62" customFormat="false" ht="12.8" hidden="false" customHeight="false" outlineLevel="0" collapsed="false">
      <c r="D62" s="9" t="s">
        <v>72</v>
      </c>
    </row>
    <row r="63" s="12" customFormat="true" ht="15" hidden="false" customHeight="false" outlineLevel="0" collapsed="false">
      <c r="A63" s="10" t="n">
        <f aca="false">A60+1</f>
        <v>18</v>
      </c>
      <c r="B63" s="11" t="s">
        <v>73</v>
      </c>
      <c r="C63" s="11"/>
      <c r="D63" s="11" t="s">
        <v>74</v>
      </c>
      <c r="E63" s="11"/>
      <c r="F63" s="11"/>
      <c r="G63" s="11"/>
      <c r="H63" s="10" t="s">
        <v>75</v>
      </c>
      <c r="I63" s="11"/>
      <c r="J63" s="11"/>
      <c r="K63" s="11"/>
      <c r="L63" s="11"/>
      <c r="M63" s="11"/>
      <c r="N63" s="11" t="n">
        <v>2</v>
      </c>
    </row>
    <row r="64" customFormat="false" ht="12.8" hidden="false" customHeight="false" outlineLevel="0" collapsed="false">
      <c r="D64" s="9" t="s">
        <v>71</v>
      </c>
    </row>
    <row r="65" customFormat="false" ht="12.8" hidden="false" customHeight="false" outlineLevel="0" collapsed="false">
      <c r="D65" s="9" t="s">
        <v>72</v>
      </c>
    </row>
    <row r="66" customFormat="false" ht="15" hidden="false" customHeight="false" outlineLevel="0" collapsed="false">
      <c r="A66" s="10" t="n">
        <f aca="false">A63+1</f>
        <v>19</v>
      </c>
      <c r="B66" s="11" t="s">
        <v>76</v>
      </c>
      <c r="C66" s="11"/>
      <c r="D66" s="11" t="s">
        <v>77</v>
      </c>
      <c r="E66" s="11"/>
      <c r="F66" s="11"/>
      <c r="G66" s="11"/>
      <c r="H66" s="10" t="s">
        <v>78</v>
      </c>
      <c r="I66" s="11"/>
      <c r="J66" s="11"/>
      <c r="K66" s="11"/>
      <c r="L66" s="11"/>
      <c r="M66" s="11"/>
      <c r="N66" s="11" t="n">
        <v>1</v>
      </c>
    </row>
    <row r="69" s="12" customFormat="true" ht="15" hidden="false" customHeight="false" outlineLevel="0" collapsed="false">
      <c r="A69" s="10" t="n">
        <f aca="false">A66+1</f>
        <v>20</v>
      </c>
      <c r="B69" s="11" t="s">
        <v>79</v>
      </c>
      <c r="C69" s="11"/>
      <c r="D69" s="11" t="s">
        <v>80</v>
      </c>
      <c r="E69" s="11"/>
      <c r="F69" s="11"/>
      <c r="G69" s="11"/>
      <c r="H69" s="10" t="s">
        <v>81</v>
      </c>
      <c r="I69" s="11"/>
      <c r="J69" s="11"/>
      <c r="K69" s="11"/>
      <c r="L69" s="11"/>
      <c r="M69" s="11"/>
      <c r="N69" s="11"/>
      <c r="O69" s="11" t="n">
        <v>1</v>
      </c>
    </row>
    <row r="70" customFormat="false" ht="12.8" hidden="false" customHeight="false" outlineLevel="0" collapsed="false">
      <c r="D70" s="9" t="s">
        <v>82</v>
      </c>
    </row>
    <row r="72" customFormat="false" ht="15" hidden="false" customHeight="false" outlineLevel="0" collapsed="false">
      <c r="A72" s="10" t="n">
        <f aca="false">A69+1</f>
        <v>21</v>
      </c>
      <c r="B72" s="11" t="s">
        <v>83</v>
      </c>
      <c r="C72" s="11"/>
      <c r="D72" s="11" t="s">
        <v>84</v>
      </c>
      <c r="E72" s="11"/>
      <c r="F72" s="11"/>
      <c r="G72" s="11"/>
      <c r="H72" s="10" t="s">
        <v>85</v>
      </c>
      <c r="I72" s="11"/>
      <c r="J72" s="11"/>
      <c r="K72" s="11"/>
      <c r="L72" s="11"/>
      <c r="M72" s="11"/>
      <c r="N72" s="11" t="n">
        <v>1</v>
      </c>
    </row>
    <row r="73" customFormat="false" ht="12.8" hidden="false" customHeight="false" outlineLevel="0" collapsed="false">
      <c r="D73" s="9" t="s">
        <v>86</v>
      </c>
    </row>
    <row r="75" s="12" customFormat="true" ht="15" hidden="false" customHeight="false" outlineLevel="0" collapsed="false">
      <c r="A75" s="10" t="n">
        <f aca="false">A72+1</f>
        <v>22</v>
      </c>
      <c r="B75" s="11" t="s">
        <v>87</v>
      </c>
      <c r="C75" s="11"/>
      <c r="D75" s="11" t="s">
        <v>88</v>
      </c>
      <c r="E75" s="11"/>
      <c r="F75" s="11"/>
      <c r="G75" s="11"/>
      <c r="H75" s="10" t="s">
        <v>89</v>
      </c>
      <c r="I75" s="11"/>
      <c r="J75" s="11"/>
      <c r="K75" s="11"/>
      <c r="L75" s="11"/>
      <c r="M75" s="11"/>
      <c r="N75" s="11" t="n">
        <v>1</v>
      </c>
    </row>
    <row r="76" customFormat="false" ht="12.8" hidden="false" customHeight="false" outlineLevel="0" collapsed="false">
      <c r="D76" s="9" t="s">
        <v>86</v>
      </c>
    </row>
    <row r="78" customFormat="false" ht="15" hidden="false" customHeight="false" outlineLevel="0" collapsed="false">
      <c r="A78" s="10" t="n">
        <f aca="false">A75+1</f>
        <v>23</v>
      </c>
      <c r="B78" s="11" t="s">
        <v>90</v>
      </c>
      <c r="C78" s="11"/>
      <c r="D78" s="11" t="s">
        <v>91</v>
      </c>
      <c r="E78" s="11"/>
      <c r="F78" s="11"/>
      <c r="G78" s="11"/>
      <c r="H78" s="10" t="s">
        <v>92</v>
      </c>
      <c r="I78" s="11"/>
      <c r="J78" s="11"/>
      <c r="K78" s="11"/>
      <c r="L78" s="11"/>
      <c r="M78" s="11"/>
      <c r="N78" s="11" t="n">
        <v>1</v>
      </c>
    </row>
    <row r="79" customFormat="false" ht="12.8" hidden="false" customHeight="false" outlineLevel="0" collapsed="false">
      <c r="D79" s="9" t="s">
        <v>37</v>
      </c>
    </row>
    <row r="81" s="12" customFormat="true" ht="15" hidden="false" customHeight="false" outlineLevel="0" collapsed="false">
      <c r="A81" s="10" t="n">
        <f aca="false">A78+1</f>
        <v>24</v>
      </c>
      <c r="B81" s="11" t="s">
        <v>93</v>
      </c>
      <c r="C81" s="11"/>
      <c r="D81" s="11" t="s">
        <v>94</v>
      </c>
      <c r="E81" s="11"/>
      <c r="F81" s="11"/>
      <c r="G81" s="11"/>
      <c r="H81" s="10" t="s">
        <v>95</v>
      </c>
      <c r="I81" s="11"/>
      <c r="J81" s="11"/>
      <c r="K81" s="11"/>
      <c r="L81" s="11"/>
      <c r="M81" s="11"/>
      <c r="N81" s="11" t="n">
        <v>1</v>
      </c>
    </row>
    <row r="82" customFormat="false" ht="12.8" hidden="false" customHeight="false" outlineLevel="0" collapsed="false">
      <c r="D82" s="9" t="s">
        <v>96</v>
      </c>
    </row>
    <row r="84" customFormat="false" ht="15" hidden="false" customHeight="false" outlineLevel="0" collapsed="false">
      <c r="A84" s="10" t="n">
        <f aca="false">A81+1</f>
        <v>25</v>
      </c>
      <c r="B84" s="11" t="s">
        <v>97</v>
      </c>
      <c r="C84" s="11"/>
      <c r="D84" s="11" t="s">
        <v>98</v>
      </c>
      <c r="E84" s="11"/>
      <c r="F84" s="11"/>
      <c r="G84" s="11"/>
      <c r="H84" s="10" t="s">
        <v>99</v>
      </c>
      <c r="I84" s="11"/>
      <c r="J84" s="11"/>
      <c r="K84" s="11"/>
      <c r="L84" s="11"/>
      <c r="M84" s="11" t="n">
        <v>1</v>
      </c>
    </row>
    <row r="87" s="12" customFormat="true" ht="15" hidden="false" customHeight="false" outlineLevel="0" collapsed="false">
      <c r="A87" s="10" t="n">
        <f aca="false">A84+1</f>
        <v>26</v>
      </c>
      <c r="B87" s="11" t="s">
        <v>100</v>
      </c>
      <c r="C87" s="11"/>
      <c r="D87" s="11" t="s">
        <v>101</v>
      </c>
      <c r="E87" s="11"/>
      <c r="F87" s="11"/>
      <c r="G87" s="11"/>
      <c r="H87" s="10" t="s">
        <v>102</v>
      </c>
      <c r="I87" s="11"/>
      <c r="J87" s="11"/>
      <c r="K87" s="11"/>
      <c r="L87" s="11"/>
      <c r="M87" s="11" t="n">
        <v>2</v>
      </c>
    </row>
    <row r="90" customFormat="false" ht="15" hidden="false" customHeight="false" outlineLevel="0" collapsed="false">
      <c r="A90" s="10" t="n">
        <f aca="false">A87+1</f>
        <v>27</v>
      </c>
      <c r="B90" s="11" t="s">
        <v>103</v>
      </c>
      <c r="C90" s="11"/>
      <c r="D90" s="11" t="s">
        <v>103</v>
      </c>
      <c r="E90" s="11"/>
      <c r="F90" s="11"/>
      <c r="G90" s="11"/>
      <c r="H90" s="10" t="s">
        <v>104</v>
      </c>
      <c r="I90" s="11"/>
      <c r="J90" s="11"/>
      <c r="K90" s="11"/>
      <c r="L90" s="11"/>
      <c r="M90" s="11"/>
      <c r="N90" s="11" t="n">
        <v>1</v>
      </c>
    </row>
    <row r="91" customFormat="false" ht="12.8" hidden="false" customHeight="false" outlineLevel="0" collapsed="false">
      <c r="D91" s="9" t="s">
        <v>105</v>
      </c>
    </row>
    <row r="93" customFormat="false" ht="15" hidden="false" customHeight="false" outlineLevel="0" collapsed="false">
      <c r="A93" s="10" t="n">
        <f aca="false">A90+1</f>
        <v>28</v>
      </c>
      <c r="B93" s="11" t="s">
        <v>106</v>
      </c>
      <c r="C93" s="11"/>
      <c r="D93" s="11" t="s">
        <v>107</v>
      </c>
      <c r="E93" s="11"/>
      <c r="F93" s="11"/>
      <c r="G93" s="11"/>
      <c r="H93" s="10" t="s">
        <v>108</v>
      </c>
      <c r="I93" s="11"/>
      <c r="J93" s="11"/>
      <c r="K93" s="11"/>
      <c r="L93" s="11"/>
      <c r="M93" s="11"/>
      <c r="N93" s="11" t="n">
        <v>2</v>
      </c>
    </row>
    <row r="96" s="12" customFormat="true" ht="15" hidden="false" customHeight="false" outlineLevel="0" collapsed="false">
      <c r="A96" s="10" t="n">
        <f aca="false">A93+1</f>
        <v>29</v>
      </c>
      <c r="B96" s="11" t="s">
        <v>109</v>
      </c>
      <c r="C96" s="11"/>
      <c r="D96" s="11" t="s">
        <v>109</v>
      </c>
      <c r="E96" s="11"/>
      <c r="F96" s="11"/>
      <c r="G96" s="11"/>
      <c r="H96" s="10" t="s">
        <v>110</v>
      </c>
      <c r="I96" s="11"/>
      <c r="J96" s="11"/>
      <c r="K96" s="11"/>
      <c r="L96" s="11"/>
      <c r="M96" s="11"/>
      <c r="N96" s="11" t="n">
        <v>2</v>
      </c>
    </row>
    <row r="99" customFormat="false" ht="15" hidden="false" customHeight="false" outlineLevel="0" collapsed="false">
      <c r="A99" s="10" t="n">
        <f aca="false">A96+1</f>
        <v>30</v>
      </c>
      <c r="B99" s="11" t="s">
        <v>111</v>
      </c>
      <c r="C99" s="11"/>
      <c r="D99" s="11" t="s">
        <v>112</v>
      </c>
      <c r="E99" s="11"/>
      <c r="F99" s="11"/>
      <c r="G99" s="11"/>
      <c r="H99" s="10" t="s">
        <v>113</v>
      </c>
      <c r="I99" s="11"/>
      <c r="J99" s="11"/>
      <c r="K99" s="11"/>
      <c r="L99" s="11"/>
      <c r="M99" s="11"/>
      <c r="N99" s="11" t="n">
        <v>1</v>
      </c>
    </row>
    <row r="100" customFormat="false" ht="12.8" hidden="false" customHeight="false" outlineLevel="0" collapsed="false">
      <c r="D100" s="9" t="s">
        <v>114</v>
      </c>
    </row>
    <row r="102" s="12" customFormat="true" ht="15" hidden="false" customHeight="false" outlineLevel="0" collapsed="false">
      <c r="A102" s="10" t="n">
        <f aca="false">A99+1</f>
        <v>31</v>
      </c>
      <c r="B102" s="11" t="s">
        <v>115</v>
      </c>
      <c r="C102" s="11"/>
      <c r="D102" s="11" t="s">
        <v>116</v>
      </c>
      <c r="E102" s="11"/>
      <c r="F102" s="11"/>
      <c r="G102" s="11"/>
      <c r="H102" s="10" t="s">
        <v>117</v>
      </c>
      <c r="I102" s="11"/>
      <c r="J102" s="11"/>
      <c r="K102" s="11"/>
      <c r="L102" s="11"/>
      <c r="M102" s="11" t="n">
        <v>2</v>
      </c>
    </row>
    <row r="103" customFormat="false" ht="12.8" hidden="false" customHeight="false" outlineLevel="0" collapsed="false">
      <c r="D103" s="9" t="s">
        <v>118</v>
      </c>
    </row>
    <row r="105" customFormat="false" ht="15" hidden="false" customHeight="false" outlineLevel="0" collapsed="false">
      <c r="A105" s="10" t="n">
        <f aca="false">A102+1</f>
        <v>32</v>
      </c>
      <c r="B105" s="11" t="s">
        <v>119</v>
      </c>
      <c r="C105" s="11"/>
      <c r="D105" s="11" t="s">
        <v>120</v>
      </c>
      <c r="E105" s="11"/>
      <c r="F105" s="11"/>
      <c r="G105" s="11"/>
      <c r="H105" s="10" t="s">
        <v>121</v>
      </c>
      <c r="I105" s="11"/>
      <c r="J105" s="11"/>
      <c r="K105" s="11"/>
      <c r="L105" s="11"/>
      <c r="M105" s="11" t="n">
        <v>2</v>
      </c>
    </row>
    <row r="106" customFormat="false" ht="12.8" hidden="false" customHeight="false" outlineLevel="0" collapsed="false">
      <c r="D106" s="9" t="s">
        <v>122</v>
      </c>
      <c r="J106" s="9"/>
    </row>
    <row r="107" customFormat="false" ht="12.8" hidden="false" customHeight="false" outlineLevel="0" collapsed="false">
      <c r="J107" s="9"/>
    </row>
    <row r="108" s="12" customFormat="true" ht="15" hidden="false" customHeight="false" outlineLevel="0" collapsed="false">
      <c r="A108" s="10" t="n">
        <f aca="false">A105+1</f>
        <v>33</v>
      </c>
      <c r="B108" s="11" t="s">
        <v>123</v>
      </c>
      <c r="C108" s="11"/>
      <c r="D108" s="11" t="s">
        <v>124</v>
      </c>
      <c r="E108" s="11"/>
      <c r="F108" s="11"/>
      <c r="G108" s="11"/>
      <c r="H108" s="10" t="s">
        <v>125</v>
      </c>
      <c r="I108" s="11"/>
      <c r="J108" s="11"/>
      <c r="K108" s="11"/>
      <c r="L108" s="11"/>
      <c r="M108" s="11" t="n">
        <v>2</v>
      </c>
    </row>
    <row r="109" customFormat="false" ht="12.8" hidden="false" customHeight="false" outlineLevel="0" collapsed="false">
      <c r="D109" s="9" t="s">
        <v>126</v>
      </c>
    </row>
    <row r="111" customFormat="false" ht="15" hidden="false" customHeight="false" outlineLevel="0" collapsed="false">
      <c r="A111" s="10" t="n">
        <f aca="false">A108+1</f>
        <v>34</v>
      </c>
      <c r="B111" s="11" t="s">
        <v>127</v>
      </c>
      <c r="C111" s="11"/>
      <c r="D111" s="11" t="s">
        <v>128</v>
      </c>
      <c r="E111" s="11"/>
      <c r="F111" s="11"/>
      <c r="G111" s="11"/>
      <c r="H111" s="10" t="s">
        <v>129</v>
      </c>
      <c r="I111" s="11"/>
      <c r="J111" s="11"/>
      <c r="K111" s="11"/>
      <c r="L111" s="11"/>
      <c r="M111" s="11"/>
      <c r="N111" s="11" t="n">
        <v>2</v>
      </c>
    </row>
    <row r="112" customFormat="false" ht="12.8" hidden="false" customHeight="false" outlineLevel="0" collapsed="false">
      <c r="D112" s="9" t="s">
        <v>130</v>
      </c>
    </row>
    <row r="114" s="12" customFormat="true" ht="15" hidden="false" customHeight="false" outlineLevel="0" collapsed="false">
      <c r="A114" s="10" t="n">
        <f aca="false">A111+1</f>
        <v>35</v>
      </c>
      <c r="B114" s="11" t="s">
        <v>131</v>
      </c>
      <c r="C114" s="11"/>
      <c r="D114" s="11" t="s">
        <v>132</v>
      </c>
      <c r="E114" s="11"/>
      <c r="F114" s="11"/>
      <c r="G114" s="11"/>
      <c r="H114" s="10" t="s">
        <v>133</v>
      </c>
      <c r="I114" s="11"/>
      <c r="J114" s="11"/>
      <c r="K114" s="11"/>
      <c r="L114" s="11"/>
      <c r="M114" s="11" t="n">
        <v>2</v>
      </c>
    </row>
    <row r="115" customFormat="false" ht="12.8" hidden="false" customHeight="false" outlineLevel="0" collapsed="false">
      <c r="D115" s="9" t="s">
        <v>134</v>
      </c>
    </row>
    <row r="117" customFormat="false" ht="15" hidden="false" customHeight="false" outlineLevel="0" collapsed="false">
      <c r="A117" s="10" t="n">
        <f aca="false">A114+1</f>
        <v>36</v>
      </c>
      <c r="B117" s="11" t="s">
        <v>135</v>
      </c>
      <c r="C117" s="11"/>
      <c r="D117" s="11" t="s">
        <v>132</v>
      </c>
      <c r="E117" s="11"/>
      <c r="F117" s="11"/>
      <c r="G117" s="11"/>
      <c r="H117" s="10" t="s">
        <v>136</v>
      </c>
      <c r="I117" s="11"/>
      <c r="J117" s="11"/>
      <c r="K117" s="11"/>
      <c r="L117" s="11"/>
      <c r="M117" s="11" t="n">
        <v>2</v>
      </c>
    </row>
    <row r="118" customFormat="false" ht="12.8" hidden="false" customHeight="false" outlineLevel="0" collapsed="false">
      <c r="D118" s="9" t="s">
        <v>134</v>
      </c>
    </row>
    <row r="120" customFormat="false" ht="15" hidden="false" customHeight="false" outlineLevel="0" collapsed="false">
      <c r="A120" s="10" t="n">
        <f aca="false">A117+1</f>
        <v>37</v>
      </c>
      <c r="B120" s="11" t="s">
        <v>137</v>
      </c>
      <c r="C120" s="11"/>
      <c r="D120" s="11" t="s">
        <v>138</v>
      </c>
      <c r="E120" s="11"/>
      <c r="F120" s="11"/>
      <c r="G120" s="11"/>
      <c r="H120" s="10" t="s">
        <v>139</v>
      </c>
      <c r="I120" s="11"/>
      <c r="J120" s="11"/>
      <c r="K120" s="11"/>
      <c r="L120" s="11"/>
      <c r="M120" s="11" t="n">
        <v>17</v>
      </c>
    </row>
    <row r="121" customFormat="false" ht="12.8" hidden="false" customHeight="false" outlineLevel="0" collapsed="false">
      <c r="D121" s="9" t="s">
        <v>140</v>
      </c>
    </row>
    <row r="123" s="12" customFormat="true" ht="15" hidden="false" customHeight="false" outlineLevel="0" collapsed="false">
      <c r="A123" s="10" t="n">
        <f aca="false">A120+1</f>
        <v>38</v>
      </c>
      <c r="B123" s="11" t="s">
        <v>141</v>
      </c>
      <c r="C123" s="11"/>
      <c r="D123" s="11" t="s">
        <v>142</v>
      </c>
      <c r="E123" s="11"/>
      <c r="F123" s="11"/>
      <c r="G123" s="11"/>
      <c r="H123" s="10" t="s">
        <v>143</v>
      </c>
      <c r="I123" s="11"/>
      <c r="J123" s="11"/>
      <c r="K123" s="11"/>
      <c r="L123" s="11"/>
      <c r="M123" s="11" t="n">
        <v>17</v>
      </c>
    </row>
    <row r="124" customFormat="false" ht="12.8" hidden="false" customHeight="false" outlineLevel="0" collapsed="false">
      <c r="D124" s="9" t="s">
        <v>144</v>
      </c>
    </row>
    <row r="126" s="12" customFormat="true" ht="15" hidden="false" customHeight="false" outlineLevel="0" collapsed="false">
      <c r="A126" s="10" t="n">
        <f aca="false">A123+1</f>
        <v>39</v>
      </c>
      <c r="B126" s="11" t="s">
        <v>145</v>
      </c>
      <c r="C126" s="11"/>
      <c r="D126" s="11" t="s">
        <v>146</v>
      </c>
      <c r="E126" s="11"/>
      <c r="F126" s="11"/>
      <c r="G126" s="11"/>
      <c r="H126" s="14" t="s">
        <v>147</v>
      </c>
      <c r="I126" s="11"/>
      <c r="J126" s="11"/>
      <c r="K126" s="11"/>
      <c r="L126" s="11"/>
      <c r="M126" s="11"/>
      <c r="N126" s="12" t="n">
        <v>1</v>
      </c>
    </row>
    <row r="127" customFormat="false" ht="12.8" hidden="false" customHeight="false" outlineLevel="0" collapsed="false">
      <c r="B127" s="9"/>
      <c r="D127" s="9" t="s">
        <v>148</v>
      </c>
    </row>
    <row r="128" customFormat="false" ht="12.8" hidden="false" customHeight="false" outlineLevel="0" collapsed="false">
      <c r="D128" s="9" t="s">
        <v>149</v>
      </c>
    </row>
    <row r="129" s="11" customFormat="true" ht="15" hidden="false" customHeight="false" outlineLevel="0" collapsed="false">
      <c r="A129" s="10" t="n">
        <f aca="false">A126+1</f>
        <v>40</v>
      </c>
      <c r="B129" s="11" t="s">
        <v>150</v>
      </c>
      <c r="D129" s="11" t="s">
        <v>151</v>
      </c>
      <c r="H129" s="11" t="s">
        <v>152</v>
      </c>
      <c r="N129" s="11" t="n">
        <v>17</v>
      </c>
    </row>
    <row r="130" customFormat="false" ht="12.8" hidden="false" customHeight="false" outlineLevel="0" collapsed="false">
      <c r="D130" s="9" t="s">
        <v>153</v>
      </c>
    </row>
    <row r="131" customFormat="false" ht="12.8" hidden="false" customHeight="false" outlineLevel="0" collapsed="false">
      <c r="D131" s="9" t="s">
        <v>154</v>
      </c>
    </row>
    <row r="132" s="12" customFormat="true" ht="15" hidden="false" customHeight="false" outlineLevel="0" collapsed="false">
      <c r="A132" s="12" t="n">
        <f aca="false">A129+1</f>
        <v>41</v>
      </c>
      <c r="B132" s="12" t="s">
        <v>155</v>
      </c>
      <c r="D132" s="12" t="s">
        <v>156</v>
      </c>
      <c r="H132" s="10" t="s">
        <v>157</v>
      </c>
    </row>
    <row r="133" customFormat="false" ht="12.8" hidden="false" customHeight="false" outlineLevel="0" collapsed="false">
      <c r="D133" s="9" t="s">
        <v>158</v>
      </c>
    </row>
    <row r="134" customFormat="false" ht="12.8" hidden="false" customHeight="false" outlineLevel="0" collapsed="false">
      <c r="D134" s="9" t="s">
        <v>159</v>
      </c>
    </row>
    <row r="135" s="12" customFormat="true" ht="12.8" hidden="false" customHeight="false" outlineLevel="0" collapsed="false">
      <c r="A135" s="12" t="n">
        <f aca="false">A132+1</f>
        <v>42</v>
      </c>
      <c r="B135" s="12" t="s">
        <v>160</v>
      </c>
      <c r="D135" s="12" t="s">
        <v>161</v>
      </c>
      <c r="H135" s="12" t="s">
        <v>162</v>
      </c>
    </row>
    <row r="136" customFormat="false" ht="12.8" hidden="false" customHeight="false" outlineLevel="0" collapsed="false">
      <c r="D136" s="9" t="s">
        <v>163</v>
      </c>
    </row>
    <row r="137" customFormat="false" ht="12.8" hidden="false" customHeight="false" outlineLevel="0" collapsed="false">
      <c r="D137" s="9" t="s">
        <v>164</v>
      </c>
    </row>
    <row r="138" s="12" customFormat="true" ht="12.8" hidden="false" customHeight="false" outlineLevel="0" collapsed="false">
      <c r="A138" s="12" t="n">
        <f aca="false">A135+1</f>
        <v>43</v>
      </c>
      <c r="B138" s="12" t="s">
        <v>165</v>
      </c>
      <c r="D138" s="12" t="s">
        <v>161</v>
      </c>
    </row>
    <row r="139" customFormat="false" ht="12.8" hidden="false" customHeight="false" outlineLevel="0" collapsed="false">
      <c r="D139" s="9" t="s">
        <v>163</v>
      </c>
    </row>
    <row r="140" customFormat="false" ht="12.8" hidden="false" customHeight="false" outlineLevel="0" collapsed="false">
      <c r="D140" s="9" t="s">
        <v>164</v>
      </c>
    </row>
    <row r="141" s="12" customFormat="true" ht="12.8" hidden="false" customHeight="false" outlineLevel="0" collapsed="false">
      <c r="A141" s="12" t="n">
        <f aca="false">A138+1</f>
        <v>44</v>
      </c>
      <c r="B141" s="12" t="s">
        <v>166</v>
      </c>
      <c r="D141" s="11" t="s">
        <v>167</v>
      </c>
      <c r="O141" s="12" t="n">
        <v>2</v>
      </c>
    </row>
    <row r="142" customFormat="false" ht="12.8" hidden="false" customHeight="false" outlineLevel="0" collapsed="false">
      <c r="D142" s="9"/>
    </row>
    <row r="143" customFormat="false" ht="12.8" hidden="false" customHeight="false" outlineLevel="0" collapsed="false">
      <c r="D143" s="9"/>
    </row>
    <row r="144" s="12" customFormat="true" ht="12.8" hidden="false" customHeight="false" outlineLevel="0" collapsed="false">
      <c r="A144" s="12" t="n">
        <f aca="false">A141+1</f>
        <v>45</v>
      </c>
      <c r="B144" s="12" t="s">
        <v>168</v>
      </c>
      <c r="D144" s="11" t="s">
        <v>169</v>
      </c>
      <c r="O144" s="12" t="n">
        <v>6</v>
      </c>
    </row>
    <row r="145" customFormat="false" ht="12.8" hidden="false" customHeight="false" outlineLevel="0" collapsed="false">
      <c r="D145" s="9"/>
    </row>
    <row r="146" customFormat="false" ht="12.8" hidden="false" customHeight="false" outlineLevel="0" collapsed="false">
      <c r="D146" s="9"/>
    </row>
    <row r="147" s="12" customFormat="true" ht="12.8" hidden="false" customHeight="false" outlineLevel="0" collapsed="false">
      <c r="A147" s="12" t="n">
        <f aca="false">A144+1</f>
        <v>46</v>
      </c>
      <c r="B147" s="12" t="s">
        <v>170</v>
      </c>
      <c r="D147" s="11" t="s">
        <v>171</v>
      </c>
      <c r="O147" s="12" t="n">
        <v>3</v>
      </c>
    </row>
    <row r="148" customFormat="false" ht="12.8" hidden="false" customHeight="false" outlineLevel="0" collapsed="false">
      <c r="D148" s="9"/>
    </row>
    <row r="149" customFormat="false" ht="12.8" hidden="false" customHeight="false" outlineLevel="0" collapsed="false">
      <c r="D149" s="9"/>
    </row>
    <row r="150" s="13" customFormat="true" ht="12.8" hidden="false" customHeight="false" outlineLevel="0" collapsed="false">
      <c r="A150" s="13" t="n">
        <f aca="false">A147+1</f>
        <v>47</v>
      </c>
      <c r="B150" s="13" t="s">
        <v>172</v>
      </c>
      <c r="D150" s="11" t="s">
        <v>173</v>
      </c>
    </row>
    <row r="151" customFormat="false" ht="12.8" hidden="false" customHeight="false" outlineLevel="0" collapsed="false">
      <c r="D151" s="9"/>
    </row>
    <row r="152" customFormat="false" ht="12.8" hidden="false" customHeight="false" outlineLevel="0" collapsed="false">
      <c r="D152" s="9"/>
    </row>
    <row r="153" s="12" customFormat="true" ht="12.8" hidden="false" customHeight="false" outlineLevel="0" collapsed="false">
      <c r="A153" s="12" t="n">
        <f aca="false">A150+1</f>
        <v>48</v>
      </c>
      <c r="B153" s="12" t="s">
        <v>174</v>
      </c>
      <c r="D153" s="11"/>
      <c r="O153" s="12" t="n">
        <v>1</v>
      </c>
    </row>
    <row r="154" customFormat="false" ht="12.8" hidden="false" customHeight="false" outlineLevel="0" collapsed="false">
      <c r="D154" s="9"/>
    </row>
    <row r="155" customFormat="false" ht="12.8" hidden="false" customHeight="false" outlineLevel="0" collapsed="false">
      <c r="D155" s="9"/>
    </row>
    <row r="156" s="12" customFormat="true" ht="15" hidden="false" customHeight="false" outlineLevel="0" collapsed="false">
      <c r="A156" s="10" t="n">
        <f aca="false">A153+1</f>
        <v>49</v>
      </c>
      <c r="B156" s="12" t="s">
        <v>175</v>
      </c>
      <c r="D156" s="11"/>
      <c r="O156" s="12" t="n">
        <v>1</v>
      </c>
    </row>
    <row r="157" customFormat="false" ht="12.8" hidden="false" customHeight="false" outlineLevel="0" collapsed="false">
      <c r="D157" s="9"/>
    </row>
    <row r="158" customFormat="false" ht="12.8" hidden="false" customHeight="false" outlineLevel="0" collapsed="false">
      <c r="D158" s="9"/>
    </row>
    <row r="159" s="12" customFormat="true" ht="15" hidden="false" customHeight="false" outlineLevel="0" collapsed="false">
      <c r="A159" s="10" t="n">
        <f aca="false">A156+1</f>
        <v>50</v>
      </c>
      <c r="B159" s="12" t="s">
        <v>176</v>
      </c>
      <c r="D159" s="11"/>
      <c r="O159" s="12" t="n">
        <v>1</v>
      </c>
    </row>
    <row r="160" customFormat="false" ht="15" hidden="false" customHeight="false" outlineLevel="0" collapsed="false">
      <c r="A160" s="15"/>
      <c r="D160" s="9"/>
    </row>
    <row r="161" customFormat="false" ht="15" hidden="false" customHeight="false" outlineLevel="0" collapsed="false">
      <c r="A161" s="15"/>
      <c r="D161" s="9"/>
    </row>
    <row r="162" s="12" customFormat="true" ht="15" hidden="false" customHeight="false" outlineLevel="0" collapsed="false">
      <c r="A162" s="16" t="n">
        <f aca="false">A159+1</f>
        <v>51</v>
      </c>
      <c r="B162" s="12" t="s">
        <v>177</v>
      </c>
      <c r="D162" s="11"/>
      <c r="O162" s="12" t="n">
        <v>1</v>
      </c>
    </row>
    <row r="163" customFormat="false" ht="15" hidden="false" customHeight="false" outlineLevel="0" collapsed="false">
      <c r="A163" s="15"/>
      <c r="B163" s="9" t="s">
        <v>178</v>
      </c>
      <c r="D163" s="9"/>
    </row>
    <row r="164" customFormat="false" ht="15" hidden="false" customHeight="false" outlineLevel="0" collapsed="false">
      <c r="A164" s="15"/>
      <c r="D164" s="9"/>
    </row>
    <row r="165" s="12" customFormat="true" ht="15" hidden="false" customHeight="false" outlineLevel="0" collapsed="false">
      <c r="A165" s="16" t="n">
        <f aca="false">A162+1</f>
        <v>52</v>
      </c>
      <c r="B165" s="12" t="s">
        <v>177</v>
      </c>
      <c r="D165" s="11"/>
      <c r="O165" s="12" t="n">
        <v>1</v>
      </c>
    </row>
    <row r="166" customFormat="false" ht="15" hidden="false" customHeight="false" outlineLevel="0" collapsed="false">
      <c r="A166" s="15"/>
      <c r="B166" s="9" t="s">
        <v>179</v>
      </c>
      <c r="D166" s="9"/>
    </row>
    <row r="167" customFormat="false" ht="15" hidden="false" customHeight="false" outlineLevel="0" collapsed="false">
      <c r="A167" s="15"/>
      <c r="D167" s="9"/>
    </row>
    <row r="168" s="12" customFormat="true" ht="15" hidden="false" customHeight="false" outlineLevel="0" collapsed="false">
      <c r="A168" s="16" t="n">
        <f aca="false">A165+1</f>
        <v>53</v>
      </c>
      <c r="B168" s="12" t="s">
        <v>180</v>
      </c>
      <c r="D168" s="11"/>
      <c r="O168" s="12" t="n">
        <v>1</v>
      </c>
    </row>
    <row r="169" customFormat="false" ht="15" hidden="false" customHeight="false" outlineLevel="0" collapsed="false">
      <c r="A169" s="15"/>
      <c r="B169" s="9" t="s">
        <v>178</v>
      </c>
      <c r="D169" s="9"/>
    </row>
    <row r="170" customFormat="false" ht="15" hidden="false" customHeight="false" outlineLevel="0" collapsed="false">
      <c r="A170" s="15"/>
      <c r="D170" s="9"/>
    </row>
    <row r="171" s="12" customFormat="true" ht="15" hidden="false" customHeight="false" outlineLevel="0" collapsed="false">
      <c r="A171" s="16" t="n">
        <f aca="false">A168+1</f>
        <v>54</v>
      </c>
      <c r="B171" s="12" t="s">
        <v>180</v>
      </c>
      <c r="D171" s="11"/>
      <c r="O171" s="12" t="n">
        <v>1</v>
      </c>
    </row>
    <row r="172" customFormat="false" ht="15" hidden="false" customHeight="false" outlineLevel="0" collapsed="false">
      <c r="A172" s="15"/>
      <c r="B172" s="9" t="s">
        <v>179</v>
      </c>
      <c r="D172" s="9"/>
    </row>
    <row r="173" customFormat="false" ht="15" hidden="false" customHeight="false" outlineLevel="0" collapsed="false">
      <c r="A173" s="15"/>
      <c r="D173" s="9"/>
    </row>
    <row r="174" s="12" customFormat="true" ht="15" hidden="false" customHeight="false" outlineLevel="0" collapsed="false">
      <c r="A174" s="16" t="n">
        <f aca="false">A171+1</f>
        <v>55</v>
      </c>
      <c r="B174" s="12" t="s">
        <v>181</v>
      </c>
      <c r="D174" s="11"/>
    </row>
    <row r="175" customFormat="false" ht="15" hidden="false" customHeight="false" outlineLevel="0" collapsed="false">
      <c r="A175" s="15"/>
      <c r="D175" s="9"/>
    </row>
    <row r="176" customFormat="false" ht="15" hidden="false" customHeight="false" outlineLevel="0" collapsed="false">
      <c r="A176" s="15"/>
      <c r="D176" s="9"/>
    </row>
    <row r="177" s="12" customFormat="true" ht="15" hidden="false" customHeight="false" outlineLevel="0" collapsed="false">
      <c r="A177" s="16" t="n">
        <f aca="false">A174+1</f>
        <v>56</v>
      </c>
      <c r="B177" s="12" t="s">
        <v>182</v>
      </c>
      <c r="D177" s="11"/>
    </row>
    <row r="178" customFormat="false" ht="15" hidden="false" customHeight="false" outlineLevel="0" collapsed="false">
      <c r="A178" s="15"/>
      <c r="D178" s="9"/>
    </row>
    <row r="179" customFormat="false" ht="15" hidden="false" customHeight="false" outlineLevel="0" collapsed="false">
      <c r="A179" s="15"/>
      <c r="D179" s="9"/>
    </row>
    <row r="180" s="12" customFormat="true" ht="15" hidden="false" customHeight="false" outlineLevel="0" collapsed="false">
      <c r="A180" s="16" t="n">
        <f aca="false">A177+1</f>
        <v>57</v>
      </c>
      <c r="B180" s="12" t="s">
        <v>182</v>
      </c>
      <c r="D180" s="11"/>
    </row>
    <row r="181" customFormat="false" ht="15" hidden="false" customHeight="false" outlineLevel="0" collapsed="false">
      <c r="A181" s="15"/>
      <c r="D181" s="9"/>
    </row>
    <row r="182" customFormat="false" ht="15" hidden="false" customHeight="false" outlineLevel="0" collapsed="false">
      <c r="A182" s="15"/>
      <c r="D182" s="9"/>
    </row>
    <row r="183" s="12" customFormat="true" ht="15" hidden="false" customHeight="false" outlineLevel="0" collapsed="false">
      <c r="A183" s="16" t="n">
        <f aca="false">A180+1</f>
        <v>58</v>
      </c>
      <c r="B183" s="12" t="s">
        <v>183</v>
      </c>
      <c r="D183" s="11"/>
    </row>
    <row r="184" customFormat="false" ht="15" hidden="false" customHeight="false" outlineLevel="0" collapsed="false">
      <c r="A184" s="15"/>
      <c r="D184" s="9"/>
    </row>
    <row r="185" customFormat="false" ht="15" hidden="false" customHeight="false" outlineLevel="0" collapsed="false">
      <c r="A185" s="15"/>
      <c r="D185" s="9"/>
    </row>
    <row r="186" s="12" customFormat="true" ht="15" hidden="false" customHeight="false" outlineLevel="0" collapsed="false">
      <c r="A186" s="16" t="n">
        <f aca="false">A183+1</f>
        <v>59</v>
      </c>
      <c r="B186" s="12" t="s">
        <v>183</v>
      </c>
      <c r="D186" s="11"/>
    </row>
    <row r="187" customFormat="false" ht="15" hidden="false" customHeight="false" outlineLevel="0" collapsed="false">
      <c r="A187" s="15"/>
      <c r="D187" s="9"/>
    </row>
    <row r="188" customFormat="false" ht="15" hidden="false" customHeight="false" outlineLevel="0" collapsed="false">
      <c r="A188" s="15"/>
      <c r="D188" s="9"/>
    </row>
    <row r="189" customFormat="false" ht="17.35" hidden="false" customHeight="false" outlineLevel="0" collapsed="false">
      <c r="A189" s="17" t="s">
        <v>184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 t="n">
        <f aca="false">M123+M120+M117+M114+M108+M105+M102+M87+M84+M54+M51+M39+M30+M27+M21+M18</f>
        <v>94</v>
      </c>
      <c r="N189" s="18" t="n">
        <f aca="false">SUM(N12:N131)</f>
        <v>65</v>
      </c>
    </row>
    <row r="193" customFormat="false" ht="22.05" hidden="false" customHeight="false" outlineLevel="0" collapsed="false">
      <c r="B193" s="6" t="s">
        <v>185</v>
      </c>
    </row>
    <row r="196" customFormat="false" ht="15" hidden="false" customHeight="false" outlineLevel="0" collapsed="false">
      <c r="A196" s="19" t="n">
        <v>1</v>
      </c>
      <c r="B196" s="19" t="s">
        <v>186</v>
      </c>
      <c r="C196" s="19"/>
      <c r="D196" s="19" t="s">
        <v>187</v>
      </c>
      <c r="E196" s="19"/>
      <c r="F196" s="19"/>
      <c r="G196" s="19"/>
      <c r="H196" s="20" t="s">
        <v>188</v>
      </c>
      <c r="I196" s="19"/>
      <c r="J196" s="19"/>
      <c r="K196" s="19"/>
      <c r="L196" s="19"/>
      <c r="M196" s="19"/>
    </row>
    <row r="197" customFormat="false" ht="12.8" hidden="false" customHeight="false" outlineLevel="0" collapsed="false">
      <c r="D197" s="9" t="s">
        <v>189</v>
      </c>
    </row>
    <row r="199" s="23" customFormat="true" ht="15" hidden="false" customHeight="false" outlineLevel="0" collapsed="false">
      <c r="A199" s="21" t="n">
        <f aca="false">A196+1</f>
        <v>2</v>
      </c>
      <c r="B199" s="21" t="s">
        <v>190</v>
      </c>
      <c r="C199" s="21"/>
      <c r="D199" s="21" t="s">
        <v>191</v>
      </c>
      <c r="E199" s="21"/>
      <c r="F199" s="21"/>
      <c r="G199" s="21"/>
      <c r="H199" s="22" t="s">
        <v>192</v>
      </c>
      <c r="I199" s="21"/>
      <c r="J199" s="21"/>
      <c r="K199" s="21"/>
      <c r="L199" s="21"/>
      <c r="M199" s="21"/>
    </row>
    <row r="200" customFormat="false" ht="12.8" hidden="false" customHeight="false" outlineLevel="0" collapsed="false">
      <c r="D200" s="9" t="s">
        <v>189</v>
      </c>
    </row>
    <row r="202" customFormat="false" ht="15" hidden="false" customHeight="false" outlineLevel="0" collapsed="false">
      <c r="A202" s="19" t="n">
        <f aca="false">A199+1</f>
        <v>3</v>
      </c>
      <c r="B202" s="19" t="s">
        <v>193</v>
      </c>
      <c r="C202" s="19"/>
      <c r="D202" s="19" t="s">
        <v>194</v>
      </c>
      <c r="E202" s="19"/>
      <c r="F202" s="19"/>
      <c r="G202" s="19"/>
      <c r="H202" s="20" t="s">
        <v>195</v>
      </c>
      <c r="I202" s="19"/>
      <c r="J202" s="19"/>
      <c r="K202" s="19"/>
      <c r="L202" s="19"/>
    </row>
    <row r="203" customFormat="false" ht="12.8" hidden="false" customHeight="false" outlineLevel="0" collapsed="false">
      <c r="D203" s="9" t="s">
        <v>196</v>
      </c>
    </row>
    <row r="205" s="23" customFormat="true" ht="15" hidden="false" customHeight="false" outlineLevel="0" collapsed="false">
      <c r="A205" s="21" t="n">
        <f aca="false">A202+1</f>
        <v>4</v>
      </c>
      <c r="B205" s="21" t="s">
        <v>197</v>
      </c>
      <c r="C205" s="21"/>
      <c r="D205" s="21" t="s">
        <v>198</v>
      </c>
      <c r="E205" s="21"/>
      <c r="F205" s="21"/>
      <c r="G205" s="21"/>
      <c r="H205" s="22" t="s">
        <v>199</v>
      </c>
      <c r="I205" s="21"/>
      <c r="J205" s="21"/>
      <c r="K205" s="21"/>
      <c r="L205" s="21"/>
      <c r="M205" s="21"/>
    </row>
    <row r="206" customFormat="false" ht="12.8" hidden="false" customHeight="false" outlineLevel="0" collapsed="false">
      <c r="D206" s="9" t="s">
        <v>200</v>
      </c>
    </row>
    <row r="208" customFormat="false" ht="15" hidden="false" customHeight="false" outlineLevel="0" collapsed="false">
      <c r="A208" s="19" t="n">
        <f aca="false">A205+1</f>
        <v>5</v>
      </c>
      <c r="B208" s="19" t="s">
        <v>201</v>
      </c>
      <c r="C208" s="19"/>
      <c r="D208" s="19" t="s">
        <v>202</v>
      </c>
      <c r="E208" s="19"/>
      <c r="F208" s="19"/>
      <c r="G208" s="19"/>
      <c r="H208" s="20" t="s">
        <v>203</v>
      </c>
      <c r="I208" s="19"/>
      <c r="J208" s="19"/>
      <c r="K208" s="19"/>
      <c r="L208" s="19"/>
      <c r="M208" s="19"/>
    </row>
    <row r="211" s="23" customFormat="true" ht="15" hidden="false" customHeight="false" outlineLevel="0" collapsed="false">
      <c r="A211" s="21" t="n">
        <f aca="false">A208+1</f>
        <v>6</v>
      </c>
      <c r="B211" s="21" t="s">
        <v>204</v>
      </c>
      <c r="C211" s="21"/>
      <c r="D211" s="21" t="s">
        <v>205</v>
      </c>
      <c r="E211" s="21"/>
      <c r="F211" s="21"/>
      <c r="G211" s="21"/>
      <c r="H211" s="22" t="s">
        <v>206</v>
      </c>
      <c r="I211" s="21"/>
      <c r="J211" s="21"/>
      <c r="K211" s="21"/>
      <c r="L211" s="21"/>
      <c r="M211" s="21"/>
    </row>
    <row r="214" s="24" customFormat="true" ht="12.8" hidden="false" customHeight="false" outlineLevel="0" collapsed="false">
      <c r="A214" s="24" t="n">
        <f aca="false">A211+1</f>
        <v>7</v>
      </c>
      <c r="B214" s="24" t="s">
        <v>207</v>
      </c>
    </row>
    <row r="217" customFormat="false" ht="15" hidden="false" customHeight="false" outlineLevel="0" collapsed="false">
      <c r="A217" s="19" t="n">
        <f aca="false">A214+1</f>
        <v>8</v>
      </c>
      <c r="B217" s="19" t="s">
        <v>208</v>
      </c>
      <c r="C217" s="19"/>
      <c r="D217" s="19" t="s">
        <v>209</v>
      </c>
      <c r="E217" s="19"/>
      <c r="F217" s="19"/>
      <c r="G217" s="19"/>
      <c r="H217" s="20" t="s">
        <v>210</v>
      </c>
      <c r="I217" s="19"/>
      <c r="J217" s="19"/>
      <c r="K217" s="19"/>
      <c r="L217" s="19"/>
      <c r="M217" s="19"/>
    </row>
    <row r="220" s="23" customFormat="true" ht="15" hidden="false" customHeight="false" outlineLevel="0" collapsed="false">
      <c r="A220" s="21" t="n">
        <f aca="false">A217+1</f>
        <v>9</v>
      </c>
      <c r="B220" s="21" t="s">
        <v>211</v>
      </c>
      <c r="C220" s="21"/>
      <c r="D220" s="21" t="s">
        <v>212</v>
      </c>
      <c r="E220" s="21"/>
      <c r="F220" s="21"/>
      <c r="G220" s="21"/>
      <c r="H220" s="22" t="s">
        <v>213</v>
      </c>
      <c r="I220" s="21"/>
      <c r="J220" s="21"/>
      <c r="K220" s="21"/>
      <c r="L220" s="21"/>
    </row>
    <row r="223" customFormat="false" ht="15" hidden="false" customHeight="false" outlineLevel="0" collapsed="false">
      <c r="A223" s="19" t="n">
        <f aca="false">A220+1</f>
        <v>10</v>
      </c>
      <c r="B223" s="19" t="s">
        <v>214</v>
      </c>
      <c r="C223" s="19"/>
      <c r="D223" s="19" t="s">
        <v>215</v>
      </c>
      <c r="E223" s="19"/>
      <c r="F223" s="19"/>
      <c r="G223" s="19"/>
      <c r="H223" s="20" t="s">
        <v>216</v>
      </c>
      <c r="I223" s="19"/>
      <c r="J223" s="19"/>
      <c r="K223" s="19"/>
      <c r="L223" s="19"/>
      <c r="M223" s="19"/>
    </row>
    <row r="226" customFormat="false" ht="15" hidden="false" customHeight="false" outlineLevel="0" collapsed="false">
      <c r="A226" s="19" t="n">
        <f aca="false">A223+1</f>
        <v>11</v>
      </c>
      <c r="B226" s="19" t="s">
        <v>217</v>
      </c>
      <c r="C226" s="19"/>
      <c r="D226" s="19" t="s">
        <v>218</v>
      </c>
      <c r="E226" s="19"/>
      <c r="F226" s="19"/>
      <c r="G226" s="19"/>
      <c r="H226" s="20" t="s">
        <v>219</v>
      </c>
      <c r="I226" s="19"/>
      <c r="J226" s="19"/>
      <c r="K226" s="19"/>
      <c r="L226" s="19"/>
      <c r="M226" s="19"/>
    </row>
    <row r="227" customFormat="false" ht="12.8" hidden="false" customHeight="false" outlineLevel="0" collapsed="false">
      <c r="D227" s="9" t="s">
        <v>220</v>
      </c>
    </row>
    <row r="228" customFormat="false" ht="12.8" hidden="false" customHeight="false" outlineLevel="0" collapsed="false">
      <c r="D228" s="9" t="s">
        <v>221</v>
      </c>
    </row>
    <row r="229" customFormat="false" ht="15" hidden="false" customHeight="false" outlineLevel="0" collapsed="false">
      <c r="A229" s="19" t="n">
        <f aca="false">A226+1</f>
        <v>12</v>
      </c>
      <c r="B229" s="19" t="s">
        <v>193</v>
      </c>
      <c r="C229" s="19"/>
      <c r="D229" s="19" t="s">
        <v>194</v>
      </c>
      <c r="E229" s="19"/>
      <c r="F229" s="19"/>
      <c r="G229" s="19"/>
      <c r="H229" s="20" t="s">
        <v>222</v>
      </c>
      <c r="I229" s="19"/>
      <c r="J229" s="19"/>
      <c r="K229" s="19"/>
      <c r="L229" s="19"/>
      <c r="M229" s="19"/>
    </row>
    <row r="230" customFormat="false" ht="12.8" hidden="false" customHeight="false" outlineLevel="0" collapsed="false">
      <c r="D230" s="9" t="s">
        <v>223</v>
      </c>
    </row>
    <row r="234" s="23" customFormat="true" ht="12.8" hidden="false" customHeight="false" outlineLevel="0" collapsed="false">
      <c r="A234" s="21" t="n">
        <f aca="false">A229+1</f>
        <v>13</v>
      </c>
      <c r="B234" s="21" t="s">
        <v>224</v>
      </c>
      <c r="D234" s="21" t="s">
        <v>225</v>
      </c>
    </row>
    <row r="239" s="23" customFormat="true" ht="12.8" hidden="false" customHeight="false" outlineLevel="0" collapsed="false">
      <c r="A239" s="21" t="n">
        <f aca="false">A234+1</f>
        <v>14</v>
      </c>
      <c r="B239" s="23" t="s">
        <v>226</v>
      </c>
    </row>
    <row r="242" s="23" customFormat="true" ht="15" hidden="false" customHeight="false" outlineLevel="0" collapsed="false">
      <c r="A242" s="22" t="n">
        <f aca="false">A239+1</f>
        <v>15</v>
      </c>
      <c r="B242" s="23" t="s">
        <v>227</v>
      </c>
    </row>
    <row r="245" s="26" customFormat="true" ht="15" hidden="false" customHeight="false" outlineLevel="0" collapsed="false">
      <c r="A245" s="25" t="n">
        <f aca="false">A242+1</f>
        <v>16</v>
      </c>
      <c r="B245" s="26" t="s">
        <v>228</v>
      </c>
    </row>
    <row r="248" s="27" customFormat="true" ht="12.8" hidden="false" customHeight="false" outlineLevel="0" collapsed="false">
      <c r="A248" s="27" t="n">
        <f aca="false">A245+1</f>
        <v>17</v>
      </c>
      <c r="B248" s="27" t="s">
        <v>229</v>
      </c>
    </row>
    <row r="251" s="26" customFormat="true" ht="15" hidden="false" customHeight="false" outlineLevel="0" collapsed="false">
      <c r="A251" s="25" t="n">
        <f aca="false">A248+1</f>
        <v>18</v>
      </c>
      <c r="B251" s="26" t="s">
        <v>230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2025-04-09T08:21:57Z</dcterms:modified>
  <cp:revision>350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