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J:\Users\SebastienB\Personnal\heia-1718\visuDNA-ii\doc\"/>
    </mc:Choice>
  </mc:AlternateContent>
  <bookViews>
    <workbookView xWindow="0" yWindow="0" windowWidth="16380" windowHeight="8190" tabRatio="500" activeTab="1"/>
  </bookViews>
  <sheets>
    <sheet name="Notation1" sheetId="1" r:id="rId1"/>
    <sheet name="Formats" sheetId="2" r:id="rId2"/>
    <sheet name="Notation2" sheetId="3" r:id="rId3"/>
  </sheets>
  <calcPr calcId="15251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K8" i="3" l="1"/>
  <c r="K7" i="3"/>
  <c r="K6" i="3"/>
  <c r="K5" i="3"/>
  <c r="K4" i="3"/>
  <c r="K3" i="3"/>
  <c r="K9" i="2"/>
  <c r="K8" i="2"/>
  <c r="K7" i="2"/>
  <c r="K6" i="2"/>
  <c r="K5" i="2"/>
  <c r="K4" i="2"/>
  <c r="K3" i="2"/>
  <c r="K9" i="1"/>
  <c r="K8" i="1"/>
  <c r="K7" i="1"/>
  <c r="K6" i="1"/>
  <c r="K5" i="1"/>
  <c r="K4" i="1"/>
  <c r="K3" i="1"/>
</calcChain>
</file>

<file path=xl/sharedStrings.xml><?xml version="1.0" encoding="utf-8"?>
<sst xmlns="http://schemas.openxmlformats.org/spreadsheetml/2006/main" count="157" uniqueCount="66">
  <si>
    <t>Criteria</t>
  </si>
  <si>
    <t>Community</t>
  </si>
  <si>
    <t>Interactivity</t>
  </si>
  <si>
    <t>Integrability</t>
  </si>
  <si>
    <t>Extensibility</t>
  </si>
  <si>
    <t>Documentation</t>
  </si>
  <si>
    <t>3D support</t>
  </si>
  <si>
    <t>Performances (estimation)</t>
  </si>
  <si>
    <t>Filters capabilities</t>
  </si>
  <si>
    <t>Additional information</t>
  </si>
  <si>
    <t>Total</t>
  </si>
  <si>
    <t>Importance</t>
  </si>
  <si>
    <t>Gephi</t>
  </si>
  <si>
    <t>Cytoscape</t>
  </si>
  <si>
    <t>Great community for genetics</t>
  </si>
  <si>
    <t>Pajek</t>
  </si>
  <si>
    <t>No edge or node annotation possible</t>
  </si>
  <si>
    <t>Tulip</t>
  </si>
  <si>
    <t>TLB, GML, CSV exports</t>
  </si>
  <si>
    <t>CSAT</t>
  </si>
  <si>
    <t>VisANT</t>
  </si>
  <si>
    <t>Version Java applet (seems complicated) &amp; java desktop</t>
  </si>
  <si>
    <t>Gama</t>
  </si>
  <si>
    <t>Specialized for agent-based simulations</t>
  </si>
  <si>
    <t>Node annotations</t>
  </si>
  <si>
    <t>Edge annotations</t>
  </si>
  <si>
    <t>Layout information</t>
  </si>
  <si>
    <t>SIF</t>
  </si>
  <si>
    <t>x</t>
  </si>
  <si>
    <t>NNF</t>
  </si>
  <si>
    <t>XGMML</t>
  </si>
  <si>
    <t>SBML</t>
  </si>
  <si>
    <t>x (systrip)</t>
  </si>
  <si>
    <t>BioPAX</t>
  </si>
  <si>
    <t>?</t>
  </si>
  <si>
    <t>PSI-MI</t>
  </si>
  <si>
    <t>Matrice d'adjacence</t>
  </si>
  <si>
    <t>Text</t>
  </si>
  <si>
    <t>XLS,XLSX</t>
  </si>
  <si>
    <t>Cytoscape.js JSON</t>
  </si>
  <si>
    <t>TLP</t>
  </si>
  <si>
    <t>Langages</t>
  </si>
  <si>
    <t>Langage</t>
  </si>
  <si>
    <t>Java</t>
  </si>
  <si>
    <t>c++/python</t>
  </si>
  <si>
    <t>Libre</t>
  </si>
  <si>
    <t>Extensability</t>
  </si>
  <si>
    <t>Performaces (estimation)</t>
  </si>
  <si>
    <t>Additionnal information</t>
  </si>
  <si>
    <t>J. Stoppani</t>
  </si>
  <si>
    <t>Version Java applet (seems complicated &amp; java desktop</t>
  </si>
  <si>
    <t>Remarques</t>
  </si>
  <si>
    <t>*Pour un fichier de ~19'500 nœuds et ~271'000 liens</t>
  </si>
  <si>
    <t>Permet les sous-graphes</t>
  </si>
  <si>
    <t>Pas d'annotations</t>
  </si>
  <si>
    <t>Format par défaut de Gephi</t>
  </si>
  <si>
    <t>Format par défaut de Graphviz</t>
  </si>
  <si>
    <t>DOT</t>
  </si>
  <si>
    <t>GEXF</t>
  </si>
  <si>
    <t>Taille[MB]*</t>
  </si>
  <si>
    <t>260 ; 30**</t>
  </si>
  <si>
    <t>GraphML (.gml)</t>
  </si>
  <si>
    <t>Compressé</t>
  </si>
  <si>
    <t>Taille certainement proche du format texte</t>
  </si>
  <si>
    <t>Basé sur XML, certainement proche du XGMML</t>
  </si>
  <si>
    <t>**260MB créé avec Cytoscape mais 30MB avec Gephi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</si>
</sst>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6100"/>
      <name val="Calibri"/>
      <family val="2"/>
    </font>
    <font>
      <sz val="11"/>
      <name val="Calibri"/>
      <family val="2"/>
    </font>
    <font>
      <sz val="11"/>
      <color rgb="FF9C65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C6EFCE"/>
        <bgColor rgb="FFCCFFCC"/>
      </patternFill>
    </fill>
    <fill>
      <patternFill patternType="solid">
        <fgColor rgb="FFFFEB9C"/>
        <bgColor rgb="FFFFFFCC"/>
      </patternFill>
    </fill>
    <fill>
      <patternFill patternType="solid">
        <fgColor rgb="FFA6A6A6"/>
        <bgColor rgb="FFC0C0C0"/>
      </patternFill>
    </fill>
    <fill>
      <patternFill patternType="solid">
        <fgColor rgb="FFC55A11"/>
        <bgColor rgb="FFA85300"/>
      </patternFill>
    </fill>
    <fill>
      <patternFill patternType="solid">
        <fgColor rgb="FFA85300"/>
        <bgColor rgb="FF9C6500"/>
      </patternFill>
    </fill>
  </fills>
  <borders count="42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/>
      <top style="hair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hair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3" borderId="0" applyBorder="0" applyProtection="0"/>
  </cellStyleXfs>
  <cellXfs count="84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/>
    <xf numFmtId="0" fontId="0" fillId="0" borderId="2" xfId="0" applyFont="1" applyBorder="1" applyAlignment="1">
      <alignment wrapText="1"/>
    </xf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horizontal="center" wrapText="1"/>
    </xf>
    <xf numFmtId="0" fontId="1" fillId="0" borderId="5" xfId="0" applyFont="1" applyBorder="1"/>
    <xf numFmtId="1" fontId="0" fillId="4" borderId="6" xfId="0" applyNumberFormat="1" applyFill="1" applyBorder="1"/>
    <xf numFmtId="1" fontId="0" fillId="4" borderId="7" xfId="0" applyNumberFormat="1" applyFill="1" applyBorder="1"/>
    <xf numFmtId="0" fontId="0" fillId="4" borderId="8" xfId="0" applyFill="1" applyBorder="1"/>
    <xf numFmtId="1" fontId="0" fillId="4" borderId="9" xfId="0" applyNumberFormat="1" applyFill="1" applyBorder="1" applyAlignment="1">
      <alignment horizontal="center"/>
    </xf>
    <xf numFmtId="0" fontId="0" fillId="5" borderId="10" xfId="0" applyFont="1" applyFill="1" applyBorder="1"/>
    <xf numFmtId="1" fontId="0" fillId="5" borderId="11" xfId="0" applyNumberFormat="1" applyFill="1" applyBorder="1"/>
    <xf numFmtId="1" fontId="0" fillId="5" borderId="12" xfId="0" applyNumberFormat="1" applyFill="1" applyBorder="1"/>
    <xf numFmtId="0" fontId="0" fillId="5" borderId="13" xfId="0" applyFill="1" applyBorder="1"/>
    <xf numFmtId="1" fontId="3" fillId="5" borderId="14" xfId="1" applyNumberFormat="1" applyFont="1" applyFill="1" applyBorder="1" applyAlignment="1" applyProtection="1">
      <alignment horizontal="center"/>
    </xf>
    <xf numFmtId="0" fontId="0" fillId="0" borderId="15" xfId="0" applyFont="1" applyBorder="1"/>
    <xf numFmtId="1" fontId="0" fillId="0" borderId="16" xfId="0" applyNumberFormat="1" applyBorder="1"/>
    <xf numFmtId="1" fontId="0" fillId="0" borderId="17" xfId="0" applyNumberFormat="1" applyBorder="1"/>
    <xf numFmtId="0" fontId="0" fillId="0" borderId="18" xfId="0" applyFont="1" applyBorder="1"/>
    <xf numFmtId="1" fontId="2" fillId="2" borderId="15" xfId="1" applyNumberFormat="1" applyFont="1" applyFill="1" applyBorder="1" applyAlignment="1" applyProtection="1">
      <alignment horizontal="center"/>
    </xf>
    <xf numFmtId="0" fontId="0" fillId="5" borderId="15" xfId="0" applyFont="1" applyFill="1" applyBorder="1"/>
    <xf numFmtId="1" fontId="0" fillId="5" borderId="16" xfId="0" applyNumberFormat="1" applyFill="1" applyBorder="1"/>
    <xf numFmtId="1" fontId="0" fillId="5" borderId="17" xfId="0" applyNumberFormat="1" applyFill="1" applyBorder="1"/>
    <xf numFmtId="0" fontId="0" fillId="5" borderId="18" xfId="0" applyFont="1" applyFill="1" applyBorder="1"/>
    <xf numFmtId="1" fontId="0" fillId="5" borderId="15" xfId="0" applyNumberFormat="1" applyFill="1" applyBorder="1" applyAlignment="1">
      <alignment horizontal="center"/>
    </xf>
    <xf numFmtId="0" fontId="0" fillId="0" borderId="19" xfId="0" applyFont="1" applyBorder="1"/>
    <xf numFmtId="0" fontId="0" fillId="0" borderId="18" xfId="0" applyFont="1" applyBorder="1" applyAlignment="1">
      <alignment wrapText="1"/>
    </xf>
    <xf numFmtId="1" fontId="0" fillId="0" borderId="14" xfId="0" applyNumberFormat="1" applyBorder="1" applyAlignment="1">
      <alignment horizontal="center"/>
    </xf>
    <xf numFmtId="0" fontId="0" fillId="6" borderId="20" xfId="0" applyFont="1" applyFill="1" applyBorder="1"/>
    <xf numFmtId="1" fontId="0" fillId="6" borderId="21" xfId="0" applyNumberFormat="1" applyFill="1" applyBorder="1"/>
    <xf numFmtId="1" fontId="0" fillId="6" borderId="22" xfId="0" applyNumberFormat="1" applyFill="1" applyBorder="1"/>
    <xf numFmtId="0" fontId="0" fillId="6" borderId="23" xfId="0" applyFont="1" applyFill="1" applyBorder="1" applyAlignment="1">
      <alignment wrapText="1"/>
    </xf>
    <xf numFmtId="1" fontId="0" fillId="6" borderId="24" xfId="0" applyNumberFormat="1" applyFill="1" applyBorder="1" applyAlignment="1">
      <alignment horizontal="center"/>
    </xf>
    <xf numFmtId="0" fontId="0" fillId="0" borderId="0" xfId="0" applyBorder="1" applyAlignment="1">
      <alignment wrapText="1"/>
    </xf>
    <xf numFmtId="0" fontId="0" fillId="0" borderId="25" xfId="0" applyBorder="1"/>
    <xf numFmtId="1" fontId="0" fillId="0" borderId="25" xfId="0" applyNumberFormat="1" applyBorder="1"/>
    <xf numFmtId="0" fontId="0" fillId="0" borderId="25" xfId="0" applyBorder="1" applyAlignment="1">
      <alignment wrapText="1"/>
    </xf>
    <xf numFmtId="1" fontId="0" fillId="0" borderId="0" xfId="0" applyNumberFormat="1" applyBorder="1" applyAlignment="1">
      <alignment horizontal="center"/>
    </xf>
    <xf numFmtId="0" fontId="0" fillId="0" borderId="26" xfId="0" applyBorder="1"/>
    <xf numFmtId="1" fontId="0" fillId="0" borderId="27" xfId="0" applyNumberFormat="1" applyFont="1" applyBorder="1"/>
    <xf numFmtId="0" fontId="0" fillId="0" borderId="28" xfId="0" applyFont="1" applyBorder="1"/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Font="1" applyBorder="1"/>
    <xf numFmtId="0" fontId="0" fillId="0" borderId="31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32" xfId="0" applyFont="1" applyBorder="1"/>
    <xf numFmtId="0" fontId="0" fillId="0" borderId="32" xfId="0" applyFont="1" applyBorder="1" applyAlignment="1">
      <alignment horizontal="center" vertical="center"/>
    </xf>
    <xf numFmtId="0" fontId="0" fillId="0" borderId="33" xfId="0" applyFont="1" applyBorder="1" applyAlignment="1">
      <alignment horizontal="center" vertical="center"/>
    </xf>
    <xf numFmtId="0" fontId="0" fillId="0" borderId="34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/>
    <xf numFmtId="0" fontId="0" fillId="0" borderId="3" xfId="0" applyFont="1" applyBorder="1" applyAlignment="1">
      <alignment horizontal="center" vertical="center"/>
    </xf>
    <xf numFmtId="0" fontId="0" fillId="0" borderId="35" xfId="0" applyFont="1" applyBorder="1"/>
    <xf numFmtId="0" fontId="0" fillId="0" borderId="36" xfId="0" applyFont="1" applyBorder="1" applyAlignment="1">
      <alignment horizontal="center" vertical="center"/>
    </xf>
    <xf numFmtId="1" fontId="0" fillId="4" borderId="4" xfId="0" applyNumberFormat="1" applyFill="1" applyBorder="1" applyAlignment="1">
      <alignment horizontal="center"/>
    </xf>
    <xf numFmtId="0" fontId="0" fillId="0" borderId="10" xfId="0" applyFont="1" applyBorder="1"/>
    <xf numFmtId="1" fontId="0" fillId="0" borderId="11" xfId="0" applyNumberFormat="1" applyBorder="1"/>
    <xf numFmtId="1" fontId="0" fillId="0" borderId="12" xfId="0" applyNumberFormat="1" applyBorder="1"/>
    <xf numFmtId="0" fontId="0" fillId="0" borderId="13" xfId="0" applyBorder="1"/>
    <xf numFmtId="1" fontId="4" fillId="3" borderId="15" xfId="1" applyNumberFormat="1" applyBorder="1" applyAlignment="1" applyProtection="1">
      <alignment horizontal="center"/>
    </xf>
    <xf numFmtId="0" fontId="0" fillId="0" borderId="37" xfId="0" applyFont="1" applyBorder="1"/>
    <xf numFmtId="1" fontId="0" fillId="0" borderId="38" xfId="0" applyNumberFormat="1" applyBorder="1"/>
    <xf numFmtId="1" fontId="0" fillId="0" borderId="33" xfId="0" applyNumberFormat="1" applyBorder="1"/>
    <xf numFmtId="0" fontId="0" fillId="0" borderId="39" xfId="0" applyFont="1" applyBorder="1" applyAlignment="1">
      <alignment wrapText="1"/>
    </xf>
    <xf numFmtId="1" fontId="0" fillId="0" borderId="15" xfId="0" applyNumberFormat="1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39" xfId="0" applyFont="1" applyBorder="1" applyAlignment="1">
      <alignment horizontal="center" vertical="center"/>
    </xf>
    <xf numFmtId="1" fontId="0" fillId="0" borderId="3" xfId="0" applyNumberFormat="1" applyFont="1" applyBorder="1"/>
    <xf numFmtId="0" fontId="0" fillId="0" borderId="2" xfId="0" applyBorder="1"/>
    <xf numFmtId="0" fontId="0" fillId="0" borderId="41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38" xfId="0" applyFont="1" applyBorder="1" applyAlignment="1">
      <alignment horizontal="center" vertical="center"/>
    </xf>
    <xf numFmtId="0" fontId="0" fillId="0" borderId="30" xfId="0" applyBorder="1"/>
    <xf numFmtId="0" fontId="0" fillId="0" borderId="19" xfId="0" applyBorder="1"/>
    <xf numFmtId="0" fontId="0" fillId="0" borderId="34" xfId="0" applyBorder="1"/>
    <xf numFmtId="1" fontId="0" fillId="0" borderId="3" xfId="0" applyNumberFormat="1" applyFont="1" applyFill="1" applyBorder="1"/>
    <xf numFmtId="1" fontId="0" fillId="0" borderId="29" xfId="0" applyNumberFormat="1" applyBorder="1" applyAlignment="1">
      <alignment horizontal="center" vertical="center"/>
    </xf>
    <xf numFmtId="1" fontId="0" fillId="0" borderId="17" xfId="0" applyNumberFormat="1" applyBorder="1" applyAlignment="1">
      <alignment horizontal="center" vertical="center"/>
    </xf>
    <xf numFmtId="1" fontId="0" fillId="0" borderId="33" xfId="0" applyNumberFormat="1" applyBorder="1" applyAlignment="1">
      <alignment horizontal="center" vertical="center"/>
    </xf>
  </cellXfs>
  <cellStyles count="2">
    <cellStyle name="Explanatory Text" xfId="1" builtinId="53" customBuiltin="1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C6500"/>
      <rgbColor rgb="FFFFFFCC"/>
      <rgbColor rgb="FFC6EFCE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B9C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C55A11"/>
      <rgbColor rgb="FF666699"/>
      <rgbColor rgb="FFA6A6A6"/>
      <rgbColor rgb="FF003366"/>
      <rgbColor rgb="FF339966"/>
      <rgbColor rgb="FF006100"/>
      <rgbColor rgb="FF333300"/>
      <rgbColor rgb="FFA85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zoomScaleNormal="100" workbookViewId="0"/>
  </sheetViews>
  <sheetFormatPr defaultRowHeight="15" x14ac:dyDescent="0.25"/>
  <cols>
    <col min="1" max="1" width="11.5703125" customWidth="1"/>
    <col min="2" max="2" width="18" customWidth="1"/>
    <col min="3" max="3" width="11.42578125"/>
    <col min="4" max="4" width="13.7109375" customWidth="1"/>
    <col min="5" max="5" width="13.5703125" customWidth="1"/>
    <col min="6" max="6" width="14.7109375" customWidth="1"/>
    <col min="7" max="7" width="11.5703125"/>
    <col min="8" max="8" width="12.140625" customWidth="1"/>
    <col min="9" max="9" width="11.42578125"/>
    <col min="10" max="10" width="22" customWidth="1"/>
    <col min="11" max="11" width="11.5703125" style="1" customWidth="1"/>
    <col min="12" max="1025" width="11.42578125"/>
  </cols>
  <sheetData>
    <row r="1" spans="1:11" ht="45" x14ac:dyDescent="0.2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4" t="s">
        <v>9</v>
      </c>
      <c r="K1" s="5" t="s">
        <v>10</v>
      </c>
    </row>
    <row r="2" spans="1:11" x14ac:dyDescent="0.25">
      <c r="A2" s="6" t="s">
        <v>11</v>
      </c>
      <c r="B2" s="7">
        <v>2</v>
      </c>
      <c r="C2" s="8">
        <v>2</v>
      </c>
      <c r="D2" s="8">
        <v>2</v>
      </c>
      <c r="E2" s="8">
        <v>2</v>
      </c>
      <c r="F2" s="8">
        <v>2</v>
      </c>
      <c r="G2" s="8">
        <v>1</v>
      </c>
      <c r="H2" s="8">
        <v>1</v>
      </c>
      <c r="I2" s="8">
        <v>1</v>
      </c>
      <c r="J2" s="9"/>
      <c r="K2" s="10"/>
    </row>
    <row r="3" spans="1:11" x14ac:dyDescent="0.25">
      <c r="A3" s="11" t="s">
        <v>12</v>
      </c>
      <c r="B3" s="12">
        <v>3</v>
      </c>
      <c r="C3" s="13">
        <v>4</v>
      </c>
      <c r="D3" s="13">
        <v>1</v>
      </c>
      <c r="E3" s="13">
        <v>3</v>
      </c>
      <c r="F3" s="13">
        <v>4</v>
      </c>
      <c r="G3" s="13">
        <v>2</v>
      </c>
      <c r="H3" s="13">
        <v>3</v>
      </c>
      <c r="I3" s="13">
        <v>3</v>
      </c>
      <c r="J3" s="14"/>
      <c r="K3" s="15">
        <f t="shared" ref="K3:K9" si="0">SUMPRODUCT(B3:I3, $B$2:$I$2)</f>
        <v>38</v>
      </c>
    </row>
    <row r="4" spans="1:11" x14ac:dyDescent="0.25">
      <c r="A4" s="16" t="s">
        <v>13</v>
      </c>
      <c r="B4" s="17">
        <v>4</v>
      </c>
      <c r="C4" s="18">
        <v>3</v>
      </c>
      <c r="D4" s="18">
        <v>1</v>
      </c>
      <c r="E4" s="18">
        <v>4</v>
      </c>
      <c r="F4" s="18">
        <v>3</v>
      </c>
      <c r="G4" s="18">
        <v>2</v>
      </c>
      <c r="H4" s="18">
        <v>3</v>
      </c>
      <c r="I4" s="18">
        <v>3</v>
      </c>
      <c r="J4" s="19" t="s">
        <v>14</v>
      </c>
      <c r="K4" s="20">
        <f t="shared" si="0"/>
        <v>38</v>
      </c>
    </row>
    <row r="5" spans="1:11" x14ac:dyDescent="0.25">
      <c r="A5" s="21" t="s">
        <v>15</v>
      </c>
      <c r="B5" s="22">
        <v>3</v>
      </c>
      <c r="C5" s="23">
        <v>2</v>
      </c>
      <c r="D5" s="23">
        <v>1</v>
      </c>
      <c r="E5" s="23">
        <v>2</v>
      </c>
      <c r="F5" s="23">
        <v>2</v>
      </c>
      <c r="G5" s="23">
        <v>3</v>
      </c>
      <c r="H5" s="23">
        <v>4</v>
      </c>
      <c r="I5" s="23">
        <v>4</v>
      </c>
      <c r="J5" s="24" t="s">
        <v>16</v>
      </c>
      <c r="K5" s="25">
        <f t="shared" si="0"/>
        <v>31</v>
      </c>
    </row>
    <row r="6" spans="1:11" x14ac:dyDescent="0.25">
      <c r="A6" s="16" t="s">
        <v>17</v>
      </c>
      <c r="B6" s="17">
        <v>2</v>
      </c>
      <c r="C6" s="18">
        <v>3</v>
      </c>
      <c r="D6" s="18">
        <v>3</v>
      </c>
      <c r="E6" s="18">
        <v>3</v>
      </c>
      <c r="F6" s="18">
        <v>3</v>
      </c>
      <c r="G6" s="18">
        <v>3</v>
      </c>
      <c r="H6" s="18">
        <v>4</v>
      </c>
      <c r="I6" s="18">
        <v>3</v>
      </c>
      <c r="J6" s="19" t="s">
        <v>18</v>
      </c>
      <c r="K6" s="20">
        <f t="shared" si="0"/>
        <v>38</v>
      </c>
    </row>
    <row r="7" spans="1:11" x14ac:dyDescent="0.25">
      <c r="A7" s="16" t="s">
        <v>19</v>
      </c>
      <c r="B7" s="17">
        <v>1</v>
      </c>
      <c r="C7" s="18">
        <v>3</v>
      </c>
      <c r="D7" s="18">
        <v>4</v>
      </c>
      <c r="E7" s="18">
        <v>3</v>
      </c>
      <c r="F7" s="18">
        <v>3</v>
      </c>
      <c r="G7" s="18">
        <v>3</v>
      </c>
      <c r="H7" s="18">
        <v>3</v>
      </c>
      <c r="I7" s="18">
        <v>4</v>
      </c>
      <c r="J7" s="19"/>
      <c r="K7" s="20">
        <f t="shared" si="0"/>
        <v>38</v>
      </c>
    </row>
    <row r="8" spans="1:11" ht="45.2" customHeight="1" x14ac:dyDescent="0.25">
      <c r="A8" s="26" t="s">
        <v>20</v>
      </c>
      <c r="B8" s="17">
        <v>2</v>
      </c>
      <c r="C8" s="18">
        <v>3</v>
      </c>
      <c r="D8" s="18">
        <v>3</v>
      </c>
      <c r="E8" s="18">
        <v>2</v>
      </c>
      <c r="F8" s="18">
        <v>3</v>
      </c>
      <c r="G8" s="18">
        <v>1</v>
      </c>
      <c r="H8" s="18">
        <v>3</v>
      </c>
      <c r="I8" s="18">
        <v>3</v>
      </c>
      <c r="J8" s="27" t="s">
        <v>21</v>
      </c>
      <c r="K8" s="28">
        <f t="shared" si="0"/>
        <v>33</v>
      </c>
    </row>
    <row r="9" spans="1:11" ht="30" x14ac:dyDescent="0.25">
      <c r="A9" s="29" t="s">
        <v>22</v>
      </c>
      <c r="B9" s="30">
        <v>1</v>
      </c>
      <c r="C9" s="31">
        <v>2</v>
      </c>
      <c r="D9" s="31">
        <v>1</v>
      </c>
      <c r="E9" s="31">
        <v>3</v>
      </c>
      <c r="F9" s="31">
        <v>3</v>
      </c>
      <c r="G9" s="31">
        <v>1</v>
      </c>
      <c r="H9" s="31">
        <v>2</v>
      </c>
      <c r="I9" s="31">
        <v>1</v>
      </c>
      <c r="J9" s="32" t="s">
        <v>23</v>
      </c>
      <c r="K9" s="33">
        <f t="shared" si="0"/>
        <v>24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tabSelected="1" topLeftCell="A10" zoomScaleNormal="100" workbookViewId="0">
      <selection activeCell="F40" sqref="F40"/>
    </sheetView>
  </sheetViews>
  <sheetFormatPr defaultRowHeight="15" x14ac:dyDescent="0.25"/>
  <cols>
    <col min="1" max="1" width="19.7109375" customWidth="1"/>
    <col min="2" max="2" width="17" customWidth="1"/>
    <col min="3" max="3" width="15.5703125" customWidth="1"/>
    <col min="4" max="4" width="18.140625" customWidth="1"/>
    <col min="5" max="5" width="13.85546875" customWidth="1"/>
    <col min="6" max="6" width="42.140625" customWidth="1"/>
    <col min="7" max="7" width="7.85546875" customWidth="1"/>
    <col min="8" max="8" width="9" customWidth="1"/>
    <col min="9" max="9" width="8.5703125" customWidth="1"/>
    <col min="10" max="10" width="27.7109375" customWidth="1"/>
    <col min="11" max="11" width="5.42578125" customWidth="1"/>
    <col min="12" max="12" width="8.5703125" customWidth="1"/>
    <col min="13" max="13" width="8.140625" customWidth="1"/>
    <col min="14" max="14" width="7.140625" customWidth="1"/>
    <col min="15" max="1025" width="8.5703125" customWidth="1"/>
  </cols>
  <sheetData>
    <row r="1" spans="1:14" ht="60" hidden="1" x14ac:dyDescent="0.2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4" t="s">
        <v>9</v>
      </c>
      <c r="K1" s="5" t="s">
        <v>10</v>
      </c>
      <c r="L1" s="34"/>
      <c r="M1" s="34"/>
      <c r="N1" s="34"/>
    </row>
    <row r="2" spans="1:14" hidden="1" x14ac:dyDescent="0.25">
      <c r="A2" s="6" t="s">
        <v>11</v>
      </c>
      <c r="B2" s="7">
        <v>2</v>
      </c>
      <c r="C2" s="8">
        <v>2</v>
      </c>
      <c r="D2" s="8">
        <v>2</v>
      </c>
      <c r="E2" s="8">
        <v>2</v>
      </c>
      <c r="F2" s="8">
        <v>2</v>
      </c>
      <c r="G2" s="8">
        <v>1</v>
      </c>
      <c r="H2" s="8">
        <v>1</v>
      </c>
      <c r="I2" s="8">
        <v>1</v>
      </c>
      <c r="J2" s="9"/>
      <c r="K2" s="10"/>
    </row>
    <row r="3" spans="1:14" hidden="1" x14ac:dyDescent="0.25">
      <c r="A3" s="11" t="s">
        <v>12</v>
      </c>
      <c r="B3" s="12">
        <v>3</v>
      </c>
      <c r="C3" s="13">
        <v>4</v>
      </c>
      <c r="D3" s="13">
        <v>1</v>
      </c>
      <c r="E3" s="13">
        <v>3</v>
      </c>
      <c r="F3" s="13">
        <v>4</v>
      </c>
      <c r="G3" s="13">
        <v>2</v>
      </c>
      <c r="H3" s="13">
        <v>3</v>
      </c>
      <c r="I3" s="13">
        <v>3</v>
      </c>
      <c r="J3" s="14"/>
      <c r="K3" s="15">
        <f t="shared" ref="K3:K9" si="0">SUMPRODUCT(B3:I3, $B$2:$I$2)</f>
        <v>38</v>
      </c>
    </row>
    <row r="4" spans="1:14" hidden="1" x14ac:dyDescent="0.25">
      <c r="A4" s="16" t="s">
        <v>13</v>
      </c>
      <c r="B4" s="17">
        <v>4</v>
      </c>
      <c r="C4" s="18">
        <v>3</v>
      </c>
      <c r="D4" s="18">
        <v>1</v>
      </c>
      <c r="E4" s="18">
        <v>4</v>
      </c>
      <c r="F4" s="18">
        <v>3</v>
      </c>
      <c r="G4" s="18">
        <v>2</v>
      </c>
      <c r="H4" s="18">
        <v>3</v>
      </c>
      <c r="I4" s="18">
        <v>3</v>
      </c>
      <c r="J4" s="19" t="s">
        <v>14</v>
      </c>
      <c r="K4" s="20">
        <f t="shared" si="0"/>
        <v>38</v>
      </c>
    </row>
    <row r="5" spans="1:14" hidden="1" x14ac:dyDescent="0.25">
      <c r="A5" s="21" t="s">
        <v>15</v>
      </c>
      <c r="B5" s="22">
        <v>3</v>
      </c>
      <c r="C5" s="23">
        <v>2</v>
      </c>
      <c r="D5" s="23">
        <v>1</v>
      </c>
      <c r="E5" s="23">
        <v>2</v>
      </c>
      <c r="F5" s="23">
        <v>2</v>
      </c>
      <c r="G5" s="23">
        <v>3</v>
      </c>
      <c r="H5" s="23">
        <v>4</v>
      </c>
      <c r="I5" s="23">
        <v>4</v>
      </c>
      <c r="J5" s="24" t="s">
        <v>16</v>
      </c>
      <c r="K5" s="25">
        <f t="shared" si="0"/>
        <v>31</v>
      </c>
    </row>
    <row r="6" spans="1:14" hidden="1" x14ac:dyDescent="0.25">
      <c r="A6" s="16" t="s">
        <v>17</v>
      </c>
      <c r="B6" s="17">
        <v>2</v>
      </c>
      <c r="C6" s="18">
        <v>3</v>
      </c>
      <c r="D6" s="18">
        <v>2</v>
      </c>
      <c r="E6" s="18">
        <v>4</v>
      </c>
      <c r="F6" s="18">
        <v>3</v>
      </c>
      <c r="G6" s="18">
        <v>3</v>
      </c>
      <c r="H6" s="18">
        <v>4</v>
      </c>
      <c r="I6" s="18">
        <v>3</v>
      </c>
      <c r="J6" s="19" t="s">
        <v>18</v>
      </c>
      <c r="K6" s="20">
        <f t="shared" si="0"/>
        <v>38</v>
      </c>
    </row>
    <row r="7" spans="1:14" hidden="1" x14ac:dyDescent="0.25">
      <c r="A7" s="16" t="s">
        <v>19</v>
      </c>
      <c r="B7" s="17">
        <v>1</v>
      </c>
      <c r="C7" s="18">
        <v>3</v>
      </c>
      <c r="D7" s="18">
        <v>3</v>
      </c>
      <c r="E7" s="18">
        <v>4</v>
      </c>
      <c r="F7" s="18">
        <v>3</v>
      </c>
      <c r="G7" s="18">
        <v>3</v>
      </c>
      <c r="H7" s="18">
        <v>3</v>
      </c>
      <c r="I7" s="18">
        <v>4</v>
      </c>
      <c r="J7" s="19"/>
      <c r="K7" s="20">
        <f t="shared" si="0"/>
        <v>38</v>
      </c>
    </row>
    <row r="8" spans="1:14" ht="30" hidden="1" x14ac:dyDescent="0.25">
      <c r="A8" s="26" t="s">
        <v>20</v>
      </c>
      <c r="B8" s="17">
        <v>2</v>
      </c>
      <c r="C8" s="18">
        <v>3</v>
      </c>
      <c r="D8" s="18">
        <v>2</v>
      </c>
      <c r="E8" s="18">
        <v>2</v>
      </c>
      <c r="F8" s="18">
        <v>3</v>
      </c>
      <c r="G8" s="18">
        <v>1</v>
      </c>
      <c r="H8" s="18">
        <v>3</v>
      </c>
      <c r="I8" s="18">
        <v>3</v>
      </c>
      <c r="J8" s="27" t="s">
        <v>21</v>
      </c>
      <c r="K8" s="28">
        <f t="shared" si="0"/>
        <v>31</v>
      </c>
    </row>
    <row r="9" spans="1:14" ht="30" hidden="1" x14ac:dyDescent="0.25">
      <c r="A9" s="29" t="s">
        <v>22</v>
      </c>
      <c r="B9" s="30">
        <v>1</v>
      </c>
      <c r="C9" s="31">
        <v>2</v>
      </c>
      <c r="D9" s="31">
        <v>1</v>
      </c>
      <c r="E9" s="31">
        <v>3</v>
      </c>
      <c r="F9" s="31">
        <v>3</v>
      </c>
      <c r="G9" s="31">
        <v>1</v>
      </c>
      <c r="H9" s="31">
        <v>2</v>
      </c>
      <c r="I9" s="31">
        <v>1</v>
      </c>
      <c r="J9" s="32" t="s">
        <v>23</v>
      </c>
      <c r="K9" s="33">
        <f t="shared" si="0"/>
        <v>24</v>
      </c>
    </row>
    <row r="10" spans="1:14" x14ac:dyDescent="0.25">
      <c r="A10" s="35"/>
      <c r="B10" s="36"/>
      <c r="C10" s="36"/>
      <c r="D10" s="36"/>
      <c r="E10" s="36"/>
      <c r="F10" s="36"/>
      <c r="G10" s="36"/>
      <c r="H10" s="36"/>
      <c r="I10" s="36"/>
      <c r="J10" s="37"/>
      <c r="K10" s="38"/>
    </row>
    <row r="11" spans="1:14" ht="15.75" thickBot="1" x14ac:dyDescent="0.3">
      <c r="A11" s="35"/>
      <c r="B11" s="36"/>
      <c r="C11" s="36"/>
      <c r="D11" s="36"/>
      <c r="E11" s="36"/>
      <c r="F11" s="36"/>
      <c r="G11" s="36"/>
      <c r="H11" s="36"/>
      <c r="I11" s="36"/>
      <c r="J11" s="37"/>
      <c r="K11" s="38"/>
    </row>
    <row r="12" spans="1:14" ht="15.75" thickBot="1" x14ac:dyDescent="0.3">
      <c r="A12" s="39"/>
      <c r="B12" s="40" t="s">
        <v>24</v>
      </c>
      <c r="C12" s="40" t="s">
        <v>25</v>
      </c>
      <c r="D12" s="40" t="s">
        <v>26</v>
      </c>
      <c r="E12" s="73" t="s">
        <v>59</v>
      </c>
      <c r="F12" s="80" t="s">
        <v>51</v>
      </c>
      <c r="G12" s="40" t="s">
        <v>13</v>
      </c>
      <c r="H12" s="40" t="s">
        <v>17</v>
      </c>
      <c r="I12" s="72" t="s">
        <v>19</v>
      </c>
      <c r="J12" s="34"/>
      <c r="K12" s="38"/>
    </row>
    <row r="13" spans="1:14" x14ac:dyDescent="0.25">
      <c r="A13" s="41" t="s">
        <v>27</v>
      </c>
      <c r="B13" s="42"/>
      <c r="C13" s="43"/>
      <c r="D13" s="69"/>
      <c r="E13" s="81">
        <v>5</v>
      </c>
      <c r="F13" s="77" t="s">
        <v>54</v>
      </c>
      <c r="G13" s="74" t="s">
        <v>28</v>
      </c>
      <c r="H13" s="43"/>
      <c r="I13" s="44"/>
      <c r="K13" s="1"/>
    </row>
    <row r="14" spans="1:14" x14ac:dyDescent="0.25">
      <c r="A14" s="45" t="s">
        <v>29</v>
      </c>
      <c r="B14" s="46"/>
      <c r="C14" s="47"/>
      <c r="D14" s="70"/>
      <c r="E14" s="82">
        <v>16</v>
      </c>
      <c r="F14" s="78"/>
      <c r="G14" s="75" t="s">
        <v>28</v>
      </c>
      <c r="H14" s="47"/>
      <c r="I14" s="48"/>
      <c r="K14" s="1"/>
    </row>
    <row r="15" spans="1:14" x14ac:dyDescent="0.25">
      <c r="A15" s="45" t="s">
        <v>30</v>
      </c>
      <c r="B15" s="46" t="s">
        <v>28</v>
      </c>
      <c r="C15" s="47" t="s">
        <v>28</v>
      </c>
      <c r="D15" s="70" t="s">
        <v>28</v>
      </c>
      <c r="E15" s="82">
        <v>1154</v>
      </c>
      <c r="F15" s="78"/>
      <c r="G15" s="75" t="s">
        <v>28</v>
      </c>
      <c r="I15" s="48"/>
      <c r="K15" s="1"/>
    </row>
    <row r="16" spans="1:14" x14ac:dyDescent="0.25">
      <c r="A16" s="45" t="s">
        <v>31</v>
      </c>
      <c r="B16" s="46" t="s">
        <v>28</v>
      </c>
      <c r="C16" s="47" t="s">
        <v>28</v>
      </c>
      <c r="D16" s="70" t="s">
        <v>28</v>
      </c>
      <c r="E16" s="82"/>
      <c r="F16" s="78" t="s">
        <v>64</v>
      </c>
      <c r="G16" s="75" t="s">
        <v>28</v>
      </c>
      <c r="H16" s="47" t="s">
        <v>32</v>
      </c>
      <c r="I16" s="48"/>
      <c r="K16" s="1"/>
    </row>
    <row r="17" spans="1:11" x14ac:dyDescent="0.25">
      <c r="A17" s="45" t="s">
        <v>33</v>
      </c>
      <c r="B17" s="46" t="s">
        <v>28</v>
      </c>
      <c r="C17" s="47" t="s">
        <v>28</v>
      </c>
      <c r="D17" s="70" t="s">
        <v>34</v>
      </c>
      <c r="E17" s="82">
        <v>201</v>
      </c>
      <c r="F17" s="78"/>
      <c r="G17" s="75" t="s">
        <v>28</v>
      </c>
      <c r="H17" s="47"/>
      <c r="I17" s="48"/>
      <c r="K17" s="1"/>
    </row>
    <row r="18" spans="1:11" x14ac:dyDescent="0.25">
      <c r="A18" s="45" t="s">
        <v>35</v>
      </c>
      <c r="B18" s="46" t="s">
        <v>28</v>
      </c>
      <c r="C18" s="47" t="s">
        <v>34</v>
      </c>
      <c r="D18" s="70" t="s">
        <v>28</v>
      </c>
      <c r="E18" s="82">
        <v>245</v>
      </c>
      <c r="F18" s="78"/>
      <c r="G18" s="75" t="s">
        <v>28</v>
      </c>
      <c r="H18" s="47"/>
      <c r="I18" s="48"/>
      <c r="K18" s="1"/>
    </row>
    <row r="19" spans="1:11" x14ac:dyDescent="0.25">
      <c r="A19" s="45" t="s">
        <v>61</v>
      </c>
      <c r="B19" s="46" t="s">
        <v>28</v>
      </c>
      <c r="C19" s="47" t="s">
        <v>28</v>
      </c>
      <c r="D19" s="70" t="s">
        <v>28</v>
      </c>
      <c r="E19" s="82" t="s">
        <v>60</v>
      </c>
      <c r="F19" s="78" t="s">
        <v>53</v>
      </c>
      <c r="G19" s="75" t="s">
        <v>28</v>
      </c>
      <c r="H19" s="47" t="s">
        <v>28</v>
      </c>
      <c r="I19" s="48" t="s">
        <v>28</v>
      </c>
      <c r="K19" s="1"/>
    </row>
    <row r="20" spans="1:11" x14ac:dyDescent="0.25">
      <c r="A20" s="45" t="s">
        <v>36</v>
      </c>
      <c r="B20" s="46"/>
      <c r="C20" s="47"/>
      <c r="D20" s="70"/>
      <c r="E20" s="82"/>
      <c r="F20" s="78" t="s">
        <v>63</v>
      </c>
      <c r="G20" s="75"/>
      <c r="H20" s="47" t="s">
        <v>28</v>
      </c>
      <c r="I20" s="48"/>
      <c r="K20" s="1"/>
    </row>
    <row r="21" spans="1:11" x14ac:dyDescent="0.25">
      <c r="A21" s="45" t="s">
        <v>37</v>
      </c>
      <c r="B21" s="46"/>
      <c r="C21" s="47" t="s">
        <v>28</v>
      </c>
      <c r="D21" s="70"/>
      <c r="E21" s="82">
        <v>3</v>
      </c>
      <c r="F21" s="78"/>
      <c r="G21" s="75" t="s">
        <v>28</v>
      </c>
      <c r="H21" s="47"/>
      <c r="I21" s="48"/>
      <c r="K21" s="1"/>
    </row>
    <row r="22" spans="1:11" x14ac:dyDescent="0.25">
      <c r="A22" s="45" t="s">
        <v>38</v>
      </c>
      <c r="B22" s="46"/>
      <c r="C22" s="47" t="s">
        <v>28</v>
      </c>
      <c r="D22" s="70"/>
      <c r="E22" s="82">
        <v>735</v>
      </c>
      <c r="F22" s="78"/>
      <c r="G22" s="75" t="s">
        <v>28</v>
      </c>
      <c r="H22" s="47" t="s">
        <v>28</v>
      </c>
      <c r="I22" s="48"/>
      <c r="K22" s="1"/>
    </row>
    <row r="23" spans="1:11" x14ac:dyDescent="0.25">
      <c r="A23" s="45" t="s">
        <v>39</v>
      </c>
      <c r="B23" s="46" t="s">
        <v>28</v>
      </c>
      <c r="C23" s="47" t="s">
        <v>28</v>
      </c>
      <c r="D23" s="70" t="s">
        <v>28</v>
      </c>
      <c r="E23" s="82">
        <v>212</v>
      </c>
      <c r="F23" s="78"/>
      <c r="G23" s="75" t="s">
        <v>28</v>
      </c>
      <c r="H23" s="47"/>
      <c r="I23" s="48"/>
      <c r="K23" s="1"/>
    </row>
    <row r="24" spans="1:11" x14ac:dyDescent="0.25">
      <c r="A24" s="45" t="s">
        <v>57</v>
      </c>
      <c r="B24" s="46" t="s">
        <v>28</v>
      </c>
      <c r="C24" s="47" t="s">
        <v>28</v>
      </c>
      <c r="D24" s="70" t="s">
        <v>28</v>
      </c>
      <c r="E24" s="82"/>
      <c r="F24" s="78" t="s">
        <v>56</v>
      </c>
      <c r="G24" s="75" t="s">
        <v>28</v>
      </c>
      <c r="H24" s="47" t="s">
        <v>28</v>
      </c>
      <c r="I24" s="48"/>
      <c r="K24" s="1"/>
    </row>
    <row r="25" spans="1:11" x14ac:dyDescent="0.25">
      <c r="A25" s="45" t="s">
        <v>40</v>
      </c>
      <c r="B25" s="46" t="s">
        <v>28</v>
      </c>
      <c r="C25" s="47" t="s">
        <v>28</v>
      </c>
      <c r="D25" s="70" t="s">
        <v>28</v>
      </c>
      <c r="E25" s="82">
        <v>4</v>
      </c>
      <c r="F25" s="78" t="s">
        <v>62</v>
      </c>
      <c r="G25" s="75"/>
      <c r="H25" s="47" t="s">
        <v>28</v>
      </c>
      <c r="I25" s="48"/>
    </row>
    <row r="26" spans="1:11" ht="15.75" thickBot="1" x14ac:dyDescent="0.3">
      <c r="A26" s="49" t="s">
        <v>58</v>
      </c>
      <c r="B26" s="50" t="s">
        <v>28</v>
      </c>
      <c r="C26" s="51" t="s">
        <v>28</v>
      </c>
      <c r="D26" s="71" t="s">
        <v>28</v>
      </c>
      <c r="E26" s="83">
        <v>29.2</v>
      </c>
      <c r="F26" s="79" t="s">
        <v>55</v>
      </c>
      <c r="G26" s="76" t="s">
        <v>28</v>
      </c>
      <c r="H26" s="51" t="s">
        <v>28</v>
      </c>
      <c r="I26" s="52"/>
    </row>
    <row r="27" spans="1:11" x14ac:dyDescent="0.25">
      <c r="B27" s="53"/>
      <c r="C27" s="53"/>
      <c r="D27" s="53"/>
      <c r="E27" s="53"/>
      <c r="F27" s="53"/>
      <c r="G27" s="53"/>
    </row>
    <row r="28" spans="1:11" x14ac:dyDescent="0.25">
      <c r="B28" s="53"/>
      <c r="C28" s="53"/>
      <c r="D28" s="53"/>
      <c r="E28" s="53" t="s">
        <v>52</v>
      </c>
      <c r="F28" s="53"/>
      <c r="G28" s="53"/>
    </row>
    <row r="29" spans="1:11" ht="15.75" thickBot="1" x14ac:dyDescent="0.3">
      <c r="A29" t="s">
        <v>41</v>
      </c>
      <c r="B29" s="53"/>
      <c r="C29" s="53"/>
      <c r="E29" s="53" t="s">
        <v>65</v>
      </c>
      <c r="F29" s="53"/>
      <c r="G29" s="53"/>
    </row>
    <row r="30" spans="1:11" ht="15.75" thickBot="1" x14ac:dyDescent="0.3">
      <c r="A30" s="54"/>
      <c r="B30" s="55" t="s">
        <v>42</v>
      </c>
      <c r="C30" s="53"/>
      <c r="D30" s="53"/>
      <c r="E30" s="53"/>
      <c r="F30" s="53"/>
      <c r="G30" s="53"/>
    </row>
    <row r="31" spans="1:11" x14ac:dyDescent="0.25">
      <c r="A31" s="56" t="s">
        <v>13</v>
      </c>
      <c r="B31" s="57" t="s">
        <v>43</v>
      </c>
      <c r="C31" s="53"/>
      <c r="D31" s="53"/>
      <c r="E31" s="53"/>
      <c r="F31" s="53"/>
      <c r="G31" s="53"/>
    </row>
    <row r="32" spans="1:11" x14ac:dyDescent="0.25">
      <c r="A32" s="45" t="s">
        <v>17</v>
      </c>
      <c r="B32" s="48" t="s">
        <v>44</v>
      </c>
      <c r="C32" s="53"/>
      <c r="D32" s="53"/>
      <c r="E32" s="53"/>
      <c r="F32" s="53"/>
      <c r="G32" s="53"/>
    </row>
    <row r="33" spans="1:7" x14ac:dyDescent="0.25">
      <c r="A33" s="49" t="s">
        <v>19</v>
      </c>
      <c r="B33" s="52" t="s">
        <v>45</v>
      </c>
      <c r="C33" s="53"/>
      <c r="D33" s="53"/>
      <c r="E33" s="53"/>
      <c r="F33" s="53"/>
      <c r="G33" s="53"/>
    </row>
  </sheetData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zoomScaleNormal="100" workbookViewId="0">
      <selection activeCell="J18" sqref="J18"/>
    </sheetView>
  </sheetViews>
  <sheetFormatPr defaultRowHeight="15" x14ac:dyDescent="0.25"/>
  <cols>
    <col min="1" max="1025" width="8.5703125" customWidth="1"/>
  </cols>
  <sheetData>
    <row r="1" spans="1:11" ht="60" x14ac:dyDescent="0.25">
      <c r="A1" s="2" t="s">
        <v>0</v>
      </c>
      <c r="B1" s="3" t="s">
        <v>1</v>
      </c>
      <c r="C1" s="3" t="s">
        <v>2</v>
      </c>
      <c r="D1" s="3" t="s">
        <v>3</v>
      </c>
      <c r="E1" s="3" t="s">
        <v>46</v>
      </c>
      <c r="F1" s="3" t="s">
        <v>5</v>
      </c>
      <c r="G1" s="3" t="s">
        <v>6</v>
      </c>
      <c r="H1" s="3" t="s">
        <v>47</v>
      </c>
      <c r="I1" s="3" t="s">
        <v>8</v>
      </c>
      <c r="J1" s="4" t="s">
        <v>48</v>
      </c>
      <c r="K1" s="5" t="s">
        <v>10</v>
      </c>
    </row>
    <row r="2" spans="1:11" x14ac:dyDescent="0.25">
      <c r="A2" s="6" t="s">
        <v>11</v>
      </c>
      <c r="B2" s="7">
        <v>2</v>
      </c>
      <c r="C2" s="8">
        <v>2</v>
      </c>
      <c r="D2" s="8">
        <v>2</v>
      </c>
      <c r="E2" s="8">
        <v>1</v>
      </c>
      <c r="F2" s="8">
        <v>2</v>
      </c>
      <c r="G2" s="8">
        <v>1</v>
      </c>
      <c r="H2" s="8">
        <v>1</v>
      </c>
      <c r="I2" s="8">
        <v>1</v>
      </c>
      <c r="J2" s="9"/>
      <c r="K2" s="58"/>
    </row>
    <row r="3" spans="1:11" x14ac:dyDescent="0.25">
      <c r="A3" s="59" t="s">
        <v>12</v>
      </c>
      <c r="B3" s="60">
        <v>5</v>
      </c>
      <c r="C3" s="61">
        <v>6</v>
      </c>
      <c r="D3" s="61">
        <v>2</v>
      </c>
      <c r="E3" s="61">
        <v>4</v>
      </c>
      <c r="F3" s="61">
        <v>5</v>
      </c>
      <c r="G3" s="61">
        <v>4</v>
      </c>
      <c r="H3" s="61">
        <v>4</v>
      </c>
      <c r="I3" s="61">
        <v>4</v>
      </c>
      <c r="J3" s="62"/>
      <c r="K3" s="20">
        <f t="shared" ref="K3:K8" si="0">SUMPRODUCT(B3:I3, $B$2:$I$2)</f>
        <v>52</v>
      </c>
    </row>
    <row r="4" spans="1:11" x14ac:dyDescent="0.25">
      <c r="A4" s="16" t="s">
        <v>13</v>
      </c>
      <c r="B4" s="17">
        <v>6</v>
      </c>
      <c r="C4" s="18">
        <v>3</v>
      </c>
      <c r="D4" s="18">
        <v>3</v>
      </c>
      <c r="E4" s="18">
        <v>5</v>
      </c>
      <c r="F4" s="18">
        <v>6</v>
      </c>
      <c r="G4" s="18">
        <v>3</v>
      </c>
      <c r="H4" s="18">
        <v>4</v>
      </c>
      <c r="I4" s="18">
        <v>4</v>
      </c>
      <c r="J4" s="19"/>
      <c r="K4" s="20">
        <f t="shared" si="0"/>
        <v>52</v>
      </c>
    </row>
    <row r="5" spans="1:11" x14ac:dyDescent="0.25">
      <c r="A5" s="21" t="s">
        <v>15</v>
      </c>
      <c r="B5" s="22">
        <v>4</v>
      </c>
      <c r="C5" s="23">
        <v>2</v>
      </c>
      <c r="D5" s="23">
        <v>1</v>
      </c>
      <c r="E5" s="23">
        <v>1</v>
      </c>
      <c r="F5" s="23">
        <v>2</v>
      </c>
      <c r="G5" s="23">
        <v>3</v>
      </c>
      <c r="H5" s="23">
        <v>5</v>
      </c>
      <c r="I5" s="23">
        <v>6</v>
      </c>
      <c r="J5" s="24"/>
      <c r="K5" s="25">
        <f t="shared" si="0"/>
        <v>33</v>
      </c>
    </row>
    <row r="6" spans="1:11" x14ac:dyDescent="0.25">
      <c r="A6" s="16" t="s">
        <v>17</v>
      </c>
      <c r="B6" s="17">
        <v>3</v>
      </c>
      <c r="C6" s="18">
        <v>5</v>
      </c>
      <c r="D6" s="18">
        <v>5</v>
      </c>
      <c r="E6" s="18">
        <v>3</v>
      </c>
      <c r="F6" s="18">
        <v>3</v>
      </c>
      <c r="G6" s="18">
        <v>6</v>
      </c>
      <c r="H6" s="18">
        <v>6</v>
      </c>
      <c r="I6" s="18">
        <v>4</v>
      </c>
      <c r="J6" s="19" t="s">
        <v>18</v>
      </c>
      <c r="K6" s="63">
        <f t="shared" si="0"/>
        <v>51</v>
      </c>
    </row>
    <row r="7" spans="1:11" x14ac:dyDescent="0.25">
      <c r="A7" s="16" t="s">
        <v>49</v>
      </c>
      <c r="B7" s="17">
        <v>3</v>
      </c>
      <c r="C7" s="18">
        <v>4</v>
      </c>
      <c r="D7" s="18">
        <v>6</v>
      </c>
      <c r="E7" s="18">
        <v>6</v>
      </c>
      <c r="F7" s="18">
        <v>4</v>
      </c>
      <c r="G7" s="18">
        <v>3</v>
      </c>
      <c r="H7" s="18">
        <v>4</v>
      </c>
      <c r="I7" s="18">
        <v>5</v>
      </c>
      <c r="J7" s="19"/>
      <c r="K7" s="20">
        <f t="shared" si="0"/>
        <v>52</v>
      </c>
    </row>
    <row r="8" spans="1:11" ht="102.75" customHeight="1" x14ac:dyDescent="0.25">
      <c r="A8" s="64" t="s">
        <v>20</v>
      </c>
      <c r="B8" s="65">
        <v>3</v>
      </c>
      <c r="C8" s="66">
        <v>2</v>
      </c>
      <c r="D8" s="66">
        <v>4</v>
      </c>
      <c r="E8" s="66">
        <v>3</v>
      </c>
      <c r="F8" s="66">
        <v>3</v>
      </c>
      <c r="G8" s="66">
        <v>1</v>
      </c>
      <c r="H8" s="66">
        <v>3</v>
      </c>
      <c r="I8" s="66">
        <v>3</v>
      </c>
      <c r="J8" s="67" t="s">
        <v>50</v>
      </c>
      <c r="K8" s="68">
        <f t="shared" si="0"/>
        <v>34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Notation1</vt:lpstr>
      <vt:lpstr>Formats</vt:lpstr>
      <vt:lpstr>Notation2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Sebastien_R</dc:creator>
  <dc:description/>
  <cp:lastModifiedBy>SebastienB</cp:lastModifiedBy>
  <cp:revision>12</cp:revision>
  <dcterms:created xsi:type="dcterms:W3CDTF">2017-10-17T14:43:25Z</dcterms:created>
  <dcterms:modified xsi:type="dcterms:W3CDTF">2017-11-14T21:54:21Z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