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692AEE2-9D95-4398-BB6E-9BB2E72DAA3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График" sheetId="2" state="hidden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C31" i="1"/>
  <c r="C32" i="1"/>
  <c r="C30" i="1"/>
  <c r="C18" i="1"/>
  <c r="D18" i="1"/>
  <c r="E18" i="1"/>
  <c r="F18" i="1"/>
</calcChain>
</file>

<file path=xl/sharedStrings.xml><?xml version="1.0" encoding="utf-8"?>
<sst xmlns="http://schemas.openxmlformats.org/spreadsheetml/2006/main" count="29" uniqueCount="29">
  <si>
    <r>
      <t xml:space="preserve">Расстояние </t>
    </r>
    <r>
      <rPr>
        <i/>
        <sz val="14"/>
        <color rgb="FF000000"/>
        <rFont val="Symbol"/>
        <family val="1"/>
        <charset val="2"/>
      </rPr>
      <t>r</t>
    </r>
    <r>
      <rPr>
        <sz val="14"/>
        <color rgb="FF000000"/>
        <rFont val="Times New Roman"/>
        <family val="1"/>
        <charset val="204"/>
      </rPr>
      <t>, мм</t>
    </r>
  </si>
  <si>
    <r>
      <t xml:space="preserve">Интенсивность излучения </t>
    </r>
    <r>
      <rPr>
        <i/>
        <sz val="14"/>
        <color rgb="FF000000"/>
        <rFont val="Times New Roman"/>
        <family val="1"/>
        <charset val="204"/>
      </rPr>
      <t>Q</t>
    </r>
    <r>
      <rPr>
        <sz val="14"/>
        <color rgb="FF000000"/>
        <rFont val="Times New Roman"/>
        <family val="1"/>
        <charset val="204"/>
      </rPr>
      <t>, Вт/м</t>
    </r>
    <r>
      <rPr>
        <vertAlign val="superscript"/>
        <sz val="14"/>
        <color rgb="FF000000"/>
        <rFont val="Times New Roman"/>
        <family val="1"/>
        <charset val="204"/>
      </rPr>
      <t>2</t>
    </r>
  </si>
  <si>
    <t>Эффективность экранирования, %</t>
  </si>
  <si>
    <t>№ экрана</t>
  </si>
  <si>
    <t>Без экрана</t>
  </si>
  <si>
    <t>1 (СС)</t>
  </si>
  <si>
    <t>2 (СБ)</t>
  </si>
  <si>
    <t>3 (Ц)</t>
  </si>
  <si>
    <t>4 (Б)</t>
  </si>
  <si>
    <r>
      <t>Интенсивность излучения, Вт/м</t>
    </r>
    <r>
      <rPr>
        <vertAlign val="superscript"/>
        <sz val="14"/>
        <color rgb="FF000000"/>
        <rFont val="Times New Roman"/>
        <family val="1"/>
        <charset val="204"/>
      </rPr>
      <t>2</t>
    </r>
  </si>
  <si>
    <t>Стекло</t>
  </si>
  <si>
    <t>Стальной черный экран</t>
  </si>
  <si>
    <t>Стальной светлый экран</t>
  </si>
  <si>
    <t>Брезентовый экран</t>
  </si>
  <si>
    <t>Экран из цепей</t>
  </si>
  <si>
    <t>Условия опыта</t>
  </si>
  <si>
    <t>С помощью учета количества тепла уносимого вентилятором</t>
  </si>
  <si>
    <r>
      <t>Q</t>
    </r>
    <r>
      <rPr>
        <sz val="14"/>
        <color rgb="FF000000"/>
        <rFont val="Times New Roman"/>
        <family val="1"/>
        <charset val="204"/>
      </rPr>
      <t>, Вт/м</t>
    </r>
    <r>
      <rPr>
        <vertAlign val="superscript"/>
        <sz val="14"/>
        <color rgb="FF000000"/>
        <rFont val="Times New Roman"/>
        <family val="1"/>
        <charset val="204"/>
      </rPr>
      <t>2</t>
    </r>
  </si>
  <si>
    <t>Эффективность, %</t>
  </si>
  <si>
    <r>
      <t xml:space="preserve">Без использования </t>
    </r>
    <r>
      <rPr>
        <sz val="14"/>
        <color rgb="FF000000"/>
        <rFont val="Times New Roman"/>
        <family val="1"/>
        <charset val="204"/>
      </rPr>
      <t>«вытяжной вентиляции»</t>
    </r>
  </si>
  <si>
    <t>С использованием вентиляции вдоль экрана сбоку</t>
  </si>
  <si>
    <t>С использованием вентиляции вдоль экрана сверху</t>
  </si>
  <si>
    <t>С использованием вентиляции на экран</t>
  </si>
  <si>
    <t>Отрезок</t>
  </si>
  <si>
    <t>0-50</t>
  </si>
  <si>
    <t>50-100</t>
  </si>
  <si>
    <t>100-150</t>
  </si>
  <si>
    <t>150-200</t>
  </si>
  <si>
    <t>Динамика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</si>
</sst>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14"/>
      <color rgb="FF000000"/>
      <name val="Symbol"/>
      <family val="1"/>
      <charset val="2"/>
    </font>
    <font>
      <i/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Изменение интенсивности излучения в зависимости от расстояния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26</c:v>
                </c:pt>
                <c:pt idx="1">
                  <c:v>24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6-4579-A881-F0D246EB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18112"/>
        <c:axId val="543617456"/>
      </c:scatterChart>
      <c:valAx>
        <c:axId val="5436181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Расстояние до источника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17456"/>
        <c:crosses val="autoZero"/>
        <c:crossBetween val="midCat"/>
      </c:valAx>
      <c:valAx>
        <c:axId val="5436174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Интенсивность излучения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Эффективность</a:t>
            </a:r>
            <a:r>
              <a:rPr lang="ru-RU" baseline="0">
                <a:solidFill>
                  <a:sysClr val="windowText" lastClr="000000"/>
                </a:solidFill>
              </a:rPr>
              <a:t> теплозащиты, </a:t>
            </a:r>
            <a:r>
              <a:rPr lang="en-US" baseline="0">
                <a:solidFill>
                  <a:sysClr val="windowText" lastClr="000000"/>
                </a:solidFill>
              </a:rPr>
              <a:t>%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Sheet1!$Q$18:$Q$21</c:f>
              <c:strCache>
                <c:ptCount val="4"/>
                <c:pt idx="0">
                  <c:v>Стальной светлый экран</c:v>
                </c:pt>
                <c:pt idx="1">
                  <c:v>Стальной черный экран</c:v>
                </c:pt>
                <c:pt idx="2">
                  <c:v>Экран из цепей</c:v>
                </c:pt>
                <c:pt idx="3">
                  <c:v>Брезентовый экран</c:v>
                </c:pt>
              </c:strCache>
            </c: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92.5</c:v>
                </c:pt>
                <c:pt idx="1">
                  <c:v>97.5</c:v>
                </c:pt>
                <c:pt idx="2">
                  <c:v>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B-42DD-A2D9-E20B9A0A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2565624"/>
        <c:axId val="542565952"/>
      </c:barChart>
      <c:catAx>
        <c:axId val="5425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565952"/>
        <c:crosses val="autoZero"/>
        <c:auto val="1"/>
        <c:lblAlgn val="ctr"/>
        <c:lblOffset val="100"/>
        <c:noMultiLvlLbl val="0"/>
      </c:catAx>
      <c:valAx>
        <c:axId val="5425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56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Эффективность теплозащиты,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Sheet1!$A$30:$A$32</c:f>
              <c:strCache>
                <c:ptCount val="3"/>
                <c:pt idx="0">
                  <c:v>С использованием вентиляции вдоль экрана сбоку</c:v>
                </c:pt>
                <c:pt idx="1">
                  <c:v>С использованием вентиляции вдоль экрана сверху</c:v>
                </c:pt>
                <c:pt idx="2">
                  <c:v>С использованием вентиляции на экран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62.5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6-4F11-858C-A2D08600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31304"/>
        <c:axId val="659133928"/>
      </c:barChart>
      <c:catAx>
        <c:axId val="65913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33928"/>
        <c:crosses val="autoZero"/>
        <c:auto val="1"/>
        <c:lblAlgn val="ctr"/>
        <c:lblOffset val="100"/>
        <c:noMultiLvlLbl val="0"/>
      </c:catAx>
      <c:valAx>
        <c:axId val="6591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3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138112</xdr:rowOff>
    </xdr:from>
    <xdr:to>
      <xdr:col>14</xdr:col>
      <xdr:colOff>161925</xdr:colOff>
      <xdr:row>13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E96EAB-CEAB-4BC8-BC02-3C2FD088F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112059</xdr:colOff>
      <xdr:row>14</xdr:row>
      <xdr:rowOff>163606</xdr:rowOff>
    </xdr:from>
    <xdr:to>
      <xdr:col>14</xdr:col>
      <xdr:colOff>448235</xdr:colOff>
      <xdr:row>24</xdr:row>
      <xdr:rowOff>60512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799988-BFFF-48A8-8789-6324090EE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431425</xdr:colOff>
      <xdr:row>26</xdr:row>
      <xdr:rowOff>740708</xdr:rowOff>
    </xdr:from>
    <xdr:to>
      <xdr:col>14</xdr:col>
      <xdr:colOff>162484</xdr:colOff>
      <xdr:row>30</xdr:row>
      <xdr:rowOff>357467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153399-526B-4ABF-AF8B-571396FB5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38" customWidth="1"/>
  </cols>
  <sheetData>
    <row r="1" spans="1:6" ht="19.5" thickBot="1" x14ac:dyDescent="0.3">
      <c r="A1" s="1" t="s">
        <v>0</v>
      </c>
      <c r="B1" s="2">
        <v>0</v>
      </c>
      <c r="C1" s="2">
        <v>50</v>
      </c>
      <c r="D1" s="2">
        <v>100</v>
      </c>
      <c r="E1" s="2">
        <v>150</v>
      </c>
      <c r="F1" s="2">
        <v>200</v>
      </c>
    </row>
    <row r="2" spans="1:6" ht="39.75" customHeight="1" thickBot="1" x14ac:dyDescent="0.3">
      <c r="A2" s="3" t="s">
        <v>1</v>
      </c>
      <c r="B2" s="4">
        <v>26</v>
      </c>
      <c r="C2" s="4">
        <v>24</v>
      </c>
      <c r="D2" s="4">
        <v>21</v>
      </c>
      <c r="E2" s="4">
        <v>17</v>
      </c>
      <c r="F2" s="4">
        <v>15</v>
      </c>
    </row>
    <row r="3" spans="1:6" ht="15.75" thickBot="1" x14ac:dyDescent="0.3"/>
    <row r="4" spans="1:6" ht="15.75" thickBot="1" x14ac:dyDescent="0.3">
      <c r="A4" s="13" t="s">
        <v>23</v>
      </c>
      <c r="B4" s="14" t="s">
        <v>24</v>
      </c>
      <c r="C4" s="14" t="s">
        <v>25</v>
      </c>
      <c r="D4" s="14" t="s">
        <v>26</v>
      </c>
      <c r="E4" s="14" t="s">
        <v>27</v>
      </c>
    </row>
    <row r="5" spans="1:6" ht="15.75" thickBot="1" x14ac:dyDescent="0.3">
      <c r="A5" s="15" t="s">
        <v>28</v>
      </c>
      <c r="B5" s="16">
        <f>(B2-C2)/(C1-B1)</f>
        <v>0.04</v>
      </c>
      <c r="C5" s="16">
        <f t="shared" ref="C5:E5" si="0">(C2-D2)/(D1-C1)</f>
        <v>0.06</v>
      </c>
      <c r="D5" s="16">
        <f t="shared" si="0"/>
        <v>0.08</v>
      </c>
      <c r="E5" s="16">
        <f t="shared" si="0"/>
        <v>0.04</v>
      </c>
    </row>
    <row r="15" spans="1:6" ht="15.75" thickBot="1" x14ac:dyDescent="0.3"/>
    <row r="16" spans="1:6" ht="38.25" thickBot="1" x14ac:dyDescent="0.3">
      <c r="A16" s="1" t="s">
        <v>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</row>
    <row r="17" spans="1:17" ht="42" thickBot="1" x14ac:dyDescent="0.3">
      <c r="A17" s="3" t="s">
        <v>9</v>
      </c>
      <c r="B17" s="5">
        <v>40</v>
      </c>
      <c r="C17" s="5">
        <v>3</v>
      </c>
      <c r="D17" s="5">
        <v>1</v>
      </c>
      <c r="E17" s="5">
        <v>28</v>
      </c>
      <c r="F17" s="5">
        <v>8</v>
      </c>
      <c r="Q17" t="s">
        <v>10</v>
      </c>
    </row>
    <row r="18" spans="1:17" ht="38.25" thickBot="1" x14ac:dyDescent="0.3">
      <c r="A18" s="3" t="s">
        <v>2</v>
      </c>
      <c r="B18" s="5">
        <v>0</v>
      </c>
      <c r="C18" s="5">
        <f>($B$17-C17)/$B$17*100</f>
        <v>92.5</v>
      </c>
      <c r="D18" s="5">
        <f t="shared" ref="D18:F18" si="1">($B$17-D17)/$B$17*100</f>
        <v>97.5</v>
      </c>
      <c r="E18" s="5">
        <f t="shared" si="1"/>
        <v>30</v>
      </c>
      <c r="F18" s="5">
        <f t="shared" si="1"/>
        <v>80</v>
      </c>
      <c r="Q18" t="s">
        <v>12</v>
      </c>
    </row>
    <row r="19" spans="1:17" x14ac:dyDescent="0.25">
      <c r="Q19" t="s">
        <v>11</v>
      </c>
    </row>
    <row r="20" spans="1:17" x14ac:dyDescent="0.25">
      <c r="Q20" t="s">
        <v>14</v>
      </c>
    </row>
    <row r="21" spans="1:17" x14ac:dyDescent="0.25">
      <c r="Q21" t="s">
        <v>13</v>
      </c>
    </row>
    <row r="26" spans="1:17" ht="15.75" thickBot="1" x14ac:dyDescent="0.3"/>
    <row r="27" spans="1:17" ht="112.5" customHeight="1" thickBot="1" x14ac:dyDescent="0.3">
      <c r="A27" s="9" t="s">
        <v>15</v>
      </c>
      <c r="B27" s="11" t="s">
        <v>16</v>
      </c>
      <c r="C27" s="12"/>
    </row>
    <row r="28" spans="1:17" ht="57" thickBot="1" x14ac:dyDescent="0.3">
      <c r="A28" s="10"/>
      <c r="B28" s="6" t="s">
        <v>17</v>
      </c>
      <c r="C28" s="4" t="s">
        <v>18</v>
      </c>
    </row>
    <row r="29" spans="1:17" ht="38.25" thickBot="1" x14ac:dyDescent="0.3">
      <c r="A29" s="7" t="s">
        <v>19</v>
      </c>
      <c r="B29" s="8">
        <v>8</v>
      </c>
      <c r="C29" s="8">
        <v>0</v>
      </c>
    </row>
    <row r="30" spans="1:17" ht="38.25" thickBot="1" x14ac:dyDescent="0.3">
      <c r="A30" s="3" t="s">
        <v>20</v>
      </c>
      <c r="B30" s="8">
        <v>3</v>
      </c>
      <c r="C30" s="8">
        <f>($B$29-B30)/$B$29*100</f>
        <v>62.5</v>
      </c>
    </row>
    <row r="31" spans="1:17" ht="38.25" thickBot="1" x14ac:dyDescent="0.3">
      <c r="A31" s="3" t="s">
        <v>21</v>
      </c>
      <c r="B31" s="8">
        <v>4</v>
      </c>
      <c r="C31" s="8">
        <f t="shared" ref="C31:C32" si="2">($B$29-B31)/$B$29*100</f>
        <v>50</v>
      </c>
    </row>
    <row r="32" spans="1:17" ht="38.25" thickBot="1" x14ac:dyDescent="0.3">
      <c r="A32" s="3" t="s">
        <v>22</v>
      </c>
      <c r="B32" s="8">
        <v>4</v>
      </c>
      <c r="C32" s="8">
        <f t="shared" si="2"/>
        <v>50</v>
      </c>
    </row>
  </sheetData>
  <mergeCells count="2">
    <mergeCell ref="A27:A28"/>
    <mergeCell ref="B27:C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977F-2C55-4D55-96D5-FB11F44588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2019-03-20T13:10:36Z</dcterms:modified>
</cp:coreProperties>
</file>