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ownloads\"/>
    </mc:Choice>
  </mc:AlternateContent>
  <xr:revisionPtr revIDLastSave="0" documentId="8_{1064C486-7C66-4207-90E4-6B675700A48A}" xr6:coauthVersionLast="47" xr6:coauthVersionMax="47" xr10:uidLastSave="{00000000-0000-0000-0000-000000000000}"/>
  <bookViews>
    <workbookView xWindow="5750" yWindow="580" windowWidth="15750" windowHeight="18730" xr2:uid="{00000000-000D-0000-FFFF-FFFF00000000}"/>
  </bookViews>
  <sheets>
    <sheet name="Лист2" sheetId="3" r:id="rId1"/>
    <sheet name="Лист1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0" i="2" l="1"/>
  <c r="B80" i="2"/>
  <c r="L94" i="1"/>
  <c r="M94" i="1"/>
  <c r="N94" i="1"/>
  <c r="O94" i="1"/>
  <c r="O17" i="1"/>
  <c r="N17" i="1"/>
  <c r="M17" i="1"/>
  <c r="L19" i="1"/>
  <c r="L18" i="1"/>
  <c r="L17" i="1"/>
  <c r="L16" i="1"/>
  <c r="L15" i="1"/>
  <c r="L14" i="1"/>
  <c r="B79" i="2"/>
  <c r="N15" i="1" l="1"/>
  <c r="N16" i="1"/>
  <c r="O19" i="1"/>
  <c r="C5" i="2" s="1"/>
  <c r="N18" i="1"/>
  <c r="O20" i="1" s="1"/>
  <c r="C6" i="2" s="1"/>
  <c r="N19" i="1"/>
  <c r="O21" i="1" s="1"/>
  <c r="C7" i="2" s="1"/>
  <c r="N20" i="1"/>
  <c r="O22" i="1" s="1"/>
  <c r="C8" i="2" s="1"/>
  <c r="N21" i="1"/>
  <c r="N22" i="1"/>
  <c r="O24" i="1" s="1"/>
  <c r="C10" i="2" s="1"/>
  <c r="N23" i="1"/>
  <c r="N24" i="1"/>
  <c r="N25" i="1"/>
  <c r="O25" i="1" s="1"/>
  <c r="C11" i="2" s="1"/>
  <c r="N26" i="1"/>
  <c r="N27" i="1"/>
  <c r="N28" i="1"/>
  <c r="N29" i="1"/>
  <c r="O29" i="1" s="1"/>
  <c r="C15" i="2" s="1"/>
  <c r="N30" i="1"/>
  <c r="O32" i="1" s="1"/>
  <c r="C18" i="2" s="1"/>
  <c r="N31" i="1"/>
  <c r="N32" i="1"/>
  <c r="N33" i="1"/>
  <c r="N34" i="1"/>
  <c r="N35" i="1"/>
  <c r="N36" i="1"/>
  <c r="O38" i="1" s="1"/>
  <c r="C24" i="2" s="1"/>
  <c r="N37" i="1"/>
  <c r="O39" i="1" s="1"/>
  <c r="C25" i="2" s="1"/>
  <c r="N38" i="1"/>
  <c r="N39" i="1"/>
  <c r="N40" i="1"/>
  <c r="N41" i="1"/>
  <c r="O42" i="1" s="1"/>
  <c r="C28" i="2" s="1"/>
  <c r="N42" i="1"/>
  <c r="N43" i="1"/>
  <c r="O45" i="1" s="1"/>
  <c r="C31" i="2" s="1"/>
  <c r="N44" i="1"/>
  <c r="N45" i="1"/>
  <c r="O47" i="1" s="1"/>
  <c r="C33" i="2" s="1"/>
  <c r="N46" i="1"/>
  <c r="O48" i="1" s="1"/>
  <c r="C34" i="2" s="1"/>
  <c r="N47" i="1"/>
  <c r="N48" i="1"/>
  <c r="N49" i="1"/>
  <c r="N50" i="1"/>
  <c r="N51" i="1"/>
  <c r="N52" i="1"/>
  <c r="N53" i="1"/>
  <c r="O55" i="1" s="1"/>
  <c r="C41" i="2" s="1"/>
  <c r="N54" i="1"/>
  <c r="N55" i="1"/>
  <c r="N56" i="1"/>
  <c r="N57" i="1"/>
  <c r="O59" i="1" s="1"/>
  <c r="C45" i="2" s="1"/>
  <c r="N58" i="1"/>
  <c r="N59" i="1"/>
  <c r="O61" i="1" s="1"/>
  <c r="C47" i="2" s="1"/>
  <c r="N60" i="1"/>
  <c r="N61" i="1"/>
  <c r="O63" i="1" s="1"/>
  <c r="C49" i="2" s="1"/>
  <c r="N62" i="1"/>
  <c r="N63" i="1"/>
  <c r="N64" i="1"/>
  <c r="N65" i="1"/>
  <c r="O65" i="1" s="1"/>
  <c r="C51" i="2" s="1"/>
  <c r="N66" i="1"/>
  <c r="N67" i="1"/>
  <c r="O67" i="1" s="1"/>
  <c r="C53" i="2" s="1"/>
  <c r="N68" i="1"/>
  <c r="O70" i="1" s="1"/>
  <c r="C56" i="2" s="1"/>
  <c r="N69" i="1"/>
  <c r="O71" i="1" s="1"/>
  <c r="C57" i="2" s="1"/>
  <c r="N70" i="1"/>
  <c r="N71" i="1"/>
  <c r="N72" i="1"/>
  <c r="N73" i="1"/>
  <c r="N74" i="1"/>
  <c r="N75" i="1"/>
  <c r="N76" i="1"/>
  <c r="N77" i="1"/>
  <c r="O79" i="1" s="1"/>
  <c r="C65" i="2" s="1"/>
  <c r="N78" i="1"/>
  <c r="N79" i="1"/>
  <c r="N80" i="1"/>
  <c r="N81" i="1"/>
  <c r="O83" i="1" s="1"/>
  <c r="C69" i="2" s="1"/>
  <c r="N82" i="1"/>
  <c r="N83" i="1"/>
  <c r="N84" i="1"/>
  <c r="O86" i="1" s="1"/>
  <c r="C72" i="2" s="1"/>
  <c r="N85" i="1"/>
  <c r="O87" i="1" s="1"/>
  <c r="C73" i="2" s="1"/>
  <c r="N86" i="1"/>
  <c r="O88" i="1" s="1"/>
  <c r="C74" i="2" s="1"/>
  <c r="N87" i="1"/>
  <c r="N88" i="1"/>
  <c r="N89" i="1"/>
  <c r="O89" i="1" s="1"/>
  <c r="C75" i="2" s="1"/>
  <c r="N90" i="1"/>
  <c r="N91" i="1"/>
  <c r="N92" i="1"/>
  <c r="N93" i="1"/>
  <c r="O93" i="1" s="1"/>
  <c r="C79" i="2" s="1"/>
  <c r="N14" i="1"/>
  <c r="O16" i="1" s="1"/>
  <c r="C2" i="2" s="1"/>
  <c r="B3" i="2"/>
  <c r="M19" i="1"/>
  <c r="B5" i="2" s="1"/>
  <c r="M21" i="1"/>
  <c r="B7" i="2" s="1"/>
  <c r="L20" i="1"/>
  <c r="M22" i="1" s="1"/>
  <c r="B8" i="2" s="1"/>
  <c r="L21" i="1"/>
  <c r="L22" i="1"/>
  <c r="M24" i="1" s="1"/>
  <c r="B10" i="2" s="1"/>
  <c r="L23" i="1"/>
  <c r="L24" i="1"/>
  <c r="L25" i="1"/>
  <c r="L26" i="1"/>
  <c r="M27" i="1" s="1"/>
  <c r="B13" i="2" s="1"/>
  <c r="L27" i="1"/>
  <c r="M29" i="1" s="1"/>
  <c r="B15" i="2" s="1"/>
  <c r="L28" i="1"/>
  <c r="L29" i="1"/>
  <c r="L30" i="1"/>
  <c r="L31" i="1"/>
  <c r="L32" i="1"/>
  <c r="L33" i="1"/>
  <c r="L34" i="1"/>
  <c r="M35" i="1" s="1"/>
  <c r="B21" i="2" s="1"/>
  <c r="L35" i="1"/>
  <c r="M36" i="1" s="1"/>
  <c r="B22" i="2" s="1"/>
  <c r="L36" i="1"/>
  <c r="M38" i="1" s="1"/>
  <c r="B24" i="2" s="1"/>
  <c r="L37" i="1"/>
  <c r="L38" i="1"/>
  <c r="M40" i="1" s="1"/>
  <c r="B26" i="2" s="1"/>
  <c r="L39" i="1"/>
  <c r="L40" i="1"/>
  <c r="M41" i="1" s="1"/>
  <c r="B27" i="2" s="1"/>
  <c r="L41" i="1"/>
  <c r="L42" i="1"/>
  <c r="M43" i="1" s="1"/>
  <c r="B29" i="2" s="1"/>
  <c r="L43" i="1"/>
  <c r="M45" i="1" s="1"/>
  <c r="B31" i="2" s="1"/>
  <c r="L44" i="1"/>
  <c r="L45" i="1"/>
  <c r="L46" i="1"/>
  <c r="L47" i="1"/>
  <c r="L48" i="1"/>
  <c r="L49" i="1"/>
  <c r="L50" i="1"/>
  <c r="L51" i="1"/>
  <c r="L52" i="1"/>
  <c r="M54" i="1" s="1"/>
  <c r="B40" i="2" s="1"/>
  <c r="L53" i="1"/>
  <c r="L54" i="1"/>
  <c r="M56" i="1" s="1"/>
  <c r="B42" i="2" s="1"/>
  <c r="L55" i="1"/>
  <c r="L56" i="1"/>
  <c r="L57" i="1"/>
  <c r="L58" i="1"/>
  <c r="M59" i="1" s="1"/>
  <c r="B45" i="2" s="1"/>
  <c r="L59" i="1"/>
  <c r="M61" i="1" s="1"/>
  <c r="B47" i="2" s="1"/>
  <c r="L60" i="1"/>
  <c r="L61" i="1"/>
  <c r="L62" i="1"/>
  <c r="L63" i="1"/>
  <c r="L64" i="1"/>
  <c r="L65" i="1"/>
  <c r="L66" i="1"/>
  <c r="L67" i="1"/>
  <c r="L68" i="1"/>
  <c r="M70" i="1" s="1"/>
  <c r="B56" i="2" s="1"/>
  <c r="L69" i="1"/>
  <c r="L70" i="1"/>
  <c r="M72" i="1" s="1"/>
  <c r="B58" i="2" s="1"/>
  <c r="L71" i="1"/>
  <c r="L72" i="1"/>
  <c r="M73" i="1" s="1"/>
  <c r="B59" i="2" s="1"/>
  <c r="L73" i="1"/>
  <c r="L74" i="1"/>
  <c r="M75" i="1" s="1"/>
  <c r="B61" i="2" s="1"/>
  <c r="L75" i="1"/>
  <c r="M77" i="1" s="1"/>
  <c r="B63" i="2" s="1"/>
  <c r="L76" i="1"/>
  <c r="L77" i="1"/>
  <c r="L78" i="1"/>
  <c r="L79" i="1"/>
  <c r="L80" i="1"/>
  <c r="L81" i="1"/>
  <c r="L82" i="1"/>
  <c r="M83" i="1" s="1"/>
  <c r="B69" i="2" s="1"/>
  <c r="L83" i="1"/>
  <c r="L84" i="1"/>
  <c r="M86" i="1" s="1"/>
  <c r="B72" i="2" s="1"/>
  <c r="L85" i="1"/>
  <c r="L86" i="1"/>
  <c r="M88" i="1" s="1"/>
  <c r="B74" i="2" s="1"/>
  <c r="L87" i="1"/>
  <c r="L88" i="1"/>
  <c r="L89" i="1"/>
  <c r="L90" i="1"/>
  <c r="M91" i="1" s="1"/>
  <c r="B77" i="2" s="1"/>
  <c r="L91" i="1"/>
  <c r="M93" i="1" s="1"/>
  <c r="L92" i="1"/>
  <c r="L93" i="1"/>
  <c r="O27" i="1"/>
  <c r="C13" i="2" s="1"/>
  <c r="O30" i="1"/>
  <c r="C16" i="2" s="1"/>
  <c r="O35" i="1"/>
  <c r="C21" i="2" s="1"/>
  <c r="O51" i="1"/>
  <c r="C37" i="2" s="1"/>
  <c r="O54" i="1"/>
  <c r="C40" i="2" s="1"/>
  <c r="O75" i="1"/>
  <c r="C61" i="2" s="1"/>
  <c r="O91" i="1"/>
  <c r="C77" i="2" s="1"/>
  <c r="C3" i="2"/>
  <c r="O18" i="1"/>
  <c r="C4" i="2" s="1"/>
  <c r="O26" i="1"/>
  <c r="C12" i="2" s="1"/>
  <c r="O33" i="1"/>
  <c r="C19" i="2" s="1"/>
  <c r="O34" i="1"/>
  <c r="C20" i="2" s="1"/>
  <c r="O40" i="1"/>
  <c r="C26" i="2" s="1"/>
  <c r="O41" i="1"/>
  <c r="C27" i="2" s="1"/>
  <c r="O49" i="1"/>
  <c r="C35" i="2" s="1"/>
  <c r="O50" i="1"/>
  <c r="C36" i="2" s="1"/>
  <c r="O56" i="1"/>
  <c r="C42" i="2" s="1"/>
  <c r="O57" i="1"/>
  <c r="C43" i="2" s="1"/>
  <c r="O58" i="1"/>
  <c r="C44" i="2" s="1"/>
  <c r="O64" i="1"/>
  <c r="C50" i="2" s="1"/>
  <c r="O72" i="1"/>
  <c r="C58" i="2" s="1"/>
  <c r="O73" i="1"/>
  <c r="C59" i="2" s="1"/>
  <c r="O74" i="1"/>
  <c r="C60" i="2" s="1"/>
  <c r="O80" i="1"/>
  <c r="C66" i="2" s="1"/>
  <c r="O81" i="1"/>
  <c r="C67" i="2" s="1"/>
  <c r="O82" i="1"/>
  <c r="C68" i="2" s="1"/>
  <c r="O90" i="1"/>
  <c r="C76" i="2" s="1"/>
  <c r="B9" i="2"/>
  <c r="B17" i="2"/>
  <c r="B25" i="2"/>
  <c r="B35" i="2"/>
  <c r="B41" i="2"/>
  <c r="B49" i="2"/>
  <c r="B57" i="2"/>
  <c r="B67" i="2"/>
  <c r="M23" i="1"/>
  <c r="M31" i="1"/>
  <c r="M37" i="1"/>
  <c r="B23" i="2" s="1"/>
  <c r="M39" i="1"/>
  <c r="M48" i="1"/>
  <c r="B34" i="2" s="1"/>
  <c r="M53" i="1"/>
  <c r="B39" i="2" s="1"/>
  <c r="M55" i="1"/>
  <c r="M63" i="1"/>
  <c r="M69" i="1"/>
  <c r="B55" i="2" s="1"/>
  <c r="M71" i="1"/>
  <c r="M80" i="1"/>
  <c r="B66" i="2" s="1"/>
  <c r="M85" i="1"/>
  <c r="B71" i="2" s="1"/>
  <c r="M87" i="1"/>
  <c r="B73" i="2" s="1"/>
  <c r="M25" i="1"/>
  <c r="B11" i="2" s="1"/>
  <c r="M26" i="1"/>
  <c r="B12" i="2" s="1"/>
  <c r="M33" i="1"/>
  <c r="B19" i="2" s="1"/>
  <c r="M34" i="1"/>
  <c r="B20" i="2" s="1"/>
  <c r="M49" i="1"/>
  <c r="M50" i="1"/>
  <c r="B36" i="2" s="1"/>
  <c r="M57" i="1"/>
  <c r="B43" i="2" s="1"/>
  <c r="M58" i="1"/>
  <c r="B44" i="2" s="1"/>
  <c r="M65" i="1"/>
  <c r="B51" i="2" s="1"/>
  <c r="M66" i="1"/>
  <c r="B52" i="2" s="1"/>
  <c r="M81" i="1"/>
  <c r="M82" i="1"/>
  <c r="B68" i="2" s="1"/>
  <c r="M89" i="1"/>
  <c r="B75" i="2" s="1"/>
  <c r="M90" i="1"/>
  <c r="B76" i="2" s="1"/>
  <c r="M51" i="1"/>
  <c r="B37" i="2" s="1"/>
  <c r="M52" i="1"/>
  <c r="B38" i="2" s="1"/>
  <c r="M67" i="1"/>
  <c r="B53" i="2" s="1"/>
  <c r="O77" i="1" l="1"/>
  <c r="C63" i="2" s="1"/>
  <c r="O43" i="1"/>
  <c r="C29" i="2" s="1"/>
  <c r="O66" i="1"/>
  <c r="C52" i="2" s="1"/>
  <c r="M68" i="1"/>
  <c r="B54" i="2" s="1"/>
  <c r="M18" i="1"/>
  <c r="B4" i="2" s="1"/>
  <c r="M16" i="1"/>
  <c r="B2" i="2" s="1"/>
  <c r="M92" i="1"/>
  <c r="B78" i="2" s="1"/>
  <c r="M76" i="1"/>
  <c r="B62" i="2" s="1"/>
  <c r="M60" i="1"/>
  <c r="B46" i="2" s="1"/>
  <c r="M44" i="1"/>
  <c r="B30" i="2" s="1"/>
  <c r="M28" i="1"/>
  <c r="B14" i="2" s="1"/>
  <c r="M84" i="1"/>
  <c r="B70" i="2" s="1"/>
  <c r="M20" i="1"/>
  <c r="B6" i="2" s="1"/>
  <c r="M74" i="1"/>
  <c r="B60" i="2" s="1"/>
  <c r="M42" i="1"/>
  <c r="B28" i="2" s="1"/>
  <c r="O31" i="1"/>
  <c r="C17" i="2" s="1"/>
  <c r="O23" i="1"/>
  <c r="C9" i="2" s="1"/>
  <c r="O78" i="1"/>
  <c r="C64" i="2" s="1"/>
  <c r="O62" i="1"/>
  <c r="C48" i="2" s="1"/>
  <c r="O46" i="1"/>
  <c r="C32" i="2" s="1"/>
  <c r="O85" i="1"/>
  <c r="C71" i="2" s="1"/>
  <c r="O69" i="1"/>
  <c r="C55" i="2" s="1"/>
  <c r="O53" i="1"/>
  <c r="C39" i="2" s="1"/>
  <c r="O37" i="1"/>
  <c r="C23" i="2" s="1"/>
  <c r="O92" i="1"/>
  <c r="C78" i="2" s="1"/>
  <c r="O84" i="1"/>
  <c r="C70" i="2" s="1"/>
  <c r="O76" i="1"/>
  <c r="C62" i="2" s="1"/>
  <c r="O68" i="1"/>
  <c r="C54" i="2" s="1"/>
  <c r="O60" i="1"/>
  <c r="C46" i="2" s="1"/>
  <c r="O52" i="1"/>
  <c r="C38" i="2" s="1"/>
  <c r="O44" i="1"/>
  <c r="C30" i="2" s="1"/>
  <c r="O36" i="1"/>
  <c r="C22" i="2" s="1"/>
  <c r="O28" i="1"/>
  <c r="C14" i="2" s="1"/>
  <c r="M78" i="1"/>
  <c r="B64" i="2" s="1"/>
  <c r="M46" i="1"/>
  <c r="B32" i="2" s="1"/>
  <c r="M64" i="1"/>
  <c r="B50" i="2" s="1"/>
  <c r="M32" i="1"/>
  <c r="B18" i="2" s="1"/>
  <c r="M79" i="1"/>
  <c r="B65" i="2" s="1"/>
  <c r="M47" i="1"/>
  <c r="B33" i="2" s="1"/>
  <c r="M62" i="1"/>
  <c r="B48" i="2" s="1"/>
  <c r="M30" i="1"/>
  <c r="B16" i="2" s="1"/>
</calcChain>
</file>

<file path=xl/sharedStrings.xml><?xml version="1.0" encoding="utf-8"?>
<sst xmlns="http://schemas.openxmlformats.org/spreadsheetml/2006/main" count="28" uniqueCount="14">
  <si>
    <t>date</t>
  </si>
  <si>
    <t>ddu_rate</t>
  </si>
  <si>
    <t>ddu_count</t>
  </si>
  <si>
    <t>dkp_count</t>
  </si>
  <si>
    <t>dkp_rate</t>
  </si>
  <si>
    <t>wedge</t>
  </si>
  <si>
    <t>wedge_pre_programm</t>
  </si>
  <si>
    <t>wedge_post_programm</t>
  </si>
  <si>
    <t>ddu_count_sa</t>
  </si>
  <si>
    <t>dkp_count_sa</t>
  </si>
  <si>
    <t>pr_marg_yoy_3mma</t>
  </si>
  <si>
    <t>sec_marg_yoy_3mma</t>
  </si>
  <si>
    <t>wedge_pre_prgrm</t>
  </si>
  <si>
    <t>wedge_post_prgrm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</si>
</sst>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0" fontId="4" fillId="0" borderId="0" xfId="1" applyNumberFormat="1" applyFont="1"/>
    <xf numFmtId="10" fontId="0" fillId="0" borderId="0" xfId="1" applyNumberFormat="1" applyFont="1"/>
    <xf numFmtId="38" fontId="0" fillId="0" borderId="0" xfId="0" applyNumberFormat="1"/>
    <xf numFmtId="14" fontId="0" fillId="0" borderId="0" xfId="0" applyNumberFormat="1" applyAlignment="1">
      <alignment horizontal="right"/>
    </xf>
  </cellXfs>
  <cellStyles count="8">
    <cellStyle name="Гиперссылка 2" xfId="6" xr:uid="{85685412-98D1-42C0-A3BF-21E1FFE51287}"/>
    <cellStyle name="Обычный" xfId="0" builtinId="0"/>
    <cellStyle name="Обычный 2" xfId="4" xr:uid="{B1818C7D-6FDE-4391-9659-0184F93FB1D3}"/>
    <cellStyle name="Обычный 3" xfId="7" xr:uid="{5DC03412-44DB-4D38-B4B7-0DE5509F698F}"/>
    <cellStyle name="Обычный 4" xfId="2" xr:uid="{0D2FDF70-0A06-4339-866A-1521CDBC6FA2}"/>
    <cellStyle name="Процентный" xfId="1" builtinId="5"/>
    <cellStyle name="Процентный 2" xfId="5" xr:uid="{1D000C95-4885-4172-87B7-8AF81CC47ACA}"/>
    <cellStyle name="Процентный 3" xfId="3" xr:uid="{41A9ABFF-5877-4D25-AACC-C58D83B63B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Sheet1!$M$16:$M$93</c:f>
              <c:numCache>
                <c:formatCode>General</c:formatCode>
                <c:ptCount val="78"/>
                <c:pt idx="0">
                  <c:v>-0.21184852342348001</c:v>
                </c:pt>
                <c:pt idx="1">
                  <c:v>-0.13673143660851797</c:v>
                </c:pt>
                <c:pt idx="2">
                  <c:v>0.13259458361004661</c:v>
                </c:pt>
                <c:pt idx="3">
                  <c:v>0.1640269936199116</c:v>
                </c:pt>
                <c:pt idx="4">
                  <c:v>0.16439219474250524</c:v>
                </c:pt>
                <c:pt idx="5">
                  <c:v>0.12866082486072164</c:v>
                </c:pt>
                <c:pt idx="6">
                  <c:v>0.12047604009048089</c:v>
                </c:pt>
                <c:pt idx="7">
                  <c:v>0.14660082029050284</c:v>
                </c:pt>
                <c:pt idx="8">
                  <c:v>0.16175298702280619</c:v>
                </c:pt>
                <c:pt idx="9">
                  <c:v>0.14042546565575428</c:v>
                </c:pt>
                <c:pt idx="10">
                  <c:v>0.22877766380825668</c:v>
                </c:pt>
                <c:pt idx="11">
                  <c:v>0.38225951455142665</c:v>
                </c:pt>
                <c:pt idx="12">
                  <c:v>0.44717345723149826</c:v>
                </c:pt>
                <c:pt idx="13">
                  <c:v>0.37093567166385316</c:v>
                </c:pt>
                <c:pt idx="14">
                  <c:v>0.2452668735191057</c:v>
                </c:pt>
                <c:pt idx="15">
                  <c:v>0.22532292397540279</c:v>
                </c:pt>
                <c:pt idx="16">
                  <c:v>0.22686780404239837</c:v>
                </c:pt>
                <c:pt idx="17">
                  <c:v>0.21595224371161867</c:v>
                </c:pt>
                <c:pt idx="18">
                  <c:v>0.18723691718752536</c:v>
                </c:pt>
                <c:pt idx="19">
                  <c:v>0.1373894134997887</c:v>
                </c:pt>
                <c:pt idx="20">
                  <c:v>8.3347009099555239E-2</c:v>
                </c:pt>
                <c:pt idx="21">
                  <c:v>2.7066297913696153E-2</c:v>
                </c:pt>
                <c:pt idx="22">
                  <c:v>1.9669125310171915E-2</c:v>
                </c:pt>
                <c:pt idx="23">
                  <c:v>2.4725275287983146E-2</c:v>
                </c:pt>
                <c:pt idx="24">
                  <c:v>2.7828691611727296E-2</c:v>
                </c:pt>
                <c:pt idx="25">
                  <c:v>-2.0820837463600528E-2</c:v>
                </c:pt>
                <c:pt idx="26">
                  <c:v>-9.8994343360255213E-2</c:v>
                </c:pt>
                <c:pt idx="27">
                  <c:v>-9.6257932067320917E-2</c:v>
                </c:pt>
                <c:pt idx="28">
                  <c:v>-0.14356370473696881</c:v>
                </c:pt>
                <c:pt idx="29">
                  <c:v>-0.14092275772818072</c:v>
                </c:pt>
                <c:pt idx="30">
                  <c:v>-0.15374181434538037</c:v>
                </c:pt>
                <c:pt idx="31">
                  <c:v>-0.12128860718923144</c:v>
                </c:pt>
                <c:pt idx="32">
                  <c:v>-0.10123570573300937</c:v>
                </c:pt>
                <c:pt idx="33">
                  <c:v>-6.5942772570390565E-2</c:v>
                </c:pt>
                <c:pt idx="34">
                  <c:v>-3.9556679828704255E-2</c:v>
                </c:pt>
                <c:pt idx="35">
                  <c:v>-3.9358730264229909E-3</c:v>
                </c:pt>
                <c:pt idx="36">
                  <c:v>4.8138353449230821E-2</c:v>
                </c:pt>
                <c:pt idx="37">
                  <c:v>-4.7914067262609161E-2</c:v>
                </c:pt>
                <c:pt idx="38">
                  <c:v>2.0918953136281188E-2</c:v>
                </c:pt>
                <c:pt idx="39">
                  <c:v>0.13265821584543788</c:v>
                </c:pt>
                <c:pt idx="40">
                  <c:v>0.56809705770725771</c:v>
                </c:pt>
                <c:pt idx="41">
                  <c:v>0.77050087891944674</c:v>
                </c:pt>
                <c:pt idx="42">
                  <c:v>0.90101846263798124</c:v>
                </c:pt>
                <c:pt idx="43">
                  <c:v>0.85746688536795779</c:v>
                </c:pt>
                <c:pt idx="44">
                  <c:v>0.75333414229771234</c:v>
                </c:pt>
                <c:pt idx="45">
                  <c:v>0.58816096469009105</c:v>
                </c:pt>
                <c:pt idx="46">
                  <c:v>0.35382783569508797</c:v>
                </c:pt>
                <c:pt idx="47">
                  <c:v>0.27240731703154891</c:v>
                </c:pt>
                <c:pt idx="48">
                  <c:v>0.24236346628183622</c:v>
                </c:pt>
                <c:pt idx="49">
                  <c:v>0.63374545653988945</c:v>
                </c:pt>
                <c:pt idx="50">
                  <c:v>0.63028031377867466</c:v>
                </c:pt>
                <c:pt idx="51">
                  <c:v>0.62901925919695534</c:v>
                </c:pt>
                <c:pt idx="52">
                  <c:v>4.6153872250448348E-2</c:v>
                </c:pt>
                <c:pt idx="53">
                  <c:v>-0.15881290201874335</c:v>
                </c:pt>
                <c:pt idx="54">
                  <c:v>-0.36944945767419046</c:v>
                </c:pt>
                <c:pt idx="55">
                  <c:v>-0.33979478321451501</c:v>
                </c:pt>
                <c:pt idx="56">
                  <c:v>-0.24405208675692538</c:v>
                </c:pt>
                <c:pt idx="57">
                  <c:v>-0.10351556768240917</c:v>
                </c:pt>
                <c:pt idx="58">
                  <c:v>7.8298963452905476E-2</c:v>
                </c:pt>
                <c:pt idx="59">
                  <c:v>0.16588717734324931</c:v>
                </c:pt>
                <c:pt idx="60">
                  <c:v>0.29113038931118657</c:v>
                </c:pt>
                <c:pt idx="61">
                  <c:v>3.1641094812061787E-2</c:v>
                </c:pt>
                <c:pt idx="62">
                  <c:v>-0.22653531589353956</c:v>
                </c:pt>
                <c:pt idx="63">
                  <c:v>-0.57704006739581337</c:v>
                </c:pt>
                <c:pt idx="64">
                  <c:v>-0.40902542261049391</c:v>
                </c:pt>
                <c:pt idx="65">
                  <c:v>-0.21230893217393124</c:v>
                </c:pt>
                <c:pt idx="66">
                  <c:v>-2.6091035686583997E-2</c:v>
                </c:pt>
                <c:pt idx="67">
                  <c:v>-0.10743644900837364</c:v>
                </c:pt>
                <c:pt idx="68">
                  <c:v>-0.17486406505425259</c:v>
                </c:pt>
                <c:pt idx="69">
                  <c:v>-0.14971692007068971</c:v>
                </c:pt>
                <c:pt idx="70">
                  <c:v>-0.17019605457681727</c:v>
                </c:pt>
                <c:pt idx="71">
                  <c:v>-0.18907169821435874</c:v>
                </c:pt>
                <c:pt idx="72">
                  <c:v>-0.29657010104403403</c:v>
                </c:pt>
                <c:pt idx="73">
                  <c:v>0.1715354860476648</c:v>
                </c:pt>
                <c:pt idx="74">
                  <c:v>0.8761038556895252</c:v>
                </c:pt>
                <c:pt idx="75">
                  <c:v>1.3183542647782707</c:v>
                </c:pt>
                <c:pt idx="76">
                  <c:v>1.2765047225401069</c:v>
                </c:pt>
                <c:pt idx="77">
                  <c:v>1.0978307597339176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3-B442-B278-3E7E5437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43392"/>
        <c:axId val="846542704"/>
      </c:lineChart>
      <c:catAx>
        <c:axId val="114534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542704"/>
        <c:crosses val="autoZero"/>
        <c:auto val="1"/>
        <c:lblAlgn val="ctr"/>
        <c:lblOffset val="100"/>
        <c:noMultiLvlLbl val="0"/>
      </c:catAx>
      <c:valAx>
        <c:axId val="8465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3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Sheet1!$O$16:$O$93</c:f>
              <c:numCache>
                <c:formatCode>General</c:formatCode>
                <c:ptCount val="78"/>
                <c:pt idx="0">
                  <c:v>0.13437307960981845</c:v>
                </c:pt>
                <c:pt idx="1">
                  <c:v>0.10780541604325911</c:v>
                </c:pt>
                <c:pt idx="2">
                  <c:v>0.20059316983143782</c:v>
                </c:pt>
                <c:pt idx="3">
                  <c:v>0.24634157319361841</c:v>
                </c:pt>
                <c:pt idx="4">
                  <c:v>0.33082344439981243</c:v>
                </c:pt>
                <c:pt idx="5">
                  <c:v>0.35653564002749299</c:v>
                </c:pt>
                <c:pt idx="6">
                  <c:v>0.40074936865216831</c:v>
                </c:pt>
                <c:pt idx="7">
                  <c:v>0.52841525407474743</c:v>
                </c:pt>
                <c:pt idx="8">
                  <c:v>0.66393987340186855</c:v>
                </c:pt>
                <c:pt idx="9">
                  <c:v>0.74610846781031881</c:v>
                </c:pt>
                <c:pt idx="10">
                  <c:v>0.89661508344638652</c:v>
                </c:pt>
                <c:pt idx="11">
                  <c:v>0.91356102641378367</c:v>
                </c:pt>
                <c:pt idx="12">
                  <c:v>0.87373047717405561</c:v>
                </c:pt>
                <c:pt idx="13">
                  <c:v>0.69001776876087995</c:v>
                </c:pt>
                <c:pt idx="14">
                  <c:v>0.61284826481249099</c:v>
                </c:pt>
                <c:pt idx="15">
                  <c:v>0.59483647187210253</c:v>
                </c:pt>
                <c:pt idx="16">
                  <c:v>0.54894986002549018</c:v>
                </c:pt>
                <c:pt idx="17">
                  <c:v>0.47636681154208754</c:v>
                </c:pt>
                <c:pt idx="18">
                  <c:v>0.40376422971035569</c:v>
                </c:pt>
                <c:pt idx="19">
                  <c:v>0.33456278047819593</c:v>
                </c:pt>
                <c:pt idx="20">
                  <c:v>0.26444607217618771</c:v>
                </c:pt>
                <c:pt idx="21">
                  <c:v>0.18928476251134496</c:v>
                </c:pt>
                <c:pt idx="22">
                  <c:v>9.6508182662170094E-2</c:v>
                </c:pt>
                <c:pt idx="23">
                  <c:v>4.5910863955951786E-2</c:v>
                </c:pt>
                <c:pt idx="24">
                  <c:v>-2.5270447667360457E-2</c:v>
                </c:pt>
                <c:pt idx="25">
                  <c:v>-7.726721865576458E-2</c:v>
                </c:pt>
                <c:pt idx="26">
                  <c:v>-0.1837687346076694</c:v>
                </c:pt>
                <c:pt idx="27">
                  <c:v>-0.21408641163571032</c:v>
                </c:pt>
                <c:pt idx="28">
                  <c:v>-0.21784406779339818</c:v>
                </c:pt>
                <c:pt idx="29">
                  <c:v>-0.15888325887618981</c:v>
                </c:pt>
                <c:pt idx="30">
                  <c:v>-0.11313218171194835</c:v>
                </c:pt>
                <c:pt idx="31">
                  <c:v>-0.11008010250829429</c:v>
                </c:pt>
                <c:pt idx="32">
                  <c:v>-0.11365299401044571</c:v>
                </c:pt>
                <c:pt idx="33">
                  <c:v>-8.6004256987878502E-2</c:v>
                </c:pt>
                <c:pt idx="34">
                  <c:v>-2.9067075886217337E-2</c:v>
                </c:pt>
                <c:pt idx="35">
                  <c:v>5.1864461179342812E-2</c:v>
                </c:pt>
                <c:pt idx="36">
                  <c:v>0.1579661567519505</c:v>
                </c:pt>
                <c:pt idx="37">
                  <c:v>0.12305647538681912</c:v>
                </c:pt>
                <c:pt idx="38">
                  <c:v>8.8800998210896556E-2</c:v>
                </c:pt>
                <c:pt idx="39">
                  <c:v>5.7688428494527488E-2</c:v>
                </c:pt>
                <c:pt idx="40">
                  <c:v>0.19887524370488699</c:v>
                </c:pt>
                <c:pt idx="41">
                  <c:v>0.32068969698583177</c:v>
                </c:pt>
                <c:pt idx="42">
                  <c:v>0.50067383590568382</c:v>
                </c:pt>
                <c:pt idx="43">
                  <c:v>0.60076913111922692</c:v>
                </c:pt>
                <c:pt idx="44">
                  <c:v>0.65417896893134686</c:v>
                </c:pt>
                <c:pt idx="45">
                  <c:v>0.51336812460111958</c:v>
                </c:pt>
                <c:pt idx="46">
                  <c:v>0.33623997832616931</c:v>
                </c:pt>
                <c:pt idx="47">
                  <c:v>0.2401836254627443</c:v>
                </c:pt>
                <c:pt idx="48">
                  <c:v>0.2440049428816807</c:v>
                </c:pt>
                <c:pt idx="49">
                  <c:v>0.49066459462650874</c:v>
                </c:pt>
                <c:pt idx="50">
                  <c:v>0.65723505421494188</c:v>
                </c:pt>
                <c:pt idx="51">
                  <c:v>0.69302129585614447</c:v>
                </c:pt>
                <c:pt idx="52">
                  <c:v>0.45166927212923863</c:v>
                </c:pt>
                <c:pt idx="53">
                  <c:v>0.21659040473717925</c:v>
                </c:pt>
                <c:pt idx="54">
                  <c:v>1.1951955887298063E-2</c:v>
                </c:pt>
                <c:pt idx="55">
                  <c:v>-0.10535350420197054</c:v>
                </c:pt>
                <c:pt idx="56">
                  <c:v>-0.18514273530859379</c:v>
                </c:pt>
                <c:pt idx="57">
                  <c:v>-0.18133368935020167</c:v>
                </c:pt>
                <c:pt idx="58">
                  <c:v>-0.14091355335384728</c:v>
                </c:pt>
                <c:pt idx="59">
                  <c:v>-0.12628568447690344</c:v>
                </c:pt>
                <c:pt idx="60">
                  <c:v>-0.16369535524698167</c:v>
                </c:pt>
                <c:pt idx="61">
                  <c:v>-0.40223685862884179</c:v>
                </c:pt>
                <c:pt idx="62">
                  <c:v>-0.62143568867908106</c:v>
                </c:pt>
                <c:pt idx="63">
                  <c:v>-0.75289094784243449</c:v>
                </c:pt>
                <c:pt idx="64">
                  <c:v>-0.6439507691527977</c:v>
                </c:pt>
                <c:pt idx="65">
                  <c:v>-0.45663457020400183</c:v>
                </c:pt>
                <c:pt idx="66">
                  <c:v>-0.29459924364911522</c:v>
                </c:pt>
                <c:pt idx="67">
                  <c:v>-0.19900115008156197</c:v>
                </c:pt>
                <c:pt idx="68">
                  <c:v>-0.17610617086900068</c:v>
                </c:pt>
                <c:pt idx="69">
                  <c:v>-0.16618482974855109</c:v>
                </c:pt>
                <c:pt idx="70">
                  <c:v>-0.13800124574546779</c:v>
                </c:pt>
                <c:pt idx="71">
                  <c:v>-0.11501622488356915</c:v>
                </c:pt>
                <c:pt idx="72">
                  <c:v>-4.2202129575853599E-2</c:v>
                </c:pt>
                <c:pt idx="73">
                  <c:v>0.93270120380410548</c:v>
                </c:pt>
                <c:pt idx="74">
                  <c:v>2.4020948323406022</c:v>
                </c:pt>
                <c:pt idx="75">
                  <c:v>2.9783286847230221</c:v>
                </c:pt>
                <c:pt idx="76">
                  <c:v>2.3151873975789949</c:v>
                </c:pt>
                <c:pt idx="77">
                  <c:v>1.0712643588645783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E-234B-A848-DEC976C7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35504"/>
        <c:axId val="907742095"/>
      </c:lineChart>
      <c:catAx>
        <c:axId val="9234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742095"/>
        <c:crosses val="autoZero"/>
        <c:auto val="1"/>
        <c:lblAlgn val="ctr"/>
        <c:lblOffset val="100"/>
        <c:noMultiLvlLbl val="0"/>
      </c:catAx>
      <c:valAx>
        <c:axId val="9077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4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107950</xdr:colOff>
      <xdr:row>1</xdr:row>
      <xdr:rowOff>165100</xdr:rowOff>
    </xdr:from>
    <xdr:to>
      <xdr:col>22</xdr:col>
      <xdr:colOff>641350</xdr:colOff>
      <xdr:row>16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964E52-6BA7-FA4C-A9BE-3D7F09C60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378239</xdr:colOff>
      <xdr:row>15</xdr:row>
      <xdr:rowOff>160683</xdr:rowOff>
    </xdr:from>
    <xdr:to>
      <xdr:col>23</xdr:col>
      <xdr:colOff>215348</xdr:colOff>
      <xdr:row>30</xdr:row>
      <xdr:rowOff>4970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9A77AC-1718-AB4D-B63A-9B8F776E2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64C2-A5E3-D44F-9C2D-FF5A277DF308}">
  <dimension ref="A1:J99"/>
  <sheetViews>
    <sheetView tabSelected="1" zoomScale="81" workbookViewId="0">
      <pane ySplit="1" topLeftCell="A72" activePane="bottomLeft" state="frozen"/>
      <selection pane="bottomLeft" activeCell="F93" sqref="F93:H94"/>
    </sheetView>
  </sheetViews>
  <sheetFormatPr defaultColWidth="8.81640625" defaultRowHeight="14.5" x14ac:dyDescent="0.35"/>
  <cols>
    <col min="1" max="1" width="10.1796875" style="2" bestFit="1" customWidth="1"/>
    <col min="3" max="3" width="10.81640625" customWidth="1"/>
    <col min="4" max="4" width="13.6328125" customWidth="1"/>
    <col min="5" max="5" width="12.54296875" customWidth="1"/>
    <col min="6" max="6" width="14.26953125" customWidth="1"/>
    <col min="7" max="7" width="21.26953125" customWidth="1"/>
    <col min="8" max="8" width="26.81640625" customWidth="1"/>
    <col min="9" max="9" width="28.54296875" customWidth="1"/>
    <col min="10" max="10" width="26.54296875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3">
        <v>42400</v>
      </c>
      <c r="B2">
        <v>0.1132</v>
      </c>
      <c r="C2">
        <v>15565</v>
      </c>
      <c r="D2">
        <v>21580</v>
      </c>
      <c r="E2">
        <v>0.1335109823911029</v>
      </c>
      <c r="F2">
        <v>2.0310982391102891E-2</v>
      </c>
      <c r="G2">
        <v>2.0310982391102891E-2</v>
      </c>
      <c r="H2">
        <v>0</v>
      </c>
      <c r="I2">
        <v>24763.16</v>
      </c>
      <c r="J2">
        <v>63699.79</v>
      </c>
    </row>
    <row r="3" spans="1:10" x14ac:dyDescent="0.35">
      <c r="A3" s="3">
        <v>42429</v>
      </c>
      <c r="B3">
        <v>0.11210000000000001</v>
      </c>
      <c r="C3">
        <v>40160</v>
      </c>
      <c r="D3">
        <v>40067</v>
      </c>
      <c r="E3">
        <v>0.13012089000923449</v>
      </c>
      <c r="F3">
        <v>1.802089000923451E-2</v>
      </c>
      <c r="G3">
        <v>1.802089000923451E-2</v>
      </c>
      <c r="H3">
        <v>0</v>
      </c>
      <c r="I3">
        <v>45394.51</v>
      </c>
      <c r="J3">
        <v>57879.28</v>
      </c>
    </row>
    <row r="4" spans="1:10" x14ac:dyDescent="0.35">
      <c r="A4" s="3">
        <v>42460</v>
      </c>
      <c r="B4">
        <v>0.11700000000000001</v>
      </c>
      <c r="C4">
        <v>23353</v>
      </c>
      <c r="D4">
        <v>47724</v>
      </c>
      <c r="E4">
        <v>0.1347230806302909</v>
      </c>
      <c r="F4">
        <v>1.7723080630290881E-2</v>
      </c>
      <c r="G4">
        <v>1.7723080630290881E-2</v>
      </c>
      <c r="H4">
        <v>0</v>
      </c>
      <c r="I4">
        <v>22954.74</v>
      </c>
      <c r="J4">
        <v>52493.31</v>
      </c>
    </row>
    <row r="5" spans="1:10" x14ac:dyDescent="0.35">
      <c r="A5" s="3">
        <v>42490</v>
      </c>
      <c r="B5">
        <v>0.1202</v>
      </c>
      <c r="C5">
        <v>21517</v>
      </c>
      <c r="D5">
        <v>51159</v>
      </c>
      <c r="E5">
        <v>0.1329853163666217</v>
      </c>
      <c r="F5">
        <v>1.2785316366621721E-2</v>
      </c>
      <c r="G5">
        <v>1.2785316366621721E-2</v>
      </c>
      <c r="H5">
        <v>0</v>
      </c>
      <c r="I5">
        <v>22096.75</v>
      </c>
      <c r="J5">
        <v>54651.31</v>
      </c>
    </row>
    <row r="6" spans="1:10" x14ac:dyDescent="0.35">
      <c r="A6" s="3">
        <v>42521</v>
      </c>
      <c r="B6">
        <v>0.121</v>
      </c>
      <c r="C6">
        <v>19187</v>
      </c>
      <c r="D6">
        <v>42391</v>
      </c>
      <c r="E6">
        <v>0.13523567266636791</v>
      </c>
      <c r="F6">
        <v>1.4235672666367849E-2</v>
      </c>
      <c r="G6">
        <v>1.4235672666367849E-2</v>
      </c>
      <c r="H6">
        <v>0</v>
      </c>
      <c r="I6">
        <v>23287.01</v>
      </c>
      <c r="J6">
        <v>56461.19</v>
      </c>
    </row>
    <row r="7" spans="1:10" x14ac:dyDescent="0.35">
      <c r="A7" s="3">
        <v>42551</v>
      </c>
      <c r="B7">
        <v>0.12</v>
      </c>
      <c r="C7">
        <v>21613</v>
      </c>
      <c r="D7">
        <v>45769</v>
      </c>
      <c r="E7">
        <v>0.13369163844523579</v>
      </c>
      <c r="F7">
        <v>1.3691638445235851E-2</v>
      </c>
      <c r="G7">
        <v>1.3691638445235851E-2</v>
      </c>
      <c r="H7">
        <v>0</v>
      </c>
      <c r="I7">
        <v>22376.720000000001</v>
      </c>
      <c r="J7">
        <v>49049.31</v>
      </c>
    </row>
    <row r="8" spans="1:10" x14ac:dyDescent="0.35">
      <c r="A8" s="3">
        <v>42582</v>
      </c>
      <c r="B8">
        <v>0.1191</v>
      </c>
      <c r="C8">
        <v>21195</v>
      </c>
      <c r="D8">
        <v>43939</v>
      </c>
      <c r="E8">
        <v>0.1327378342702383</v>
      </c>
      <c r="F8">
        <v>1.3637834270238311E-2</v>
      </c>
      <c r="G8">
        <v>1.3637834270238311E-2</v>
      </c>
      <c r="H8">
        <v>0</v>
      </c>
      <c r="I8">
        <v>22339.16</v>
      </c>
      <c r="J8">
        <v>46889.62</v>
      </c>
    </row>
    <row r="9" spans="1:10" x14ac:dyDescent="0.35">
      <c r="A9" s="3">
        <v>42613</v>
      </c>
      <c r="B9">
        <v>0.1171</v>
      </c>
      <c r="C9">
        <v>24777</v>
      </c>
      <c r="D9">
        <v>48278</v>
      </c>
      <c r="E9">
        <v>0.13147554372592071</v>
      </c>
      <c r="F9">
        <v>1.4375543725920681E-2</v>
      </c>
      <c r="G9">
        <v>1.4375543725920681E-2</v>
      </c>
      <c r="H9">
        <v>0</v>
      </c>
      <c r="I9">
        <v>21848.43</v>
      </c>
      <c r="J9">
        <v>39952</v>
      </c>
    </row>
    <row r="10" spans="1:10" x14ac:dyDescent="0.35">
      <c r="A10" s="3">
        <v>42643</v>
      </c>
      <c r="B10">
        <v>0.1171</v>
      </c>
      <c r="C10">
        <v>26987</v>
      </c>
      <c r="D10">
        <v>47292</v>
      </c>
      <c r="E10">
        <v>0.12966516958470781</v>
      </c>
      <c r="F10">
        <v>1.256516958470774E-2</v>
      </c>
      <c r="G10">
        <v>1.256516958470774E-2</v>
      </c>
      <c r="H10">
        <v>0</v>
      </c>
      <c r="I10">
        <v>22482.26</v>
      </c>
      <c r="J10">
        <v>37140.43</v>
      </c>
    </row>
    <row r="11" spans="1:10" x14ac:dyDescent="0.35">
      <c r="A11" s="3">
        <v>42674</v>
      </c>
      <c r="B11">
        <v>0.1162</v>
      </c>
      <c r="C11">
        <v>25876</v>
      </c>
      <c r="D11">
        <v>46298</v>
      </c>
      <c r="E11">
        <v>0.1285153181562918</v>
      </c>
      <c r="F11">
        <v>1.2315318156291831E-2</v>
      </c>
      <c r="G11">
        <v>1.2315318156291831E-2</v>
      </c>
      <c r="H11">
        <v>0</v>
      </c>
      <c r="I11">
        <v>23621.98</v>
      </c>
      <c r="J11">
        <v>32846.51</v>
      </c>
    </row>
    <row r="12" spans="1:10" x14ac:dyDescent="0.35">
      <c r="A12" s="3">
        <v>42704</v>
      </c>
      <c r="B12">
        <v>0.1137</v>
      </c>
      <c r="C12">
        <v>28389</v>
      </c>
      <c r="D12">
        <v>49948</v>
      </c>
      <c r="E12">
        <v>0.12609013173700651</v>
      </c>
      <c r="F12">
        <v>1.2390131737006481E-2</v>
      </c>
      <c r="G12">
        <v>1.2390131737006481E-2</v>
      </c>
      <c r="H12">
        <v>0</v>
      </c>
      <c r="I12">
        <v>24764.12</v>
      </c>
      <c r="J12">
        <v>31530.47</v>
      </c>
    </row>
    <row r="13" spans="1:10" x14ac:dyDescent="0.35">
      <c r="A13" s="3">
        <v>42735</v>
      </c>
      <c r="B13">
        <v>0.1077</v>
      </c>
      <c r="C13">
        <v>36970</v>
      </c>
      <c r="D13">
        <v>66487</v>
      </c>
      <c r="E13">
        <v>0.1196815738415028</v>
      </c>
      <c r="F13">
        <v>1.198157384150283E-2</v>
      </c>
      <c r="G13">
        <v>1.198157384150283E-2</v>
      </c>
      <c r="H13">
        <v>0</v>
      </c>
      <c r="I13">
        <v>30618.01</v>
      </c>
      <c r="J13">
        <v>31290.55</v>
      </c>
    </row>
    <row r="14" spans="1:10" x14ac:dyDescent="0.35">
      <c r="A14" s="3">
        <v>42766</v>
      </c>
      <c r="B14">
        <v>0.11360000000000001</v>
      </c>
      <c r="C14">
        <v>14195</v>
      </c>
      <c r="D14">
        <v>25844</v>
      </c>
      <c r="E14">
        <v>0.1210364339885467</v>
      </c>
      <c r="F14">
        <v>7.4364339885466951E-3</v>
      </c>
      <c r="G14">
        <v>7.4364339885466951E-3</v>
      </c>
      <c r="H14">
        <v>0</v>
      </c>
      <c r="I14">
        <v>21748.76</v>
      </c>
      <c r="J14">
        <v>63966.84</v>
      </c>
    </row>
    <row r="15" spans="1:10" x14ac:dyDescent="0.35">
      <c r="A15" s="3">
        <v>42794</v>
      </c>
      <c r="B15">
        <v>0.11609999999999999</v>
      </c>
      <c r="C15">
        <v>16670</v>
      </c>
      <c r="D15">
        <v>41117</v>
      </c>
      <c r="E15">
        <v>0.12073791375829949</v>
      </c>
      <c r="F15">
        <v>4.6379137582994862E-3</v>
      </c>
      <c r="G15">
        <v>4.6379137582994862E-3</v>
      </c>
      <c r="H15">
        <v>0</v>
      </c>
      <c r="I15">
        <v>19726.84</v>
      </c>
      <c r="J15">
        <v>60678.8</v>
      </c>
    </row>
    <row r="16" spans="1:10" x14ac:dyDescent="0.35">
      <c r="A16" s="3">
        <v>42825</v>
      </c>
      <c r="B16">
        <v>0.1134</v>
      </c>
      <c r="C16">
        <v>24226</v>
      </c>
      <c r="D16">
        <v>56282</v>
      </c>
      <c r="E16">
        <v>0.1182634945453253</v>
      </c>
      <c r="F16">
        <v>4.8634945453253199E-3</v>
      </c>
      <c r="G16">
        <v>4.8634945453253234E-3</v>
      </c>
      <c r="H16">
        <v>0</v>
      </c>
      <c r="I16">
        <v>23812.799999999999</v>
      </c>
      <c r="J16">
        <v>60120.79</v>
      </c>
    </row>
    <row r="17" spans="1:10" x14ac:dyDescent="0.35">
      <c r="A17" s="3">
        <v>42855</v>
      </c>
      <c r="B17">
        <v>0.10979999999999999</v>
      </c>
      <c r="C17">
        <v>24472</v>
      </c>
      <c r="D17">
        <v>57190</v>
      </c>
      <c r="E17">
        <v>0.1163683720930233</v>
      </c>
      <c r="F17">
        <v>6.5683720930232448E-3</v>
      </c>
      <c r="G17">
        <v>6.5683720930232448E-3</v>
      </c>
      <c r="H17">
        <v>0</v>
      </c>
      <c r="I17">
        <v>26095.93</v>
      </c>
      <c r="J17">
        <v>63402.58</v>
      </c>
    </row>
    <row r="18" spans="1:10" x14ac:dyDescent="0.35">
      <c r="A18" s="3">
        <v>42886</v>
      </c>
      <c r="B18">
        <v>0.1091</v>
      </c>
      <c r="C18">
        <v>23467</v>
      </c>
      <c r="D18">
        <v>55302</v>
      </c>
      <c r="E18">
        <v>0.1150822393403494</v>
      </c>
      <c r="F18">
        <v>5.982239340349374E-3</v>
      </c>
      <c r="G18">
        <v>5.982239340349374E-3</v>
      </c>
      <c r="H18">
        <v>0</v>
      </c>
      <c r="I18">
        <v>27428.83</v>
      </c>
      <c r="J18">
        <v>65267.1</v>
      </c>
    </row>
    <row r="19" spans="1:10" x14ac:dyDescent="0.35">
      <c r="A19" s="3">
        <v>42916</v>
      </c>
      <c r="B19">
        <v>0.1071</v>
      </c>
      <c r="C19">
        <v>24459</v>
      </c>
      <c r="D19">
        <v>60258</v>
      </c>
      <c r="E19">
        <v>0.11258302797968731</v>
      </c>
      <c r="F19">
        <v>5.4830279796873327E-3</v>
      </c>
      <c r="G19">
        <v>5.4830279796873327E-3</v>
      </c>
      <c r="H19">
        <v>0</v>
      </c>
      <c r="I19">
        <v>25323.25</v>
      </c>
      <c r="J19">
        <v>62942.07</v>
      </c>
    </row>
    <row r="20" spans="1:10" x14ac:dyDescent="0.35">
      <c r="A20" s="3">
        <v>42947</v>
      </c>
      <c r="B20">
        <v>0.1053</v>
      </c>
      <c r="C20">
        <v>24129</v>
      </c>
      <c r="D20">
        <v>60255</v>
      </c>
      <c r="E20">
        <v>0.11104183719193431</v>
      </c>
      <c r="F20">
        <v>5.7418371919342884E-3</v>
      </c>
      <c r="G20">
        <v>5.7418371919342884E-3</v>
      </c>
      <c r="H20">
        <v>0</v>
      </c>
      <c r="I20">
        <v>25431.53</v>
      </c>
      <c r="J20">
        <v>63339.66</v>
      </c>
    </row>
    <row r="21" spans="1:10" x14ac:dyDescent="0.35">
      <c r="A21" s="3">
        <v>42978</v>
      </c>
      <c r="B21">
        <v>0.10340000000000001</v>
      </c>
      <c r="C21">
        <v>27648</v>
      </c>
      <c r="D21">
        <v>66706</v>
      </c>
      <c r="E21">
        <v>0.1067947411027494</v>
      </c>
      <c r="F21">
        <v>3.3947411027494129E-3</v>
      </c>
      <c r="G21">
        <v>3.3947411027494129E-3</v>
      </c>
      <c r="H21">
        <v>0</v>
      </c>
      <c r="I21">
        <v>24380.01</v>
      </c>
      <c r="J21">
        <v>58890.09</v>
      </c>
    </row>
    <row r="22" spans="1:10" x14ac:dyDescent="0.35">
      <c r="A22" s="3">
        <v>43008</v>
      </c>
      <c r="B22">
        <v>9.8800000000000013E-2</v>
      </c>
      <c r="C22">
        <v>29878</v>
      </c>
      <c r="D22">
        <v>68536</v>
      </c>
      <c r="E22">
        <v>0.1012411083226334</v>
      </c>
      <c r="F22">
        <v>2.441108322633348E-3</v>
      </c>
      <c r="G22">
        <v>2.441108322633348E-3</v>
      </c>
      <c r="H22">
        <v>0</v>
      </c>
      <c r="I22">
        <v>25846.11</v>
      </c>
      <c r="J22">
        <v>62147.63</v>
      </c>
    </row>
    <row r="23" spans="1:10" x14ac:dyDescent="0.35">
      <c r="A23" s="3">
        <v>43039</v>
      </c>
      <c r="B23">
        <v>9.8100000000000007E-2</v>
      </c>
      <c r="C23">
        <v>31486</v>
      </c>
      <c r="D23">
        <v>81222</v>
      </c>
      <c r="E23">
        <v>0.10004271502794811</v>
      </c>
      <c r="F23">
        <v>1.942715027948058E-3</v>
      </c>
      <c r="G23">
        <v>1.942715027948058E-3</v>
      </c>
      <c r="H23">
        <v>0</v>
      </c>
      <c r="I23">
        <v>27680.94</v>
      </c>
      <c r="J23">
        <v>64891.83</v>
      </c>
    </row>
    <row r="24" spans="1:10" x14ac:dyDescent="0.35">
      <c r="A24" s="3">
        <v>43069</v>
      </c>
      <c r="B24">
        <v>9.6500000000000002E-2</v>
      </c>
      <c r="C24">
        <v>32969</v>
      </c>
      <c r="D24">
        <v>89321</v>
      </c>
      <c r="E24">
        <v>9.8553660393412526E-2</v>
      </c>
      <c r="F24">
        <v>2.053660393412524E-3</v>
      </c>
      <c r="G24">
        <v>2.053660393412524E-3</v>
      </c>
      <c r="H24">
        <v>0</v>
      </c>
      <c r="I24">
        <v>28759.56</v>
      </c>
      <c r="J24">
        <v>72881.429999999993</v>
      </c>
    </row>
    <row r="25" spans="1:10" x14ac:dyDescent="0.35">
      <c r="A25" s="3">
        <v>43100</v>
      </c>
      <c r="B25">
        <v>9.7699999999999995E-2</v>
      </c>
      <c r="C25">
        <v>38565</v>
      </c>
      <c r="D25">
        <v>112743</v>
      </c>
      <c r="E25">
        <v>9.7984384414304876E-2</v>
      </c>
      <c r="F25">
        <v>2.8438441430488071E-4</v>
      </c>
      <c r="G25">
        <v>2.8438441430488071E-4</v>
      </c>
      <c r="H25">
        <v>0</v>
      </c>
      <c r="I25">
        <v>33165.07</v>
      </c>
      <c r="J25">
        <v>82247.92</v>
      </c>
    </row>
    <row r="26" spans="1:10" x14ac:dyDescent="0.35">
      <c r="A26" s="3">
        <v>43131</v>
      </c>
      <c r="B26">
        <v>9.6099999999999991E-2</v>
      </c>
      <c r="C26">
        <v>21035</v>
      </c>
      <c r="D26">
        <v>57008</v>
      </c>
      <c r="E26">
        <v>9.9653884658970085E-2</v>
      </c>
      <c r="F26">
        <v>3.553884658970094E-3</v>
      </c>
      <c r="G26">
        <v>3.553884658970094E-3</v>
      </c>
      <c r="H26">
        <v>0</v>
      </c>
      <c r="I26">
        <v>31037.14</v>
      </c>
      <c r="J26">
        <v>91294.6</v>
      </c>
    </row>
    <row r="27" spans="1:10" x14ac:dyDescent="0.35">
      <c r="A27" s="3">
        <v>43159</v>
      </c>
      <c r="B27">
        <v>9.5700000000000007E-2</v>
      </c>
      <c r="C27">
        <v>27035</v>
      </c>
      <c r="D27">
        <v>75619</v>
      </c>
      <c r="E27">
        <v>9.8319992555926522E-2</v>
      </c>
      <c r="F27">
        <v>2.6199925559265151E-3</v>
      </c>
      <c r="G27">
        <v>2.6199925559265151E-3</v>
      </c>
      <c r="H27">
        <v>0</v>
      </c>
      <c r="I27">
        <v>31992.04</v>
      </c>
      <c r="J27">
        <v>93904.35</v>
      </c>
    </row>
    <row r="28" spans="1:10" x14ac:dyDescent="0.35">
      <c r="A28" s="3">
        <v>43190</v>
      </c>
      <c r="B28">
        <v>9.5399999999999985E-2</v>
      </c>
      <c r="C28">
        <v>29989</v>
      </c>
      <c r="D28">
        <v>88713</v>
      </c>
      <c r="E28">
        <v>9.6682719419815016E-2</v>
      </c>
      <c r="F28">
        <v>1.282719419815032E-3</v>
      </c>
      <c r="G28">
        <v>1.282719419815032E-3</v>
      </c>
      <c r="H28">
        <v>0</v>
      </c>
      <c r="I28">
        <v>30608.87</v>
      </c>
      <c r="J28">
        <v>95272.78</v>
      </c>
    </row>
    <row r="29" spans="1:10" x14ac:dyDescent="0.35">
      <c r="A29" s="3">
        <v>43220</v>
      </c>
      <c r="B29">
        <v>9.4299999999999995E-2</v>
      </c>
      <c r="C29">
        <v>30667</v>
      </c>
      <c r="D29">
        <v>94633</v>
      </c>
      <c r="E29">
        <v>9.6701923366838971E-2</v>
      </c>
      <c r="F29">
        <v>2.4019233668389761E-3</v>
      </c>
      <c r="G29">
        <v>2.4019233668389761E-3</v>
      </c>
      <c r="H29">
        <v>0</v>
      </c>
      <c r="I29">
        <v>31493.22</v>
      </c>
      <c r="J29">
        <v>96186.83</v>
      </c>
    </row>
    <row r="30" spans="1:10" x14ac:dyDescent="0.35">
      <c r="A30" s="3">
        <v>43251</v>
      </c>
      <c r="B30">
        <v>9.3900000000000011E-2</v>
      </c>
      <c r="C30">
        <v>29211</v>
      </c>
      <c r="D30">
        <v>88904</v>
      </c>
      <c r="E30">
        <v>9.600293076597137E-2</v>
      </c>
      <c r="F30">
        <v>2.1029307659713591E-3</v>
      </c>
      <c r="G30">
        <v>2.1029307659713591E-3</v>
      </c>
      <c r="H30">
        <v>0</v>
      </c>
      <c r="I30">
        <v>34142.959999999999</v>
      </c>
      <c r="J30">
        <v>98862.74</v>
      </c>
    </row>
    <row r="31" spans="1:10" x14ac:dyDescent="0.35">
      <c r="A31" s="3">
        <v>43281</v>
      </c>
      <c r="B31">
        <v>9.2600000000000002E-2</v>
      </c>
      <c r="C31">
        <v>28814</v>
      </c>
      <c r="D31">
        <v>91724</v>
      </c>
      <c r="E31">
        <v>9.5798196061983976E-2</v>
      </c>
      <c r="F31">
        <v>3.1981960619839739E-3</v>
      </c>
      <c r="G31">
        <v>3.1981960619839739E-3</v>
      </c>
      <c r="H31">
        <v>0</v>
      </c>
      <c r="I31">
        <v>30977.15</v>
      </c>
      <c r="J31">
        <v>97570.91</v>
      </c>
    </row>
    <row r="32" spans="1:10" x14ac:dyDescent="0.35">
      <c r="A32" s="3">
        <v>43312</v>
      </c>
      <c r="B32">
        <v>9.0899999999999995E-2</v>
      </c>
      <c r="C32">
        <v>30349</v>
      </c>
      <c r="D32">
        <v>91410</v>
      </c>
      <c r="E32">
        <v>9.758440593133931E-2</v>
      </c>
      <c r="F32">
        <v>6.6844059313393156E-3</v>
      </c>
      <c r="G32">
        <v>6.6844059313393156E-3</v>
      </c>
      <c r="H32">
        <v>0</v>
      </c>
      <c r="I32">
        <v>30804.78</v>
      </c>
      <c r="J32">
        <v>90641.65</v>
      </c>
    </row>
    <row r="33" spans="1:10" x14ac:dyDescent="0.35">
      <c r="A33" s="3">
        <v>43343</v>
      </c>
      <c r="B33">
        <v>9.0500000000000011E-2</v>
      </c>
      <c r="C33">
        <v>33510</v>
      </c>
      <c r="D33">
        <v>92712</v>
      </c>
      <c r="E33">
        <v>9.5816728089048564E-2</v>
      </c>
      <c r="F33">
        <v>5.316728089048553E-3</v>
      </c>
      <c r="G33">
        <v>5.316728089048553E-3</v>
      </c>
      <c r="H33">
        <v>0</v>
      </c>
      <c r="I33">
        <v>29548.79</v>
      </c>
      <c r="J33">
        <v>84607.39</v>
      </c>
    </row>
    <row r="34" spans="1:10" x14ac:dyDescent="0.35">
      <c r="A34" s="3">
        <v>43373</v>
      </c>
      <c r="B34">
        <v>9.11E-2</v>
      </c>
      <c r="C34">
        <v>32624</v>
      </c>
      <c r="D34">
        <v>89397</v>
      </c>
      <c r="E34">
        <v>9.5426298568252396E-2</v>
      </c>
      <c r="F34">
        <v>4.3262985682523958E-3</v>
      </c>
      <c r="G34">
        <v>4.3262985682523958E-3</v>
      </c>
      <c r="H34">
        <v>0</v>
      </c>
      <c r="I34">
        <v>29304.66</v>
      </c>
      <c r="J34">
        <v>86054.87</v>
      </c>
    </row>
    <row r="35" spans="1:10" x14ac:dyDescent="0.35">
      <c r="A35" s="3">
        <v>43404</v>
      </c>
      <c r="B35">
        <v>9.1600000000000001E-2</v>
      </c>
      <c r="C35">
        <v>34894</v>
      </c>
      <c r="D35">
        <v>106356</v>
      </c>
      <c r="E35">
        <v>9.5087072439854606E-2</v>
      </c>
      <c r="F35">
        <v>3.4870724398546049E-3</v>
      </c>
      <c r="G35">
        <v>3.4870724398546049E-3</v>
      </c>
      <c r="H35">
        <v>0</v>
      </c>
      <c r="I35">
        <v>29543.21</v>
      </c>
      <c r="J35">
        <v>86432.81</v>
      </c>
    </row>
    <row r="36" spans="1:10" x14ac:dyDescent="0.35">
      <c r="A36" s="3">
        <v>43434</v>
      </c>
      <c r="B36">
        <v>9.2499999999999999E-2</v>
      </c>
      <c r="C36">
        <v>34614</v>
      </c>
      <c r="D36">
        <v>105355</v>
      </c>
      <c r="E36">
        <v>9.610620068742079E-2</v>
      </c>
      <c r="F36">
        <v>3.6062006874207908E-3</v>
      </c>
      <c r="G36">
        <v>3.6062006874207908E-3</v>
      </c>
      <c r="H36">
        <v>0</v>
      </c>
      <c r="I36">
        <v>30194.84</v>
      </c>
      <c r="J36">
        <v>90629.11</v>
      </c>
    </row>
    <row r="37" spans="1:10" x14ac:dyDescent="0.35">
      <c r="A37" s="3">
        <v>43465</v>
      </c>
      <c r="B37">
        <v>9.3900000000000011E-2</v>
      </c>
      <c r="C37">
        <v>35598</v>
      </c>
      <c r="D37">
        <v>121638</v>
      </c>
      <c r="E37">
        <v>9.7464797360933067E-2</v>
      </c>
      <c r="F37">
        <v>3.5647973609330562E-3</v>
      </c>
      <c r="G37">
        <v>3.5647973609330562E-3</v>
      </c>
      <c r="H37">
        <v>0</v>
      </c>
      <c r="I37">
        <v>30613.91</v>
      </c>
      <c r="J37">
        <v>92308.41</v>
      </c>
    </row>
    <row r="38" spans="1:10" x14ac:dyDescent="0.35">
      <c r="A38" s="3">
        <v>43496</v>
      </c>
      <c r="B38">
        <v>9.6500000000000002E-2</v>
      </c>
      <c r="C38">
        <v>22845</v>
      </c>
      <c r="D38">
        <v>58782</v>
      </c>
      <c r="E38">
        <v>9.9967955386699323E-2</v>
      </c>
      <c r="F38">
        <v>3.4679553866993201E-3</v>
      </c>
      <c r="G38">
        <v>3.4679553866993201E-3</v>
      </c>
      <c r="H38">
        <v>0</v>
      </c>
      <c r="I38">
        <v>33707.800000000003</v>
      </c>
      <c r="J38">
        <v>93681.5</v>
      </c>
    </row>
    <row r="39" spans="1:10" x14ac:dyDescent="0.35">
      <c r="A39" s="3">
        <v>43524</v>
      </c>
      <c r="B39">
        <v>9.9399999999999988E-2</v>
      </c>
      <c r="C39">
        <v>28794</v>
      </c>
      <c r="D39">
        <v>77715</v>
      </c>
      <c r="E39">
        <v>0.1026574297777775</v>
      </c>
      <c r="F39">
        <v>3.2574297777775152E-3</v>
      </c>
      <c r="G39">
        <v>3.2574297777775152E-3</v>
      </c>
      <c r="H39">
        <v>0</v>
      </c>
      <c r="I39">
        <v>34073.160000000003</v>
      </c>
      <c r="J39">
        <v>95478.34</v>
      </c>
    </row>
    <row r="40" spans="1:10" x14ac:dyDescent="0.35">
      <c r="A40" s="3">
        <v>43555</v>
      </c>
      <c r="B40">
        <v>0.1009</v>
      </c>
      <c r="C40">
        <v>27961</v>
      </c>
      <c r="D40">
        <v>76768</v>
      </c>
      <c r="E40">
        <v>0.1057882923942397</v>
      </c>
      <c r="F40">
        <v>4.8882923942396711E-3</v>
      </c>
      <c r="G40">
        <v>4.8882923942396711E-3</v>
      </c>
      <c r="H40">
        <v>0</v>
      </c>
      <c r="I40">
        <v>29634.29</v>
      </c>
      <c r="J40">
        <v>86633.1</v>
      </c>
    </row>
    <row r="41" spans="1:10" x14ac:dyDescent="0.35">
      <c r="A41" s="3">
        <v>43585</v>
      </c>
      <c r="B41">
        <v>0.1013</v>
      </c>
      <c r="C41">
        <v>28830</v>
      </c>
      <c r="D41">
        <v>82816</v>
      </c>
      <c r="E41">
        <v>0.1075626042223647</v>
      </c>
      <c r="F41">
        <v>6.2626042223646872E-3</v>
      </c>
      <c r="G41">
        <v>6.2626042223646872E-3</v>
      </c>
      <c r="H41">
        <v>0</v>
      </c>
      <c r="I41">
        <v>28512.400000000001</v>
      </c>
      <c r="J41">
        <v>80205.61</v>
      </c>
    </row>
    <row r="42" spans="1:10" x14ac:dyDescent="0.35">
      <c r="A42" s="3">
        <v>43616</v>
      </c>
      <c r="B42">
        <v>0.1004</v>
      </c>
      <c r="C42">
        <v>24261</v>
      </c>
      <c r="D42">
        <v>62963</v>
      </c>
      <c r="E42">
        <v>0.1080090217026794</v>
      </c>
      <c r="F42">
        <v>7.6090217026793796E-3</v>
      </c>
      <c r="G42">
        <v>7.6090217026793796E-3</v>
      </c>
      <c r="H42">
        <v>0</v>
      </c>
      <c r="I42">
        <v>28357.73</v>
      </c>
      <c r="J42">
        <v>73363.53</v>
      </c>
    </row>
    <row r="43" spans="1:10" x14ac:dyDescent="0.35">
      <c r="A43" s="3">
        <v>43646</v>
      </c>
      <c r="B43">
        <v>9.820000000000001E-2</v>
      </c>
      <c r="C43">
        <v>27102</v>
      </c>
      <c r="D43">
        <v>71031</v>
      </c>
      <c r="E43">
        <v>0.1054466226475453</v>
      </c>
      <c r="F43">
        <v>7.2466226475452764E-3</v>
      </c>
      <c r="G43">
        <v>7.2466226475452764E-3</v>
      </c>
      <c r="H43">
        <v>0</v>
      </c>
      <c r="I43">
        <v>30254.98</v>
      </c>
      <c r="J43">
        <v>80413.789999999994</v>
      </c>
    </row>
    <row r="44" spans="1:10" x14ac:dyDescent="0.35">
      <c r="A44" s="3">
        <v>43677</v>
      </c>
      <c r="B44">
        <v>9.6799999999999997E-2</v>
      </c>
      <c r="C44">
        <v>24224</v>
      </c>
      <c r="D44">
        <v>78965</v>
      </c>
      <c r="E44">
        <v>0.1046066735074765</v>
      </c>
      <c r="F44">
        <v>7.8066735074764906E-3</v>
      </c>
      <c r="G44">
        <v>7.8066735074764906E-3</v>
      </c>
      <c r="H44">
        <v>0</v>
      </c>
      <c r="I44">
        <v>23678.71</v>
      </c>
      <c r="J44">
        <v>74135.850000000006</v>
      </c>
    </row>
    <row r="45" spans="1:10" x14ac:dyDescent="0.35">
      <c r="A45" s="3">
        <v>43708</v>
      </c>
      <c r="B45">
        <v>9.35E-2</v>
      </c>
      <c r="C45">
        <v>28097</v>
      </c>
      <c r="D45">
        <v>82059</v>
      </c>
      <c r="E45">
        <v>0.101549337679212</v>
      </c>
      <c r="F45">
        <v>8.0493376792120236E-3</v>
      </c>
      <c r="G45">
        <v>8.0493376792120236E-3</v>
      </c>
      <c r="H45">
        <v>0</v>
      </c>
      <c r="I45">
        <v>25726.2</v>
      </c>
      <c r="J45">
        <v>76778.7</v>
      </c>
    </row>
    <row r="46" spans="1:10" x14ac:dyDescent="0.35">
      <c r="A46" s="3">
        <v>43738</v>
      </c>
      <c r="B46">
        <v>9.1199999999999989E-2</v>
      </c>
      <c r="C46">
        <v>29431</v>
      </c>
      <c r="D46">
        <v>81499</v>
      </c>
      <c r="E46">
        <v>9.9448888745221994E-2</v>
      </c>
      <c r="F46">
        <v>8.248888745222005E-3</v>
      </c>
      <c r="G46">
        <v>8.248888745222005E-3</v>
      </c>
      <c r="H46">
        <v>0</v>
      </c>
      <c r="I46">
        <v>25458.99</v>
      </c>
      <c r="J46">
        <v>73046.84</v>
      </c>
    </row>
    <row r="47" spans="1:10" x14ac:dyDescent="0.35">
      <c r="A47" s="3">
        <v>43769</v>
      </c>
      <c r="B47">
        <v>8.8399999999999992E-2</v>
      </c>
      <c r="C47">
        <v>31249</v>
      </c>
      <c r="D47">
        <v>92850</v>
      </c>
      <c r="E47">
        <v>9.6768156983513848E-2</v>
      </c>
      <c r="F47">
        <v>8.3681569835138553E-3</v>
      </c>
      <c r="G47">
        <v>8.3681569835138553E-3</v>
      </c>
      <c r="H47">
        <v>0</v>
      </c>
      <c r="I47">
        <v>26457.13</v>
      </c>
      <c r="J47">
        <v>72484.78</v>
      </c>
    </row>
    <row r="48" spans="1:10" x14ac:dyDescent="0.35">
      <c r="A48" s="3">
        <v>43799</v>
      </c>
      <c r="B48">
        <v>8.5699999999999998E-2</v>
      </c>
      <c r="C48">
        <v>31105</v>
      </c>
      <c r="D48">
        <v>92120</v>
      </c>
      <c r="E48">
        <v>9.5279259877694478E-2</v>
      </c>
      <c r="F48">
        <v>9.5792598776944793E-3</v>
      </c>
      <c r="G48">
        <v>9.5792598776944793E-3</v>
      </c>
      <c r="H48">
        <v>0</v>
      </c>
      <c r="I48">
        <v>28175.59</v>
      </c>
      <c r="J48">
        <v>82837.8</v>
      </c>
    </row>
    <row r="49" spans="1:10" x14ac:dyDescent="0.35">
      <c r="A49" s="3">
        <v>43830</v>
      </c>
      <c r="B49">
        <v>8.2799999999999999E-2</v>
      </c>
      <c r="C49">
        <v>35883</v>
      </c>
      <c r="D49">
        <v>120981</v>
      </c>
      <c r="E49">
        <v>9.3718401670481427E-2</v>
      </c>
      <c r="F49">
        <v>1.091840167048143E-2</v>
      </c>
      <c r="G49">
        <v>1.091840167048143E-2</v>
      </c>
      <c r="H49">
        <v>0</v>
      </c>
      <c r="I49">
        <v>29718.78</v>
      </c>
      <c r="J49">
        <v>89405.91</v>
      </c>
    </row>
    <row r="50" spans="1:10" x14ac:dyDescent="0.35">
      <c r="A50" s="3">
        <v>43861</v>
      </c>
      <c r="B50">
        <v>7.9899999999999999E-2</v>
      </c>
      <c r="C50">
        <v>22267</v>
      </c>
      <c r="D50">
        <v>61358</v>
      </c>
      <c r="E50">
        <v>9.3207625986029066E-2</v>
      </c>
      <c r="F50">
        <v>1.3307625986029069E-2</v>
      </c>
      <c r="G50">
        <v>1.3307625986029069E-2</v>
      </c>
      <c r="H50">
        <v>0</v>
      </c>
      <c r="I50">
        <v>32855.31</v>
      </c>
      <c r="J50">
        <v>97575.28</v>
      </c>
    </row>
    <row r="51" spans="1:10" x14ac:dyDescent="0.35">
      <c r="A51" s="3">
        <v>43890</v>
      </c>
      <c r="B51">
        <v>7.8100000000000003E-2</v>
      </c>
      <c r="C51">
        <v>28952</v>
      </c>
      <c r="D51">
        <v>86821</v>
      </c>
      <c r="E51">
        <v>9.1888118848209216E-2</v>
      </c>
      <c r="F51">
        <v>1.378811884820921E-2</v>
      </c>
      <c r="G51">
        <v>1.378811884820921E-2</v>
      </c>
      <c r="H51">
        <v>0</v>
      </c>
      <c r="I51">
        <v>33980.800000000003</v>
      </c>
      <c r="J51">
        <v>105743.11</v>
      </c>
    </row>
    <row r="52" spans="1:10" x14ac:dyDescent="0.35">
      <c r="A52" s="3">
        <v>43921</v>
      </c>
      <c r="B52">
        <v>7.8200000000000006E-2</v>
      </c>
      <c r="C52">
        <v>32553</v>
      </c>
      <c r="D52">
        <v>100789</v>
      </c>
      <c r="E52">
        <v>9.0862221012908029E-2</v>
      </c>
      <c r="F52">
        <v>1.266222101290802E-2</v>
      </c>
      <c r="G52">
        <v>1.266222101290802E-2</v>
      </c>
      <c r="H52">
        <v>0</v>
      </c>
      <c r="I52">
        <v>33225.699999999997</v>
      </c>
      <c r="J52">
        <v>106797.69</v>
      </c>
    </row>
    <row r="53" spans="1:10" x14ac:dyDescent="0.35">
      <c r="A53" s="3">
        <v>43951</v>
      </c>
      <c r="B53">
        <v>6.9500000000000006E-2</v>
      </c>
      <c r="C53">
        <v>19793</v>
      </c>
      <c r="D53">
        <v>77772</v>
      </c>
      <c r="E53">
        <v>8.9377302380786658E-2</v>
      </c>
      <c r="F53">
        <v>1.9877302380786652E-2</v>
      </c>
      <c r="G53">
        <v>1.266222101290802E-2</v>
      </c>
      <c r="H53">
        <v>7.2150813678786294E-3</v>
      </c>
      <c r="I53">
        <v>19575.009999999998</v>
      </c>
      <c r="J53">
        <v>74759.58</v>
      </c>
    </row>
    <row r="54" spans="1:10" x14ac:dyDescent="0.35">
      <c r="A54" s="3">
        <v>43982</v>
      </c>
      <c r="B54">
        <v>5.79E-2</v>
      </c>
      <c r="C54">
        <v>29404</v>
      </c>
      <c r="D54">
        <v>63870</v>
      </c>
      <c r="E54">
        <v>8.6093041659112773E-2</v>
      </c>
      <c r="F54">
        <v>2.819304165911277E-2</v>
      </c>
      <c r="G54">
        <v>1.266222101290802E-2</v>
      </c>
      <c r="H54">
        <v>1.553082064620475E-2</v>
      </c>
      <c r="I54">
        <v>37059.040000000001</v>
      </c>
      <c r="J54">
        <v>81915.94</v>
      </c>
    </row>
    <row r="55" spans="1:10" x14ac:dyDescent="0.35">
      <c r="A55" s="3">
        <v>44012</v>
      </c>
      <c r="B55">
        <v>6.0999999999999999E-2</v>
      </c>
      <c r="C55">
        <v>40638</v>
      </c>
      <c r="D55">
        <v>86627</v>
      </c>
      <c r="E55">
        <v>8.5770434803884049E-2</v>
      </c>
      <c r="F55">
        <v>2.4770434803884051E-2</v>
      </c>
      <c r="G55">
        <v>1.266222101290802E-2</v>
      </c>
      <c r="H55">
        <v>1.2108213790976031E-2</v>
      </c>
      <c r="I55">
        <v>42073.93</v>
      </c>
      <c r="J55">
        <v>88282.49</v>
      </c>
    </row>
    <row r="56" spans="1:10" x14ac:dyDescent="0.35">
      <c r="A56" s="3">
        <v>44043</v>
      </c>
      <c r="B56">
        <v>5.9299999999999999E-2</v>
      </c>
      <c r="C56">
        <v>48275</v>
      </c>
      <c r="D56">
        <v>107602</v>
      </c>
      <c r="E56">
        <v>8.2788965430759628E-2</v>
      </c>
      <c r="F56">
        <v>2.348896543075963E-2</v>
      </c>
      <c r="G56">
        <v>1.266222101290802E-2</v>
      </c>
      <c r="H56">
        <v>1.082674441785161E-2</v>
      </c>
      <c r="I56">
        <v>47187.47</v>
      </c>
      <c r="J56">
        <v>102096.79</v>
      </c>
    </row>
    <row r="57" spans="1:10" x14ac:dyDescent="0.35">
      <c r="A57" s="3">
        <v>44074</v>
      </c>
      <c r="B57">
        <v>5.8799999999999998E-2</v>
      </c>
      <c r="C57">
        <v>51114</v>
      </c>
      <c r="D57">
        <v>113229</v>
      </c>
      <c r="E57">
        <v>8.1403023691946602E-2</v>
      </c>
      <c r="F57">
        <v>2.2603023691946601E-2</v>
      </c>
      <c r="G57">
        <v>1.266222101290802E-2</v>
      </c>
      <c r="H57">
        <v>9.9408026790385809E-3</v>
      </c>
      <c r="I57">
        <v>48596.26</v>
      </c>
      <c r="J57">
        <v>110346.62</v>
      </c>
    </row>
    <row r="58" spans="1:10" x14ac:dyDescent="0.35">
      <c r="A58" s="3">
        <v>44104</v>
      </c>
      <c r="B58">
        <v>5.9400000000000001E-2</v>
      </c>
      <c r="C58">
        <v>55654</v>
      </c>
      <c r="D58">
        <v>143399</v>
      </c>
      <c r="E58">
        <v>8.0923823023229632E-2</v>
      </c>
      <c r="F58">
        <v>2.1523823023229631E-2</v>
      </c>
      <c r="G58">
        <v>1.266222101290802E-2</v>
      </c>
      <c r="H58">
        <v>8.8616020103216078E-3</v>
      </c>
      <c r="I58">
        <v>46362.31</v>
      </c>
      <c r="J58">
        <v>129378.99</v>
      </c>
    </row>
    <row r="59" spans="1:10" x14ac:dyDescent="0.35">
      <c r="A59" s="3">
        <v>44135</v>
      </c>
      <c r="B59">
        <v>5.8999999999999997E-2</v>
      </c>
      <c r="C59">
        <v>58192</v>
      </c>
      <c r="D59">
        <v>154404</v>
      </c>
      <c r="E59">
        <v>8.0608014917230339E-2</v>
      </c>
      <c r="F59">
        <v>2.1608014917230339E-2</v>
      </c>
      <c r="G59">
        <v>1.266222101290802E-2</v>
      </c>
      <c r="H59">
        <v>8.945793904322312E-3</v>
      </c>
      <c r="I59">
        <v>51159.360000000001</v>
      </c>
      <c r="J59">
        <v>136796.34</v>
      </c>
    </row>
    <row r="60" spans="1:10" x14ac:dyDescent="0.35">
      <c r="A60" s="3">
        <v>44165</v>
      </c>
      <c r="B60">
        <v>5.9200000000000003E-2</v>
      </c>
      <c r="C60">
        <v>46869</v>
      </c>
      <c r="D60">
        <v>141872</v>
      </c>
      <c r="E60">
        <v>8.067395528596906E-2</v>
      </c>
      <c r="F60">
        <v>2.147395528596906E-2</v>
      </c>
      <c r="G60">
        <v>1.266222101290802E-2</v>
      </c>
      <c r="H60">
        <v>8.8117342730610337E-3</v>
      </c>
      <c r="I60">
        <v>42455.07</v>
      </c>
      <c r="J60">
        <v>134068.99</v>
      </c>
    </row>
    <row r="61" spans="1:10" x14ac:dyDescent="0.35">
      <c r="A61" s="3">
        <v>44196</v>
      </c>
      <c r="B61">
        <v>5.8299999999999998E-2</v>
      </c>
      <c r="C61">
        <v>50074</v>
      </c>
      <c r="D61">
        <v>161762</v>
      </c>
      <c r="E61">
        <v>8.031632550970158E-2</v>
      </c>
      <c r="F61">
        <v>2.2016325509701579E-2</v>
      </c>
      <c r="G61">
        <v>1.266222101290802E-2</v>
      </c>
      <c r="H61">
        <v>9.3541044967935597E-3</v>
      </c>
      <c r="I61">
        <v>39939.410000000003</v>
      </c>
      <c r="J61">
        <v>127787.3</v>
      </c>
    </row>
    <row r="62" spans="1:10" x14ac:dyDescent="0.35">
      <c r="A62" s="3">
        <v>44227</v>
      </c>
      <c r="B62">
        <v>5.8600000000000013E-2</v>
      </c>
      <c r="C62">
        <v>25812</v>
      </c>
      <c r="D62">
        <v>69430</v>
      </c>
      <c r="E62">
        <v>7.996684236855027E-2</v>
      </c>
      <c r="F62">
        <v>2.136684236855026E-2</v>
      </c>
      <c r="G62">
        <v>1.266222101290802E-2</v>
      </c>
      <c r="H62">
        <v>8.7046213556422405E-3</v>
      </c>
      <c r="I62">
        <v>41066.46</v>
      </c>
      <c r="J62">
        <v>114269.41</v>
      </c>
    </row>
    <row r="63" spans="1:10" x14ac:dyDescent="0.35">
      <c r="A63" s="3">
        <v>44255</v>
      </c>
      <c r="B63">
        <v>5.9200000000000003E-2</v>
      </c>
      <c r="C63">
        <v>36553</v>
      </c>
      <c r="D63">
        <v>108692</v>
      </c>
      <c r="E63">
        <v>7.9634506978732034E-2</v>
      </c>
      <c r="F63">
        <v>2.0434506978732031E-2</v>
      </c>
      <c r="G63">
        <v>1.266222101290802E-2</v>
      </c>
      <c r="H63">
        <v>7.7722859658240079E-3</v>
      </c>
      <c r="I63">
        <v>43254.92</v>
      </c>
      <c r="J63">
        <v>127486.62</v>
      </c>
    </row>
    <row r="64" spans="1:10" x14ac:dyDescent="0.35">
      <c r="A64" s="3">
        <v>44286</v>
      </c>
      <c r="B64">
        <v>5.91E-2</v>
      </c>
      <c r="C64">
        <v>42493</v>
      </c>
      <c r="D64">
        <v>135919</v>
      </c>
      <c r="E64">
        <v>7.8878202256150956E-2</v>
      </c>
      <c r="F64">
        <v>1.977820225615096E-2</v>
      </c>
      <c r="G64">
        <v>1.266222101290802E-2</v>
      </c>
      <c r="H64">
        <v>7.1159812432429331E-3</v>
      </c>
      <c r="I64">
        <v>41767.660000000003</v>
      </c>
      <c r="J64">
        <v>138080.60999999999</v>
      </c>
    </row>
    <row r="65" spans="1:10" x14ac:dyDescent="0.35">
      <c r="A65" s="3">
        <v>44316</v>
      </c>
      <c r="B65">
        <v>5.8299999999999998E-2</v>
      </c>
      <c r="C65">
        <v>46184</v>
      </c>
      <c r="D65">
        <v>145553</v>
      </c>
      <c r="E65">
        <v>8.0439880838491823E-2</v>
      </c>
      <c r="F65">
        <v>2.2139880838491829E-2</v>
      </c>
      <c r="G65">
        <v>1.266222101290802E-2</v>
      </c>
      <c r="H65">
        <v>9.4776598255838021E-3</v>
      </c>
      <c r="I65">
        <v>45675.41</v>
      </c>
      <c r="J65">
        <v>141927.29999999999</v>
      </c>
    </row>
    <row r="66" spans="1:10" x14ac:dyDescent="0.35">
      <c r="A66" s="3">
        <v>44347</v>
      </c>
      <c r="B66">
        <v>5.62E-2</v>
      </c>
      <c r="C66">
        <v>36818</v>
      </c>
      <c r="D66">
        <v>111876</v>
      </c>
      <c r="E66">
        <v>8.1943909850024296E-2</v>
      </c>
      <c r="F66">
        <v>2.57439098500243E-2</v>
      </c>
      <c r="G66">
        <v>1.266222101290802E-2</v>
      </c>
      <c r="H66">
        <v>1.308168883711627E-2</v>
      </c>
      <c r="I66">
        <v>46404.09</v>
      </c>
      <c r="J66">
        <v>129507.76</v>
      </c>
    </row>
    <row r="67" spans="1:10" x14ac:dyDescent="0.35">
      <c r="A67" s="3">
        <v>44377</v>
      </c>
      <c r="B67">
        <v>5.4800000000000001E-2</v>
      </c>
      <c r="C67">
        <v>52893</v>
      </c>
      <c r="D67">
        <v>126121</v>
      </c>
      <c r="E67">
        <v>8.1647146098036832E-2</v>
      </c>
      <c r="F67">
        <v>2.6847146098036831E-2</v>
      </c>
      <c r="G67">
        <v>1.266222101290802E-2</v>
      </c>
      <c r="H67">
        <v>1.418492508512881E-2</v>
      </c>
      <c r="I67">
        <v>54762.67</v>
      </c>
      <c r="J67">
        <v>127235.92</v>
      </c>
    </row>
    <row r="68" spans="1:10" x14ac:dyDescent="0.35">
      <c r="A68" s="3">
        <v>44408</v>
      </c>
      <c r="B68">
        <v>6.2300000000000001E-2</v>
      </c>
      <c r="C68">
        <v>28229</v>
      </c>
      <c r="D68">
        <v>123471</v>
      </c>
      <c r="E68">
        <v>8.1769669913742682E-2</v>
      </c>
      <c r="F68">
        <v>1.9469669913742681E-2</v>
      </c>
      <c r="G68">
        <v>1.266222101290802E-2</v>
      </c>
      <c r="H68">
        <v>6.8074489008346584E-3</v>
      </c>
      <c r="I68">
        <v>28652</v>
      </c>
      <c r="J68">
        <v>121043.04</v>
      </c>
    </row>
    <row r="69" spans="1:10" x14ac:dyDescent="0.35">
      <c r="A69" s="3">
        <v>44439</v>
      </c>
      <c r="B69">
        <v>6.3899999999999998E-2</v>
      </c>
      <c r="C69">
        <v>32572</v>
      </c>
      <c r="D69">
        <v>118481</v>
      </c>
      <c r="E69">
        <v>8.3689363079649637E-2</v>
      </c>
      <c r="F69">
        <v>1.9789363079649638E-2</v>
      </c>
      <c r="G69">
        <v>1.266222101290802E-2</v>
      </c>
      <c r="H69">
        <v>7.1271420667416152E-3</v>
      </c>
      <c r="I69">
        <v>29822.52</v>
      </c>
      <c r="J69">
        <v>110596.79</v>
      </c>
    </row>
    <row r="70" spans="1:10" x14ac:dyDescent="0.35">
      <c r="A70" s="3">
        <v>44469</v>
      </c>
      <c r="B70">
        <v>6.2399999999999997E-2</v>
      </c>
      <c r="C70">
        <v>37269</v>
      </c>
      <c r="D70">
        <v>120741</v>
      </c>
      <c r="E70">
        <v>8.4466597899850462E-2</v>
      </c>
      <c r="F70">
        <v>2.2066597899850458E-2</v>
      </c>
      <c r="G70">
        <v>1.266222101290802E-2</v>
      </c>
      <c r="H70">
        <v>9.4043768869424352E-3</v>
      </c>
      <c r="I70">
        <v>31046.34</v>
      </c>
      <c r="J70">
        <v>105708.7</v>
      </c>
    </row>
    <row r="71" spans="1:10" x14ac:dyDescent="0.35">
      <c r="A71" s="3">
        <v>44500</v>
      </c>
      <c r="B71">
        <v>0.06</v>
      </c>
      <c r="C71">
        <v>39205</v>
      </c>
      <c r="D71">
        <v>122838</v>
      </c>
      <c r="E71">
        <v>8.5360369198557717E-2</v>
      </c>
      <c r="F71">
        <v>2.536036919855772E-2</v>
      </c>
      <c r="G71">
        <v>1.266222101290802E-2</v>
      </c>
      <c r="H71">
        <v>1.26981481856497E-2</v>
      </c>
      <c r="I71">
        <v>35790.18</v>
      </c>
      <c r="J71">
        <v>108990.81</v>
      </c>
    </row>
    <row r="72" spans="1:10" x14ac:dyDescent="0.35">
      <c r="A72" s="3">
        <v>44530</v>
      </c>
      <c r="B72">
        <v>5.8299999999999998E-2</v>
      </c>
      <c r="C72">
        <v>43329</v>
      </c>
      <c r="D72">
        <v>114493</v>
      </c>
      <c r="E72">
        <v>8.6030017797758637E-2</v>
      </c>
      <c r="F72">
        <v>2.773001779775864E-2</v>
      </c>
      <c r="G72">
        <v>1.266222101290802E-2</v>
      </c>
      <c r="H72">
        <v>1.506779678485062E-2</v>
      </c>
      <c r="I72">
        <v>37797.660000000003</v>
      </c>
      <c r="J72">
        <v>105055.63</v>
      </c>
    </row>
    <row r="73" spans="1:10" x14ac:dyDescent="0.35">
      <c r="A73" s="3">
        <v>44561</v>
      </c>
      <c r="B73">
        <v>5.8799999999999998E-2</v>
      </c>
      <c r="C73">
        <v>54644</v>
      </c>
      <c r="D73">
        <v>138051</v>
      </c>
      <c r="E73">
        <v>8.9112766984358133E-2</v>
      </c>
      <c r="F73">
        <v>3.0312766984358131E-2</v>
      </c>
      <c r="G73">
        <v>1.266222101290802E-2</v>
      </c>
      <c r="H73">
        <v>1.7650545971450111E-2</v>
      </c>
      <c r="I73">
        <v>43584.66</v>
      </c>
      <c r="J73">
        <v>105528.08</v>
      </c>
    </row>
    <row r="74" spans="1:10" x14ac:dyDescent="0.35">
      <c r="A74" s="3">
        <v>44592</v>
      </c>
      <c r="B74">
        <v>5.9299999999999999E-2</v>
      </c>
      <c r="C74">
        <v>31469</v>
      </c>
      <c r="D74">
        <v>63655</v>
      </c>
      <c r="E74">
        <v>9.2468188424967568E-2</v>
      </c>
      <c r="F74">
        <v>3.3168188424967569E-2</v>
      </c>
      <c r="G74">
        <v>1.266222101290802E-2</v>
      </c>
      <c r="H74">
        <v>2.050596741205955E-2</v>
      </c>
      <c r="I74">
        <v>50067</v>
      </c>
      <c r="J74">
        <v>108956.55</v>
      </c>
    </row>
    <row r="75" spans="1:10" x14ac:dyDescent="0.35">
      <c r="A75" s="3">
        <v>44620</v>
      </c>
      <c r="B75">
        <v>5.9400000000000001E-2</v>
      </c>
      <c r="C75">
        <v>43397</v>
      </c>
      <c r="D75">
        <v>92486</v>
      </c>
      <c r="E75">
        <v>9.5570541481713261E-2</v>
      </c>
      <c r="F75">
        <v>3.617054148171326E-2</v>
      </c>
      <c r="G75">
        <v>1.266222101290802E-2</v>
      </c>
      <c r="H75">
        <v>2.350832046880524E-2</v>
      </c>
      <c r="I75">
        <v>51353.65</v>
      </c>
      <c r="J75">
        <v>112073.9</v>
      </c>
    </row>
    <row r="76" spans="1:10" x14ac:dyDescent="0.35">
      <c r="A76" s="3">
        <v>44651</v>
      </c>
      <c r="B76">
        <v>5.5399999999999998E-2</v>
      </c>
      <c r="C76">
        <v>62337</v>
      </c>
      <c r="D76">
        <v>100742</v>
      </c>
      <c r="E76">
        <v>0.10089068939549969</v>
      </c>
      <c r="F76">
        <v>4.5490689395499752E-2</v>
      </c>
      <c r="G76">
        <v>1.266222101290802E-2</v>
      </c>
      <c r="H76">
        <v>3.2828468382591729E-2</v>
      </c>
      <c r="I76">
        <v>61272.02</v>
      </c>
      <c r="J76">
        <v>103269.63</v>
      </c>
    </row>
    <row r="77" spans="1:10" x14ac:dyDescent="0.35">
      <c r="A77" s="3">
        <v>44681</v>
      </c>
      <c r="B77">
        <v>5.5899999999999998E-2</v>
      </c>
      <c r="C77">
        <v>20353</v>
      </c>
      <c r="D77">
        <v>29285</v>
      </c>
      <c r="E77">
        <v>0.1056859821452743</v>
      </c>
      <c r="F77">
        <v>4.9785982145274327E-2</v>
      </c>
      <c r="G77">
        <v>1.266222101290802E-2</v>
      </c>
      <c r="H77">
        <v>3.7123761132366311E-2</v>
      </c>
      <c r="I77">
        <v>20901.400000000001</v>
      </c>
      <c r="J77">
        <v>29502.68</v>
      </c>
    </row>
    <row r="78" spans="1:10" x14ac:dyDescent="0.35">
      <c r="A78" s="3">
        <v>44712</v>
      </c>
      <c r="B78">
        <v>3.8100000000000002E-2</v>
      </c>
      <c r="C78">
        <v>15195</v>
      </c>
      <c r="D78">
        <v>21626</v>
      </c>
      <c r="E78">
        <v>0.1088542680576277</v>
      </c>
      <c r="F78">
        <v>7.0754268057627662E-2</v>
      </c>
      <c r="G78">
        <v>1.266222101290802E-2</v>
      </c>
      <c r="H78">
        <v>5.8092047044719639E-2</v>
      </c>
      <c r="I78">
        <v>18443.46</v>
      </c>
      <c r="J78">
        <v>35251.24</v>
      </c>
    </row>
    <row r="79" spans="1:10" x14ac:dyDescent="0.35">
      <c r="A79" s="3">
        <v>44742</v>
      </c>
      <c r="B79">
        <v>3.7400000000000003E-2</v>
      </c>
      <c r="C79">
        <v>21976</v>
      </c>
      <c r="D79">
        <v>43742</v>
      </c>
      <c r="E79">
        <v>9.8908755487997824E-2</v>
      </c>
      <c r="F79">
        <v>6.1508755487997821E-2</v>
      </c>
      <c r="G79">
        <v>1.266222101290802E-2</v>
      </c>
      <c r="H79">
        <v>4.8846534475089798E-2</v>
      </c>
      <c r="I79">
        <v>22753.119999999999</v>
      </c>
      <c r="J79">
        <v>44415.199999999997</v>
      </c>
    </row>
    <row r="80" spans="1:10" x14ac:dyDescent="0.35">
      <c r="A80" s="3">
        <v>44773</v>
      </c>
      <c r="B80">
        <v>3.73E-2</v>
      </c>
      <c r="C80">
        <v>26669</v>
      </c>
      <c r="D80">
        <v>65195</v>
      </c>
      <c r="E80">
        <v>9.63661354162023E-2</v>
      </c>
      <c r="F80">
        <v>5.9066135416202301E-2</v>
      </c>
      <c r="G80">
        <v>1.266222101290802E-2</v>
      </c>
      <c r="H80">
        <v>4.6403914403294277E-2</v>
      </c>
      <c r="I80">
        <v>28107.56</v>
      </c>
      <c r="J80">
        <v>66017.679999999993</v>
      </c>
    </row>
    <row r="81" spans="1:10" x14ac:dyDescent="0.35">
      <c r="A81" s="3">
        <v>44804</v>
      </c>
      <c r="B81">
        <v>3.5900000000000001E-2</v>
      </c>
      <c r="C81">
        <v>32665</v>
      </c>
      <c r="D81">
        <v>89483</v>
      </c>
      <c r="E81">
        <v>9.2954712180118942E-2</v>
      </c>
      <c r="F81">
        <v>5.7054712180118941E-2</v>
      </c>
      <c r="G81">
        <v>1.266222101290802E-2</v>
      </c>
      <c r="H81">
        <v>4.4392491167210918E-2</v>
      </c>
      <c r="I81">
        <v>28801.81</v>
      </c>
      <c r="J81">
        <v>76336.5</v>
      </c>
    </row>
    <row r="82" spans="1:10" x14ac:dyDescent="0.35">
      <c r="A82" s="3">
        <v>44834</v>
      </c>
      <c r="B82">
        <v>3.49E-2</v>
      </c>
      <c r="C82">
        <v>36305</v>
      </c>
      <c r="D82">
        <v>100569</v>
      </c>
      <c r="E82">
        <v>9.3214464022003299E-2</v>
      </c>
      <c r="F82">
        <v>5.8314464022003298E-2</v>
      </c>
      <c r="G82">
        <v>1.266222101290802E-2</v>
      </c>
      <c r="H82">
        <v>4.5652243009095282E-2</v>
      </c>
      <c r="I82">
        <v>30242.81</v>
      </c>
      <c r="J82">
        <v>84337.22</v>
      </c>
    </row>
    <row r="83" spans="1:10" x14ac:dyDescent="0.35">
      <c r="A83" s="3">
        <v>44865</v>
      </c>
      <c r="B83">
        <v>3.6799999999999999E-2</v>
      </c>
      <c r="C83">
        <v>27471</v>
      </c>
      <c r="D83">
        <v>100090</v>
      </c>
      <c r="E83">
        <v>9.3838978907913331E-2</v>
      </c>
      <c r="F83">
        <v>5.7038978907913332E-2</v>
      </c>
      <c r="G83">
        <v>1.266222101290802E-2</v>
      </c>
      <c r="H83">
        <v>4.4376757895005309E-2</v>
      </c>
      <c r="I83">
        <v>25078.36</v>
      </c>
      <c r="J83">
        <v>86279.46</v>
      </c>
    </row>
    <row r="84" spans="1:10" x14ac:dyDescent="0.35">
      <c r="A84" s="3">
        <v>44895</v>
      </c>
      <c r="B84">
        <v>3.5499999999999997E-2</v>
      </c>
      <c r="C84">
        <v>34688</v>
      </c>
      <c r="D84">
        <v>94335</v>
      </c>
      <c r="E84">
        <v>9.6702100122153356E-2</v>
      </c>
      <c r="F84">
        <v>6.1202100122153359E-2</v>
      </c>
      <c r="G84">
        <v>1.266222101290802E-2</v>
      </c>
      <c r="H84">
        <v>4.8539879109245343E-2</v>
      </c>
      <c r="I84">
        <v>30259.72</v>
      </c>
      <c r="J84">
        <v>86741.56</v>
      </c>
    </row>
    <row r="85" spans="1:10" x14ac:dyDescent="0.35">
      <c r="A85" s="3">
        <v>44926</v>
      </c>
      <c r="B85">
        <v>3.5000000000000003E-2</v>
      </c>
      <c r="C85">
        <v>57353</v>
      </c>
      <c r="D85">
        <v>119096</v>
      </c>
      <c r="E85">
        <v>9.5731041697375799E-2</v>
      </c>
      <c r="F85">
        <v>6.0731041697375802E-2</v>
      </c>
      <c r="G85">
        <v>1.266222101290802E-2</v>
      </c>
      <c r="H85">
        <v>4.8068820684467772E-2</v>
      </c>
      <c r="I85">
        <v>47501.48</v>
      </c>
      <c r="J85">
        <v>91448.37</v>
      </c>
    </row>
    <row r="86" spans="1:10" x14ac:dyDescent="0.35">
      <c r="A86" s="3">
        <v>44957</v>
      </c>
      <c r="B86">
        <v>4.82E-2</v>
      </c>
      <c r="C86">
        <v>20117</v>
      </c>
      <c r="D86">
        <v>57249</v>
      </c>
      <c r="E86">
        <v>9.9099011531807599E-2</v>
      </c>
      <c r="F86">
        <v>5.0899011531807599E-2</v>
      </c>
      <c r="G86">
        <v>1.266222101290802E-2</v>
      </c>
      <c r="H86">
        <v>3.8236790518899583E-2</v>
      </c>
      <c r="I86">
        <v>30823.21</v>
      </c>
      <c r="J86">
        <v>98786.19</v>
      </c>
    </row>
    <row r="87" spans="1:10" x14ac:dyDescent="0.35">
      <c r="A87" s="3">
        <v>44985</v>
      </c>
      <c r="B87">
        <v>5.21E-2</v>
      </c>
      <c r="C87">
        <v>32285</v>
      </c>
      <c r="D87">
        <v>82580</v>
      </c>
      <c r="E87">
        <v>0.10090076856170301</v>
      </c>
      <c r="F87">
        <v>4.8800768561702998E-2</v>
      </c>
      <c r="G87">
        <v>1.266222101290802E-2</v>
      </c>
      <c r="H87">
        <v>3.6138547548794982E-2</v>
      </c>
      <c r="I87">
        <v>38204.32</v>
      </c>
      <c r="J87">
        <v>102766.68</v>
      </c>
    </row>
    <row r="88" spans="1:10" x14ac:dyDescent="0.35">
      <c r="A88" s="3">
        <v>45016</v>
      </c>
      <c r="B88">
        <v>5.57E-2</v>
      </c>
      <c r="C88">
        <v>45324</v>
      </c>
      <c r="D88">
        <v>108916</v>
      </c>
      <c r="E88">
        <v>0.1002053881517689</v>
      </c>
      <c r="F88">
        <v>4.4505388151768868E-2</v>
      </c>
      <c r="G88">
        <v>1.266222101290802E-2</v>
      </c>
      <c r="H88">
        <v>3.1843167138860852E-2</v>
      </c>
      <c r="I88">
        <v>44549.36</v>
      </c>
      <c r="J88">
        <v>111252.24</v>
      </c>
    </row>
    <row r="89" spans="1:10" x14ac:dyDescent="0.35">
      <c r="A89" s="3">
        <v>45046</v>
      </c>
      <c r="B89">
        <v>6.0400000000000002E-2</v>
      </c>
      <c r="C89">
        <v>41593</v>
      </c>
      <c r="D89">
        <v>111988</v>
      </c>
      <c r="E89">
        <v>0.10021255877495561</v>
      </c>
      <c r="F89">
        <v>3.9812558774955549E-2</v>
      </c>
      <c r="G89">
        <v>1.266222101290802E-2</v>
      </c>
      <c r="H89">
        <v>2.7150337762047529E-2</v>
      </c>
      <c r="I89">
        <v>44353.23</v>
      </c>
      <c r="J89">
        <v>115286.89</v>
      </c>
    </row>
    <row r="90" spans="1:10" x14ac:dyDescent="0.35">
      <c r="A90" s="3">
        <v>45077</v>
      </c>
      <c r="B90">
        <v>6.0599999999999987E-2</v>
      </c>
      <c r="C90">
        <v>43422</v>
      </c>
      <c r="D90">
        <v>114641</v>
      </c>
      <c r="E90">
        <v>9.865788166718685E-2</v>
      </c>
      <c r="F90">
        <v>3.8057881667186863E-2</v>
      </c>
      <c r="G90">
        <v>1.266222101290802E-2</v>
      </c>
      <c r="H90">
        <v>2.5395660654278829E-2</v>
      </c>
      <c r="I90">
        <v>50756.81</v>
      </c>
      <c r="J90">
        <v>123475.44</v>
      </c>
    </row>
    <row r="91" spans="1:10" x14ac:dyDescent="0.35">
      <c r="A91" s="3">
        <v>45107</v>
      </c>
      <c r="B91">
        <v>6.1199999999999997E-2</v>
      </c>
      <c r="C91">
        <v>45135</v>
      </c>
      <c r="D91">
        <v>122908</v>
      </c>
      <c r="E91">
        <v>9.8608469683626646E-2</v>
      </c>
      <c r="F91">
        <v>3.7408469683626641E-2</v>
      </c>
      <c r="G91">
        <v>1.266222101290802E-2</v>
      </c>
      <c r="H91">
        <v>2.4746248670718621E-2</v>
      </c>
      <c r="I91">
        <v>46731.71</v>
      </c>
      <c r="J91">
        <v>122643.16</v>
      </c>
    </row>
    <row r="92" spans="1:10" x14ac:dyDescent="0.35">
      <c r="A92" s="3">
        <v>45138</v>
      </c>
      <c r="B92">
        <v>6.0599999999999987E-2</v>
      </c>
      <c r="C92">
        <v>51152</v>
      </c>
      <c r="D92">
        <v>119610</v>
      </c>
      <c r="E92">
        <v>9.7573939235466436E-2</v>
      </c>
      <c r="F92">
        <v>3.6973939235466442E-2</v>
      </c>
      <c r="G92">
        <v>1.266222101290802E-2</v>
      </c>
      <c r="H92">
        <v>2.4311718222558419E-2</v>
      </c>
      <c r="I92">
        <v>53911.64</v>
      </c>
      <c r="J92">
        <v>120270.65</v>
      </c>
    </row>
    <row r="93" spans="1:10" x14ac:dyDescent="0.35">
      <c r="A93" s="3">
        <v>45169</v>
      </c>
      <c r="B93">
        <v>5.9200000000000003E-2</v>
      </c>
      <c r="C93">
        <v>75836</v>
      </c>
      <c r="D93">
        <v>140426</v>
      </c>
      <c r="E93">
        <v>9.8262702488190939E-2</v>
      </c>
      <c r="F93">
        <v>3.9062702488190937E-2</v>
      </c>
      <c r="G93">
        <v>1.266222101290802E-2</v>
      </c>
      <c r="H93">
        <v>2.64004814752829E-2</v>
      </c>
      <c r="I93">
        <v>66867.070000000007</v>
      </c>
      <c r="J93">
        <v>126386.29</v>
      </c>
    </row>
    <row r="94" spans="1:10" x14ac:dyDescent="0.35">
      <c r="A94" s="3">
        <v>45199</v>
      </c>
      <c r="B94">
        <v>5.8299999999999998E-2</v>
      </c>
      <c r="C94">
        <v>93022</v>
      </c>
      <c r="D94">
        <v>145320</v>
      </c>
      <c r="E94">
        <v>0.100820447910985</v>
      </c>
      <c r="F94">
        <v>4.2520447910985006E-2</v>
      </c>
      <c r="G94">
        <v>1.266222101290802E-2</v>
      </c>
      <c r="H94">
        <v>2.9858226898076986E-2</v>
      </c>
      <c r="I94">
        <v>80462.880000000005</v>
      </c>
      <c r="J94">
        <v>132437.89000000001</v>
      </c>
    </row>
    <row r="97" spans="4:8" x14ac:dyDescent="0.35">
      <c r="D97" s="6"/>
      <c r="E97" s="6"/>
      <c r="F97" s="6"/>
      <c r="G97" s="6"/>
      <c r="H97" s="6"/>
    </row>
    <row r="98" spans="4:8" x14ac:dyDescent="0.35">
      <c r="D98" s="6"/>
    </row>
    <row r="99" spans="4:8" x14ac:dyDescent="0.35">
      <c r="D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32C8-CDF2-3649-A1CA-14CF8B7B282E}">
  <dimension ref="A1:H80"/>
  <sheetViews>
    <sheetView topLeftCell="A65" zoomScale="115" zoomScaleNormal="115" workbookViewId="0">
      <selection activeCell="A81" sqref="A81"/>
    </sheetView>
  </sheetViews>
  <sheetFormatPr defaultColWidth="10.90625" defaultRowHeight="14.5" x14ac:dyDescent="0.35"/>
  <cols>
    <col min="2" max="2" width="27" bestFit="1" customWidth="1"/>
    <col min="3" max="3" width="28.6328125" bestFit="1" customWidth="1"/>
    <col min="7" max="7" width="18.36328125" bestFit="1" customWidth="1"/>
    <col min="8" max="8" width="19.1796875" bestFit="1" customWidth="1"/>
  </cols>
  <sheetData>
    <row r="1" spans="1:8" x14ac:dyDescent="0.35">
      <c r="A1" t="s">
        <v>0</v>
      </c>
      <c r="B1" t="s">
        <v>10</v>
      </c>
      <c r="C1" t="s">
        <v>11</v>
      </c>
      <c r="D1" t="s">
        <v>1</v>
      </c>
      <c r="E1" t="s">
        <v>4</v>
      </c>
      <c r="F1" t="s">
        <v>5</v>
      </c>
      <c r="G1" t="s">
        <v>12</v>
      </c>
      <c r="H1" t="s">
        <v>13</v>
      </c>
    </row>
    <row r="2" spans="1:8" x14ac:dyDescent="0.35">
      <c r="A2" s="3">
        <v>42825</v>
      </c>
      <c r="B2">
        <f>Sheet1!M16</f>
        <v>-0.21184852342348001</v>
      </c>
      <c r="C2">
        <f>Sheet1!O16</f>
        <v>0.13437307960981845</v>
      </c>
      <c r="D2" s="4">
        <v>0.1134</v>
      </c>
      <c r="E2" s="5">
        <v>0.1182634945453253</v>
      </c>
      <c r="F2">
        <v>4.8634945453253199E-3</v>
      </c>
      <c r="G2">
        <v>4.8634945453253234E-3</v>
      </c>
      <c r="H2">
        <v>0</v>
      </c>
    </row>
    <row r="3" spans="1:8" x14ac:dyDescent="0.35">
      <c r="A3" s="3">
        <v>42855</v>
      </c>
      <c r="B3">
        <f>Sheet1!M17</f>
        <v>-0.13673143660851797</v>
      </c>
      <c r="C3">
        <f>Sheet1!O17</f>
        <v>0.10780541604325911</v>
      </c>
      <c r="D3" s="4">
        <v>0.10979999999999999</v>
      </c>
      <c r="E3" s="5">
        <v>0.1163683720930233</v>
      </c>
      <c r="F3">
        <v>6.5683720930232448E-3</v>
      </c>
      <c r="G3">
        <v>6.5683720930232448E-3</v>
      </c>
      <c r="H3">
        <v>0</v>
      </c>
    </row>
    <row r="4" spans="1:8" x14ac:dyDescent="0.35">
      <c r="A4" s="3">
        <v>42886</v>
      </c>
      <c r="B4">
        <f>Sheet1!M18</f>
        <v>0.13259458361004661</v>
      </c>
      <c r="C4">
        <f>Sheet1!O18</f>
        <v>0.20059316983143782</v>
      </c>
      <c r="D4" s="4">
        <v>0.1091</v>
      </c>
      <c r="E4" s="5">
        <v>0.1150822393403494</v>
      </c>
      <c r="F4">
        <v>5.982239340349374E-3</v>
      </c>
      <c r="G4">
        <v>5.982239340349374E-3</v>
      </c>
      <c r="H4">
        <v>0</v>
      </c>
    </row>
    <row r="5" spans="1:8" x14ac:dyDescent="0.35">
      <c r="A5" s="3">
        <v>42916</v>
      </c>
      <c r="B5">
        <f>Sheet1!M19</f>
        <v>0.1640269936199116</v>
      </c>
      <c r="C5">
        <f>Sheet1!O19</f>
        <v>0.24634157319361841</v>
      </c>
      <c r="D5" s="4">
        <v>0.1071</v>
      </c>
      <c r="E5" s="5">
        <v>0.11258302797968731</v>
      </c>
      <c r="F5">
        <v>5.4830279796873327E-3</v>
      </c>
      <c r="G5">
        <v>5.4830279796873327E-3</v>
      </c>
      <c r="H5">
        <v>0</v>
      </c>
    </row>
    <row r="6" spans="1:8" x14ac:dyDescent="0.35">
      <c r="A6" s="3">
        <v>42947</v>
      </c>
      <c r="B6">
        <f>Sheet1!M20</f>
        <v>0.16439219474250524</v>
      </c>
      <c r="C6">
        <f>Sheet1!O20</f>
        <v>0.33082344439981243</v>
      </c>
      <c r="D6" s="4">
        <v>0.1053</v>
      </c>
      <c r="E6" s="5">
        <v>0.11104183719193431</v>
      </c>
      <c r="F6">
        <v>5.7418371919342884E-3</v>
      </c>
      <c r="G6">
        <v>5.7418371919342884E-3</v>
      </c>
      <c r="H6">
        <v>0</v>
      </c>
    </row>
    <row r="7" spans="1:8" x14ac:dyDescent="0.35">
      <c r="A7" s="3">
        <v>42978</v>
      </c>
      <c r="B7">
        <f>Sheet1!M21</f>
        <v>0.12866082486072164</v>
      </c>
      <c r="C7">
        <f>Sheet1!O21</f>
        <v>0.35653564002749299</v>
      </c>
      <c r="D7" s="4">
        <v>0.10340000000000001</v>
      </c>
      <c r="E7" s="5">
        <v>0.1067947411027494</v>
      </c>
      <c r="F7">
        <v>3.3947411027494129E-3</v>
      </c>
      <c r="G7">
        <v>3.3947411027494129E-3</v>
      </c>
      <c r="H7">
        <v>0</v>
      </c>
    </row>
    <row r="8" spans="1:8" x14ac:dyDescent="0.35">
      <c r="A8" s="3">
        <v>43008</v>
      </c>
      <c r="B8">
        <f>Sheet1!M22</f>
        <v>0.12047604009048089</v>
      </c>
      <c r="C8">
        <f>Sheet1!O22</f>
        <v>0.40074936865216831</v>
      </c>
      <c r="D8" s="4">
        <v>9.8799999999999999E-2</v>
      </c>
      <c r="E8" s="5">
        <v>0.1012411083226334</v>
      </c>
      <c r="F8">
        <v>2.441108322633348E-3</v>
      </c>
      <c r="G8">
        <v>2.441108322633348E-3</v>
      </c>
      <c r="H8">
        <v>0</v>
      </c>
    </row>
    <row r="9" spans="1:8" x14ac:dyDescent="0.35">
      <c r="A9" s="3">
        <v>43039</v>
      </c>
      <c r="B9">
        <f>Sheet1!M23</f>
        <v>0.14660082029050284</v>
      </c>
      <c r="C9">
        <f>Sheet1!O23</f>
        <v>0.52841525407474743</v>
      </c>
      <c r="D9" s="4">
        <v>9.8100000000000007E-2</v>
      </c>
      <c r="E9" s="5">
        <v>0.10004271502794811</v>
      </c>
      <c r="F9">
        <v>1.942715027948058E-3</v>
      </c>
      <c r="G9">
        <v>1.942715027948058E-3</v>
      </c>
      <c r="H9">
        <v>0</v>
      </c>
    </row>
    <row r="10" spans="1:8" x14ac:dyDescent="0.35">
      <c r="A10" s="3">
        <v>43069</v>
      </c>
      <c r="B10">
        <f>Sheet1!M24</f>
        <v>0.16175298702280619</v>
      </c>
      <c r="C10">
        <f>Sheet1!O24</f>
        <v>0.66393987340186855</v>
      </c>
      <c r="D10" s="4">
        <v>9.6500000000000002E-2</v>
      </c>
      <c r="E10" s="5">
        <v>9.8553660393412526E-2</v>
      </c>
      <c r="F10">
        <v>2.053660393412524E-3</v>
      </c>
      <c r="G10">
        <v>2.053660393412524E-3</v>
      </c>
      <c r="H10">
        <v>0</v>
      </c>
    </row>
    <row r="11" spans="1:8" x14ac:dyDescent="0.35">
      <c r="A11" s="3">
        <v>43100</v>
      </c>
      <c r="B11">
        <f>Sheet1!M25</f>
        <v>0.14042546565575428</v>
      </c>
      <c r="C11">
        <f>Sheet1!O25</f>
        <v>0.74610846781031881</v>
      </c>
      <c r="D11" s="4">
        <v>9.7699999999999995E-2</v>
      </c>
      <c r="E11" s="5">
        <v>9.7984384414304876E-2</v>
      </c>
      <c r="F11">
        <v>2.8438441430488071E-4</v>
      </c>
      <c r="G11">
        <v>2.8438441430488071E-4</v>
      </c>
      <c r="H11">
        <v>0</v>
      </c>
    </row>
    <row r="12" spans="1:8" x14ac:dyDescent="0.35">
      <c r="A12" s="3">
        <v>43131</v>
      </c>
      <c r="B12">
        <f>Sheet1!M26</f>
        <v>0.22877766380825668</v>
      </c>
      <c r="C12">
        <f>Sheet1!O26</f>
        <v>0.89661508344638652</v>
      </c>
      <c r="D12" s="4">
        <v>9.6100000000000005E-2</v>
      </c>
      <c r="E12" s="5">
        <v>9.9653884658970085E-2</v>
      </c>
      <c r="F12">
        <v>3.553884658970094E-3</v>
      </c>
      <c r="G12">
        <v>3.553884658970094E-3</v>
      </c>
      <c r="H12">
        <v>0</v>
      </c>
    </row>
    <row r="13" spans="1:8" x14ac:dyDescent="0.35">
      <c r="A13" s="3">
        <v>43159</v>
      </c>
      <c r="B13">
        <f>Sheet1!M27</f>
        <v>0.38225951455142665</v>
      </c>
      <c r="C13">
        <f>Sheet1!O27</f>
        <v>0.91356102641378367</v>
      </c>
      <c r="D13" s="4">
        <v>9.5699999999999993E-2</v>
      </c>
      <c r="E13" s="5">
        <v>9.8319992555926522E-2</v>
      </c>
      <c r="F13">
        <v>2.6199925559265151E-3</v>
      </c>
      <c r="G13">
        <v>2.6199925559265151E-3</v>
      </c>
      <c r="H13">
        <v>0</v>
      </c>
    </row>
    <row r="14" spans="1:8" x14ac:dyDescent="0.35">
      <c r="A14" s="3">
        <v>43190</v>
      </c>
      <c r="B14">
        <f>Sheet1!M28</f>
        <v>0.44717345723149826</v>
      </c>
      <c r="C14">
        <f>Sheet1!O28</f>
        <v>0.87373047717405561</v>
      </c>
      <c r="D14" s="4">
        <v>9.5399999999999999E-2</v>
      </c>
      <c r="E14" s="5">
        <v>9.6682719419815016E-2</v>
      </c>
      <c r="F14">
        <v>1.282719419815032E-3</v>
      </c>
      <c r="G14">
        <v>1.282719419815032E-3</v>
      </c>
      <c r="H14">
        <v>0</v>
      </c>
    </row>
    <row r="15" spans="1:8" x14ac:dyDescent="0.35">
      <c r="A15" s="3">
        <v>43220</v>
      </c>
      <c r="B15">
        <f>Sheet1!M29</f>
        <v>0.37093567166385316</v>
      </c>
      <c r="C15">
        <f>Sheet1!O29</f>
        <v>0.69001776876087995</v>
      </c>
      <c r="D15" s="4">
        <v>9.4299999999999995E-2</v>
      </c>
      <c r="E15" s="5">
        <v>9.6701923366838971E-2</v>
      </c>
      <c r="F15">
        <v>2.4019233668389761E-3</v>
      </c>
      <c r="G15">
        <v>2.4019233668389761E-3</v>
      </c>
      <c r="H15">
        <v>0</v>
      </c>
    </row>
    <row r="16" spans="1:8" x14ac:dyDescent="0.35">
      <c r="A16" s="3">
        <v>43251</v>
      </c>
      <c r="B16">
        <f>Sheet1!M30</f>
        <v>0.2452668735191057</v>
      </c>
      <c r="C16">
        <f>Sheet1!O30</f>
        <v>0.61284826481249099</v>
      </c>
      <c r="D16" s="4">
        <v>9.3899999999999997E-2</v>
      </c>
      <c r="E16" s="5">
        <v>9.600293076597137E-2</v>
      </c>
      <c r="F16">
        <v>2.1029307659713591E-3</v>
      </c>
      <c r="G16">
        <v>2.1029307659713591E-3</v>
      </c>
      <c r="H16">
        <v>0</v>
      </c>
    </row>
    <row r="17" spans="1:8" x14ac:dyDescent="0.35">
      <c r="A17" s="3">
        <v>43281</v>
      </c>
      <c r="B17">
        <f>Sheet1!M31</f>
        <v>0.22532292397540279</v>
      </c>
      <c r="C17">
        <f>Sheet1!O31</f>
        <v>0.59483647187210253</v>
      </c>
      <c r="D17" s="4">
        <v>9.2600000000000002E-2</v>
      </c>
      <c r="E17" s="5">
        <v>9.5798196061983976E-2</v>
      </c>
      <c r="F17">
        <v>3.1981960619839739E-3</v>
      </c>
      <c r="G17">
        <v>3.1981960619839739E-3</v>
      </c>
      <c r="H17">
        <v>0</v>
      </c>
    </row>
    <row r="18" spans="1:8" x14ac:dyDescent="0.35">
      <c r="A18" s="3">
        <v>43312</v>
      </c>
      <c r="B18">
        <f>Sheet1!M32</f>
        <v>0.22686780404239837</v>
      </c>
      <c r="C18">
        <f>Sheet1!O32</f>
        <v>0.54894986002549018</v>
      </c>
      <c r="D18" s="4">
        <v>9.0899999999999995E-2</v>
      </c>
      <c r="E18" s="5">
        <v>9.758440593133931E-2</v>
      </c>
      <c r="F18">
        <v>6.6844059313393156E-3</v>
      </c>
      <c r="G18">
        <v>6.6844059313393156E-3</v>
      </c>
      <c r="H18">
        <v>0</v>
      </c>
    </row>
    <row r="19" spans="1:8" x14ac:dyDescent="0.35">
      <c r="A19" s="3">
        <v>43343</v>
      </c>
      <c r="B19">
        <f>Sheet1!M33</f>
        <v>0.21595224371161867</v>
      </c>
      <c r="C19">
        <f>Sheet1!O33</f>
        <v>0.47636681154208754</v>
      </c>
      <c r="D19" s="4">
        <v>9.0499999999999997E-2</v>
      </c>
      <c r="E19" s="5">
        <v>9.5816728089048564E-2</v>
      </c>
      <c r="F19">
        <v>5.316728089048553E-3</v>
      </c>
      <c r="G19">
        <v>5.316728089048553E-3</v>
      </c>
      <c r="H19">
        <v>0</v>
      </c>
    </row>
    <row r="20" spans="1:8" x14ac:dyDescent="0.35">
      <c r="A20" s="3">
        <v>43373</v>
      </c>
      <c r="B20">
        <f>Sheet1!M34</f>
        <v>0.18723691718752536</v>
      </c>
      <c r="C20">
        <f>Sheet1!O34</f>
        <v>0.40376422971035569</v>
      </c>
      <c r="D20" s="4">
        <v>9.11E-2</v>
      </c>
      <c r="E20" s="5">
        <v>9.5426298568252396E-2</v>
      </c>
      <c r="F20">
        <v>4.3262985682523958E-3</v>
      </c>
      <c r="G20">
        <v>4.3262985682523958E-3</v>
      </c>
      <c r="H20">
        <v>0</v>
      </c>
    </row>
    <row r="21" spans="1:8" x14ac:dyDescent="0.35">
      <c r="A21" s="3">
        <v>43404</v>
      </c>
      <c r="B21">
        <f>Sheet1!M35</f>
        <v>0.1373894134997887</v>
      </c>
      <c r="C21">
        <f>Sheet1!O35</f>
        <v>0.33456278047819593</v>
      </c>
      <c r="D21" s="4">
        <v>9.1600000000000001E-2</v>
      </c>
      <c r="E21" s="5">
        <v>9.5087072439854606E-2</v>
      </c>
      <c r="F21">
        <v>3.4870724398546049E-3</v>
      </c>
      <c r="G21">
        <v>3.4870724398546049E-3</v>
      </c>
      <c r="H21">
        <v>0</v>
      </c>
    </row>
    <row r="22" spans="1:8" x14ac:dyDescent="0.35">
      <c r="A22" s="3">
        <v>43434</v>
      </c>
      <c r="B22">
        <f>Sheet1!M36</f>
        <v>8.3347009099555239E-2</v>
      </c>
      <c r="C22">
        <f>Sheet1!O36</f>
        <v>0.26444607217618771</v>
      </c>
      <c r="D22" s="4">
        <v>9.2499999999999999E-2</v>
      </c>
      <c r="E22" s="5">
        <v>9.610620068742079E-2</v>
      </c>
      <c r="F22">
        <v>3.6062006874207908E-3</v>
      </c>
      <c r="G22">
        <v>3.6062006874207908E-3</v>
      </c>
      <c r="H22">
        <v>0</v>
      </c>
    </row>
    <row r="23" spans="1:8" x14ac:dyDescent="0.35">
      <c r="A23" s="3">
        <v>43465</v>
      </c>
      <c r="B23">
        <f>Sheet1!M37</f>
        <v>2.7066297913696153E-2</v>
      </c>
      <c r="C23">
        <f>Sheet1!O37</f>
        <v>0.18928476251134496</v>
      </c>
      <c r="D23" s="4">
        <v>9.3899999999999997E-2</v>
      </c>
      <c r="E23" s="5">
        <v>9.7464797360933067E-2</v>
      </c>
      <c r="F23">
        <v>3.5647973609330562E-3</v>
      </c>
      <c r="G23">
        <v>3.5647973609330562E-3</v>
      </c>
      <c r="H23">
        <v>0</v>
      </c>
    </row>
    <row r="24" spans="1:8" x14ac:dyDescent="0.35">
      <c r="A24" s="3">
        <v>43496</v>
      </c>
      <c r="B24">
        <f>Sheet1!M38</f>
        <v>1.9669125310171915E-2</v>
      </c>
      <c r="C24">
        <f>Sheet1!O38</f>
        <v>9.6508182662170094E-2</v>
      </c>
      <c r="D24" s="4">
        <v>9.6500000000000002E-2</v>
      </c>
      <c r="E24" s="5">
        <v>9.9967955386699323E-2</v>
      </c>
      <c r="F24">
        <v>3.4679553866993201E-3</v>
      </c>
      <c r="G24">
        <v>3.4679553866993201E-3</v>
      </c>
      <c r="H24">
        <v>0</v>
      </c>
    </row>
    <row r="25" spans="1:8" x14ac:dyDescent="0.35">
      <c r="A25" s="3">
        <v>43524</v>
      </c>
      <c r="B25">
        <f>Sheet1!M39</f>
        <v>2.4725275287983146E-2</v>
      </c>
      <c r="C25">
        <f>Sheet1!O39</f>
        <v>4.5910863955951786E-2</v>
      </c>
      <c r="D25" s="4">
        <v>9.9400000000000002E-2</v>
      </c>
      <c r="E25" s="5">
        <v>0.1026574297777775</v>
      </c>
      <c r="F25">
        <v>3.2574297777775152E-3</v>
      </c>
      <c r="G25">
        <v>3.2574297777775152E-3</v>
      </c>
      <c r="H25">
        <v>0</v>
      </c>
    </row>
    <row r="26" spans="1:8" x14ac:dyDescent="0.35">
      <c r="A26" s="3">
        <v>43555</v>
      </c>
      <c r="B26">
        <f>Sheet1!M40</f>
        <v>2.7828691611727296E-2</v>
      </c>
      <c r="C26">
        <f>Sheet1!O40</f>
        <v>-2.5270447667360457E-2</v>
      </c>
      <c r="D26" s="4">
        <v>0.1009</v>
      </c>
      <c r="E26" s="5">
        <v>0.1057882923942397</v>
      </c>
      <c r="F26">
        <v>4.8882923942396711E-3</v>
      </c>
      <c r="G26">
        <v>4.8882923942396711E-3</v>
      </c>
      <c r="H26">
        <v>0</v>
      </c>
    </row>
    <row r="27" spans="1:8" x14ac:dyDescent="0.35">
      <c r="A27" s="3">
        <v>43585</v>
      </c>
      <c r="B27">
        <f>Sheet1!M41</f>
        <v>-2.0820837463600528E-2</v>
      </c>
      <c r="C27">
        <f>Sheet1!O41</f>
        <v>-7.726721865576458E-2</v>
      </c>
      <c r="D27" s="4">
        <v>0.1013</v>
      </c>
      <c r="E27" s="5">
        <v>0.1075626042223647</v>
      </c>
      <c r="F27">
        <v>6.2626042223646872E-3</v>
      </c>
      <c r="G27">
        <v>6.2626042223646872E-3</v>
      </c>
      <c r="H27">
        <v>0</v>
      </c>
    </row>
    <row r="28" spans="1:8" x14ac:dyDescent="0.35">
      <c r="A28" s="3">
        <v>43616</v>
      </c>
      <c r="B28">
        <f>Sheet1!M42</f>
        <v>-9.8994343360255213E-2</v>
      </c>
      <c r="C28">
        <f>Sheet1!O42</f>
        <v>-0.1837687346076694</v>
      </c>
      <c r="D28" s="4">
        <v>0.1004</v>
      </c>
      <c r="E28" s="5">
        <v>0.1080090217026794</v>
      </c>
      <c r="F28">
        <v>7.6090217026793796E-3</v>
      </c>
      <c r="G28">
        <v>7.6090217026793796E-3</v>
      </c>
      <c r="H28">
        <v>0</v>
      </c>
    </row>
    <row r="29" spans="1:8" x14ac:dyDescent="0.35">
      <c r="A29" s="3">
        <v>43646</v>
      </c>
      <c r="B29">
        <f>Sheet1!M43</f>
        <v>-9.6257932067320917E-2</v>
      </c>
      <c r="C29">
        <f>Sheet1!O43</f>
        <v>-0.21408641163571032</v>
      </c>
      <c r="D29" s="4">
        <v>9.8199999999999996E-2</v>
      </c>
      <c r="E29" s="5">
        <v>0.1054466226475453</v>
      </c>
      <c r="F29">
        <v>7.2466226475452764E-3</v>
      </c>
      <c r="G29">
        <v>7.2466226475452764E-3</v>
      </c>
      <c r="H29">
        <v>0</v>
      </c>
    </row>
    <row r="30" spans="1:8" x14ac:dyDescent="0.35">
      <c r="A30" s="3">
        <v>43677</v>
      </c>
      <c r="B30">
        <f>Sheet1!M44</f>
        <v>-0.14356370473696881</v>
      </c>
      <c r="C30">
        <f>Sheet1!O44</f>
        <v>-0.21784406779339818</v>
      </c>
      <c r="D30" s="4">
        <v>9.6799999999999997E-2</v>
      </c>
      <c r="E30" s="5">
        <v>0.1046066735074765</v>
      </c>
      <c r="F30">
        <v>7.8066735074764906E-3</v>
      </c>
      <c r="G30">
        <v>7.8066735074764906E-3</v>
      </c>
      <c r="H30">
        <v>0</v>
      </c>
    </row>
    <row r="31" spans="1:8" x14ac:dyDescent="0.35">
      <c r="A31" s="3">
        <v>43708</v>
      </c>
      <c r="B31">
        <f>Sheet1!M45</f>
        <v>-0.14092275772818072</v>
      </c>
      <c r="C31">
        <f>Sheet1!O45</f>
        <v>-0.15888325887618981</v>
      </c>
      <c r="D31" s="4">
        <v>9.35E-2</v>
      </c>
      <c r="E31" s="5">
        <v>0.101549337679212</v>
      </c>
      <c r="F31">
        <v>8.0493376792120236E-3</v>
      </c>
      <c r="G31">
        <v>8.0493376792120236E-3</v>
      </c>
      <c r="H31">
        <v>0</v>
      </c>
    </row>
    <row r="32" spans="1:8" x14ac:dyDescent="0.35">
      <c r="A32" s="3">
        <v>43738</v>
      </c>
      <c r="B32">
        <f>Sheet1!M46</f>
        <v>-0.15374181434538037</v>
      </c>
      <c r="C32">
        <f>Sheet1!O46</f>
        <v>-0.11313218171194835</v>
      </c>
      <c r="D32" s="4">
        <v>9.1200000000000003E-2</v>
      </c>
      <c r="E32" s="5">
        <v>9.9448888745221994E-2</v>
      </c>
      <c r="F32">
        <v>8.248888745222005E-3</v>
      </c>
      <c r="G32">
        <v>8.248888745222005E-3</v>
      </c>
      <c r="H32">
        <v>0</v>
      </c>
    </row>
    <row r="33" spans="1:8" x14ac:dyDescent="0.35">
      <c r="A33" s="3">
        <v>43769</v>
      </c>
      <c r="B33">
        <f>Sheet1!M47</f>
        <v>-0.12128860718923144</v>
      </c>
      <c r="C33">
        <f>Sheet1!O47</f>
        <v>-0.11008010250829429</v>
      </c>
      <c r="D33" s="4">
        <v>8.8400000000000006E-2</v>
      </c>
      <c r="E33" s="5">
        <v>9.6768156983513848E-2</v>
      </c>
      <c r="F33">
        <v>8.3681569835138553E-3</v>
      </c>
      <c r="G33">
        <v>8.3681569835138553E-3</v>
      </c>
      <c r="H33">
        <v>0</v>
      </c>
    </row>
    <row r="34" spans="1:8" x14ac:dyDescent="0.35">
      <c r="A34" s="3">
        <v>43799</v>
      </c>
      <c r="B34">
        <f>Sheet1!M48</f>
        <v>-0.10123570573300937</v>
      </c>
      <c r="C34">
        <f>Sheet1!O48</f>
        <v>-0.11365299401044571</v>
      </c>
      <c r="D34" s="4">
        <v>8.5699999999999998E-2</v>
      </c>
      <c r="E34" s="5">
        <v>9.5279259877694478E-2</v>
      </c>
      <c r="F34">
        <v>9.5792598776944793E-3</v>
      </c>
      <c r="G34">
        <v>9.5792598776944793E-3</v>
      </c>
      <c r="H34">
        <v>0</v>
      </c>
    </row>
    <row r="35" spans="1:8" x14ac:dyDescent="0.35">
      <c r="A35" s="3">
        <v>43830</v>
      </c>
      <c r="B35">
        <f>Sheet1!M49</f>
        <v>-6.5942772570390565E-2</v>
      </c>
      <c r="C35">
        <f>Sheet1!O49</f>
        <v>-8.6004256987878502E-2</v>
      </c>
      <c r="D35" s="4">
        <v>8.2799999999999999E-2</v>
      </c>
      <c r="E35" s="5">
        <v>9.3718401670481427E-2</v>
      </c>
      <c r="F35">
        <v>1.091840167048143E-2</v>
      </c>
      <c r="G35">
        <v>1.091840167048143E-2</v>
      </c>
      <c r="H35">
        <v>0</v>
      </c>
    </row>
    <row r="36" spans="1:8" x14ac:dyDescent="0.35">
      <c r="A36" s="3">
        <v>43861</v>
      </c>
      <c r="B36">
        <f>Sheet1!M50</f>
        <v>-3.9556679828704255E-2</v>
      </c>
      <c r="C36">
        <f>Sheet1!O50</f>
        <v>-2.9067075886217337E-2</v>
      </c>
      <c r="D36" s="4">
        <v>7.9899999999999999E-2</v>
      </c>
      <c r="E36" s="5">
        <v>9.3207625986029066E-2</v>
      </c>
      <c r="F36">
        <v>1.3307625986029069E-2</v>
      </c>
      <c r="G36">
        <v>1.3307625986029069E-2</v>
      </c>
      <c r="H36">
        <v>0</v>
      </c>
    </row>
    <row r="37" spans="1:8" x14ac:dyDescent="0.35">
      <c r="A37" s="3">
        <v>43890</v>
      </c>
      <c r="B37">
        <f>Sheet1!M51</f>
        <v>-3.9358730264229909E-3</v>
      </c>
      <c r="C37">
        <f>Sheet1!O51</f>
        <v>5.1864461179342812E-2</v>
      </c>
      <c r="D37" s="4">
        <v>7.8100000000000003E-2</v>
      </c>
      <c r="E37" s="5">
        <v>9.1888118848209216E-2</v>
      </c>
      <c r="F37">
        <v>1.378811884820921E-2</v>
      </c>
      <c r="G37">
        <v>1.378811884820921E-2</v>
      </c>
      <c r="H37">
        <v>0</v>
      </c>
    </row>
    <row r="38" spans="1:8" x14ac:dyDescent="0.35">
      <c r="A38" s="3">
        <v>43921</v>
      </c>
      <c r="B38">
        <f>Sheet1!M52</f>
        <v>4.8138353449230821E-2</v>
      </c>
      <c r="C38">
        <f>Sheet1!O52</f>
        <v>0.1579661567519505</v>
      </c>
      <c r="D38" s="4">
        <v>7.8200000000000006E-2</v>
      </c>
      <c r="E38" s="5">
        <v>9.0862221012908029E-2</v>
      </c>
      <c r="F38">
        <v>1.266222101290802E-2</v>
      </c>
      <c r="G38">
        <v>1.266222101290802E-2</v>
      </c>
      <c r="H38">
        <v>0</v>
      </c>
    </row>
    <row r="39" spans="1:8" x14ac:dyDescent="0.35">
      <c r="A39" s="3">
        <v>43951</v>
      </c>
      <c r="B39">
        <f>Sheet1!M53</f>
        <v>-4.7914067262609161E-2</v>
      </c>
      <c r="C39">
        <f>Sheet1!O53</f>
        <v>0.12305647538681912</v>
      </c>
      <c r="D39" s="4">
        <v>6.9500000000000006E-2</v>
      </c>
      <c r="E39" s="5">
        <v>8.9377302380786658E-2</v>
      </c>
      <c r="F39">
        <v>1.9877302380786652E-2</v>
      </c>
      <c r="G39">
        <v>1.266222101290802E-2</v>
      </c>
      <c r="H39">
        <v>7.2150813678786294E-3</v>
      </c>
    </row>
    <row r="40" spans="1:8" x14ac:dyDescent="0.35">
      <c r="A40" s="3">
        <v>43982</v>
      </c>
      <c r="B40">
        <f>Sheet1!M54</f>
        <v>2.0918953136281188E-2</v>
      </c>
      <c r="C40">
        <f>Sheet1!O54</f>
        <v>8.8800998210896556E-2</v>
      </c>
      <c r="D40" s="4">
        <v>5.79E-2</v>
      </c>
      <c r="E40" s="5">
        <v>8.6093041659112773E-2</v>
      </c>
      <c r="F40">
        <v>2.819304165911277E-2</v>
      </c>
      <c r="G40">
        <v>1.266222101290802E-2</v>
      </c>
      <c r="H40">
        <v>1.553082064620475E-2</v>
      </c>
    </row>
    <row r="41" spans="1:8" x14ac:dyDescent="0.35">
      <c r="A41" s="3">
        <v>44012</v>
      </c>
      <c r="B41">
        <f>Sheet1!M55</f>
        <v>0.13265821584543788</v>
      </c>
      <c r="C41">
        <f>Sheet1!O55</f>
        <v>5.7688428494527488E-2</v>
      </c>
      <c r="D41" s="4">
        <v>6.0999999999999999E-2</v>
      </c>
      <c r="E41" s="5">
        <v>8.5770434803884049E-2</v>
      </c>
      <c r="F41">
        <v>2.4770434803884051E-2</v>
      </c>
      <c r="G41">
        <v>1.266222101290802E-2</v>
      </c>
      <c r="H41">
        <v>1.2108213790976031E-2</v>
      </c>
    </row>
    <row r="42" spans="1:8" x14ac:dyDescent="0.35">
      <c r="A42" s="3">
        <v>44043</v>
      </c>
      <c r="B42">
        <f>Sheet1!M56</f>
        <v>0.56809705770725771</v>
      </c>
      <c r="C42">
        <f>Sheet1!O56</f>
        <v>0.19887524370488699</v>
      </c>
      <c r="D42" s="4">
        <v>5.9299999999999999E-2</v>
      </c>
      <c r="E42" s="5">
        <v>8.2788965430759628E-2</v>
      </c>
      <c r="F42">
        <v>2.348896543075963E-2</v>
      </c>
      <c r="G42">
        <v>1.266222101290802E-2</v>
      </c>
      <c r="H42">
        <v>1.082674441785161E-2</v>
      </c>
    </row>
    <row r="43" spans="1:8" x14ac:dyDescent="0.35">
      <c r="A43" s="3">
        <v>44074</v>
      </c>
      <c r="B43">
        <f>Sheet1!M57</f>
        <v>0.77050087891944674</v>
      </c>
      <c r="C43">
        <f>Sheet1!O57</f>
        <v>0.32068969698583177</v>
      </c>
      <c r="D43" s="4">
        <v>5.8799999999999998E-2</v>
      </c>
      <c r="E43" s="5">
        <v>8.1403023691946602E-2</v>
      </c>
      <c r="F43">
        <v>2.2603023691946601E-2</v>
      </c>
      <c r="G43">
        <v>1.266222101290802E-2</v>
      </c>
      <c r="H43">
        <v>9.9408026790385809E-3</v>
      </c>
    </row>
    <row r="44" spans="1:8" x14ac:dyDescent="0.35">
      <c r="A44" s="3">
        <v>44104</v>
      </c>
      <c r="B44">
        <f>Sheet1!M58</f>
        <v>0.90101846263798124</v>
      </c>
      <c r="C44">
        <f>Sheet1!O58</f>
        <v>0.50067383590568382</v>
      </c>
      <c r="D44" s="4">
        <v>5.9400000000000001E-2</v>
      </c>
      <c r="E44" s="5">
        <v>8.0923823023229632E-2</v>
      </c>
      <c r="F44">
        <v>2.1523823023229631E-2</v>
      </c>
      <c r="G44">
        <v>1.266222101290802E-2</v>
      </c>
      <c r="H44">
        <v>8.8616020103216078E-3</v>
      </c>
    </row>
    <row r="45" spans="1:8" x14ac:dyDescent="0.35">
      <c r="A45" s="3">
        <v>44135</v>
      </c>
      <c r="B45">
        <f>Sheet1!M59</f>
        <v>0.85746688536795779</v>
      </c>
      <c r="C45">
        <f>Sheet1!O59</f>
        <v>0.60076913111922692</v>
      </c>
      <c r="D45" s="4">
        <v>5.8999999999999997E-2</v>
      </c>
      <c r="E45" s="5">
        <v>8.0608014917230339E-2</v>
      </c>
      <c r="F45">
        <v>2.1608014917230339E-2</v>
      </c>
      <c r="G45">
        <v>1.266222101290802E-2</v>
      </c>
      <c r="H45">
        <v>8.945793904322312E-3</v>
      </c>
    </row>
    <row r="46" spans="1:8" x14ac:dyDescent="0.35">
      <c r="A46" s="3">
        <v>44165</v>
      </c>
      <c r="B46">
        <f>Sheet1!M60</f>
        <v>0.75333414229771234</v>
      </c>
      <c r="C46">
        <f>Sheet1!O60</f>
        <v>0.65417896893134686</v>
      </c>
      <c r="D46" s="4">
        <v>5.9200000000000003E-2</v>
      </c>
      <c r="E46" s="5">
        <v>8.067395528596906E-2</v>
      </c>
      <c r="F46">
        <v>2.147395528596906E-2</v>
      </c>
      <c r="G46">
        <v>1.266222101290802E-2</v>
      </c>
      <c r="H46">
        <v>8.8117342730610337E-3</v>
      </c>
    </row>
    <row r="47" spans="1:8" x14ac:dyDescent="0.35">
      <c r="A47" s="3">
        <v>44196</v>
      </c>
      <c r="B47">
        <f>Sheet1!M61</f>
        <v>0.58816096469009105</v>
      </c>
      <c r="C47">
        <f>Sheet1!O61</f>
        <v>0.51336812460111958</v>
      </c>
      <c r="D47" s="4">
        <v>5.8299999999999998E-2</v>
      </c>
      <c r="E47" s="5">
        <v>8.031632550970158E-2</v>
      </c>
      <c r="F47">
        <v>2.2016325509701579E-2</v>
      </c>
      <c r="G47">
        <v>1.266222101290802E-2</v>
      </c>
      <c r="H47">
        <v>9.3541044967935597E-3</v>
      </c>
    </row>
    <row r="48" spans="1:8" x14ac:dyDescent="0.35">
      <c r="A48" s="3">
        <v>44227</v>
      </c>
      <c r="B48">
        <f>Sheet1!M62</f>
        <v>0.35382783569508797</v>
      </c>
      <c r="C48">
        <f>Sheet1!O62</f>
        <v>0.33623997832616931</v>
      </c>
      <c r="D48" s="4">
        <v>5.8599999999999999E-2</v>
      </c>
      <c r="E48" s="5">
        <v>7.996684236855027E-2</v>
      </c>
      <c r="F48">
        <v>2.136684236855026E-2</v>
      </c>
      <c r="G48">
        <v>1.266222101290802E-2</v>
      </c>
      <c r="H48">
        <v>8.7046213556422405E-3</v>
      </c>
    </row>
    <row r="49" spans="1:8" x14ac:dyDescent="0.35">
      <c r="A49" s="3">
        <v>44255</v>
      </c>
      <c r="B49">
        <f>Sheet1!M63</f>
        <v>0.27240731703154891</v>
      </c>
      <c r="C49">
        <f>Sheet1!O63</f>
        <v>0.2401836254627443</v>
      </c>
      <c r="D49" s="4">
        <v>5.9200000000000003E-2</v>
      </c>
      <c r="E49" s="5">
        <v>7.9634506978732034E-2</v>
      </c>
      <c r="F49">
        <v>2.0434506978732031E-2</v>
      </c>
      <c r="G49">
        <v>1.266222101290802E-2</v>
      </c>
      <c r="H49">
        <v>7.7722859658240079E-3</v>
      </c>
    </row>
    <row r="50" spans="1:8" x14ac:dyDescent="0.35">
      <c r="A50" s="3">
        <v>44286</v>
      </c>
      <c r="B50">
        <f>Sheet1!M64</f>
        <v>0.24236346628183622</v>
      </c>
      <c r="C50">
        <f>Sheet1!O64</f>
        <v>0.2440049428816807</v>
      </c>
      <c r="D50" s="4">
        <v>5.91E-2</v>
      </c>
      <c r="E50" s="5">
        <v>7.8878202256150956E-2</v>
      </c>
      <c r="F50">
        <v>1.977820225615096E-2</v>
      </c>
      <c r="G50">
        <v>1.266222101290802E-2</v>
      </c>
      <c r="H50">
        <v>7.1159812432429331E-3</v>
      </c>
    </row>
    <row r="51" spans="1:8" x14ac:dyDescent="0.35">
      <c r="A51" s="3">
        <v>44316</v>
      </c>
      <c r="B51">
        <f>Sheet1!M65</f>
        <v>0.63374545653988945</v>
      </c>
      <c r="C51">
        <f>Sheet1!O65</f>
        <v>0.49066459462650874</v>
      </c>
      <c r="D51" s="4">
        <v>5.8299999999999998E-2</v>
      </c>
      <c r="E51" s="5">
        <v>8.0439880838491823E-2</v>
      </c>
      <c r="F51">
        <v>2.2139880838491829E-2</v>
      </c>
      <c r="G51">
        <v>1.266222101290802E-2</v>
      </c>
      <c r="H51">
        <v>9.4776598255838021E-3</v>
      </c>
    </row>
    <row r="52" spans="1:8" x14ac:dyDescent="0.35">
      <c r="A52" s="3">
        <v>44347</v>
      </c>
      <c r="B52">
        <f>Sheet1!M66</f>
        <v>0.63028031377867466</v>
      </c>
      <c r="C52">
        <f>Sheet1!O66</f>
        <v>0.65723505421494188</v>
      </c>
      <c r="D52" s="4">
        <v>5.62E-2</v>
      </c>
      <c r="E52" s="5">
        <v>8.1943909850024296E-2</v>
      </c>
      <c r="F52">
        <v>2.57439098500243E-2</v>
      </c>
      <c r="G52">
        <v>1.266222101290802E-2</v>
      </c>
      <c r="H52">
        <v>1.308168883711627E-2</v>
      </c>
    </row>
    <row r="53" spans="1:8" x14ac:dyDescent="0.35">
      <c r="A53" s="3">
        <v>44377</v>
      </c>
      <c r="B53">
        <f>Sheet1!M67</f>
        <v>0.62901925919695534</v>
      </c>
      <c r="C53">
        <f>Sheet1!O67</f>
        <v>0.69302129585614447</v>
      </c>
      <c r="D53" s="4">
        <v>5.4800000000000001E-2</v>
      </c>
      <c r="E53" s="5">
        <v>8.1647146098036832E-2</v>
      </c>
      <c r="F53">
        <v>2.6847146098036831E-2</v>
      </c>
      <c r="G53">
        <v>1.266222101290802E-2</v>
      </c>
      <c r="H53">
        <v>1.418492508512881E-2</v>
      </c>
    </row>
    <row r="54" spans="1:8" x14ac:dyDescent="0.35">
      <c r="A54" s="3">
        <v>44408</v>
      </c>
      <c r="B54">
        <f>Sheet1!M68</f>
        <v>4.6153872250448348E-2</v>
      </c>
      <c r="C54">
        <f>Sheet1!O68</f>
        <v>0.45166927212923863</v>
      </c>
      <c r="D54" s="4">
        <v>6.2300000000000001E-2</v>
      </c>
      <c r="E54" s="5">
        <v>8.1769669913742682E-2</v>
      </c>
      <c r="F54">
        <v>1.9469669913742681E-2</v>
      </c>
      <c r="G54">
        <v>1.266222101290802E-2</v>
      </c>
      <c r="H54">
        <v>6.8074489008346584E-3</v>
      </c>
    </row>
    <row r="55" spans="1:8" x14ac:dyDescent="0.35">
      <c r="A55" s="3">
        <v>44439</v>
      </c>
      <c r="B55">
        <f>Sheet1!M69</f>
        <v>-0.15881290201874335</v>
      </c>
      <c r="C55">
        <f>Sheet1!O69</f>
        <v>0.21659040473717925</v>
      </c>
      <c r="D55" s="4">
        <v>6.3899999999999998E-2</v>
      </c>
      <c r="E55" s="5">
        <v>8.3689363079649637E-2</v>
      </c>
      <c r="F55">
        <v>1.9789363079649638E-2</v>
      </c>
      <c r="G55">
        <v>1.266222101290802E-2</v>
      </c>
      <c r="H55">
        <v>7.1271420667416152E-3</v>
      </c>
    </row>
    <row r="56" spans="1:8" x14ac:dyDescent="0.35">
      <c r="A56" s="3">
        <v>44469</v>
      </c>
      <c r="B56">
        <f>Sheet1!M70</f>
        <v>-0.36944945767419046</v>
      </c>
      <c r="C56">
        <f>Sheet1!O70</f>
        <v>1.1951955887298063E-2</v>
      </c>
      <c r="D56" s="4">
        <v>6.2399999999999997E-2</v>
      </c>
      <c r="E56" s="5">
        <v>8.4466597899850462E-2</v>
      </c>
      <c r="F56">
        <v>2.2066597899850458E-2</v>
      </c>
      <c r="G56">
        <v>1.266222101290802E-2</v>
      </c>
      <c r="H56">
        <v>9.4043768869424352E-3</v>
      </c>
    </row>
    <row r="57" spans="1:8" x14ac:dyDescent="0.35">
      <c r="A57" s="3">
        <v>44500</v>
      </c>
      <c r="B57">
        <f>Sheet1!M71</f>
        <v>-0.33979478321451501</v>
      </c>
      <c r="C57">
        <f>Sheet1!O71</f>
        <v>-0.10535350420197054</v>
      </c>
      <c r="D57" s="4">
        <v>0.06</v>
      </c>
      <c r="E57" s="5">
        <v>8.5360369198557717E-2</v>
      </c>
      <c r="F57">
        <v>2.536036919855772E-2</v>
      </c>
      <c r="G57">
        <v>1.266222101290802E-2</v>
      </c>
      <c r="H57">
        <v>1.26981481856497E-2</v>
      </c>
    </row>
    <row r="58" spans="1:8" x14ac:dyDescent="0.35">
      <c r="A58" s="3">
        <v>44530</v>
      </c>
      <c r="B58">
        <f>Sheet1!M72</f>
        <v>-0.24405208675692538</v>
      </c>
      <c r="C58">
        <f>Sheet1!O72</f>
        <v>-0.18514273530859379</v>
      </c>
      <c r="D58" s="4">
        <v>5.8299999999999998E-2</v>
      </c>
      <c r="E58" s="5">
        <v>8.6030017797758637E-2</v>
      </c>
      <c r="F58">
        <v>2.773001779775864E-2</v>
      </c>
      <c r="G58">
        <v>1.266222101290802E-2</v>
      </c>
      <c r="H58">
        <v>1.506779678485062E-2</v>
      </c>
    </row>
    <row r="59" spans="1:8" x14ac:dyDescent="0.35">
      <c r="A59" s="3">
        <v>44561</v>
      </c>
      <c r="B59">
        <f>Sheet1!M73</f>
        <v>-0.10351556768240917</v>
      </c>
      <c r="C59">
        <f>Sheet1!O73</f>
        <v>-0.18133368935020167</v>
      </c>
      <c r="D59" s="4">
        <v>5.8799999999999998E-2</v>
      </c>
      <c r="E59" s="5">
        <v>8.9112766984358133E-2</v>
      </c>
      <c r="F59">
        <v>3.0312766984358131E-2</v>
      </c>
      <c r="G59">
        <v>1.266222101290802E-2</v>
      </c>
      <c r="H59">
        <v>1.7650545971450111E-2</v>
      </c>
    </row>
    <row r="60" spans="1:8" x14ac:dyDescent="0.35">
      <c r="A60" s="3">
        <v>44592</v>
      </c>
      <c r="B60">
        <f>Sheet1!M74</f>
        <v>7.8298963452905476E-2</v>
      </c>
      <c r="C60">
        <f>Sheet1!O74</f>
        <v>-0.14091355335384728</v>
      </c>
      <c r="D60" s="4">
        <v>5.9299999999999999E-2</v>
      </c>
      <c r="E60" s="5">
        <v>9.2468188424967568E-2</v>
      </c>
      <c r="F60">
        <v>3.3168188424967569E-2</v>
      </c>
      <c r="G60">
        <v>1.266222101290802E-2</v>
      </c>
      <c r="H60">
        <v>2.050596741205955E-2</v>
      </c>
    </row>
    <row r="61" spans="1:8" x14ac:dyDescent="0.35">
      <c r="A61" s="3">
        <v>44620</v>
      </c>
      <c r="B61">
        <f>Sheet1!M75</f>
        <v>0.16588717734324931</v>
      </c>
      <c r="C61">
        <f>Sheet1!O75</f>
        <v>-0.12628568447690344</v>
      </c>
      <c r="D61" s="4">
        <v>5.9400000000000001E-2</v>
      </c>
      <c r="E61" s="5">
        <v>9.5570541481713261E-2</v>
      </c>
      <c r="F61">
        <v>3.617054148171326E-2</v>
      </c>
      <c r="G61">
        <v>1.266222101290802E-2</v>
      </c>
      <c r="H61">
        <v>2.350832046880524E-2</v>
      </c>
    </row>
    <row r="62" spans="1:8" x14ac:dyDescent="0.35">
      <c r="A62" s="3">
        <v>44651</v>
      </c>
      <c r="B62">
        <f>Sheet1!M76</f>
        <v>0.29113038931118657</v>
      </c>
      <c r="C62">
        <f>Sheet1!O76</f>
        <v>-0.16369535524698167</v>
      </c>
      <c r="D62" s="4">
        <v>5.5399999999999998E-2</v>
      </c>
      <c r="E62" s="5">
        <v>0.10089068939549969</v>
      </c>
      <c r="F62">
        <v>4.5490689395499752E-2</v>
      </c>
      <c r="G62">
        <v>1.266222101290802E-2</v>
      </c>
      <c r="H62">
        <v>3.2828468382591729E-2</v>
      </c>
    </row>
    <row r="63" spans="1:8" x14ac:dyDescent="0.35">
      <c r="A63" s="3">
        <v>44681</v>
      </c>
      <c r="B63">
        <f>Sheet1!M77</f>
        <v>3.1641094812061787E-2</v>
      </c>
      <c r="C63">
        <f>Sheet1!O77</f>
        <v>-0.40223685862884179</v>
      </c>
      <c r="D63" s="4">
        <v>5.5899999999999998E-2</v>
      </c>
      <c r="E63" s="5">
        <v>0.1056859821452743</v>
      </c>
      <c r="F63">
        <v>4.9785982145274327E-2</v>
      </c>
      <c r="G63">
        <v>1.266222101290802E-2</v>
      </c>
      <c r="H63">
        <v>3.7123761132366311E-2</v>
      </c>
    </row>
    <row r="64" spans="1:8" x14ac:dyDescent="0.35">
      <c r="A64" s="3">
        <v>44712</v>
      </c>
      <c r="B64">
        <f>Sheet1!M78</f>
        <v>-0.22653531589353956</v>
      </c>
      <c r="C64">
        <f>Sheet1!O78</f>
        <v>-0.62143568867908106</v>
      </c>
      <c r="D64" s="4">
        <v>3.8100000000000002E-2</v>
      </c>
      <c r="E64" s="5">
        <v>0.1088542680576277</v>
      </c>
      <c r="F64">
        <v>7.0754268057627662E-2</v>
      </c>
      <c r="G64">
        <v>1.266222101290802E-2</v>
      </c>
      <c r="H64">
        <v>5.8092047044719639E-2</v>
      </c>
    </row>
    <row r="65" spans="1:8" x14ac:dyDescent="0.35">
      <c r="A65" s="3">
        <v>44742</v>
      </c>
      <c r="B65">
        <f>Sheet1!M79</f>
        <v>-0.57704006739581337</v>
      </c>
      <c r="C65">
        <f>Sheet1!O79</f>
        <v>-0.75289094784243449</v>
      </c>
      <c r="D65" s="4">
        <v>3.7400000000000003E-2</v>
      </c>
      <c r="E65" s="5">
        <v>9.8908755487997824E-2</v>
      </c>
      <c r="F65">
        <v>6.1508755487997821E-2</v>
      </c>
      <c r="G65">
        <v>1.266222101290802E-2</v>
      </c>
      <c r="H65">
        <v>4.8846534475089798E-2</v>
      </c>
    </row>
    <row r="66" spans="1:8" x14ac:dyDescent="0.35">
      <c r="A66" s="3">
        <v>44773</v>
      </c>
      <c r="B66">
        <f>Sheet1!M80</f>
        <v>-0.40902542261049391</v>
      </c>
      <c r="C66">
        <f>Sheet1!O80</f>
        <v>-0.6439507691527977</v>
      </c>
      <c r="D66" s="4">
        <v>3.73E-2</v>
      </c>
      <c r="E66" s="5">
        <v>9.63661354162023E-2</v>
      </c>
      <c r="F66">
        <v>5.9066135416202301E-2</v>
      </c>
      <c r="G66">
        <v>1.266222101290802E-2</v>
      </c>
      <c r="H66">
        <v>4.6403914403294277E-2</v>
      </c>
    </row>
    <row r="67" spans="1:8" x14ac:dyDescent="0.35">
      <c r="A67" s="3">
        <v>44804</v>
      </c>
      <c r="B67">
        <f>Sheet1!M81</f>
        <v>-0.21230893217393124</v>
      </c>
      <c r="C67">
        <f>Sheet1!O81</f>
        <v>-0.45663457020400183</v>
      </c>
      <c r="D67" s="4">
        <v>3.5900000000000001E-2</v>
      </c>
      <c r="E67" s="5">
        <v>9.2954712180118942E-2</v>
      </c>
      <c r="F67">
        <v>5.7054712180118941E-2</v>
      </c>
      <c r="G67">
        <v>1.266222101290802E-2</v>
      </c>
      <c r="H67">
        <v>4.4392491167210918E-2</v>
      </c>
    </row>
    <row r="68" spans="1:8" x14ac:dyDescent="0.35">
      <c r="A68" s="3">
        <v>44834</v>
      </c>
      <c r="B68">
        <f>Sheet1!M82</f>
        <v>-2.6091035686583997E-2</v>
      </c>
      <c r="C68">
        <f>Sheet1!O82</f>
        <v>-0.29459924364911522</v>
      </c>
      <c r="D68" s="4">
        <v>3.49E-2</v>
      </c>
      <c r="E68" s="5">
        <v>9.3214464022003299E-2</v>
      </c>
      <c r="F68">
        <v>5.8314464022003298E-2</v>
      </c>
      <c r="G68">
        <v>1.266222101290802E-2</v>
      </c>
      <c r="H68">
        <v>4.5652243009095282E-2</v>
      </c>
    </row>
    <row r="69" spans="1:8" x14ac:dyDescent="0.35">
      <c r="A69" s="3">
        <v>44865</v>
      </c>
      <c r="B69">
        <f>Sheet1!M83</f>
        <v>-0.10743644900837364</v>
      </c>
      <c r="C69">
        <f>Sheet1!O83</f>
        <v>-0.19900115008156197</v>
      </c>
      <c r="D69" s="4">
        <v>3.6799999999999999E-2</v>
      </c>
      <c r="E69" s="5">
        <v>9.3838978907913331E-2</v>
      </c>
      <c r="F69">
        <v>5.7038978907913332E-2</v>
      </c>
      <c r="G69">
        <v>1.266222101290802E-2</v>
      </c>
      <c r="H69">
        <v>4.4376757895005309E-2</v>
      </c>
    </row>
    <row r="70" spans="1:8" x14ac:dyDescent="0.35">
      <c r="A70" s="3">
        <v>44895</v>
      </c>
      <c r="B70">
        <f>Sheet1!M84</f>
        <v>-0.17486406505425259</v>
      </c>
      <c r="C70">
        <f>Sheet1!O84</f>
        <v>-0.17610617086900068</v>
      </c>
      <c r="D70" s="4">
        <v>3.5499999999999997E-2</v>
      </c>
      <c r="E70" s="5">
        <v>9.6702100122153356E-2</v>
      </c>
      <c r="F70">
        <v>6.1202100122153359E-2</v>
      </c>
      <c r="G70">
        <v>1.266222101290802E-2</v>
      </c>
      <c r="H70">
        <v>4.8539879109245343E-2</v>
      </c>
    </row>
    <row r="71" spans="1:8" x14ac:dyDescent="0.35">
      <c r="A71" s="3">
        <v>44926</v>
      </c>
      <c r="B71">
        <f>Sheet1!M85</f>
        <v>-0.14971692007068971</v>
      </c>
      <c r="C71">
        <f>Sheet1!O85</f>
        <v>-0.16618482974855109</v>
      </c>
      <c r="D71" s="4">
        <v>3.5000000000000003E-2</v>
      </c>
      <c r="E71" s="5">
        <v>9.5731041697375799E-2</v>
      </c>
      <c r="F71">
        <v>6.0731041697375802E-2</v>
      </c>
      <c r="G71">
        <v>1.266222101290802E-2</v>
      </c>
      <c r="H71">
        <v>4.8068820684467772E-2</v>
      </c>
    </row>
    <row r="72" spans="1:8" x14ac:dyDescent="0.35">
      <c r="A72" s="3">
        <v>44957</v>
      </c>
      <c r="B72">
        <f>Sheet1!M86</f>
        <v>-0.17019605457681727</v>
      </c>
      <c r="C72">
        <f>Sheet1!O86</f>
        <v>-0.13800124574546779</v>
      </c>
      <c r="D72" s="4">
        <v>4.82E-2</v>
      </c>
      <c r="E72" s="5">
        <v>9.9099011531807599E-2</v>
      </c>
      <c r="F72">
        <v>5.0899011531807599E-2</v>
      </c>
      <c r="G72">
        <v>1.266222101290802E-2</v>
      </c>
      <c r="H72">
        <v>3.8236790518899583E-2</v>
      </c>
    </row>
    <row r="73" spans="1:8" x14ac:dyDescent="0.35">
      <c r="A73" s="3">
        <v>44985</v>
      </c>
      <c r="B73">
        <f>Sheet1!M87</f>
        <v>-0.18907169821435874</v>
      </c>
      <c r="C73">
        <f>Sheet1!O87</f>
        <v>-0.11501622488356915</v>
      </c>
      <c r="D73" s="4">
        <v>5.21E-2</v>
      </c>
      <c r="E73" s="5">
        <v>0.10090076856170301</v>
      </c>
      <c r="F73">
        <v>4.8800768561702998E-2</v>
      </c>
      <c r="G73">
        <v>1.266222101290802E-2</v>
      </c>
      <c r="H73">
        <v>3.6138547548794982E-2</v>
      </c>
    </row>
    <row r="74" spans="1:8" x14ac:dyDescent="0.35">
      <c r="A74" s="3">
        <v>45016</v>
      </c>
      <c r="B74">
        <f>Sheet1!M88</f>
        <v>-0.29657010104403403</v>
      </c>
      <c r="C74">
        <f>Sheet1!O88</f>
        <v>-4.2202129575853599E-2</v>
      </c>
      <c r="D74" s="4">
        <v>5.57E-2</v>
      </c>
      <c r="E74" s="5">
        <v>0.1002053881517689</v>
      </c>
      <c r="F74">
        <v>4.4505388151768868E-2</v>
      </c>
      <c r="G74">
        <v>1.266222101290802E-2</v>
      </c>
      <c r="H74">
        <v>3.1843167138860852E-2</v>
      </c>
    </row>
    <row r="75" spans="1:8" x14ac:dyDescent="0.35">
      <c r="A75" s="3">
        <v>45046</v>
      </c>
      <c r="B75">
        <f>Sheet1!M89</f>
        <v>0.1715354860476648</v>
      </c>
      <c r="C75">
        <f>Sheet1!O89</f>
        <v>0.93270120380410548</v>
      </c>
      <c r="D75" s="4">
        <v>6.0400000000000002E-2</v>
      </c>
      <c r="E75" s="5">
        <v>0.10021255877495561</v>
      </c>
      <c r="F75">
        <v>3.9812558774955549E-2</v>
      </c>
      <c r="G75">
        <v>1.266222101290802E-2</v>
      </c>
      <c r="H75">
        <v>2.7150337762047529E-2</v>
      </c>
    </row>
    <row r="76" spans="1:8" x14ac:dyDescent="0.35">
      <c r="A76" s="3">
        <v>45077</v>
      </c>
      <c r="B76">
        <f>Sheet1!M90</f>
        <v>0.8761038556895252</v>
      </c>
      <c r="C76">
        <f>Sheet1!O90</f>
        <v>2.4020948323406022</v>
      </c>
      <c r="D76" s="4">
        <v>6.0600000000000001E-2</v>
      </c>
      <c r="E76" s="5">
        <v>9.865788166718685E-2</v>
      </c>
      <c r="F76">
        <v>3.8057881667186863E-2</v>
      </c>
      <c r="G76">
        <v>1.266222101290802E-2</v>
      </c>
      <c r="H76">
        <v>2.5395660654278829E-2</v>
      </c>
    </row>
    <row r="77" spans="1:8" x14ac:dyDescent="0.35">
      <c r="A77" s="3">
        <v>45107</v>
      </c>
      <c r="B77">
        <f>Sheet1!M91</f>
        <v>1.3183542647782707</v>
      </c>
      <c r="C77">
        <f>Sheet1!O91</f>
        <v>2.9783286847230221</v>
      </c>
      <c r="D77" s="4">
        <v>6.1199999999999997E-2</v>
      </c>
      <c r="E77" s="5">
        <v>9.8608469683626646E-2</v>
      </c>
      <c r="F77">
        <v>3.7408469683626641E-2</v>
      </c>
      <c r="G77">
        <v>1.266222101290802E-2</v>
      </c>
      <c r="H77">
        <v>2.4746248670718621E-2</v>
      </c>
    </row>
    <row r="78" spans="1:8" x14ac:dyDescent="0.35">
      <c r="A78" s="3">
        <v>45138</v>
      </c>
      <c r="B78">
        <f>Sheet1!M92</f>
        <v>1.2765047225401069</v>
      </c>
      <c r="C78">
        <f>Sheet1!O92</f>
        <v>2.3151873975789949</v>
      </c>
      <c r="D78" s="4">
        <v>6.0600000000000001E-2</v>
      </c>
      <c r="E78" s="5">
        <v>9.7573939235466436E-2</v>
      </c>
      <c r="F78">
        <v>3.6973939235466442E-2</v>
      </c>
      <c r="G78">
        <v>1.266222101290802E-2</v>
      </c>
      <c r="H78">
        <v>2.4311718222558419E-2</v>
      </c>
    </row>
    <row r="79" spans="1:8" x14ac:dyDescent="0.35">
      <c r="A79" s="3">
        <v>45169</v>
      </c>
      <c r="B79">
        <f>Sheet1!M93</f>
        <v>1.0978307597339176</v>
      </c>
      <c r="C79">
        <f>Sheet1!O93</f>
        <v>1.0712643588645783</v>
      </c>
      <c r="D79" s="4">
        <v>5.9200000000000003E-2</v>
      </c>
      <c r="E79" s="5">
        <v>9.8262702488190939E-2</v>
      </c>
      <c r="F79">
        <v>3.9062702488190937E-2</v>
      </c>
      <c r="G79">
        <v>1.266222101290802E-2</v>
      </c>
      <c r="H79">
        <v>2.64004814752829E-2</v>
      </c>
    </row>
    <row r="80" spans="1:8" x14ac:dyDescent="0.35">
      <c r="A80" s="7">
        <v>45199</v>
      </c>
      <c r="B80">
        <f>Sheet1!M94</f>
        <v>1.26729914441205</v>
      </c>
      <c r="C80">
        <f>Sheet1!O94</f>
        <v>0.61631054594577972</v>
      </c>
      <c r="D80" s="4">
        <v>5.8299999999999998E-2</v>
      </c>
      <c r="E80" s="5">
        <v>0.100820447910985</v>
      </c>
      <c r="F80">
        <v>4.2520447910985006E-2</v>
      </c>
      <c r="G80">
        <v>1.266222101290802E-2</v>
      </c>
      <c r="H80">
        <v>2.9858226898076986E-2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opLeftCell="A76" zoomScale="85" zoomScaleNormal="85" workbookViewId="0">
      <selection activeCell="C105" sqref="C105"/>
    </sheetView>
  </sheetViews>
  <sheetFormatPr defaultColWidth="8.81640625" defaultRowHeight="14.5" x14ac:dyDescent="0.35"/>
  <cols>
    <col min="1" max="1" width="10.54296875" style="2" bestFit="1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x14ac:dyDescent="0.35">
      <c r="A2" s="3">
        <v>42400</v>
      </c>
      <c r="B2">
        <v>0.1132</v>
      </c>
      <c r="C2">
        <v>15565</v>
      </c>
      <c r="D2">
        <v>21580</v>
      </c>
      <c r="E2">
        <v>0.1335109823911029</v>
      </c>
      <c r="F2">
        <v>2.0310982391102891E-2</v>
      </c>
      <c r="G2">
        <v>2.0310982391102891E-2</v>
      </c>
      <c r="H2">
        <v>0</v>
      </c>
      <c r="I2">
        <v>24763.16</v>
      </c>
      <c r="J2">
        <v>63699.79</v>
      </c>
    </row>
    <row r="3" spans="1:15" x14ac:dyDescent="0.35">
      <c r="A3" s="3">
        <v>42429</v>
      </c>
      <c r="B3">
        <v>0.11210000000000001</v>
      </c>
      <c r="C3">
        <v>40160</v>
      </c>
      <c r="D3">
        <v>40067</v>
      </c>
      <c r="E3">
        <v>0.13012089000923449</v>
      </c>
      <c r="F3">
        <v>1.802089000923451E-2</v>
      </c>
      <c r="G3">
        <v>1.802089000923451E-2</v>
      </c>
      <c r="H3">
        <v>0</v>
      </c>
      <c r="I3">
        <v>45394.51</v>
      </c>
      <c r="J3">
        <v>57879.28</v>
      </c>
    </row>
    <row r="4" spans="1:15" x14ac:dyDescent="0.35">
      <c r="A4" s="3">
        <v>42460</v>
      </c>
      <c r="B4">
        <v>0.11700000000000001</v>
      </c>
      <c r="C4">
        <v>23353</v>
      </c>
      <c r="D4">
        <v>47724</v>
      </c>
      <c r="E4">
        <v>0.1347230806302909</v>
      </c>
      <c r="F4">
        <v>1.7723080630290881E-2</v>
      </c>
      <c r="G4">
        <v>1.7723080630290881E-2</v>
      </c>
      <c r="H4">
        <v>0</v>
      </c>
      <c r="I4">
        <v>22954.74</v>
      </c>
      <c r="J4">
        <v>52493.31</v>
      </c>
    </row>
    <row r="5" spans="1:15" x14ac:dyDescent="0.35">
      <c r="A5" s="3">
        <v>42490</v>
      </c>
      <c r="B5">
        <v>0.1202</v>
      </c>
      <c r="C5">
        <v>21517</v>
      </c>
      <c r="D5">
        <v>51159</v>
      </c>
      <c r="E5">
        <v>0.1329853163666217</v>
      </c>
      <c r="F5">
        <v>1.2785316366621721E-2</v>
      </c>
      <c r="G5">
        <v>1.2785316366621721E-2</v>
      </c>
      <c r="H5">
        <v>0</v>
      </c>
      <c r="I5">
        <v>22096.75</v>
      </c>
      <c r="J5">
        <v>54651.31</v>
      </c>
    </row>
    <row r="6" spans="1:15" x14ac:dyDescent="0.35">
      <c r="A6" s="3">
        <v>42521</v>
      </c>
      <c r="B6">
        <v>0.121</v>
      </c>
      <c r="C6">
        <v>19187</v>
      </c>
      <c r="D6">
        <v>42391</v>
      </c>
      <c r="E6">
        <v>0.13523567266636791</v>
      </c>
      <c r="F6">
        <v>1.4235672666367849E-2</v>
      </c>
      <c r="G6">
        <v>1.4235672666367849E-2</v>
      </c>
      <c r="H6">
        <v>0</v>
      </c>
      <c r="I6">
        <v>23287.01</v>
      </c>
      <c r="J6">
        <v>56461.19</v>
      </c>
    </row>
    <row r="7" spans="1:15" x14ac:dyDescent="0.35">
      <c r="A7" s="3">
        <v>42551</v>
      </c>
      <c r="B7">
        <v>0.12</v>
      </c>
      <c r="C7">
        <v>21613</v>
      </c>
      <c r="D7">
        <v>45769</v>
      </c>
      <c r="E7">
        <v>0.13369163844523579</v>
      </c>
      <c r="F7">
        <v>1.3691638445235851E-2</v>
      </c>
      <c r="G7">
        <v>1.3691638445235851E-2</v>
      </c>
      <c r="H7">
        <v>0</v>
      </c>
      <c r="I7">
        <v>22376.720000000001</v>
      </c>
      <c r="J7">
        <v>49049.31</v>
      </c>
    </row>
    <row r="8" spans="1:15" x14ac:dyDescent="0.35">
      <c r="A8" s="3">
        <v>42582</v>
      </c>
      <c r="B8">
        <v>0.1191</v>
      </c>
      <c r="C8">
        <v>21195</v>
      </c>
      <c r="D8">
        <v>43939</v>
      </c>
      <c r="E8">
        <v>0.1327378342702383</v>
      </c>
      <c r="F8">
        <v>1.3637834270238311E-2</v>
      </c>
      <c r="G8">
        <v>1.3637834270238311E-2</v>
      </c>
      <c r="H8">
        <v>0</v>
      </c>
      <c r="I8">
        <v>22339.16</v>
      </c>
      <c r="J8">
        <v>46889.62</v>
      </c>
    </row>
    <row r="9" spans="1:15" x14ac:dyDescent="0.35">
      <c r="A9" s="3">
        <v>42613</v>
      </c>
      <c r="B9">
        <v>0.1171</v>
      </c>
      <c r="C9">
        <v>24777</v>
      </c>
      <c r="D9">
        <v>48278</v>
      </c>
      <c r="E9">
        <v>0.13147554372592071</v>
      </c>
      <c r="F9">
        <v>1.4375543725920681E-2</v>
      </c>
      <c r="G9">
        <v>1.4375543725920681E-2</v>
      </c>
      <c r="H9">
        <v>0</v>
      </c>
      <c r="I9">
        <v>21848.43</v>
      </c>
      <c r="J9">
        <v>39952</v>
      </c>
    </row>
    <row r="10" spans="1:15" x14ac:dyDescent="0.35">
      <c r="A10" s="3">
        <v>42643</v>
      </c>
      <c r="B10">
        <v>0.1171</v>
      </c>
      <c r="C10">
        <v>26987</v>
      </c>
      <c r="D10">
        <v>47292</v>
      </c>
      <c r="E10">
        <v>0.12966516958470781</v>
      </c>
      <c r="F10">
        <v>1.256516958470774E-2</v>
      </c>
      <c r="G10">
        <v>1.256516958470774E-2</v>
      </c>
      <c r="H10">
        <v>0</v>
      </c>
      <c r="I10">
        <v>22482.26</v>
      </c>
      <c r="J10">
        <v>37140.43</v>
      </c>
    </row>
    <row r="11" spans="1:15" x14ac:dyDescent="0.35">
      <c r="A11" s="3">
        <v>42674</v>
      </c>
      <c r="B11">
        <v>0.1162</v>
      </c>
      <c r="C11">
        <v>25876</v>
      </c>
      <c r="D11">
        <v>46298</v>
      </c>
      <c r="E11">
        <v>0.1285153181562918</v>
      </c>
      <c r="F11">
        <v>1.2315318156291831E-2</v>
      </c>
      <c r="G11">
        <v>1.2315318156291831E-2</v>
      </c>
      <c r="H11">
        <v>0</v>
      </c>
      <c r="I11">
        <v>23621.98</v>
      </c>
      <c r="J11">
        <v>32846.51</v>
      </c>
    </row>
    <row r="12" spans="1:15" x14ac:dyDescent="0.35">
      <c r="A12" s="3">
        <v>42704</v>
      </c>
      <c r="B12">
        <v>0.1137</v>
      </c>
      <c r="C12">
        <v>28389</v>
      </c>
      <c r="D12">
        <v>49948</v>
      </c>
      <c r="E12">
        <v>0.12609013173700651</v>
      </c>
      <c r="F12">
        <v>1.2390131737006481E-2</v>
      </c>
      <c r="G12">
        <v>1.2390131737006481E-2</v>
      </c>
      <c r="H12">
        <v>0</v>
      </c>
      <c r="I12">
        <v>24764.12</v>
      </c>
      <c r="J12">
        <v>31530.47</v>
      </c>
    </row>
    <row r="13" spans="1:15" x14ac:dyDescent="0.35">
      <c r="A13" s="3">
        <v>42735</v>
      </c>
      <c r="B13">
        <v>0.1077</v>
      </c>
      <c r="C13">
        <v>36970</v>
      </c>
      <c r="D13">
        <v>66487</v>
      </c>
      <c r="E13">
        <v>0.1196815738415028</v>
      </c>
      <c r="F13">
        <v>1.198157384150283E-2</v>
      </c>
      <c r="G13">
        <v>1.198157384150283E-2</v>
      </c>
      <c r="H13">
        <v>0</v>
      </c>
      <c r="I13">
        <v>30618.01</v>
      </c>
      <c r="J13">
        <v>31290.55</v>
      </c>
    </row>
    <row r="14" spans="1:15" x14ac:dyDescent="0.35">
      <c r="A14" s="3">
        <v>42766</v>
      </c>
      <c r="B14">
        <v>0.11360000000000001</v>
      </c>
      <c r="C14">
        <v>14195</v>
      </c>
      <c r="D14">
        <v>25844</v>
      </c>
      <c r="E14">
        <v>0.1210364339885467</v>
      </c>
      <c r="F14">
        <v>7.4364339885466951E-3</v>
      </c>
      <c r="G14">
        <v>7.4364339885466951E-3</v>
      </c>
      <c r="H14">
        <v>0</v>
      </c>
      <c r="I14">
        <v>21748.76</v>
      </c>
      <c r="J14">
        <v>63966.84</v>
      </c>
      <c r="L14">
        <f t="shared" ref="L14:L19" si="0">C14/C2 - 1</f>
        <v>-8.80179890780598E-2</v>
      </c>
      <c r="N14">
        <f>D14/D2 - 1</f>
        <v>0.19759036144578324</v>
      </c>
    </row>
    <row r="15" spans="1:15" x14ac:dyDescent="0.35">
      <c r="A15" s="3">
        <v>42794</v>
      </c>
      <c r="B15">
        <v>0.11609999999999999</v>
      </c>
      <c r="C15">
        <v>16670</v>
      </c>
      <c r="D15">
        <v>41117</v>
      </c>
      <c r="E15">
        <v>0.12073791375829949</v>
      </c>
      <c r="F15">
        <v>4.6379137582994862E-3</v>
      </c>
      <c r="G15">
        <v>4.6379137582994862E-3</v>
      </c>
      <c r="H15">
        <v>0</v>
      </c>
      <c r="I15">
        <v>19726.84</v>
      </c>
      <c r="J15">
        <v>60678.8</v>
      </c>
      <c r="L15">
        <f t="shared" si="0"/>
        <v>-0.58491035856573703</v>
      </c>
      <c r="N15">
        <f t="shared" ref="N15:N78" si="1">D15/D3 - 1</f>
        <v>2.6206104774502803E-2</v>
      </c>
    </row>
    <row r="16" spans="1:15" x14ac:dyDescent="0.35">
      <c r="A16" s="3">
        <v>42825</v>
      </c>
      <c r="B16">
        <v>0.1134</v>
      </c>
      <c r="C16">
        <v>24226</v>
      </c>
      <c r="D16">
        <v>56282</v>
      </c>
      <c r="E16">
        <v>0.1182634945453253</v>
      </c>
      <c r="F16">
        <v>4.8634945453253199E-3</v>
      </c>
      <c r="G16">
        <v>4.8634945453253234E-3</v>
      </c>
      <c r="H16">
        <v>0</v>
      </c>
      <c r="I16">
        <v>23812.799999999999</v>
      </c>
      <c r="J16">
        <v>60120.79</v>
      </c>
      <c r="L16">
        <f t="shared" si="0"/>
        <v>3.7382777373356824E-2</v>
      </c>
      <c r="M16">
        <f>AVERAGE(L14:L16)</f>
        <v>-0.21184852342348001</v>
      </c>
      <c r="N16">
        <f t="shared" si="1"/>
        <v>0.17932277260916929</v>
      </c>
      <c r="O16">
        <f>AVERAGE(N14:N16)</f>
        <v>0.13437307960981845</v>
      </c>
    </row>
    <row r="17" spans="1:15" x14ac:dyDescent="0.35">
      <c r="A17" s="3">
        <v>42855</v>
      </c>
      <c r="B17">
        <v>0.10979999999999999</v>
      </c>
      <c r="C17">
        <v>24472</v>
      </c>
      <c r="D17">
        <v>57190</v>
      </c>
      <c r="E17">
        <v>0.1163683720930233</v>
      </c>
      <c r="F17">
        <v>6.5683720930232448E-3</v>
      </c>
      <c r="G17">
        <v>6.5683720930232448E-3</v>
      </c>
      <c r="H17">
        <v>0</v>
      </c>
      <c r="I17">
        <v>26095.93</v>
      </c>
      <c r="J17">
        <v>63402.58</v>
      </c>
      <c r="L17">
        <f t="shared" si="0"/>
        <v>0.13733327136682627</v>
      </c>
      <c r="M17">
        <f>AVERAGE(L15:L17)</f>
        <v>-0.13673143660851797</v>
      </c>
      <c r="N17">
        <f>D17/D5 - 1</f>
        <v>0.11788737074610522</v>
      </c>
      <c r="O17">
        <f>AVERAGE(N15:N17)</f>
        <v>0.10780541604325911</v>
      </c>
    </row>
    <row r="18" spans="1:15" x14ac:dyDescent="0.35">
      <c r="A18" s="3">
        <v>42886</v>
      </c>
      <c r="B18">
        <v>0.1091</v>
      </c>
      <c r="C18">
        <v>23467</v>
      </c>
      <c r="D18">
        <v>55302</v>
      </c>
      <c r="E18">
        <v>0.1150822393403494</v>
      </c>
      <c r="F18">
        <v>5.982239340349374E-3</v>
      </c>
      <c r="G18">
        <v>5.982239340349374E-3</v>
      </c>
      <c r="H18">
        <v>0</v>
      </c>
      <c r="I18">
        <v>27428.83</v>
      </c>
      <c r="J18">
        <v>65267.1</v>
      </c>
      <c r="L18">
        <f t="shared" si="0"/>
        <v>0.22306770208995674</v>
      </c>
      <c r="M18">
        <f t="shared" ref="M18:M80" si="2">AVERAGE(L16:L18)</f>
        <v>0.13259458361004661</v>
      </c>
      <c r="N18">
        <f t="shared" si="1"/>
        <v>0.30456936613903896</v>
      </c>
      <c r="O18">
        <f t="shared" ref="O18:O80" si="3">AVERAGE(N16:N18)</f>
        <v>0.20059316983143782</v>
      </c>
    </row>
    <row r="19" spans="1:15" x14ac:dyDescent="0.35">
      <c r="A19" s="3">
        <v>42916</v>
      </c>
      <c r="B19">
        <v>0.1071</v>
      </c>
      <c r="C19">
        <v>24459</v>
      </c>
      <c r="D19">
        <v>60258</v>
      </c>
      <c r="E19">
        <v>0.11258302797968731</v>
      </c>
      <c r="F19">
        <v>5.4830279796873327E-3</v>
      </c>
      <c r="G19">
        <v>5.4830279796873327E-3</v>
      </c>
      <c r="H19">
        <v>0</v>
      </c>
      <c r="I19">
        <v>25323.25</v>
      </c>
      <c r="J19">
        <v>62942.07</v>
      </c>
      <c r="L19">
        <f t="shared" si="0"/>
        <v>0.13168000740295183</v>
      </c>
      <c r="M19">
        <f t="shared" si="2"/>
        <v>0.1640269936199116</v>
      </c>
      <c r="N19">
        <f t="shared" si="1"/>
        <v>0.31656798269571107</v>
      </c>
      <c r="O19">
        <f t="shared" si="3"/>
        <v>0.24634157319361841</v>
      </c>
    </row>
    <row r="20" spans="1:15" x14ac:dyDescent="0.35">
      <c r="A20" s="3">
        <v>42947</v>
      </c>
      <c r="B20">
        <v>0.1053</v>
      </c>
      <c r="C20">
        <v>24129</v>
      </c>
      <c r="D20">
        <v>60255</v>
      </c>
      <c r="E20">
        <v>0.11104183719193431</v>
      </c>
      <c r="F20">
        <v>5.7418371919342884E-3</v>
      </c>
      <c r="G20">
        <v>5.7418371919342884E-3</v>
      </c>
      <c r="H20">
        <v>0</v>
      </c>
      <c r="I20">
        <v>25431.53</v>
      </c>
      <c r="J20">
        <v>63339.66</v>
      </c>
      <c r="L20">
        <f t="shared" ref="L20:L78" si="4">C20/C8 - 1</f>
        <v>0.13842887473460719</v>
      </c>
      <c r="M20">
        <f t="shared" si="2"/>
        <v>0.16439219474250524</v>
      </c>
      <c r="N20">
        <f t="shared" si="1"/>
        <v>0.37133298436468731</v>
      </c>
      <c r="O20">
        <f t="shared" si="3"/>
        <v>0.33082344439981243</v>
      </c>
    </row>
    <row r="21" spans="1:15" x14ac:dyDescent="0.35">
      <c r="A21" s="3">
        <v>42978</v>
      </c>
      <c r="B21">
        <v>0.10340000000000001</v>
      </c>
      <c r="C21">
        <v>27648</v>
      </c>
      <c r="D21">
        <v>66706</v>
      </c>
      <c r="E21">
        <v>0.1067947411027494</v>
      </c>
      <c r="F21">
        <v>3.3947411027494129E-3</v>
      </c>
      <c r="G21">
        <v>3.3947411027494129E-3</v>
      </c>
      <c r="H21">
        <v>0</v>
      </c>
      <c r="I21">
        <v>24380.01</v>
      </c>
      <c r="J21">
        <v>58890.09</v>
      </c>
      <c r="L21">
        <f t="shared" si="4"/>
        <v>0.11587359244460593</v>
      </c>
      <c r="M21">
        <f t="shared" si="2"/>
        <v>0.12866082486072164</v>
      </c>
      <c r="N21">
        <f t="shared" si="1"/>
        <v>0.38170595302208055</v>
      </c>
      <c r="O21">
        <f t="shared" si="3"/>
        <v>0.35653564002749299</v>
      </c>
    </row>
    <row r="22" spans="1:15" x14ac:dyDescent="0.35">
      <c r="A22" s="3">
        <v>43008</v>
      </c>
      <c r="B22">
        <v>9.8800000000000013E-2</v>
      </c>
      <c r="C22">
        <v>29878</v>
      </c>
      <c r="D22">
        <v>68536</v>
      </c>
      <c r="E22">
        <v>0.1012411083226334</v>
      </c>
      <c r="F22">
        <v>2.441108322633348E-3</v>
      </c>
      <c r="G22">
        <v>2.441108322633348E-3</v>
      </c>
      <c r="H22">
        <v>0</v>
      </c>
      <c r="I22">
        <v>25846.11</v>
      </c>
      <c r="J22">
        <v>62147.63</v>
      </c>
      <c r="L22">
        <f t="shared" si="4"/>
        <v>0.10712565309222954</v>
      </c>
      <c r="M22">
        <f t="shared" si="2"/>
        <v>0.12047604009048089</v>
      </c>
      <c r="N22">
        <f t="shared" si="1"/>
        <v>0.44920916856973703</v>
      </c>
      <c r="O22">
        <f t="shared" si="3"/>
        <v>0.40074936865216831</v>
      </c>
    </row>
    <row r="23" spans="1:15" x14ac:dyDescent="0.35">
      <c r="A23" s="3">
        <v>43039</v>
      </c>
      <c r="B23">
        <v>9.8100000000000007E-2</v>
      </c>
      <c r="C23">
        <v>31486</v>
      </c>
      <c r="D23">
        <v>81222</v>
      </c>
      <c r="E23">
        <v>0.10004271502794811</v>
      </c>
      <c r="F23">
        <v>1.942715027948058E-3</v>
      </c>
      <c r="G23">
        <v>1.942715027948058E-3</v>
      </c>
      <c r="H23">
        <v>0</v>
      </c>
      <c r="I23">
        <v>27680.94</v>
      </c>
      <c r="J23">
        <v>64891.83</v>
      </c>
      <c r="L23">
        <f t="shared" si="4"/>
        <v>0.21680321533467306</v>
      </c>
      <c r="M23">
        <f t="shared" si="2"/>
        <v>0.14660082029050284</v>
      </c>
      <c r="N23">
        <f t="shared" si="1"/>
        <v>0.75433064063242483</v>
      </c>
      <c r="O23">
        <f t="shared" si="3"/>
        <v>0.52841525407474743</v>
      </c>
    </row>
    <row r="24" spans="1:15" x14ac:dyDescent="0.35">
      <c r="A24" s="3">
        <v>43069</v>
      </c>
      <c r="B24">
        <v>9.6500000000000002E-2</v>
      </c>
      <c r="C24">
        <v>32969</v>
      </c>
      <c r="D24">
        <v>89321</v>
      </c>
      <c r="E24">
        <v>9.8553660393412526E-2</v>
      </c>
      <c r="F24">
        <v>2.053660393412524E-3</v>
      </c>
      <c r="G24">
        <v>2.053660393412524E-3</v>
      </c>
      <c r="H24">
        <v>0</v>
      </c>
      <c r="I24">
        <v>28759.56</v>
      </c>
      <c r="J24">
        <v>72881.429999999993</v>
      </c>
      <c r="L24">
        <f t="shared" si="4"/>
        <v>0.16133009264151599</v>
      </c>
      <c r="M24">
        <f t="shared" si="2"/>
        <v>0.16175298702280619</v>
      </c>
      <c r="N24">
        <f t="shared" si="1"/>
        <v>0.78827981100344369</v>
      </c>
      <c r="O24">
        <f t="shared" si="3"/>
        <v>0.66393987340186855</v>
      </c>
    </row>
    <row r="25" spans="1:15" x14ac:dyDescent="0.35">
      <c r="A25" s="3">
        <v>43100</v>
      </c>
      <c r="B25">
        <v>9.7699999999999995E-2</v>
      </c>
      <c r="C25">
        <v>38565</v>
      </c>
      <c r="D25">
        <v>112743</v>
      </c>
      <c r="E25">
        <v>9.7984384414304876E-2</v>
      </c>
      <c r="F25">
        <v>2.8438441430488071E-4</v>
      </c>
      <c r="G25">
        <v>2.8438441430488071E-4</v>
      </c>
      <c r="H25">
        <v>0</v>
      </c>
      <c r="I25">
        <v>33165.07</v>
      </c>
      <c r="J25">
        <v>82247.92</v>
      </c>
      <c r="L25">
        <f t="shared" si="4"/>
        <v>4.3143088991073775E-2</v>
      </c>
      <c r="M25">
        <f t="shared" si="2"/>
        <v>0.14042546565575428</v>
      </c>
      <c r="N25">
        <f t="shared" si="1"/>
        <v>0.6957149517950878</v>
      </c>
      <c r="O25">
        <f t="shared" si="3"/>
        <v>0.74610846781031881</v>
      </c>
    </row>
    <row r="26" spans="1:15" x14ac:dyDescent="0.35">
      <c r="A26" s="3">
        <v>43131</v>
      </c>
      <c r="B26">
        <v>9.6099999999999991E-2</v>
      </c>
      <c r="C26">
        <v>21035</v>
      </c>
      <c r="D26">
        <v>57008</v>
      </c>
      <c r="E26">
        <v>9.9653884658970085E-2</v>
      </c>
      <c r="F26">
        <v>3.553884658970094E-3</v>
      </c>
      <c r="G26">
        <v>3.553884658970094E-3</v>
      </c>
      <c r="H26">
        <v>0</v>
      </c>
      <c r="I26">
        <v>31037.14</v>
      </c>
      <c r="J26">
        <v>91294.6</v>
      </c>
      <c r="L26">
        <f t="shared" si="4"/>
        <v>0.48185980979218024</v>
      </c>
      <c r="M26">
        <f t="shared" si="2"/>
        <v>0.22877766380825668</v>
      </c>
      <c r="N26">
        <f t="shared" si="1"/>
        <v>1.2058504875406282</v>
      </c>
      <c r="O26">
        <f t="shared" si="3"/>
        <v>0.89661508344638652</v>
      </c>
    </row>
    <row r="27" spans="1:15" x14ac:dyDescent="0.35">
      <c r="A27" s="3">
        <v>43159</v>
      </c>
      <c r="B27">
        <v>9.5700000000000007E-2</v>
      </c>
      <c r="C27">
        <v>27035</v>
      </c>
      <c r="D27">
        <v>75619</v>
      </c>
      <c r="E27">
        <v>9.8319992555926522E-2</v>
      </c>
      <c r="F27">
        <v>2.6199925559265151E-3</v>
      </c>
      <c r="G27">
        <v>2.6199925559265151E-3</v>
      </c>
      <c r="H27">
        <v>0</v>
      </c>
      <c r="I27">
        <v>31992.04</v>
      </c>
      <c r="J27">
        <v>93904.35</v>
      </c>
      <c r="L27">
        <f t="shared" si="4"/>
        <v>0.62177564487102588</v>
      </c>
      <c r="M27">
        <f t="shared" si="2"/>
        <v>0.38225951455142665</v>
      </c>
      <c r="N27">
        <f t="shared" si="1"/>
        <v>0.83911763990563504</v>
      </c>
      <c r="O27">
        <f t="shared" si="3"/>
        <v>0.91356102641378367</v>
      </c>
    </row>
    <row r="28" spans="1:15" x14ac:dyDescent="0.35">
      <c r="A28" s="3">
        <v>43190</v>
      </c>
      <c r="B28">
        <v>9.5399999999999985E-2</v>
      </c>
      <c r="C28">
        <v>29989</v>
      </c>
      <c r="D28">
        <v>88713</v>
      </c>
      <c r="E28">
        <v>9.6682719419815016E-2</v>
      </c>
      <c r="F28">
        <v>1.282719419815032E-3</v>
      </c>
      <c r="G28">
        <v>1.282719419815032E-3</v>
      </c>
      <c r="H28">
        <v>0</v>
      </c>
      <c r="I28">
        <v>30608.87</v>
      </c>
      <c r="J28">
        <v>95272.78</v>
      </c>
      <c r="L28">
        <f t="shared" si="4"/>
        <v>0.23788491703128867</v>
      </c>
      <c r="M28">
        <f t="shared" si="2"/>
        <v>0.44717345723149826</v>
      </c>
      <c r="N28">
        <f t="shared" si="1"/>
        <v>0.5762233040759035</v>
      </c>
      <c r="O28">
        <f t="shared" si="3"/>
        <v>0.87373047717405561</v>
      </c>
    </row>
    <row r="29" spans="1:15" x14ac:dyDescent="0.35">
      <c r="A29" s="3">
        <v>43220</v>
      </c>
      <c r="B29">
        <v>9.4299999999999995E-2</v>
      </c>
      <c r="C29">
        <v>30667</v>
      </c>
      <c r="D29">
        <v>94633</v>
      </c>
      <c r="E29">
        <v>9.6701923366838971E-2</v>
      </c>
      <c r="F29">
        <v>2.4019233668389761E-3</v>
      </c>
      <c r="G29">
        <v>2.4019233668389761E-3</v>
      </c>
      <c r="H29">
        <v>0</v>
      </c>
      <c r="I29">
        <v>31493.22</v>
      </c>
      <c r="J29">
        <v>96186.83</v>
      </c>
      <c r="L29">
        <f t="shared" si="4"/>
        <v>0.25314645308924488</v>
      </c>
      <c r="M29">
        <f t="shared" si="2"/>
        <v>0.37093567166385316</v>
      </c>
      <c r="N29">
        <f t="shared" si="1"/>
        <v>0.65471236230110152</v>
      </c>
      <c r="O29">
        <f t="shared" si="3"/>
        <v>0.69001776876087995</v>
      </c>
    </row>
    <row r="30" spans="1:15" x14ac:dyDescent="0.35">
      <c r="A30" s="3">
        <v>43251</v>
      </c>
      <c r="B30">
        <v>9.3900000000000011E-2</v>
      </c>
      <c r="C30">
        <v>29211</v>
      </c>
      <c r="D30">
        <v>88904</v>
      </c>
      <c r="E30">
        <v>9.600293076597137E-2</v>
      </c>
      <c r="F30">
        <v>2.1029307659713591E-3</v>
      </c>
      <c r="G30">
        <v>2.1029307659713591E-3</v>
      </c>
      <c r="H30">
        <v>0</v>
      </c>
      <c r="I30">
        <v>34142.959999999999</v>
      </c>
      <c r="J30">
        <v>98862.74</v>
      </c>
      <c r="L30">
        <f t="shared" si="4"/>
        <v>0.24476925043678355</v>
      </c>
      <c r="M30">
        <f t="shared" si="2"/>
        <v>0.2452668735191057</v>
      </c>
      <c r="N30">
        <f t="shared" si="1"/>
        <v>0.60760912806046807</v>
      </c>
      <c r="O30">
        <f t="shared" si="3"/>
        <v>0.61284826481249099</v>
      </c>
    </row>
    <row r="31" spans="1:15" x14ac:dyDescent="0.35">
      <c r="A31" s="3">
        <v>43281</v>
      </c>
      <c r="B31">
        <v>9.2600000000000002E-2</v>
      </c>
      <c r="C31">
        <v>28814</v>
      </c>
      <c r="D31">
        <v>91724</v>
      </c>
      <c r="E31">
        <v>9.5798196061983976E-2</v>
      </c>
      <c r="F31">
        <v>3.1981960619839739E-3</v>
      </c>
      <c r="G31">
        <v>3.1981960619839739E-3</v>
      </c>
      <c r="H31">
        <v>0</v>
      </c>
      <c r="I31">
        <v>30977.15</v>
      </c>
      <c r="J31">
        <v>97570.91</v>
      </c>
      <c r="L31">
        <f t="shared" si="4"/>
        <v>0.17805306840017998</v>
      </c>
      <c r="M31">
        <f t="shared" si="2"/>
        <v>0.22532292397540279</v>
      </c>
      <c r="N31">
        <f t="shared" si="1"/>
        <v>0.52218792525473789</v>
      </c>
      <c r="O31">
        <f t="shared" si="3"/>
        <v>0.59483647187210253</v>
      </c>
    </row>
    <row r="32" spans="1:15" x14ac:dyDescent="0.35">
      <c r="A32" s="3">
        <v>43312</v>
      </c>
      <c r="B32">
        <v>9.0899999999999995E-2</v>
      </c>
      <c r="C32">
        <v>30349</v>
      </c>
      <c r="D32">
        <v>91410</v>
      </c>
      <c r="E32">
        <v>9.758440593133931E-2</v>
      </c>
      <c r="F32">
        <v>6.6844059313393156E-3</v>
      </c>
      <c r="G32">
        <v>6.6844059313393156E-3</v>
      </c>
      <c r="H32">
        <v>0</v>
      </c>
      <c r="I32">
        <v>30804.78</v>
      </c>
      <c r="J32">
        <v>90641.65</v>
      </c>
      <c r="L32">
        <f t="shared" si="4"/>
        <v>0.25778109329023158</v>
      </c>
      <c r="M32">
        <f t="shared" si="2"/>
        <v>0.22686780404239837</v>
      </c>
      <c r="N32">
        <f t="shared" si="1"/>
        <v>0.51705252676126467</v>
      </c>
      <c r="O32">
        <f t="shared" si="3"/>
        <v>0.54894986002549018</v>
      </c>
    </row>
    <row r="33" spans="1:15" x14ac:dyDescent="0.35">
      <c r="A33" s="3">
        <v>43343</v>
      </c>
      <c r="B33">
        <v>9.0500000000000011E-2</v>
      </c>
      <c r="C33">
        <v>33510</v>
      </c>
      <c r="D33">
        <v>92712</v>
      </c>
      <c r="E33">
        <v>9.5816728089048564E-2</v>
      </c>
      <c r="F33">
        <v>5.316728089048553E-3</v>
      </c>
      <c r="G33">
        <v>5.316728089048553E-3</v>
      </c>
      <c r="H33">
        <v>0</v>
      </c>
      <c r="I33">
        <v>29548.79</v>
      </c>
      <c r="J33">
        <v>84607.39</v>
      </c>
      <c r="L33">
        <f t="shared" si="4"/>
        <v>0.21202256944444442</v>
      </c>
      <c r="M33">
        <f t="shared" si="2"/>
        <v>0.21595224371161867</v>
      </c>
      <c r="N33">
        <f t="shared" si="1"/>
        <v>0.38985998261026</v>
      </c>
      <c r="O33">
        <f t="shared" si="3"/>
        <v>0.47636681154208754</v>
      </c>
    </row>
    <row r="34" spans="1:15" x14ac:dyDescent="0.35">
      <c r="A34" s="3">
        <v>43373</v>
      </c>
      <c r="B34">
        <v>9.11E-2</v>
      </c>
      <c r="C34">
        <v>32624</v>
      </c>
      <c r="D34">
        <v>89397</v>
      </c>
      <c r="E34">
        <v>9.5426298568252396E-2</v>
      </c>
      <c r="F34">
        <v>4.3262985682523958E-3</v>
      </c>
      <c r="G34">
        <v>4.3262985682523958E-3</v>
      </c>
      <c r="H34">
        <v>0</v>
      </c>
      <c r="I34">
        <v>29304.66</v>
      </c>
      <c r="J34">
        <v>86054.87</v>
      </c>
      <c r="L34">
        <f t="shared" si="4"/>
        <v>9.1907088827900107E-2</v>
      </c>
      <c r="M34">
        <f t="shared" si="2"/>
        <v>0.18723691718752536</v>
      </c>
      <c r="N34">
        <f t="shared" si="1"/>
        <v>0.30438017975954246</v>
      </c>
      <c r="O34">
        <f t="shared" si="3"/>
        <v>0.40376422971035569</v>
      </c>
    </row>
    <row r="35" spans="1:15" x14ac:dyDescent="0.35">
      <c r="A35" s="3">
        <v>43404</v>
      </c>
      <c r="B35">
        <v>9.1600000000000001E-2</v>
      </c>
      <c r="C35">
        <v>34894</v>
      </c>
      <c r="D35">
        <v>106356</v>
      </c>
      <c r="E35">
        <v>9.5087072439854606E-2</v>
      </c>
      <c r="F35">
        <v>3.4870724398546049E-3</v>
      </c>
      <c r="G35">
        <v>3.4870724398546049E-3</v>
      </c>
      <c r="H35">
        <v>0</v>
      </c>
      <c r="I35">
        <v>29543.21</v>
      </c>
      <c r="J35">
        <v>86432.81</v>
      </c>
      <c r="L35">
        <f t="shared" si="4"/>
        <v>0.10823858222702154</v>
      </c>
      <c r="M35">
        <f t="shared" si="2"/>
        <v>0.1373894134997887</v>
      </c>
      <c r="N35">
        <f t="shared" si="1"/>
        <v>0.30944817906478539</v>
      </c>
      <c r="O35">
        <f t="shared" si="3"/>
        <v>0.33456278047819593</v>
      </c>
    </row>
    <row r="36" spans="1:15" x14ac:dyDescent="0.35">
      <c r="A36" s="3">
        <v>43434</v>
      </c>
      <c r="B36">
        <v>9.2499999999999999E-2</v>
      </c>
      <c r="C36">
        <v>34614</v>
      </c>
      <c r="D36">
        <v>105355</v>
      </c>
      <c r="E36">
        <v>9.610620068742079E-2</v>
      </c>
      <c r="F36">
        <v>3.6062006874207908E-3</v>
      </c>
      <c r="G36">
        <v>3.6062006874207908E-3</v>
      </c>
      <c r="H36">
        <v>0</v>
      </c>
      <c r="I36">
        <v>30194.84</v>
      </c>
      <c r="J36">
        <v>90629.11</v>
      </c>
      <c r="L36">
        <f t="shared" si="4"/>
        <v>4.9895356243744082E-2</v>
      </c>
      <c r="M36">
        <f t="shared" si="2"/>
        <v>8.3347009099555239E-2</v>
      </c>
      <c r="N36">
        <f t="shared" si="1"/>
        <v>0.17950985770423533</v>
      </c>
      <c r="O36">
        <f t="shared" si="3"/>
        <v>0.26444607217618771</v>
      </c>
    </row>
    <row r="37" spans="1:15" x14ac:dyDescent="0.35">
      <c r="A37" s="3">
        <v>43465</v>
      </c>
      <c r="B37">
        <v>9.3900000000000011E-2</v>
      </c>
      <c r="C37">
        <v>35598</v>
      </c>
      <c r="D37">
        <v>121638</v>
      </c>
      <c r="E37">
        <v>9.7464797360933067E-2</v>
      </c>
      <c r="F37">
        <v>3.5647973609330562E-3</v>
      </c>
      <c r="G37">
        <v>3.5647973609330562E-3</v>
      </c>
      <c r="H37">
        <v>0</v>
      </c>
      <c r="I37">
        <v>30613.91</v>
      </c>
      <c r="J37">
        <v>92308.41</v>
      </c>
      <c r="L37">
        <f t="shared" si="4"/>
        <v>-7.693504472967716E-2</v>
      </c>
      <c r="M37">
        <f t="shared" si="2"/>
        <v>2.7066297913696153E-2</v>
      </c>
      <c r="N37">
        <f t="shared" si="1"/>
        <v>7.8896250765014164E-2</v>
      </c>
      <c r="O37">
        <f t="shared" si="3"/>
        <v>0.18928476251134496</v>
      </c>
    </row>
    <row r="38" spans="1:15" x14ac:dyDescent="0.35">
      <c r="A38" s="3">
        <v>43496</v>
      </c>
      <c r="B38">
        <v>9.6500000000000002E-2</v>
      </c>
      <c r="C38">
        <v>22845</v>
      </c>
      <c r="D38">
        <v>58782</v>
      </c>
      <c r="E38">
        <v>9.9967955386699323E-2</v>
      </c>
      <c r="F38">
        <v>3.4679553866993201E-3</v>
      </c>
      <c r="G38">
        <v>3.4679553866993201E-3</v>
      </c>
      <c r="H38">
        <v>0</v>
      </c>
      <c r="I38">
        <v>33707.800000000003</v>
      </c>
      <c r="J38">
        <v>93681.5</v>
      </c>
      <c r="L38">
        <f t="shared" si="4"/>
        <v>8.6047064416448826E-2</v>
      </c>
      <c r="M38">
        <f t="shared" si="2"/>
        <v>1.9669125310171915E-2</v>
      </c>
      <c r="N38">
        <f t="shared" si="1"/>
        <v>3.1118439517260787E-2</v>
      </c>
      <c r="O38">
        <f t="shared" si="3"/>
        <v>9.6508182662170094E-2</v>
      </c>
    </row>
    <row r="39" spans="1:15" x14ac:dyDescent="0.35">
      <c r="A39" s="3">
        <v>43524</v>
      </c>
      <c r="B39">
        <v>9.9399999999999988E-2</v>
      </c>
      <c r="C39">
        <v>28794</v>
      </c>
      <c r="D39">
        <v>77715</v>
      </c>
      <c r="E39">
        <v>0.1026574297777775</v>
      </c>
      <c r="F39">
        <v>3.2574297777775152E-3</v>
      </c>
      <c r="G39">
        <v>3.2574297777775152E-3</v>
      </c>
      <c r="H39">
        <v>0</v>
      </c>
      <c r="I39">
        <v>34073.160000000003</v>
      </c>
      <c r="J39">
        <v>95478.34</v>
      </c>
      <c r="L39">
        <f t="shared" si="4"/>
        <v>6.5063806177177774E-2</v>
      </c>
      <c r="M39">
        <f t="shared" si="2"/>
        <v>2.4725275287983146E-2</v>
      </c>
      <c r="N39">
        <f t="shared" si="1"/>
        <v>2.7717901585580407E-2</v>
      </c>
      <c r="O39">
        <f t="shared" si="3"/>
        <v>4.5910863955951786E-2</v>
      </c>
    </row>
    <row r="40" spans="1:15" x14ac:dyDescent="0.35">
      <c r="A40" s="3">
        <v>43555</v>
      </c>
      <c r="B40">
        <v>0.1009</v>
      </c>
      <c r="C40">
        <v>27961</v>
      </c>
      <c r="D40">
        <v>76768</v>
      </c>
      <c r="E40">
        <v>0.1057882923942397</v>
      </c>
      <c r="F40">
        <v>4.8882923942396711E-3</v>
      </c>
      <c r="G40">
        <v>4.8882923942396711E-3</v>
      </c>
      <c r="H40">
        <v>0</v>
      </c>
      <c r="I40">
        <v>29634.29</v>
      </c>
      <c r="J40">
        <v>86633.1</v>
      </c>
      <c r="L40">
        <f t="shared" si="4"/>
        <v>-6.7624795758444711E-2</v>
      </c>
      <c r="M40">
        <f t="shared" si="2"/>
        <v>2.7828691611727296E-2</v>
      </c>
      <c r="N40">
        <f t="shared" si="1"/>
        <v>-0.13464768410492256</v>
      </c>
      <c r="O40">
        <f t="shared" si="3"/>
        <v>-2.5270447667360457E-2</v>
      </c>
    </row>
    <row r="41" spans="1:15" x14ac:dyDescent="0.35">
      <c r="A41" s="3">
        <v>43585</v>
      </c>
      <c r="B41">
        <v>0.1013</v>
      </c>
      <c r="C41">
        <v>28830</v>
      </c>
      <c r="D41">
        <v>82816</v>
      </c>
      <c r="E41">
        <v>0.1075626042223647</v>
      </c>
      <c r="F41">
        <v>6.2626042223646872E-3</v>
      </c>
      <c r="G41">
        <v>6.2626042223646872E-3</v>
      </c>
      <c r="H41">
        <v>0</v>
      </c>
      <c r="I41">
        <v>28512.400000000001</v>
      </c>
      <c r="J41">
        <v>80205.61</v>
      </c>
      <c r="L41">
        <f t="shared" si="4"/>
        <v>-5.9901522809534646E-2</v>
      </c>
      <c r="M41">
        <f t="shared" si="2"/>
        <v>-2.0820837463600528E-2</v>
      </c>
      <c r="N41">
        <f t="shared" si="1"/>
        <v>-0.12487187344795159</v>
      </c>
      <c r="O41">
        <f t="shared" si="3"/>
        <v>-7.726721865576458E-2</v>
      </c>
    </row>
    <row r="42" spans="1:15" x14ac:dyDescent="0.35">
      <c r="A42" s="3">
        <v>43616</v>
      </c>
      <c r="B42">
        <v>0.1004</v>
      </c>
      <c r="C42">
        <v>24261</v>
      </c>
      <c r="D42">
        <v>62963</v>
      </c>
      <c r="E42">
        <v>0.1080090217026794</v>
      </c>
      <c r="F42">
        <v>7.6090217026793796E-3</v>
      </c>
      <c r="G42">
        <v>7.6090217026793796E-3</v>
      </c>
      <c r="H42">
        <v>0</v>
      </c>
      <c r="I42">
        <v>28357.73</v>
      </c>
      <c r="J42">
        <v>73363.53</v>
      </c>
      <c r="L42">
        <f t="shared" si="4"/>
        <v>-0.1694567115127863</v>
      </c>
      <c r="M42">
        <f t="shared" si="2"/>
        <v>-9.8994343360255213E-2</v>
      </c>
      <c r="N42">
        <f t="shared" si="1"/>
        <v>-0.29178664627013406</v>
      </c>
      <c r="O42">
        <f t="shared" si="3"/>
        <v>-0.1837687346076694</v>
      </c>
    </row>
    <row r="43" spans="1:15" x14ac:dyDescent="0.35">
      <c r="A43" s="3">
        <v>43646</v>
      </c>
      <c r="B43">
        <v>9.820000000000001E-2</v>
      </c>
      <c r="C43">
        <v>27102</v>
      </c>
      <c r="D43">
        <v>71031</v>
      </c>
      <c r="E43">
        <v>0.1054466226475453</v>
      </c>
      <c r="F43">
        <v>7.2466226475452764E-3</v>
      </c>
      <c r="G43">
        <v>7.2466226475452764E-3</v>
      </c>
      <c r="H43">
        <v>0</v>
      </c>
      <c r="I43">
        <v>30254.98</v>
      </c>
      <c r="J43">
        <v>80413.789999999994</v>
      </c>
      <c r="L43">
        <f t="shared" si="4"/>
        <v>-5.9415561879641809E-2</v>
      </c>
      <c r="M43">
        <f t="shared" si="2"/>
        <v>-9.6257932067320917E-2</v>
      </c>
      <c r="N43">
        <f t="shared" si="1"/>
        <v>-0.22560071518904534</v>
      </c>
      <c r="O43">
        <f t="shared" si="3"/>
        <v>-0.21408641163571032</v>
      </c>
    </row>
    <row r="44" spans="1:15" x14ac:dyDescent="0.35">
      <c r="A44" s="3">
        <v>43677</v>
      </c>
      <c r="B44">
        <v>9.6799999999999997E-2</v>
      </c>
      <c r="C44">
        <v>24224</v>
      </c>
      <c r="D44">
        <v>78965</v>
      </c>
      <c r="E44">
        <v>0.1046066735074765</v>
      </c>
      <c r="F44">
        <v>7.8066735074764906E-3</v>
      </c>
      <c r="G44">
        <v>7.8066735074764906E-3</v>
      </c>
      <c r="H44">
        <v>0</v>
      </c>
      <c r="I44">
        <v>23678.71</v>
      </c>
      <c r="J44">
        <v>74135.850000000006</v>
      </c>
      <c r="L44">
        <f t="shared" si="4"/>
        <v>-0.20181884081847834</v>
      </c>
      <c r="M44">
        <f t="shared" si="2"/>
        <v>-0.14356370473696881</v>
      </c>
      <c r="N44">
        <f t="shared" si="1"/>
        <v>-0.13614484192101517</v>
      </c>
      <c r="O44">
        <f t="shared" si="3"/>
        <v>-0.21784406779339818</v>
      </c>
    </row>
    <row r="45" spans="1:15" x14ac:dyDescent="0.35">
      <c r="A45" s="3">
        <v>43708</v>
      </c>
      <c r="B45">
        <v>9.35E-2</v>
      </c>
      <c r="C45">
        <v>28097</v>
      </c>
      <c r="D45">
        <v>82059</v>
      </c>
      <c r="E45">
        <v>0.101549337679212</v>
      </c>
      <c r="F45">
        <v>8.0493376792120236E-3</v>
      </c>
      <c r="G45">
        <v>8.0493376792120236E-3</v>
      </c>
      <c r="H45">
        <v>0</v>
      </c>
      <c r="I45">
        <v>25726.2</v>
      </c>
      <c r="J45">
        <v>76778.7</v>
      </c>
      <c r="L45">
        <f t="shared" si="4"/>
        <v>-0.16153387048642198</v>
      </c>
      <c r="M45">
        <f t="shared" si="2"/>
        <v>-0.14092275772818072</v>
      </c>
      <c r="N45">
        <f t="shared" si="1"/>
        <v>-0.11490421951850893</v>
      </c>
      <c r="O45">
        <f t="shared" si="3"/>
        <v>-0.15888325887618981</v>
      </c>
    </row>
    <row r="46" spans="1:15" x14ac:dyDescent="0.35">
      <c r="A46" s="3">
        <v>43738</v>
      </c>
      <c r="B46">
        <v>9.1199999999999989E-2</v>
      </c>
      <c r="C46">
        <v>29431</v>
      </c>
      <c r="D46">
        <v>81499</v>
      </c>
      <c r="E46">
        <v>9.9448888745221994E-2</v>
      </c>
      <c r="F46">
        <v>8.248888745222005E-3</v>
      </c>
      <c r="G46">
        <v>8.248888745222005E-3</v>
      </c>
      <c r="H46">
        <v>0</v>
      </c>
      <c r="I46">
        <v>25458.99</v>
      </c>
      <c r="J46">
        <v>73046.84</v>
      </c>
      <c r="L46">
        <f t="shared" si="4"/>
        <v>-9.7872731731240781E-2</v>
      </c>
      <c r="M46">
        <f t="shared" si="2"/>
        <v>-0.15374181434538037</v>
      </c>
      <c r="N46">
        <f t="shared" si="1"/>
        <v>-8.834748369632095E-2</v>
      </c>
      <c r="O46">
        <f t="shared" si="3"/>
        <v>-0.11313218171194835</v>
      </c>
    </row>
    <row r="47" spans="1:15" x14ac:dyDescent="0.35">
      <c r="A47" s="3">
        <v>43769</v>
      </c>
      <c r="B47">
        <v>8.8399999999999992E-2</v>
      </c>
      <c r="C47">
        <v>31249</v>
      </c>
      <c r="D47">
        <v>92850</v>
      </c>
      <c r="E47">
        <v>9.6768156983513848E-2</v>
      </c>
      <c r="F47">
        <v>8.3681569835138553E-3</v>
      </c>
      <c r="G47">
        <v>8.3681569835138553E-3</v>
      </c>
      <c r="H47">
        <v>0</v>
      </c>
      <c r="I47">
        <v>26457.13</v>
      </c>
      <c r="J47">
        <v>72484.78</v>
      </c>
      <c r="L47">
        <f t="shared" si="4"/>
        <v>-0.10445921935003155</v>
      </c>
      <c r="M47">
        <f t="shared" si="2"/>
        <v>-0.12128860718923144</v>
      </c>
      <c r="N47">
        <f t="shared" si="1"/>
        <v>-0.12698860431005299</v>
      </c>
      <c r="O47">
        <f t="shared" si="3"/>
        <v>-0.11008010250829429</v>
      </c>
    </row>
    <row r="48" spans="1:15" x14ac:dyDescent="0.35">
      <c r="A48" s="3">
        <v>43799</v>
      </c>
      <c r="B48">
        <v>8.5699999999999998E-2</v>
      </c>
      <c r="C48">
        <v>31105</v>
      </c>
      <c r="D48">
        <v>92120</v>
      </c>
      <c r="E48">
        <v>9.5279259877694478E-2</v>
      </c>
      <c r="F48">
        <v>9.5792598776944793E-3</v>
      </c>
      <c r="G48">
        <v>9.5792598776944793E-3</v>
      </c>
      <c r="H48">
        <v>0</v>
      </c>
      <c r="I48">
        <v>28175.59</v>
      </c>
      <c r="J48">
        <v>82837.8</v>
      </c>
      <c r="L48">
        <f t="shared" si="4"/>
        <v>-0.10137516611775577</v>
      </c>
      <c r="M48">
        <f t="shared" si="2"/>
        <v>-0.10123570573300937</v>
      </c>
      <c r="N48">
        <f t="shared" si="1"/>
        <v>-0.12562289402496318</v>
      </c>
      <c r="O48">
        <f t="shared" si="3"/>
        <v>-0.11365299401044571</v>
      </c>
    </row>
    <row r="49" spans="1:15" x14ac:dyDescent="0.35">
      <c r="A49" s="3">
        <v>43830</v>
      </c>
      <c r="B49">
        <v>8.2799999999999999E-2</v>
      </c>
      <c r="C49">
        <v>35883</v>
      </c>
      <c r="D49">
        <v>120981</v>
      </c>
      <c r="E49">
        <v>9.3718401670481427E-2</v>
      </c>
      <c r="F49">
        <v>1.091840167048143E-2</v>
      </c>
      <c r="G49">
        <v>1.091840167048143E-2</v>
      </c>
      <c r="H49">
        <v>0</v>
      </c>
      <c r="I49">
        <v>29718.78</v>
      </c>
      <c r="J49">
        <v>89405.91</v>
      </c>
      <c r="L49">
        <f t="shared" si="4"/>
        <v>8.0060677566156091E-3</v>
      </c>
      <c r="M49">
        <f t="shared" si="2"/>
        <v>-6.5942772570390565E-2</v>
      </c>
      <c r="N49">
        <f t="shared" si="1"/>
        <v>-5.4012726286193358E-3</v>
      </c>
      <c r="O49">
        <f t="shared" si="3"/>
        <v>-8.6004256987878502E-2</v>
      </c>
    </row>
    <row r="50" spans="1:15" x14ac:dyDescent="0.35">
      <c r="A50" s="3">
        <v>43861</v>
      </c>
      <c r="B50">
        <v>7.9899999999999999E-2</v>
      </c>
      <c r="C50">
        <v>22267</v>
      </c>
      <c r="D50">
        <v>61358</v>
      </c>
      <c r="E50">
        <v>9.3207625986029066E-2</v>
      </c>
      <c r="F50">
        <v>1.3307625986029069E-2</v>
      </c>
      <c r="G50">
        <v>1.3307625986029069E-2</v>
      </c>
      <c r="H50">
        <v>0</v>
      </c>
      <c r="I50">
        <v>32855.31</v>
      </c>
      <c r="J50">
        <v>97575.28</v>
      </c>
      <c r="L50">
        <f t="shared" si="4"/>
        <v>-2.5300941124972609E-2</v>
      </c>
      <c r="M50">
        <f t="shared" si="2"/>
        <v>-3.9556679828704255E-2</v>
      </c>
      <c r="N50">
        <f t="shared" si="1"/>
        <v>4.3822938994930505E-2</v>
      </c>
      <c r="O50">
        <f t="shared" si="3"/>
        <v>-2.9067075886217337E-2</v>
      </c>
    </row>
    <row r="51" spans="1:15" x14ac:dyDescent="0.35">
      <c r="A51" s="3">
        <v>43890</v>
      </c>
      <c r="B51">
        <v>7.8100000000000003E-2</v>
      </c>
      <c r="C51">
        <v>28952</v>
      </c>
      <c r="D51">
        <v>86821</v>
      </c>
      <c r="E51">
        <v>9.1888118848209216E-2</v>
      </c>
      <c r="F51">
        <v>1.378811884820921E-2</v>
      </c>
      <c r="G51">
        <v>1.378811884820921E-2</v>
      </c>
      <c r="H51">
        <v>0</v>
      </c>
      <c r="I51">
        <v>33980.800000000003</v>
      </c>
      <c r="J51">
        <v>105743.11</v>
      </c>
      <c r="L51">
        <f t="shared" si="4"/>
        <v>5.4872542890880283E-3</v>
      </c>
      <c r="M51">
        <f t="shared" si="2"/>
        <v>-3.9358730264229909E-3</v>
      </c>
      <c r="N51">
        <f t="shared" si="1"/>
        <v>0.11717171717171726</v>
      </c>
      <c r="O51">
        <f t="shared" si="3"/>
        <v>5.1864461179342812E-2</v>
      </c>
    </row>
    <row r="52" spans="1:15" x14ac:dyDescent="0.35">
      <c r="A52" s="3">
        <v>43921</v>
      </c>
      <c r="B52">
        <v>7.8200000000000006E-2</v>
      </c>
      <c r="C52">
        <v>32553</v>
      </c>
      <c r="D52">
        <v>100789</v>
      </c>
      <c r="E52">
        <v>9.0862221012908029E-2</v>
      </c>
      <c r="F52">
        <v>1.266222101290802E-2</v>
      </c>
      <c r="G52">
        <v>1.266222101290802E-2</v>
      </c>
      <c r="H52">
        <v>0</v>
      </c>
      <c r="I52">
        <v>33225.699999999997</v>
      </c>
      <c r="J52">
        <v>106797.69</v>
      </c>
      <c r="L52">
        <f t="shared" si="4"/>
        <v>0.16422874718357705</v>
      </c>
      <c r="M52">
        <f t="shared" si="2"/>
        <v>4.8138353449230821E-2</v>
      </c>
      <c r="N52">
        <f t="shared" si="1"/>
        <v>0.31290381408920376</v>
      </c>
      <c r="O52">
        <f t="shared" si="3"/>
        <v>0.1579661567519505</v>
      </c>
    </row>
    <row r="53" spans="1:15" x14ac:dyDescent="0.35">
      <c r="A53" s="3">
        <v>43951</v>
      </c>
      <c r="B53">
        <v>6.9500000000000006E-2</v>
      </c>
      <c r="C53">
        <v>19793</v>
      </c>
      <c r="D53">
        <v>77772</v>
      </c>
      <c r="E53">
        <v>8.9377302380786658E-2</v>
      </c>
      <c r="F53">
        <v>1.9877302380786652E-2</v>
      </c>
      <c r="G53">
        <v>1.266222101290802E-2</v>
      </c>
      <c r="H53">
        <v>7.2150813678786294E-3</v>
      </c>
      <c r="I53">
        <v>19575.009999999998</v>
      </c>
      <c r="J53">
        <v>74759.58</v>
      </c>
      <c r="L53">
        <f t="shared" si="4"/>
        <v>-0.31345820326049256</v>
      </c>
      <c r="M53">
        <f t="shared" si="2"/>
        <v>-4.7914067262609161E-2</v>
      </c>
      <c r="N53">
        <f t="shared" si="1"/>
        <v>-6.0906105100463681E-2</v>
      </c>
      <c r="O53">
        <f t="shared" si="3"/>
        <v>0.12305647538681912</v>
      </c>
    </row>
    <row r="54" spans="1:15" x14ac:dyDescent="0.35">
      <c r="A54" s="3">
        <v>43982</v>
      </c>
      <c r="B54">
        <v>5.79E-2</v>
      </c>
      <c r="C54">
        <v>29404</v>
      </c>
      <c r="D54">
        <v>63870</v>
      </c>
      <c r="E54">
        <v>8.6093041659112773E-2</v>
      </c>
      <c r="F54">
        <v>2.819304165911277E-2</v>
      </c>
      <c r="G54">
        <v>1.266222101290802E-2</v>
      </c>
      <c r="H54">
        <v>1.553082064620475E-2</v>
      </c>
      <c r="I54">
        <v>37059.040000000001</v>
      </c>
      <c r="J54">
        <v>81915.94</v>
      </c>
      <c r="L54">
        <f t="shared" si="4"/>
        <v>0.21198631548575908</v>
      </c>
      <c r="M54">
        <f t="shared" si="2"/>
        <v>2.0918953136281188E-2</v>
      </c>
      <c r="N54">
        <f t="shared" si="1"/>
        <v>1.4405285643949606E-2</v>
      </c>
      <c r="O54">
        <f t="shared" si="3"/>
        <v>8.8800998210896556E-2</v>
      </c>
    </row>
    <row r="55" spans="1:15" x14ac:dyDescent="0.35">
      <c r="A55" s="3">
        <v>44012</v>
      </c>
      <c r="B55">
        <v>6.0999999999999999E-2</v>
      </c>
      <c r="C55">
        <v>40638</v>
      </c>
      <c r="D55">
        <v>86627</v>
      </c>
      <c r="E55">
        <v>8.5770434803884049E-2</v>
      </c>
      <c r="F55">
        <v>2.4770434803884051E-2</v>
      </c>
      <c r="G55">
        <v>1.266222101290802E-2</v>
      </c>
      <c r="H55">
        <v>1.2108213790976031E-2</v>
      </c>
      <c r="I55">
        <v>42073.93</v>
      </c>
      <c r="J55">
        <v>88282.49</v>
      </c>
      <c r="L55">
        <f t="shared" si="4"/>
        <v>0.4994465353110471</v>
      </c>
      <c r="M55">
        <f t="shared" si="2"/>
        <v>0.13265821584543788</v>
      </c>
      <c r="N55">
        <f t="shared" si="1"/>
        <v>0.21956610494009654</v>
      </c>
      <c r="O55">
        <f t="shared" si="3"/>
        <v>5.7688428494527488E-2</v>
      </c>
    </row>
    <row r="56" spans="1:15" x14ac:dyDescent="0.35">
      <c r="A56" s="3">
        <v>44043</v>
      </c>
      <c r="B56">
        <v>5.9299999999999999E-2</v>
      </c>
      <c r="C56">
        <v>48275</v>
      </c>
      <c r="D56">
        <v>107602</v>
      </c>
      <c r="E56">
        <v>8.2788965430759628E-2</v>
      </c>
      <c r="F56">
        <v>2.348896543075963E-2</v>
      </c>
      <c r="G56">
        <v>1.266222101290802E-2</v>
      </c>
      <c r="H56">
        <v>1.082674441785161E-2</v>
      </c>
      <c r="I56">
        <v>47187.47</v>
      </c>
      <c r="J56">
        <v>102096.79</v>
      </c>
      <c r="L56">
        <f t="shared" si="4"/>
        <v>0.99285832232496696</v>
      </c>
      <c r="M56">
        <f t="shared" si="2"/>
        <v>0.56809705770725771</v>
      </c>
      <c r="N56">
        <f t="shared" si="1"/>
        <v>0.36265434053061485</v>
      </c>
      <c r="O56">
        <f t="shared" si="3"/>
        <v>0.19887524370488699</v>
      </c>
    </row>
    <row r="57" spans="1:15" x14ac:dyDescent="0.35">
      <c r="A57" s="3">
        <v>44074</v>
      </c>
      <c r="B57">
        <v>5.8799999999999998E-2</v>
      </c>
      <c r="C57">
        <v>51114</v>
      </c>
      <c r="D57">
        <v>113229</v>
      </c>
      <c r="E57">
        <v>8.1403023691946602E-2</v>
      </c>
      <c r="F57">
        <v>2.2603023691946601E-2</v>
      </c>
      <c r="G57">
        <v>1.266222101290802E-2</v>
      </c>
      <c r="H57">
        <v>9.9408026790385809E-3</v>
      </c>
      <c r="I57">
        <v>48596.26</v>
      </c>
      <c r="J57">
        <v>110346.62</v>
      </c>
      <c r="L57">
        <f t="shared" si="4"/>
        <v>0.81919777912232616</v>
      </c>
      <c r="M57">
        <f t="shared" si="2"/>
        <v>0.77050087891944674</v>
      </c>
      <c r="N57">
        <f t="shared" si="1"/>
        <v>0.37984864548678399</v>
      </c>
      <c r="O57">
        <f t="shared" si="3"/>
        <v>0.32068969698583177</v>
      </c>
    </row>
    <row r="58" spans="1:15" x14ac:dyDescent="0.35">
      <c r="A58" s="3">
        <v>44104</v>
      </c>
      <c r="B58">
        <v>5.9400000000000001E-2</v>
      </c>
      <c r="C58">
        <v>55654</v>
      </c>
      <c r="D58">
        <v>143399</v>
      </c>
      <c r="E58">
        <v>8.0923823023229632E-2</v>
      </c>
      <c r="F58">
        <v>2.1523823023229631E-2</v>
      </c>
      <c r="G58">
        <v>1.266222101290802E-2</v>
      </c>
      <c r="H58">
        <v>8.8616020103216078E-3</v>
      </c>
      <c r="I58">
        <v>46362.31</v>
      </c>
      <c r="J58">
        <v>129378.99</v>
      </c>
      <c r="L58">
        <f t="shared" si="4"/>
        <v>0.89099928646665072</v>
      </c>
      <c r="M58">
        <f t="shared" si="2"/>
        <v>0.90101846263798124</v>
      </c>
      <c r="N58">
        <f t="shared" si="1"/>
        <v>0.75951852169965273</v>
      </c>
      <c r="O58">
        <f t="shared" si="3"/>
        <v>0.50067383590568382</v>
      </c>
    </row>
    <row r="59" spans="1:15" x14ac:dyDescent="0.35">
      <c r="A59" s="3">
        <v>44135</v>
      </c>
      <c r="B59">
        <v>5.8999999999999997E-2</v>
      </c>
      <c r="C59">
        <v>58192</v>
      </c>
      <c r="D59">
        <v>154404</v>
      </c>
      <c r="E59">
        <v>8.0608014917230339E-2</v>
      </c>
      <c r="F59">
        <v>2.1608014917230339E-2</v>
      </c>
      <c r="G59">
        <v>1.266222101290802E-2</v>
      </c>
      <c r="H59">
        <v>8.945793904322312E-3</v>
      </c>
      <c r="I59">
        <v>51159.360000000001</v>
      </c>
      <c r="J59">
        <v>136796.34</v>
      </c>
      <c r="L59">
        <f t="shared" si="4"/>
        <v>0.86220359051489637</v>
      </c>
      <c r="M59">
        <f t="shared" si="2"/>
        <v>0.85746688536795779</v>
      </c>
      <c r="N59">
        <f t="shared" si="1"/>
        <v>0.66294022617124404</v>
      </c>
      <c r="O59">
        <f t="shared" si="3"/>
        <v>0.60076913111922692</v>
      </c>
    </row>
    <row r="60" spans="1:15" x14ac:dyDescent="0.35">
      <c r="A60" s="3">
        <v>44165</v>
      </c>
      <c r="B60">
        <v>5.9200000000000003E-2</v>
      </c>
      <c r="C60">
        <v>46869</v>
      </c>
      <c r="D60">
        <v>141872</v>
      </c>
      <c r="E60">
        <v>8.067395528596906E-2</v>
      </c>
      <c r="F60">
        <v>2.147395528596906E-2</v>
      </c>
      <c r="G60">
        <v>1.266222101290802E-2</v>
      </c>
      <c r="H60">
        <v>8.8117342730610337E-3</v>
      </c>
      <c r="I60">
        <v>42455.07</v>
      </c>
      <c r="J60">
        <v>134068.99</v>
      </c>
      <c r="L60">
        <f t="shared" si="4"/>
        <v>0.50679954991158982</v>
      </c>
      <c r="M60">
        <f t="shared" si="2"/>
        <v>0.75333414229771234</v>
      </c>
      <c r="N60">
        <f t="shared" si="1"/>
        <v>0.54007815892314381</v>
      </c>
      <c r="O60">
        <f t="shared" si="3"/>
        <v>0.65417896893134686</v>
      </c>
    </row>
    <row r="61" spans="1:15" x14ac:dyDescent="0.35">
      <c r="A61" s="3">
        <v>44196</v>
      </c>
      <c r="B61">
        <v>5.8299999999999998E-2</v>
      </c>
      <c r="C61">
        <v>50074</v>
      </c>
      <c r="D61">
        <v>161762</v>
      </c>
      <c r="E61">
        <v>8.031632550970158E-2</v>
      </c>
      <c r="F61">
        <v>2.2016325509701579E-2</v>
      </c>
      <c r="G61">
        <v>1.266222101290802E-2</v>
      </c>
      <c r="H61">
        <v>9.3541044967935597E-3</v>
      </c>
      <c r="I61">
        <v>39939.410000000003</v>
      </c>
      <c r="J61">
        <v>127787.3</v>
      </c>
      <c r="L61">
        <f t="shared" si="4"/>
        <v>0.39547975364378685</v>
      </c>
      <c r="M61">
        <f t="shared" si="2"/>
        <v>0.58816096469009105</v>
      </c>
      <c r="N61">
        <f t="shared" si="1"/>
        <v>0.33708598870897077</v>
      </c>
      <c r="O61">
        <f t="shared" si="3"/>
        <v>0.51336812460111958</v>
      </c>
    </row>
    <row r="62" spans="1:15" x14ac:dyDescent="0.35">
      <c r="A62" s="3">
        <v>44227</v>
      </c>
      <c r="B62">
        <v>5.8600000000000013E-2</v>
      </c>
      <c r="C62">
        <v>25812</v>
      </c>
      <c r="D62">
        <v>69430</v>
      </c>
      <c r="E62">
        <v>7.996684236855027E-2</v>
      </c>
      <c r="F62">
        <v>2.136684236855026E-2</v>
      </c>
      <c r="G62">
        <v>1.266222101290802E-2</v>
      </c>
      <c r="H62">
        <v>8.7046213556422405E-3</v>
      </c>
      <c r="I62">
        <v>41066.46</v>
      </c>
      <c r="J62">
        <v>114269.41</v>
      </c>
      <c r="L62">
        <f t="shared" si="4"/>
        <v>0.15920420352988729</v>
      </c>
      <c r="M62">
        <f t="shared" si="2"/>
        <v>0.35382783569508797</v>
      </c>
      <c r="N62">
        <f t="shared" si="1"/>
        <v>0.13155578734639328</v>
      </c>
      <c r="O62">
        <f t="shared" si="3"/>
        <v>0.33623997832616931</v>
      </c>
    </row>
    <row r="63" spans="1:15" x14ac:dyDescent="0.35">
      <c r="A63" s="3">
        <v>44255</v>
      </c>
      <c r="B63">
        <v>5.9200000000000003E-2</v>
      </c>
      <c r="C63">
        <v>36553</v>
      </c>
      <c r="D63">
        <v>108692</v>
      </c>
      <c r="E63">
        <v>7.9634506978732034E-2</v>
      </c>
      <c r="F63">
        <v>2.0434506978732031E-2</v>
      </c>
      <c r="G63">
        <v>1.266222101290802E-2</v>
      </c>
      <c r="H63">
        <v>7.7722859658240079E-3</v>
      </c>
      <c r="I63">
        <v>43254.92</v>
      </c>
      <c r="J63">
        <v>127486.62</v>
      </c>
      <c r="L63">
        <f t="shared" si="4"/>
        <v>0.26253799392097266</v>
      </c>
      <c r="M63">
        <f t="shared" si="2"/>
        <v>0.27240731703154891</v>
      </c>
      <c r="N63">
        <f t="shared" si="1"/>
        <v>0.25190910033286884</v>
      </c>
      <c r="O63">
        <f t="shared" si="3"/>
        <v>0.2401836254627443</v>
      </c>
    </row>
    <row r="64" spans="1:15" x14ac:dyDescent="0.35">
      <c r="A64" s="3">
        <v>44286</v>
      </c>
      <c r="B64">
        <v>5.91E-2</v>
      </c>
      <c r="C64">
        <v>42493</v>
      </c>
      <c r="D64">
        <v>135919</v>
      </c>
      <c r="E64">
        <v>7.8878202256150956E-2</v>
      </c>
      <c r="F64">
        <v>1.977820225615096E-2</v>
      </c>
      <c r="G64">
        <v>1.266222101290802E-2</v>
      </c>
      <c r="H64">
        <v>7.1159812432429331E-3</v>
      </c>
      <c r="I64">
        <v>41767.660000000003</v>
      </c>
      <c r="J64">
        <v>138080.60999999999</v>
      </c>
      <c r="L64">
        <f t="shared" si="4"/>
        <v>0.30534820139464869</v>
      </c>
      <c r="M64">
        <f t="shared" si="2"/>
        <v>0.24236346628183622</v>
      </c>
      <c r="N64">
        <f t="shared" si="1"/>
        <v>0.34854994096577996</v>
      </c>
      <c r="O64">
        <f t="shared" si="3"/>
        <v>0.2440049428816807</v>
      </c>
    </row>
    <row r="65" spans="1:15" x14ac:dyDescent="0.35">
      <c r="A65" s="3">
        <v>44316</v>
      </c>
      <c r="B65">
        <v>5.8299999999999998E-2</v>
      </c>
      <c r="C65">
        <v>46184</v>
      </c>
      <c r="D65">
        <v>145553</v>
      </c>
      <c r="E65">
        <v>8.0439880838491823E-2</v>
      </c>
      <c r="F65">
        <v>2.2139880838491829E-2</v>
      </c>
      <c r="G65">
        <v>1.266222101290802E-2</v>
      </c>
      <c r="H65">
        <v>9.4776598255838021E-3</v>
      </c>
      <c r="I65">
        <v>45675.41</v>
      </c>
      <c r="J65">
        <v>141927.29999999999</v>
      </c>
      <c r="L65">
        <f t="shared" si="4"/>
        <v>1.333350174304047</v>
      </c>
      <c r="M65">
        <f t="shared" si="2"/>
        <v>0.63374545653988945</v>
      </c>
      <c r="N65">
        <f t="shared" si="1"/>
        <v>0.87153474258087749</v>
      </c>
      <c r="O65">
        <f t="shared" si="3"/>
        <v>0.49066459462650874</v>
      </c>
    </row>
    <row r="66" spans="1:15" x14ac:dyDescent="0.35">
      <c r="A66" s="3">
        <v>44347</v>
      </c>
      <c r="B66">
        <v>5.62E-2</v>
      </c>
      <c r="C66">
        <v>36818</v>
      </c>
      <c r="D66">
        <v>111876</v>
      </c>
      <c r="E66">
        <v>8.1943909850024296E-2</v>
      </c>
      <c r="F66">
        <v>2.57439098500243E-2</v>
      </c>
      <c r="G66">
        <v>1.266222101290802E-2</v>
      </c>
      <c r="H66">
        <v>1.308168883711627E-2</v>
      </c>
      <c r="I66">
        <v>46404.09</v>
      </c>
      <c r="J66">
        <v>129507.76</v>
      </c>
      <c r="L66">
        <f t="shared" si="4"/>
        <v>0.25214256563732818</v>
      </c>
      <c r="M66">
        <f t="shared" si="2"/>
        <v>0.63028031377867466</v>
      </c>
      <c r="N66">
        <f t="shared" si="1"/>
        <v>0.7516204790981682</v>
      </c>
      <c r="O66">
        <f t="shared" si="3"/>
        <v>0.65723505421494188</v>
      </c>
    </row>
    <row r="67" spans="1:15" x14ac:dyDescent="0.35">
      <c r="A67" s="3">
        <v>44377</v>
      </c>
      <c r="B67">
        <v>5.4800000000000001E-2</v>
      </c>
      <c r="C67">
        <v>52893</v>
      </c>
      <c r="D67">
        <v>126121</v>
      </c>
      <c r="E67">
        <v>8.1647146098036832E-2</v>
      </c>
      <c r="F67">
        <v>2.6847146098036831E-2</v>
      </c>
      <c r="G67">
        <v>1.266222101290802E-2</v>
      </c>
      <c r="H67">
        <v>1.418492508512881E-2</v>
      </c>
      <c r="I67">
        <v>54762.67</v>
      </c>
      <c r="J67">
        <v>127235.92</v>
      </c>
      <c r="L67">
        <f t="shared" si="4"/>
        <v>0.30156503764949072</v>
      </c>
      <c r="M67">
        <f t="shared" si="2"/>
        <v>0.62901925919695534</v>
      </c>
      <c r="N67">
        <f t="shared" si="1"/>
        <v>0.45590866588938783</v>
      </c>
      <c r="O67">
        <f t="shared" si="3"/>
        <v>0.69302129585614447</v>
      </c>
    </row>
    <row r="68" spans="1:15" x14ac:dyDescent="0.35">
      <c r="A68" s="3">
        <v>44408</v>
      </c>
      <c r="B68">
        <v>6.2300000000000001E-2</v>
      </c>
      <c r="C68">
        <v>28229</v>
      </c>
      <c r="D68">
        <v>123471</v>
      </c>
      <c r="E68">
        <v>8.1769669913742682E-2</v>
      </c>
      <c r="F68">
        <v>1.9469669913742681E-2</v>
      </c>
      <c r="G68">
        <v>1.266222101290802E-2</v>
      </c>
      <c r="H68">
        <v>6.8074489008346584E-3</v>
      </c>
      <c r="I68">
        <v>28652</v>
      </c>
      <c r="J68">
        <v>121043.04</v>
      </c>
      <c r="L68">
        <f t="shared" si="4"/>
        <v>-0.41524598653547384</v>
      </c>
      <c r="M68">
        <f t="shared" si="2"/>
        <v>4.6153872250448348E-2</v>
      </c>
      <c r="N68">
        <f t="shared" si="1"/>
        <v>0.14747867140015991</v>
      </c>
      <c r="O68">
        <f t="shared" si="3"/>
        <v>0.45166927212923863</v>
      </c>
    </row>
    <row r="69" spans="1:15" x14ac:dyDescent="0.35">
      <c r="A69" s="3">
        <v>44439</v>
      </c>
      <c r="B69">
        <v>6.3899999999999998E-2</v>
      </c>
      <c r="C69">
        <v>32572</v>
      </c>
      <c r="D69">
        <v>118481</v>
      </c>
      <c r="E69">
        <v>8.3689363079649637E-2</v>
      </c>
      <c r="F69">
        <v>1.9789363079649638E-2</v>
      </c>
      <c r="G69">
        <v>1.266222101290802E-2</v>
      </c>
      <c r="H69">
        <v>7.1271420667416152E-3</v>
      </c>
      <c r="I69">
        <v>29822.52</v>
      </c>
      <c r="J69">
        <v>110596.79</v>
      </c>
      <c r="L69">
        <f t="shared" si="4"/>
        <v>-0.36275775717024694</v>
      </c>
      <c r="M69">
        <f t="shared" si="2"/>
        <v>-0.15881290201874335</v>
      </c>
      <c r="N69">
        <f t="shared" si="1"/>
        <v>4.6383876921989975E-2</v>
      </c>
      <c r="O69">
        <f t="shared" si="3"/>
        <v>0.21659040473717925</v>
      </c>
    </row>
    <row r="70" spans="1:15" x14ac:dyDescent="0.35">
      <c r="A70" s="3">
        <v>44469</v>
      </c>
      <c r="B70">
        <v>6.2399999999999997E-2</v>
      </c>
      <c r="C70">
        <v>37269</v>
      </c>
      <c r="D70">
        <v>120741</v>
      </c>
      <c r="E70">
        <v>8.4466597899850462E-2</v>
      </c>
      <c r="F70">
        <v>2.2066597899850458E-2</v>
      </c>
      <c r="G70">
        <v>1.266222101290802E-2</v>
      </c>
      <c r="H70">
        <v>9.4043768869424352E-3</v>
      </c>
      <c r="I70">
        <v>31046.34</v>
      </c>
      <c r="J70">
        <v>105708.7</v>
      </c>
      <c r="L70">
        <f t="shared" si="4"/>
        <v>-0.33034462931685049</v>
      </c>
      <c r="M70">
        <f t="shared" si="2"/>
        <v>-0.36944945767419046</v>
      </c>
      <c r="N70">
        <f t="shared" si="1"/>
        <v>-0.15800668066025569</v>
      </c>
      <c r="O70">
        <f t="shared" si="3"/>
        <v>1.1951955887298063E-2</v>
      </c>
    </row>
    <row r="71" spans="1:15" x14ac:dyDescent="0.35">
      <c r="A71" s="3">
        <v>44500</v>
      </c>
      <c r="B71">
        <v>0.06</v>
      </c>
      <c r="C71">
        <v>39205</v>
      </c>
      <c r="D71">
        <v>122838</v>
      </c>
      <c r="E71">
        <v>8.5360369198557717E-2</v>
      </c>
      <c r="F71">
        <v>2.536036919855772E-2</v>
      </c>
      <c r="G71">
        <v>1.266222101290802E-2</v>
      </c>
      <c r="H71">
        <v>1.26981481856497E-2</v>
      </c>
      <c r="I71">
        <v>35790.18</v>
      </c>
      <c r="J71">
        <v>108990.81</v>
      </c>
      <c r="L71">
        <f t="shared" si="4"/>
        <v>-0.32628196315644764</v>
      </c>
      <c r="M71">
        <f t="shared" si="2"/>
        <v>-0.33979478321451501</v>
      </c>
      <c r="N71">
        <f t="shared" si="1"/>
        <v>-0.2044377088676459</v>
      </c>
      <c r="O71">
        <f t="shared" si="3"/>
        <v>-0.10535350420197054</v>
      </c>
    </row>
    <row r="72" spans="1:15" x14ac:dyDescent="0.35">
      <c r="A72" s="3">
        <v>44530</v>
      </c>
      <c r="B72">
        <v>5.8299999999999998E-2</v>
      </c>
      <c r="C72">
        <v>43329</v>
      </c>
      <c r="D72">
        <v>114493</v>
      </c>
      <c r="E72">
        <v>8.6030017797758637E-2</v>
      </c>
      <c r="F72">
        <v>2.773001779775864E-2</v>
      </c>
      <c r="G72">
        <v>1.266222101290802E-2</v>
      </c>
      <c r="H72">
        <v>1.506779678485062E-2</v>
      </c>
      <c r="I72">
        <v>37797.660000000003</v>
      </c>
      <c r="J72">
        <v>105055.63</v>
      </c>
      <c r="L72">
        <f t="shared" si="4"/>
        <v>-7.5529667797478051E-2</v>
      </c>
      <c r="M72">
        <f t="shared" si="2"/>
        <v>-0.24405208675692538</v>
      </c>
      <c r="N72">
        <f t="shared" si="1"/>
        <v>-0.19298381639787976</v>
      </c>
      <c r="O72">
        <f t="shared" si="3"/>
        <v>-0.18514273530859379</v>
      </c>
    </row>
    <row r="73" spans="1:15" x14ac:dyDescent="0.35">
      <c r="A73" s="3">
        <v>44561</v>
      </c>
      <c r="B73">
        <v>5.8799999999999998E-2</v>
      </c>
      <c r="C73">
        <v>54644</v>
      </c>
      <c r="D73">
        <v>138051</v>
      </c>
      <c r="E73">
        <v>8.9112766984358133E-2</v>
      </c>
      <c r="F73">
        <v>3.0312766984358131E-2</v>
      </c>
      <c r="G73">
        <v>1.266222101290802E-2</v>
      </c>
      <c r="H73">
        <v>1.7650545971450111E-2</v>
      </c>
      <c r="I73">
        <v>43584.66</v>
      </c>
      <c r="J73">
        <v>105528.08</v>
      </c>
      <c r="L73">
        <f t="shared" si="4"/>
        <v>9.1264927906698157E-2</v>
      </c>
      <c r="M73">
        <f t="shared" si="2"/>
        <v>-0.10351556768240917</v>
      </c>
      <c r="N73">
        <f t="shared" si="1"/>
        <v>-0.14657954278507934</v>
      </c>
      <c r="O73">
        <f t="shared" si="3"/>
        <v>-0.18133368935020167</v>
      </c>
    </row>
    <row r="74" spans="1:15" x14ac:dyDescent="0.35">
      <c r="A74" s="3">
        <v>44592</v>
      </c>
      <c r="B74">
        <v>5.9299999999999999E-2</v>
      </c>
      <c r="C74">
        <v>31469</v>
      </c>
      <c r="D74">
        <v>63655</v>
      </c>
      <c r="E74">
        <v>9.2468188424967568E-2</v>
      </c>
      <c r="F74">
        <v>3.3168188424967569E-2</v>
      </c>
      <c r="G74">
        <v>1.266222101290802E-2</v>
      </c>
      <c r="H74">
        <v>2.050596741205955E-2</v>
      </c>
      <c r="I74">
        <v>50067</v>
      </c>
      <c r="J74">
        <v>108956.55</v>
      </c>
      <c r="L74">
        <f t="shared" si="4"/>
        <v>0.21916163024949631</v>
      </c>
      <c r="M74">
        <f t="shared" si="2"/>
        <v>7.8298963452905476E-2</v>
      </c>
      <c r="N74">
        <f t="shared" si="1"/>
        <v>-8.3177300878582772E-2</v>
      </c>
      <c r="O74">
        <f t="shared" si="3"/>
        <v>-0.14091355335384728</v>
      </c>
    </row>
    <row r="75" spans="1:15" x14ac:dyDescent="0.35">
      <c r="A75" s="3">
        <v>44620</v>
      </c>
      <c r="B75">
        <v>5.9400000000000001E-2</v>
      </c>
      <c r="C75">
        <v>43397</v>
      </c>
      <c r="D75">
        <v>92486</v>
      </c>
      <c r="E75">
        <v>9.5570541481713261E-2</v>
      </c>
      <c r="F75">
        <v>3.617054148171326E-2</v>
      </c>
      <c r="G75">
        <v>1.266222101290802E-2</v>
      </c>
      <c r="H75">
        <v>2.350832046880524E-2</v>
      </c>
      <c r="I75">
        <v>51353.65</v>
      </c>
      <c r="J75">
        <v>112073.9</v>
      </c>
      <c r="L75">
        <f t="shared" si="4"/>
        <v>0.18723497387355348</v>
      </c>
      <c r="M75">
        <f t="shared" si="2"/>
        <v>0.16588717734324931</v>
      </c>
      <c r="N75">
        <f t="shared" si="1"/>
        <v>-0.14910020976704819</v>
      </c>
      <c r="O75">
        <f t="shared" si="3"/>
        <v>-0.12628568447690344</v>
      </c>
    </row>
    <row r="76" spans="1:15" x14ac:dyDescent="0.35">
      <c r="A76" s="3">
        <v>44651</v>
      </c>
      <c r="B76">
        <v>5.5399999999999998E-2</v>
      </c>
      <c r="C76">
        <v>62337</v>
      </c>
      <c r="D76">
        <v>100742</v>
      </c>
      <c r="E76">
        <v>0.10089068939549969</v>
      </c>
      <c r="F76">
        <v>4.5490689395499752E-2</v>
      </c>
      <c r="G76">
        <v>1.266222101290802E-2</v>
      </c>
      <c r="H76">
        <v>3.2828468382591729E-2</v>
      </c>
      <c r="I76">
        <v>61272.02</v>
      </c>
      <c r="J76">
        <v>103269.63</v>
      </c>
      <c r="L76">
        <f t="shared" si="4"/>
        <v>0.46699456381050997</v>
      </c>
      <c r="M76">
        <f t="shared" si="2"/>
        <v>0.29113038931118657</v>
      </c>
      <c r="N76">
        <f t="shared" si="1"/>
        <v>-0.25880855509531409</v>
      </c>
      <c r="O76">
        <f t="shared" si="3"/>
        <v>-0.16369535524698167</v>
      </c>
    </row>
    <row r="77" spans="1:15" x14ac:dyDescent="0.35">
      <c r="A77" s="3">
        <v>44681</v>
      </c>
      <c r="B77">
        <v>5.5899999999999998E-2</v>
      </c>
      <c r="C77">
        <v>20353</v>
      </c>
      <c r="D77">
        <v>29285</v>
      </c>
      <c r="E77">
        <v>0.1056859821452743</v>
      </c>
      <c r="F77">
        <v>4.9785982145274327E-2</v>
      </c>
      <c r="G77">
        <v>1.266222101290802E-2</v>
      </c>
      <c r="H77">
        <v>3.7123761132366311E-2</v>
      </c>
      <c r="I77">
        <v>20901.400000000001</v>
      </c>
      <c r="J77">
        <v>29502.68</v>
      </c>
      <c r="L77">
        <f t="shared" si="4"/>
        <v>-0.55930625324787808</v>
      </c>
      <c r="M77">
        <f t="shared" si="2"/>
        <v>3.1641094812061787E-2</v>
      </c>
      <c r="N77">
        <f t="shared" si="1"/>
        <v>-0.79880181102416303</v>
      </c>
      <c r="O77">
        <f t="shared" si="3"/>
        <v>-0.40223685862884179</v>
      </c>
    </row>
    <row r="78" spans="1:15" x14ac:dyDescent="0.35">
      <c r="A78" s="3">
        <v>44712</v>
      </c>
      <c r="B78">
        <v>3.8100000000000002E-2</v>
      </c>
      <c r="C78">
        <v>15195</v>
      </c>
      <c r="D78">
        <v>21626</v>
      </c>
      <c r="E78">
        <v>0.1088542680576277</v>
      </c>
      <c r="F78">
        <v>7.0754268057627662E-2</v>
      </c>
      <c r="G78">
        <v>1.266222101290802E-2</v>
      </c>
      <c r="H78">
        <v>5.8092047044719639E-2</v>
      </c>
      <c r="I78">
        <v>18443.46</v>
      </c>
      <c r="J78">
        <v>35251.24</v>
      </c>
      <c r="L78">
        <f t="shared" si="4"/>
        <v>-0.58729425824325054</v>
      </c>
      <c r="M78">
        <f t="shared" si="2"/>
        <v>-0.22653531589353956</v>
      </c>
      <c r="N78">
        <f t="shared" si="1"/>
        <v>-0.80669669991776605</v>
      </c>
      <c r="O78">
        <f t="shared" si="3"/>
        <v>-0.62143568867908106</v>
      </c>
    </row>
    <row r="79" spans="1:15" x14ac:dyDescent="0.35">
      <c r="A79" s="3">
        <v>44742</v>
      </c>
      <c r="B79">
        <v>3.7400000000000003E-2</v>
      </c>
      <c r="C79">
        <v>21976</v>
      </c>
      <c r="D79">
        <v>43742</v>
      </c>
      <c r="E79">
        <v>9.8908755487997824E-2</v>
      </c>
      <c r="F79">
        <v>6.1508755487997821E-2</v>
      </c>
      <c r="G79">
        <v>1.266222101290802E-2</v>
      </c>
      <c r="H79">
        <v>4.8846534475089798E-2</v>
      </c>
      <c r="I79">
        <v>22753.119999999999</v>
      </c>
      <c r="J79">
        <v>44415.199999999997</v>
      </c>
      <c r="L79">
        <f t="shared" ref="L79:L93" si="5">C79/C67 - 1</f>
        <v>-0.58451969069631149</v>
      </c>
      <c r="M79">
        <f t="shared" si="2"/>
        <v>-0.57704006739581337</v>
      </c>
      <c r="N79">
        <f t="shared" ref="N79:N93" si="6">D79/D67 - 1</f>
        <v>-0.65317433258537438</v>
      </c>
      <c r="O79">
        <f t="shared" si="3"/>
        <v>-0.75289094784243449</v>
      </c>
    </row>
    <row r="80" spans="1:15" x14ac:dyDescent="0.35">
      <c r="A80" s="3">
        <v>44773</v>
      </c>
      <c r="B80">
        <v>3.73E-2</v>
      </c>
      <c r="C80">
        <v>26669</v>
      </c>
      <c r="D80">
        <v>65195</v>
      </c>
      <c r="E80">
        <v>9.63661354162023E-2</v>
      </c>
      <c r="F80">
        <v>5.9066135416202301E-2</v>
      </c>
      <c r="G80">
        <v>1.266222101290802E-2</v>
      </c>
      <c r="H80">
        <v>4.6403914403294277E-2</v>
      </c>
      <c r="I80">
        <v>28107.56</v>
      </c>
      <c r="J80">
        <v>66017.679999999993</v>
      </c>
      <c r="L80">
        <f t="shared" si="5"/>
        <v>-5.5262318891919682E-2</v>
      </c>
      <c r="M80">
        <f t="shared" si="2"/>
        <v>-0.40902542261049391</v>
      </c>
      <c r="N80">
        <f t="shared" si="6"/>
        <v>-0.47198127495525266</v>
      </c>
      <c r="O80">
        <f t="shared" si="3"/>
        <v>-0.6439507691527977</v>
      </c>
    </row>
    <row r="81" spans="1:15" x14ac:dyDescent="0.35">
      <c r="A81" s="3">
        <v>44804</v>
      </c>
      <c r="B81">
        <v>3.5900000000000001E-2</v>
      </c>
      <c r="C81">
        <v>32665</v>
      </c>
      <c r="D81">
        <v>89483</v>
      </c>
      <c r="E81">
        <v>9.2954712180118942E-2</v>
      </c>
      <c r="F81">
        <v>5.7054712180118941E-2</v>
      </c>
      <c r="G81">
        <v>1.266222101290802E-2</v>
      </c>
      <c r="H81">
        <v>4.4392491167210918E-2</v>
      </c>
      <c r="I81">
        <v>28801.81</v>
      </c>
      <c r="J81">
        <v>76336.5</v>
      </c>
      <c r="L81">
        <f t="shared" si="5"/>
        <v>2.8552130664374342E-3</v>
      </c>
      <c r="M81">
        <f t="shared" ref="M81:M93" si="7">AVERAGE(L79:L81)</f>
        <v>-0.21230893217393124</v>
      </c>
      <c r="N81">
        <f t="shared" si="6"/>
        <v>-0.24474810307137851</v>
      </c>
      <c r="O81">
        <f t="shared" ref="O81:O92" si="8">AVERAGE(N79:N81)</f>
        <v>-0.45663457020400183</v>
      </c>
    </row>
    <row r="82" spans="1:15" x14ac:dyDescent="0.35">
      <c r="A82" s="3">
        <v>44834</v>
      </c>
      <c r="B82">
        <v>3.49E-2</v>
      </c>
      <c r="C82">
        <v>36305</v>
      </c>
      <c r="D82">
        <v>100569</v>
      </c>
      <c r="E82">
        <v>9.3214464022003299E-2</v>
      </c>
      <c r="F82">
        <v>5.8314464022003298E-2</v>
      </c>
      <c r="G82">
        <v>1.266222101290802E-2</v>
      </c>
      <c r="H82">
        <v>4.5652243009095282E-2</v>
      </c>
      <c r="I82">
        <v>30242.81</v>
      </c>
      <c r="J82">
        <v>84337.22</v>
      </c>
      <c r="L82">
        <f t="shared" si="5"/>
        <v>-2.5866001234269742E-2</v>
      </c>
      <c r="M82">
        <f t="shared" si="7"/>
        <v>-2.6091035686583997E-2</v>
      </c>
      <c r="N82">
        <f t="shared" si="6"/>
        <v>-0.16706835292071454</v>
      </c>
      <c r="O82">
        <f t="shared" si="8"/>
        <v>-0.29459924364911522</v>
      </c>
    </row>
    <row r="83" spans="1:15" x14ac:dyDescent="0.35">
      <c r="A83" s="3">
        <v>44865</v>
      </c>
      <c r="B83">
        <v>3.6799999999999999E-2</v>
      </c>
      <c r="C83">
        <v>27471</v>
      </c>
      <c r="D83">
        <v>100090</v>
      </c>
      <c r="E83">
        <v>9.3838978907913331E-2</v>
      </c>
      <c r="F83">
        <v>5.7038978907913332E-2</v>
      </c>
      <c r="G83">
        <v>1.266222101290802E-2</v>
      </c>
      <c r="H83">
        <v>4.4376757895005309E-2</v>
      </c>
      <c r="I83">
        <v>25078.36</v>
      </c>
      <c r="J83">
        <v>86279.46</v>
      </c>
      <c r="L83">
        <f t="shared" si="5"/>
        <v>-0.29929855885728862</v>
      </c>
      <c r="M83">
        <f t="shared" si="7"/>
        <v>-0.10743644900837364</v>
      </c>
      <c r="N83">
        <f t="shared" si="6"/>
        <v>-0.18518699425259288</v>
      </c>
      <c r="O83">
        <f t="shared" si="8"/>
        <v>-0.19900115008156197</v>
      </c>
    </row>
    <row r="84" spans="1:15" x14ac:dyDescent="0.35">
      <c r="A84" s="3">
        <v>44895</v>
      </c>
      <c r="B84">
        <v>3.5499999999999997E-2</v>
      </c>
      <c r="C84">
        <v>34688</v>
      </c>
      <c r="D84">
        <v>94335</v>
      </c>
      <c r="E84">
        <v>9.6702100122153356E-2</v>
      </c>
      <c r="F84">
        <v>6.1202100122153359E-2</v>
      </c>
      <c r="G84">
        <v>1.266222101290802E-2</v>
      </c>
      <c r="H84">
        <v>4.8539879109245343E-2</v>
      </c>
      <c r="I84">
        <v>30259.72</v>
      </c>
      <c r="J84">
        <v>86741.56</v>
      </c>
      <c r="L84">
        <f t="shared" si="5"/>
        <v>-0.19942763507119943</v>
      </c>
      <c r="M84">
        <f t="shared" si="7"/>
        <v>-0.17486406505425259</v>
      </c>
      <c r="N84">
        <f t="shared" si="6"/>
        <v>-0.1760631654336946</v>
      </c>
      <c r="O84">
        <f t="shared" si="8"/>
        <v>-0.17610617086900068</v>
      </c>
    </row>
    <row r="85" spans="1:15" x14ac:dyDescent="0.35">
      <c r="A85" s="3">
        <v>44926</v>
      </c>
      <c r="B85">
        <v>3.5000000000000003E-2</v>
      </c>
      <c r="C85">
        <v>57353</v>
      </c>
      <c r="D85">
        <v>119096</v>
      </c>
      <c r="E85">
        <v>9.5731041697375799E-2</v>
      </c>
      <c r="F85">
        <v>6.0731041697375802E-2</v>
      </c>
      <c r="G85">
        <v>1.266222101290802E-2</v>
      </c>
      <c r="H85">
        <v>4.8068820684467772E-2</v>
      </c>
      <c r="I85">
        <v>47501.48</v>
      </c>
      <c r="J85">
        <v>91448.37</v>
      </c>
      <c r="L85">
        <f t="shared" si="5"/>
        <v>4.9575433716418926E-2</v>
      </c>
      <c r="M85">
        <f t="shared" si="7"/>
        <v>-0.14971692007068971</v>
      </c>
      <c r="N85">
        <f t="shared" si="6"/>
        <v>-0.13730432955936578</v>
      </c>
      <c r="O85">
        <f t="shared" si="8"/>
        <v>-0.16618482974855109</v>
      </c>
    </row>
    <row r="86" spans="1:15" x14ac:dyDescent="0.35">
      <c r="A86" s="3">
        <v>44957</v>
      </c>
      <c r="B86">
        <v>4.82E-2</v>
      </c>
      <c r="C86">
        <v>20117</v>
      </c>
      <c r="D86">
        <v>57249</v>
      </c>
      <c r="E86">
        <v>9.9099011531807599E-2</v>
      </c>
      <c r="F86">
        <v>5.0899011531807599E-2</v>
      </c>
      <c r="G86">
        <v>1.266222101290802E-2</v>
      </c>
      <c r="H86">
        <v>3.8236790518899583E-2</v>
      </c>
      <c r="I86">
        <v>30823.21</v>
      </c>
      <c r="J86">
        <v>98786.19</v>
      </c>
      <c r="L86">
        <f t="shared" si="5"/>
        <v>-0.36073596237567129</v>
      </c>
      <c r="M86">
        <f t="shared" si="7"/>
        <v>-0.17019605457681727</v>
      </c>
      <c r="N86">
        <f t="shared" si="6"/>
        <v>-0.100636242243343</v>
      </c>
      <c r="O86">
        <f t="shared" si="8"/>
        <v>-0.13800124574546779</v>
      </c>
    </row>
    <row r="87" spans="1:15" x14ac:dyDescent="0.35">
      <c r="A87" s="3">
        <v>44985</v>
      </c>
      <c r="B87">
        <v>5.21E-2</v>
      </c>
      <c r="C87">
        <v>32285</v>
      </c>
      <c r="D87">
        <v>82580</v>
      </c>
      <c r="E87">
        <v>0.10090076856170301</v>
      </c>
      <c r="F87">
        <v>4.8800768561702998E-2</v>
      </c>
      <c r="G87">
        <v>1.266222101290802E-2</v>
      </c>
      <c r="H87">
        <v>3.6138547548794982E-2</v>
      </c>
      <c r="I87">
        <v>38204.32</v>
      </c>
      <c r="J87">
        <v>102766.68</v>
      </c>
      <c r="L87">
        <f t="shared" si="5"/>
        <v>-0.25605456598382381</v>
      </c>
      <c r="M87">
        <f t="shared" si="7"/>
        <v>-0.18907169821435874</v>
      </c>
      <c r="N87">
        <f t="shared" si="6"/>
        <v>-0.10710810284799865</v>
      </c>
      <c r="O87">
        <f t="shared" si="8"/>
        <v>-0.11501622488356915</v>
      </c>
    </row>
    <row r="88" spans="1:15" x14ac:dyDescent="0.35">
      <c r="A88" s="3">
        <v>45016</v>
      </c>
      <c r="B88">
        <v>5.57E-2</v>
      </c>
      <c r="C88">
        <v>45324</v>
      </c>
      <c r="D88">
        <v>108916</v>
      </c>
      <c r="E88">
        <v>0.1002053881517689</v>
      </c>
      <c r="F88">
        <v>4.4505388151768868E-2</v>
      </c>
      <c r="G88">
        <v>1.266222101290802E-2</v>
      </c>
      <c r="H88">
        <v>3.1843167138860852E-2</v>
      </c>
      <c r="I88">
        <v>44549.36</v>
      </c>
      <c r="J88">
        <v>111252.24</v>
      </c>
      <c r="L88">
        <f t="shared" si="5"/>
        <v>-0.27291977477260698</v>
      </c>
      <c r="M88">
        <f t="shared" si="7"/>
        <v>-0.29657010104403403</v>
      </c>
      <c r="N88">
        <f t="shared" si="6"/>
        <v>8.113795636378085E-2</v>
      </c>
      <c r="O88">
        <f t="shared" si="8"/>
        <v>-4.2202129575853599E-2</v>
      </c>
    </row>
    <row r="89" spans="1:15" x14ac:dyDescent="0.35">
      <c r="A89" s="3">
        <v>45046</v>
      </c>
      <c r="B89">
        <v>6.0400000000000002E-2</v>
      </c>
      <c r="C89">
        <v>41593</v>
      </c>
      <c r="D89">
        <v>111988</v>
      </c>
      <c r="E89">
        <v>0.10021255877495561</v>
      </c>
      <c r="F89">
        <v>3.9812558774955549E-2</v>
      </c>
      <c r="G89">
        <v>1.266222101290802E-2</v>
      </c>
      <c r="H89">
        <v>2.7150337762047529E-2</v>
      </c>
      <c r="I89">
        <v>44353.23</v>
      </c>
      <c r="J89">
        <v>115286.89</v>
      </c>
      <c r="L89">
        <f t="shared" si="5"/>
        <v>1.0435807988994252</v>
      </c>
      <c r="M89">
        <f t="shared" si="7"/>
        <v>0.1715354860476648</v>
      </c>
      <c r="N89">
        <f t="shared" si="6"/>
        <v>2.8240737578965343</v>
      </c>
      <c r="O89">
        <f t="shared" si="8"/>
        <v>0.93270120380410548</v>
      </c>
    </row>
    <row r="90" spans="1:15" x14ac:dyDescent="0.35">
      <c r="A90" s="3">
        <v>45077</v>
      </c>
      <c r="B90">
        <v>6.0599999999999987E-2</v>
      </c>
      <c r="C90">
        <v>43422</v>
      </c>
      <c r="D90">
        <v>114641</v>
      </c>
      <c r="E90">
        <v>9.865788166718685E-2</v>
      </c>
      <c r="F90">
        <v>3.8057881667186863E-2</v>
      </c>
      <c r="G90">
        <v>1.266222101290802E-2</v>
      </c>
      <c r="H90">
        <v>2.5395660654278829E-2</v>
      </c>
      <c r="I90">
        <v>50756.81</v>
      </c>
      <c r="J90">
        <v>123475.44</v>
      </c>
      <c r="L90">
        <f t="shared" si="5"/>
        <v>1.8576505429417574</v>
      </c>
      <c r="M90">
        <f t="shared" si="7"/>
        <v>0.8761038556895252</v>
      </c>
      <c r="N90">
        <f t="shared" si="6"/>
        <v>4.3010727827614907</v>
      </c>
      <c r="O90">
        <f t="shared" si="8"/>
        <v>2.4020948323406022</v>
      </c>
    </row>
    <row r="91" spans="1:15" x14ac:dyDescent="0.35">
      <c r="A91" s="3">
        <v>45107</v>
      </c>
      <c r="B91">
        <v>6.1199999999999997E-2</v>
      </c>
      <c r="C91">
        <v>45135</v>
      </c>
      <c r="D91">
        <v>122908</v>
      </c>
      <c r="E91">
        <v>9.8608469683626646E-2</v>
      </c>
      <c r="F91">
        <v>3.7408469683626641E-2</v>
      </c>
      <c r="G91">
        <v>1.266222101290802E-2</v>
      </c>
      <c r="H91">
        <v>2.4746248670718621E-2</v>
      </c>
      <c r="I91">
        <v>46731.71</v>
      </c>
      <c r="J91">
        <v>122643.16</v>
      </c>
      <c r="L91">
        <f t="shared" si="5"/>
        <v>1.0538314524936294</v>
      </c>
      <c r="M91">
        <f t="shared" si="7"/>
        <v>1.3183542647782707</v>
      </c>
      <c r="N91">
        <f t="shared" si="6"/>
        <v>1.8098395135110419</v>
      </c>
      <c r="O91">
        <f t="shared" si="8"/>
        <v>2.9783286847230221</v>
      </c>
    </row>
    <row r="92" spans="1:15" x14ac:dyDescent="0.35">
      <c r="A92" s="3">
        <v>45138</v>
      </c>
      <c r="B92">
        <v>6.0599999999999987E-2</v>
      </c>
      <c r="C92">
        <v>51152</v>
      </c>
      <c r="D92">
        <v>119610</v>
      </c>
      <c r="E92">
        <v>9.7573939235466436E-2</v>
      </c>
      <c r="F92">
        <v>3.6973939235466442E-2</v>
      </c>
      <c r="G92">
        <v>1.266222101290802E-2</v>
      </c>
      <c r="H92">
        <v>2.4311718222558419E-2</v>
      </c>
      <c r="I92">
        <v>53911.64</v>
      </c>
      <c r="J92">
        <v>120270.65</v>
      </c>
      <c r="L92">
        <f t="shared" si="5"/>
        <v>0.91803217218493383</v>
      </c>
      <c r="M92">
        <f t="shared" si="7"/>
        <v>1.2765047225401069</v>
      </c>
      <c r="N92">
        <f t="shared" si="6"/>
        <v>0.83464989646445287</v>
      </c>
      <c r="O92">
        <f t="shared" si="8"/>
        <v>2.3151873975789949</v>
      </c>
    </row>
    <row r="93" spans="1:15" x14ac:dyDescent="0.35">
      <c r="A93" s="3">
        <v>45169</v>
      </c>
      <c r="B93">
        <v>5.9200000000000003E-2</v>
      </c>
      <c r="C93">
        <v>75836</v>
      </c>
      <c r="D93">
        <v>140426</v>
      </c>
      <c r="E93">
        <v>9.8262702488190939E-2</v>
      </c>
      <c r="F93">
        <v>3.9062702488190937E-2</v>
      </c>
      <c r="G93">
        <v>1.266222101290802E-2</v>
      </c>
      <c r="H93">
        <v>2.640048147528291E-2</v>
      </c>
      <c r="I93">
        <v>66867.070000000007</v>
      </c>
      <c r="J93">
        <v>126386.29</v>
      </c>
      <c r="L93">
        <f t="shared" si="5"/>
        <v>1.3216286545231899</v>
      </c>
      <c r="M93">
        <f t="shared" si="7"/>
        <v>1.0978307597339176</v>
      </c>
      <c r="N93">
        <f t="shared" si="6"/>
        <v>0.56930366661824028</v>
      </c>
      <c r="O93">
        <f>AVERAGE(N91:N93)</f>
        <v>1.0712643588645783</v>
      </c>
    </row>
    <row r="94" spans="1:15" x14ac:dyDescent="0.35">
      <c r="A94" s="3">
        <v>45199</v>
      </c>
      <c r="B94">
        <v>5.8299999999999998E-2</v>
      </c>
      <c r="C94">
        <v>93022</v>
      </c>
      <c r="D94">
        <v>145320</v>
      </c>
      <c r="E94">
        <v>0.100820447910985</v>
      </c>
      <c r="F94">
        <v>4.2520447910985006E-2</v>
      </c>
      <c r="G94">
        <v>1.266222101290802E-2</v>
      </c>
      <c r="H94">
        <v>2.9858226898076986E-2</v>
      </c>
      <c r="I94">
        <v>80462.880000000005</v>
      </c>
      <c r="J94">
        <v>132437.89000000001</v>
      </c>
      <c r="L94">
        <f t="shared" ref="L94" si="9">C94/C82 - 1</f>
        <v>1.5622366065280264</v>
      </c>
      <c r="M94">
        <f t="shared" ref="M94" si="10">AVERAGE(L92:L94)</f>
        <v>1.26729914441205</v>
      </c>
      <c r="N94">
        <f t="shared" ref="N94" si="11">D94/D82 - 1</f>
        <v>0.44497807475464612</v>
      </c>
      <c r="O94">
        <f>AVERAGE(N92:N94)</f>
        <v>0.61631054594577972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Хатунцева</dc:creator>
  <cp:lastModifiedBy>0 Хатунцев Сергей Вадимович</cp:lastModifiedBy>
  <dcterms:created xsi:type="dcterms:W3CDTF">2023-10-04T08:38:28Z</dcterms:created>
  <dcterms:modified xsi:type="dcterms:W3CDTF">2023-11-03T12:50:58Z</dcterms:modified>
</cp:coreProperties>
</file>