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90" windowWidth="19155" windowHeight="7230" activeTab="2"/>
  </bookViews>
  <sheets>
    <sheet name="Измер тока" sheetId="2" r:id="rId1"/>
    <sheet name="от USB" sheetId="3" r:id="rId2"/>
    <sheet name="3,3v" sheetId="4" r:id="rId3"/>
  </sheets>
  <calcPr calcId="124519"/>
</workbook>
</file>

<file path=xl/calcChain.xml><?xml version="1.0" encoding="utf-8"?>
<calcChain xmlns="http://schemas.openxmlformats.org/spreadsheetml/2006/main">
  <c r="L4" i="4"/>
  <c r="L5" s="1"/>
  <c r="L6" s="1"/>
  <c r="L7" s="1"/>
  <c r="L8" s="1"/>
  <c r="L9" s="1"/>
  <c r="L10" s="1"/>
  <c r="L11" s="1"/>
  <c r="L12" s="1"/>
  <c r="L13" s="1"/>
  <c r="L19"/>
  <c r="L20" s="1"/>
  <c r="L21" s="1"/>
  <c r="L22" s="1"/>
  <c r="L23" s="1"/>
  <c r="L24" s="1"/>
  <c r="L25" s="1"/>
  <c r="L26" s="1"/>
  <c r="L27" s="1"/>
  <c r="L28" s="1"/>
  <c r="A18"/>
  <c r="A19" s="1"/>
  <c r="A20" s="1"/>
  <c r="A21" s="1"/>
  <c r="A22" s="1"/>
  <c r="A23" s="1"/>
  <c r="A24" s="1"/>
  <c r="A25" s="1"/>
  <c r="A26" s="1"/>
  <c r="A17"/>
  <c r="A4"/>
  <c r="A5" s="1"/>
  <c r="A6" s="1"/>
  <c r="A7" s="1"/>
  <c r="A8" s="1"/>
  <c r="A9" s="1"/>
  <c r="A10" s="1"/>
  <c r="A11" s="1"/>
  <c r="A12" s="1"/>
  <c r="A13" s="1"/>
  <c r="E27" i="3" l="1"/>
  <c r="E26"/>
  <c r="E25"/>
  <c r="E24"/>
  <c r="E23"/>
  <c r="E22"/>
  <c r="E21"/>
  <c r="E20"/>
  <c r="D27"/>
  <c r="D26"/>
  <c r="D25"/>
  <c r="D24"/>
  <c r="D23"/>
  <c r="D22"/>
  <c r="D21"/>
  <c r="D20"/>
  <c r="A22"/>
  <c r="A23" s="1"/>
  <c r="A24" s="1"/>
  <c r="A25" s="1"/>
  <c r="A26" s="1"/>
  <c r="A27" s="1"/>
  <c r="A21"/>
  <c r="K4" l="1"/>
  <c r="J4"/>
  <c r="L3"/>
  <c r="L2"/>
  <c r="E4"/>
  <c r="F4"/>
  <c r="G3"/>
  <c r="G2"/>
  <c r="A4"/>
  <c r="A5" s="1"/>
  <c r="A6" s="1"/>
  <c r="A7" s="1"/>
  <c r="A8" s="1"/>
  <c r="A9" s="1"/>
  <c r="A10" s="1"/>
  <c r="A11" s="1"/>
  <c r="A12" s="1"/>
  <c r="A13" s="1"/>
  <c r="A6" i="2"/>
  <c r="A7" s="1"/>
  <c r="A8" s="1"/>
  <c r="A9" s="1"/>
  <c r="A10" s="1"/>
  <c r="A11" s="1"/>
  <c r="A12" s="1"/>
  <c r="A13" s="1"/>
  <c r="A5"/>
  <c r="A4"/>
</calcChain>
</file>

<file path=xl/sharedStrings.xml><?xml version="1.0" encoding="utf-8"?>
<sst xmlns="http://schemas.openxmlformats.org/spreadsheetml/2006/main" count="14" uniqueCount="9">
  <si>
    <t xml:space="preserve">Ток, </t>
  </si>
  <si>
    <t>Включ реле 1</t>
  </si>
  <si>
    <t>up</t>
  </si>
  <si>
    <t>ch1</t>
  </si>
  <si>
    <t>ch8</t>
  </si>
  <si>
    <t>polarn</t>
  </si>
  <si>
    <t>Кан8</t>
  </si>
  <si>
    <t>Кан1</t>
  </si>
  <si>
    <t xml:space="preserve">Смещение 0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</si>
</sst>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</cellXfs>
  <cellStyles count="5">
    <cellStyle name="Обычный" xfId="0" builtinId="0"/>
    <cellStyle name="Обычный 2" xfId="2"/>
    <cellStyle name="Обычный 2 2" xfId="3"/>
    <cellStyle name="Обычный 3" xfId="4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'Измер тока'!$B$3:$B$13</c:f>
              <c:numCache>
                <c:formatCode>General</c:formatCode>
                <c:ptCount val="11"/>
                <c:pt idx="0">
                  <c:v>21</c:v>
                </c:pt>
                <c:pt idx="1">
                  <c:v>57</c:v>
                </c:pt>
                <c:pt idx="2">
                  <c:v>167</c:v>
                </c:pt>
                <c:pt idx="3">
                  <c:v>285</c:v>
                </c:pt>
                <c:pt idx="4">
                  <c:v>400</c:v>
                </c:pt>
                <c:pt idx="5">
                  <c:v>513</c:v>
                </c:pt>
                <c:pt idx="6">
                  <c:v>625</c:v>
                </c:pt>
                <c:pt idx="7">
                  <c:v>742</c:v>
                </c:pt>
                <c:pt idx="8">
                  <c:v>853</c:v>
                </c:pt>
                <c:pt idx="9">
                  <c:v>970</c:v>
                </c:pt>
                <c:pt idx="10">
                  <c:v>1080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'Измер тока'!$C$3:$C$13</c:f>
              <c:numCache>
                <c:formatCode>General</c:formatCode>
                <c:ptCount val="11"/>
                <c:pt idx="0">
                  <c:v>21</c:v>
                </c:pt>
                <c:pt idx="1">
                  <c:v>57</c:v>
                </c:pt>
                <c:pt idx="2">
                  <c:v>170</c:v>
                </c:pt>
                <c:pt idx="3">
                  <c:v>282</c:v>
                </c:pt>
                <c:pt idx="4">
                  <c:v>399</c:v>
                </c:pt>
                <c:pt idx="5">
                  <c:v>509</c:v>
                </c:pt>
                <c:pt idx="6">
                  <c:v>619</c:v>
                </c:pt>
                <c:pt idx="7">
                  <c:v>730</c:v>
                </c:pt>
                <c:pt idx="8">
                  <c:v>843</c:v>
                </c:pt>
                <c:pt idx="9">
                  <c:v>958</c:v>
                </c:pt>
                <c:pt idx="10">
                  <c:v>1070</c:v>
                </c:pt>
              </c:numCache>
            </c:numRef>
          </c:val>
        </c:ser>
        <c:dLbls/>
        <c:marker val="1"/>
        <c:axId val="82041088"/>
        <c:axId val="81666048"/>
      </c:lineChart>
      <c:catAx>
        <c:axId val="82041088"/>
        <c:scaling>
          <c:orientation val="minMax"/>
        </c:scaling>
        <c:axPos val="b"/>
        <c:tickLblPos val="nextTo"/>
        <c:crossAx val="81666048"/>
        <c:crosses val="autoZero"/>
        <c:auto val="1"/>
        <c:lblAlgn val="ctr"/>
        <c:lblOffset val="100"/>
      </c:catAx>
      <c:valAx>
        <c:axId val="81666048"/>
        <c:scaling>
          <c:orientation val="minMax"/>
        </c:scaling>
        <c:axPos val="l"/>
        <c:majorGridlines/>
        <c:numFmt formatCode="General" sourceLinked="1"/>
        <c:tickLblPos val="nextTo"/>
        <c:crossAx val="82041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2182852143482079E-2"/>
          <c:y val="6.991907261592302E-2"/>
          <c:w val="0.72627537182852153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'Измер тока'!$R$2:$R$10</c:f>
              <c:numCache>
                <c:formatCode>General</c:formatCode>
                <c:ptCount val="9"/>
                <c:pt idx="0">
                  <c:v>26</c:v>
                </c:pt>
                <c:pt idx="1">
                  <c:v>50</c:v>
                </c:pt>
                <c:pt idx="2">
                  <c:v>80</c:v>
                </c:pt>
                <c:pt idx="3">
                  <c:v>112</c:v>
                </c:pt>
                <c:pt idx="4">
                  <c:v>145</c:v>
                </c:pt>
                <c:pt idx="5">
                  <c:v>175</c:v>
                </c:pt>
                <c:pt idx="6">
                  <c:v>210</c:v>
                </c:pt>
                <c:pt idx="7">
                  <c:v>245</c:v>
                </c:pt>
                <c:pt idx="8">
                  <c:v>300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'Измер тока'!$S$2:$S$10</c:f>
              <c:numCache>
                <c:formatCode>General</c:formatCode>
                <c:ptCount val="9"/>
                <c:pt idx="0">
                  <c:v>17</c:v>
                </c:pt>
                <c:pt idx="1">
                  <c:v>38</c:v>
                </c:pt>
                <c:pt idx="2">
                  <c:v>68</c:v>
                </c:pt>
                <c:pt idx="3">
                  <c:v>103</c:v>
                </c:pt>
                <c:pt idx="4">
                  <c:v>138</c:v>
                </c:pt>
                <c:pt idx="5">
                  <c:v>155</c:v>
                </c:pt>
                <c:pt idx="6">
                  <c:v>185</c:v>
                </c:pt>
                <c:pt idx="7">
                  <c:v>215</c:v>
                </c:pt>
                <c:pt idx="8">
                  <c:v>237</c:v>
                </c:pt>
              </c:numCache>
            </c:numRef>
          </c:val>
        </c:ser>
        <c:dLbls/>
        <c:marker val="1"/>
        <c:axId val="81699584"/>
        <c:axId val="81701120"/>
      </c:lineChart>
      <c:catAx>
        <c:axId val="81699584"/>
        <c:scaling>
          <c:orientation val="minMax"/>
        </c:scaling>
        <c:axPos val="b"/>
        <c:tickLblPos val="nextTo"/>
        <c:crossAx val="81701120"/>
        <c:crosses val="autoZero"/>
        <c:auto val="1"/>
        <c:lblAlgn val="ctr"/>
        <c:lblOffset val="100"/>
      </c:catAx>
      <c:valAx>
        <c:axId val="81701120"/>
        <c:scaling>
          <c:orientation val="minMax"/>
        </c:scaling>
        <c:axPos val="l"/>
        <c:majorGridlines/>
        <c:numFmt formatCode="General" sourceLinked="1"/>
        <c:tickLblPos val="nextTo"/>
        <c:crossAx val="81699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'Измер тока'!$F$3:$F$13</c:f>
              <c:numCache>
                <c:formatCode>General</c:formatCode>
                <c:ptCount val="11"/>
                <c:pt idx="0">
                  <c:v>30</c:v>
                </c:pt>
                <c:pt idx="1">
                  <c:v>196</c:v>
                </c:pt>
                <c:pt idx="2">
                  <c:v>313</c:v>
                </c:pt>
                <c:pt idx="3">
                  <c:v>425</c:v>
                </c:pt>
                <c:pt idx="4">
                  <c:v>542</c:v>
                </c:pt>
                <c:pt idx="5">
                  <c:v>657</c:v>
                </c:pt>
                <c:pt idx="6">
                  <c:v>768</c:v>
                </c:pt>
                <c:pt idx="7">
                  <c:v>882</c:v>
                </c:pt>
                <c:pt idx="8">
                  <c:v>994</c:v>
                </c:pt>
                <c:pt idx="9">
                  <c:v>1108</c:v>
                </c:pt>
                <c:pt idx="10">
                  <c:v>1219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'Измер тока'!$G$3:$G$13</c:f>
              <c:numCache>
                <c:formatCode>General</c:formatCode>
                <c:ptCount val="11"/>
                <c:pt idx="0">
                  <c:v>21</c:v>
                </c:pt>
                <c:pt idx="1">
                  <c:v>190</c:v>
                </c:pt>
                <c:pt idx="2">
                  <c:v>300</c:v>
                </c:pt>
                <c:pt idx="3">
                  <c:v>410</c:v>
                </c:pt>
                <c:pt idx="4">
                  <c:v>526</c:v>
                </c:pt>
                <c:pt idx="5">
                  <c:v>640</c:v>
                </c:pt>
                <c:pt idx="6">
                  <c:v>748</c:v>
                </c:pt>
                <c:pt idx="7">
                  <c:v>858</c:v>
                </c:pt>
                <c:pt idx="8">
                  <c:v>972</c:v>
                </c:pt>
                <c:pt idx="9">
                  <c:v>1083</c:v>
                </c:pt>
                <c:pt idx="10">
                  <c:v>1195</c:v>
                </c:pt>
              </c:numCache>
            </c:numRef>
          </c:val>
        </c:ser>
        <c:dLbls/>
        <c:marker val="1"/>
        <c:axId val="83176448"/>
        <c:axId val="83186432"/>
      </c:lineChart>
      <c:catAx>
        <c:axId val="83176448"/>
        <c:scaling>
          <c:orientation val="minMax"/>
        </c:scaling>
        <c:axPos val="b"/>
        <c:tickLblPos val="nextTo"/>
        <c:crossAx val="83186432"/>
        <c:crosses val="autoZero"/>
        <c:auto val="1"/>
        <c:lblAlgn val="ctr"/>
        <c:lblOffset val="100"/>
      </c:catAx>
      <c:valAx>
        <c:axId val="83186432"/>
        <c:scaling>
          <c:orientation val="minMax"/>
        </c:scaling>
        <c:axPos val="l"/>
        <c:majorGridlines/>
        <c:numFmt formatCode="General" sourceLinked="1"/>
        <c:tickLblPos val="nextTo"/>
        <c:crossAx val="83176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'от USB'!$E$20:$E$27</c:f>
              <c:numCache>
                <c:formatCode>General</c:formatCode>
                <c:ptCount val="8"/>
                <c:pt idx="0">
                  <c:v>1.0718632440805489</c:v>
                </c:pt>
                <c:pt idx="1">
                  <c:v>1.0724226230238254</c:v>
                </c:pt>
                <c:pt idx="2">
                  <c:v>1.0778728606356969</c:v>
                </c:pt>
                <c:pt idx="3">
                  <c:v>1.076516348608241</c:v>
                </c:pt>
                <c:pt idx="4">
                  <c:v>1.0727681009892576</c:v>
                </c:pt>
                <c:pt idx="5">
                  <c:v>1.0741805283757337</c:v>
                </c:pt>
                <c:pt idx="6">
                  <c:v>1.0709178583305621</c:v>
                </c:pt>
                <c:pt idx="7">
                  <c:v>1.0738955333170614</c:v>
                </c:pt>
              </c:numCache>
            </c:numRef>
          </c:val>
        </c:ser>
        <c:dLbls/>
        <c:marker val="1"/>
        <c:axId val="83227392"/>
        <c:axId val="83228928"/>
      </c:lineChart>
      <c:catAx>
        <c:axId val="83227392"/>
        <c:scaling>
          <c:orientation val="minMax"/>
        </c:scaling>
        <c:axPos val="b"/>
        <c:tickLblPos val="nextTo"/>
        <c:crossAx val="83228928"/>
        <c:crosses val="autoZero"/>
        <c:auto val="1"/>
        <c:lblAlgn val="ctr"/>
        <c:lblOffset val="100"/>
      </c:catAx>
      <c:valAx>
        <c:axId val="83228928"/>
        <c:scaling>
          <c:orientation val="minMax"/>
        </c:scaling>
        <c:axPos val="l"/>
        <c:majorGridlines/>
        <c:numFmt formatCode="General" sourceLinked="1"/>
        <c:tickLblPos val="nextTo"/>
        <c:crossAx val="83227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'3,3v'!$B$16:$B$26</c:f>
              <c:numCache>
                <c:formatCode>General</c:formatCode>
                <c:ptCount val="11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  <c:pt idx="5">
                  <c:v>48</c:v>
                </c:pt>
                <c:pt idx="6">
                  <c:v>58</c:v>
                </c:pt>
                <c:pt idx="7">
                  <c:v>67</c:v>
                </c:pt>
                <c:pt idx="8">
                  <c:v>78</c:v>
                </c:pt>
                <c:pt idx="9">
                  <c:v>88</c:v>
                </c:pt>
                <c:pt idx="10">
                  <c:v>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'3,3v'!$C$16:$C$26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72</c:v>
                </c:pt>
                <c:pt idx="9">
                  <c:v>82</c:v>
                </c:pt>
                <c:pt idx="10">
                  <c:v>91</c:v>
                </c:pt>
              </c:numCache>
            </c:numRef>
          </c:val>
        </c:ser>
        <c:dLbls/>
        <c:marker val="1"/>
        <c:axId val="83295616"/>
        <c:axId val="83321984"/>
      </c:lineChart>
      <c:catAx>
        <c:axId val="83295616"/>
        <c:scaling>
          <c:orientation val="minMax"/>
        </c:scaling>
        <c:axPos val="b"/>
        <c:tickLblPos val="nextTo"/>
        <c:crossAx val="83321984"/>
        <c:crosses val="autoZero"/>
        <c:auto val="1"/>
        <c:lblAlgn val="ctr"/>
        <c:lblOffset val="100"/>
      </c:catAx>
      <c:valAx>
        <c:axId val="83321984"/>
        <c:scaling>
          <c:orientation val="minMax"/>
        </c:scaling>
        <c:axPos val="l"/>
        <c:majorGridlines/>
        <c:numFmt formatCode="General" sourceLinked="1"/>
        <c:tickLblPos val="nextTo"/>
        <c:crossAx val="83295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'3,3v'!$B$3:$B$13</c:f>
              <c:numCache>
                <c:formatCode>General</c:formatCode>
                <c:ptCount val="11"/>
                <c:pt idx="0">
                  <c:v>32</c:v>
                </c:pt>
                <c:pt idx="1">
                  <c:v>96</c:v>
                </c:pt>
                <c:pt idx="2">
                  <c:v>199</c:v>
                </c:pt>
                <c:pt idx="3">
                  <c:v>301</c:v>
                </c:pt>
                <c:pt idx="4">
                  <c:v>405</c:v>
                </c:pt>
                <c:pt idx="5">
                  <c:v>510</c:v>
                </c:pt>
                <c:pt idx="6">
                  <c:v>610</c:v>
                </c:pt>
                <c:pt idx="7">
                  <c:v>714</c:v>
                </c:pt>
                <c:pt idx="8">
                  <c:v>817</c:v>
                </c:pt>
                <c:pt idx="9">
                  <c:v>920</c:v>
                </c:pt>
                <c:pt idx="10">
                  <c:v>1022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'3,3v'!$C$3:$C$13</c:f>
              <c:numCache>
                <c:formatCode>General</c:formatCode>
                <c:ptCount val="11"/>
                <c:pt idx="0">
                  <c:v>21</c:v>
                </c:pt>
                <c:pt idx="1">
                  <c:v>90</c:v>
                </c:pt>
                <c:pt idx="2">
                  <c:v>191</c:v>
                </c:pt>
                <c:pt idx="3">
                  <c:v>290</c:v>
                </c:pt>
                <c:pt idx="4">
                  <c:v>393</c:v>
                </c:pt>
                <c:pt idx="5">
                  <c:v>497</c:v>
                </c:pt>
                <c:pt idx="6">
                  <c:v>595</c:v>
                </c:pt>
                <c:pt idx="7">
                  <c:v>695</c:v>
                </c:pt>
                <c:pt idx="8">
                  <c:v>795</c:v>
                </c:pt>
                <c:pt idx="9">
                  <c:v>897</c:v>
                </c:pt>
                <c:pt idx="10">
                  <c:v>997</c:v>
                </c:pt>
              </c:numCache>
            </c:numRef>
          </c:val>
        </c:ser>
        <c:dLbls/>
        <c:marker val="1"/>
        <c:axId val="83351424"/>
        <c:axId val="83352960"/>
      </c:lineChart>
      <c:catAx>
        <c:axId val="83351424"/>
        <c:scaling>
          <c:orientation val="minMax"/>
        </c:scaling>
        <c:axPos val="b"/>
        <c:tickLblPos val="nextTo"/>
        <c:crossAx val="83352960"/>
        <c:crosses val="autoZero"/>
        <c:auto val="1"/>
        <c:lblAlgn val="ctr"/>
        <c:lblOffset val="100"/>
      </c:catAx>
      <c:valAx>
        <c:axId val="83352960"/>
        <c:scaling>
          <c:orientation val="minMax"/>
        </c:scaling>
        <c:axPos val="l"/>
        <c:majorGridlines/>
        <c:numFmt formatCode="General" sourceLinked="1"/>
        <c:tickLblPos val="nextTo"/>
        <c:crossAx val="83351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'3,3v'!$M$3:$M$13</c:f>
              <c:numCache>
                <c:formatCode>General</c:formatCode>
                <c:ptCount val="11"/>
                <c:pt idx="0">
                  <c:v>28</c:v>
                </c:pt>
                <c:pt idx="1">
                  <c:v>80</c:v>
                </c:pt>
                <c:pt idx="2">
                  <c:v>185</c:v>
                </c:pt>
                <c:pt idx="3">
                  <c:v>283</c:v>
                </c:pt>
                <c:pt idx="4">
                  <c:v>387</c:v>
                </c:pt>
                <c:pt idx="5">
                  <c:v>490</c:v>
                </c:pt>
                <c:pt idx="6">
                  <c:v>590</c:v>
                </c:pt>
                <c:pt idx="7">
                  <c:v>692</c:v>
                </c:pt>
                <c:pt idx="8">
                  <c:v>792</c:v>
                </c:pt>
                <c:pt idx="9">
                  <c:v>896</c:v>
                </c:pt>
                <c:pt idx="10">
                  <c:v>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'3,3v'!$N$3:$N$13</c:f>
              <c:numCache>
                <c:formatCode>General</c:formatCode>
                <c:ptCount val="11"/>
                <c:pt idx="0">
                  <c:v>27</c:v>
                </c:pt>
                <c:pt idx="1">
                  <c:v>91</c:v>
                </c:pt>
                <c:pt idx="2">
                  <c:v>191</c:v>
                </c:pt>
                <c:pt idx="3">
                  <c:v>296</c:v>
                </c:pt>
                <c:pt idx="4">
                  <c:v>398</c:v>
                </c:pt>
                <c:pt idx="5">
                  <c:v>500</c:v>
                </c:pt>
                <c:pt idx="6">
                  <c:v>603</c:v>
                </c:pt>
                <c:pt idx="7">
                  <c:v>707</c:v>
                </c:pt>
                <c:pt idx="8">
                  <c:v>807</c:v>
                </c:pt>
                <c:pt idx="9">
                  <c:v>910</c:v>
                </c:pt>
                <c:pt idx="10">
                  <c:v>1012</c:v>
                </c:pt>
              </c:numCache>
            </c:numRef>
          </c:val>
        </c:ser>
        <c:dLbls/>
        <c:marker val="1"/>
        <c:axId val="83526016"/>
        <c:axId val="83527552"/>
      </c:lineChart>
      <c:catAx>
        <c:axId val="83526016"/>
        <c:scaling>
          <c:orientation val="minMax"/>
        </c:scaling>
        <c:axPos val="b"/>
        <c:tickLblPos val="nextTo"/>
        <c:crossAx val="83527552"/>
        <c:crosses val="autoZero"/>
        <c:auto val="1"/>
        <c:lblAlgn val="ctr"/>
        <c:lblOffset val="100"/>
      </c:catAx>
      <c:valAx>
        <c:axId val="83527552"/>
        <c:scaling>
          <c:orientation val="minMax"/>
        </c:scaling>
        <c:axPos val="l"/>
        <c:majorGridlines/>
        <c:numFmt formatCode="General" sourceLinked="1"/>
        <c:tickLblPos val="nextTo"/>
        <c:crossAx val="835260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'3,3v'!$M$18:$M$28</c:f>
              <c:numCache>
                <c:formatCode>General</c:formatCode>
                <c:ptCount val="11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45</c:v>
                </c:pt>
                <c:pt idx="7">
                  <c:v>53</c:v>
                </c:pt>
                <c:pt idx="8">
                  <c:v>62</c:v>
                </c:pt>
                <c:pt idx="9">
                  <c:v>72</c:v>
                </c:pt>
                <c:pt idx="10">
                  <c:v>80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'3,3v'!$N$18:$N$28</c:f>
              <c:numCache>
                <c:formatCode>General</c:formatCode>
                <c:ptCount val="11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37</c:v>
                </c:pt>
                <c:pt idx="5">
                  <c:v>43</c:v>
                </c:pt>
                <c:pt idx="6">
                  <c:v>52</c:v>
                </c:pt>
                <c:pt idx="7">
                  <c:v>63</c:v>
                </c:pt>
                <c:pt idx="8">
                  <c:v>72</c:v>
                </c:pt>
                <c:pt idx="9">
                  <c:v>82</c:v>
                </c:pt>
                <c:pt idx="10">
                  <c:v>91</c:v>
                </c:pt>
              </c:numCache>
            </c:numRef>
          </c:val>
        </c:ser>
        <c:dLbls/>
        <c:marker val="1"/>
        <c:axId val="83552896"/>
        <c:axId val="83562880"/>
      </c:lineChart>
      <c:catAx>
        <c:axId val="83552896"/>
        <c:scaling>
          <c:orientation val="minMax"/>
        </c:scaling>
        <c:axPos val="b"/>
        <c:tickLblPos val="nextTo"/>
        <c:crossAx val="83562880"/>
        <c:crosses val="autoZero"/>
        <c:auto val="1"/>
        <c:lblAlgn val="ctr"/>
        <c:lblOffset val="100"/>
      </c:catAx>
      <c:valAx>
        <c:axId val="83562880"/>
        <c:scaling>
          <c:orientation val="minMax"/>
        </c:scaling>
        <c:axPos val="l"/>
        <c:majorGridlines/>
        <c:numFmt formatCode="General" sourceLinked="1"/>
        <c:tickLblPos val="nextTo"/>
        <c:crossAx val="83552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17</xdr:row>
      <xdr:rowOff>104775</xdr:rowOff>
    </xdr:from>
    <xdr:to>
      <xdr:col>15</xdr:col>
      <xdr:colOff>466725</xdr:colOff>
      <xdr:row>32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11</xdr:row>
      <xdr:rowOff>180975</xdr:rowOff>
    </xdr:from>
    <xdr:to>
      <xdr:col>25</xdr:col>
      <xdr:colOff>476250</xdr:colOff>
      <xdr:row>26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</xdr:row>
      <xdr:rowOff>104775</xdr:rowOff>
    </xdr:from>
    <xdr:to>
      <xdr:col>15</xdr:col>
      <xdr:colOff>476250</xdr:colOff>
      <xdr:row>17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142875</xdr:rowOff>
    </xdr:from>
    <xdr:to>
      <xdr:col>18</xdr:col>
      <xdr:colOff>381000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14</xdr:row>
      <xdr:rowOff>123825</xdr:rowOff>
    </xdr:from>
    <xdr:to>
      <xdr:col>10</xdr:col>
      <xdr:colOff>342900</xdr:colOff>
      <xdr:row>29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0</xdr:row>
      <xdr:rowOff>0</xdr:rowOff>
    </xdr:from>
    <xdr:to>
      <xdr:col>10</xdr:col>
      <xdr:colOff>409575</xdr:colOff>
      <xdr:row>14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38100</xdr:rowOff>
    </xdr:from>
    <xdr:to>
      <xdr:col>21</xdr:col>
      <xdr:colOff>361950</xdr:colOff>
      <xdr:row>14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14</xdr:row>
      <xdr:rowOff>180975</xdr:rowOff>
    </xdr:from>
    <xdr:to>
      <xdr:col>21</xdr:col>
      <xdr:colOff>514350</xdr:colOff>
      <xdr:row>29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A2" sqref="A2:C15"/>
    </sheetView>
  </sheetViews>
  <sheetFormatPr defaultRowHeight="15"/>
  <sheetData>
    <row r="1" spans="1:19">
      <c r="F1" t="s">
        <v>5</v>
      </c>
      <c r="J1" t="s">
        <v>1</v>
      </c>
      <c r="O1" t="s">
        <v>2</v>
      </c>
      <c r="R1" t="s">
        <v>3</v>
      </c>
      <c r="S1" t="s">
        <v>4</v>
      </c>
    </row>
    <row r="2" spans="1:19">
      <c r="A2" t="s">
        <v>0</v>
      </c>
      <c r="B2">
        <v>1</v>
      </c>
      <c r="C2">
        <v>2</v>
      </c>
      <c r="D2">
        <v>3</v>
      </c>
      <c r="E2">
        <v>4</v>
      </c>
      <c r="F2" s="2">
        <v>1</v>
      </c>
      <c r="G2" s="2">
        <v>2</v>
      </c>
      <c r="H2">
        <v>3</v>
      </c>
      <c r="I2">
        <v>4</v>
      </c>
      <c r="J2">
        <v>1</v>
      </c>
      <c r="K2">
        <v>2</v>
      </c>
      <c r="L2">
        <v>3</v>
      </c>
      <c r="M2">
        <v>4</v>
      </c>
      <c r="O2" s="1">
        <v>5.03</v>
      </c>
      <c r="Q2">
        <v>0</v>
      </c>
      <c r="R2">
        <v>26</v>
      </c>
      <c r="S2">
        <v>17</v>
      </c>
    </row>
    <row r="3" spans="1:19">
      <c r="A3">
        <v>0</v>
      </c>
      <c r="B3">
        <v>21</v>
      </c>
      <c r="C3">
        <v>21</v>
      </c>
      <c r="D3">
        <v>21</v>
      </c>
      <c r="E3">
        <v>21</v>
      </c>
      <c r="F3" s="2">
        <v>30</v>
      </c>
      <c r="G3" s="2">
        <v>21</v>
      </c>
      <c r="H3">
        <v>250</v>
      </c>
      <c r="I3">
        <v>235</v>
      </c>
      <c r="J3">
        <v>32</v>
      </c>
      <c r="K3">
        <v>26</v>
      </c>
      <c r="L3">
        <v>25</v>
      </c>
      <c r="M3">
        <v>22</v>
      </c>
      <c r="O3">
        <v>4.9400000000000004</v>
      </c>
      <c r="Q3">
        <v>1</v>
      </c>
      <c r="R3">
        <v>50</v>
      </c>
      <c r="S3">
        <v>38</v>
      </c>
    </row>
    <row r="4" spans="1:19">
      <c r="A4">
        <f>A3+100</f>
        <v>100</v>
      </c>
      <c r="B4">
        <v>57</v>
      </c>
      <c r="C4">
        <v>57</v>
      </c>
      <c r="F4" s="2">
        <v>196</v>
      </c>
      <c r="G4" s="2">
        <v>190</v>
      </c>
      <c r="Q4">
        <v>2</v>
      </c>
      <c r="R4">
        <v>80</v>
      </c>
      <c r="S4">
        <v>68</v>
      </c>
    </row>
    <row r="5" spans="1:19">
      <c r="A5">
        <f t="shared" ref="A5:A13" si="0">A4+100</f>
        <v>200</v>
      </c>
      <c r="B5">
        <v>167</v>
      </c>
      <c r="C5">
        <v>170</v>
      </c>
      <c r="F5" s="2">
        <v>313</v>
      </c>
      <c r="G5" s="2">
        <v>300</v>
      </c>
      <c r="Q5">
        <v>3</v>
      </c>
      <c r="R5">
        <v>112</v>
      </c>
      <c r="S5">
        <v>103</v>
      </c>
    </row>
    <row r="6" spans="1:19">
      <c r="A6">
        <f t="shared" si="0"/>
        <v>300</v>
      </c>
      <c r="B6">
        <v>285</v>
      </c>
      <c r="C6">
        <v>282</v>
      </c>
      <c r="F6" s="2">
        <v>425</v>
      </c>
      <c r="G6" s="2">
        <v>410</v>
      </c>
      <c r="Q6">
        <v>4</v>
      </c>
      <c r="R6">
        <v>145</v>
      </c>
      <c r="S6">
        <v>138</v>
      </c>
    </row>
    <row r="7" spans="1:19">
      <c r="A7">
        <f t="shared" si="0"/>
        <v>400</v>
      </c>
      <c r="B7">
        <v>400</v>
      </c>
      <c r="C7">
        <v>399</v>
      </c>
      <c r="F7" s="2">
        <v>542</v>
      </c>
      <c r="G7" s="2">
        <v>526</v>
      </c>
      <c r="Q7">
        <v>5</v>
      </c>
      <c r="R7">
        <v>175</v>
      </c>
      <c r="S7">
        <v>155</v>
      </c>
    </row>
    <row r="8" spans="1:19">
      <c r="A8">
        <f t="shared" si="0"/>
        <v>500</v>
      </c>
      <c r="B8">
        <v>513</v>
      </c>
      <c r="C8">
        <v>509</v>
      </c>
      <c r="F8" s="2">
        <v>657</v>
      </c>
      <c r="G8" s="2">
        <v>640</v>
      </c>
      <c r="Q8">
        <v>6</v>
      </c>
      <c r="R8">
        <v>210</v>
      </c>
      <c r="S8">
        <v>185</v>
      </c>
    </row>
    <row r="9" spans="1:19">
      <c r="A9">
        <f t="shared" si="0"/>
        <v>600</v>
      </c>
      <c r="B9">
        <v>625</v>
      </c>
      <c r="C9">
        <v>619</v>
      </c>
      <c r="F9" s="2">
        <v>768</v>
      </c>
      <c r="G9" s="2">
        <v>748</v>
      </c>
      <c r="Q9">
        <v>7</v>
      </c>
      <c r="R9">
        <v>245</v>
      </c>
      <c r="S9">
        <v>215</v>
      </c>
    </row>
    <row r="10" spans="1:19">
      <c r="A10">
        <f t="shared" si="0"/>
        <v>700</v>
      </c>
      <c r="B10">
        <v>742</v>
      </c>
      <c r="C10">
        <v>730</v>
      </c>
      <c r="F10" s="2">
        <v>882</v>
      </c>
      <c r="G10" s="2">
        <v>858</v>
      </c>
      <c r="Q10">
        <v>8</v>
      </c>
      <c r="R10">
        <v>300</v>
      </c>
      <c r="S10">
        <v>237</v>
      </c>
    </row>
    <row r="11" spans="1:19">
      <c r="A11">
        <f t="shared" si="0"/>
        <v>800</v>
      </c>
      <c r="B11">
        <v>853</v>
      </c>
      <c r="C11">
        <v>843</v>
      </c>
      <c r="F11" s="2">
        <v>994</v>
      </c>
      <c r="G11" s="2">
        <v>972</v>
      </c>
    </row>
    <row r="12" spans="1:19">
      <c r="A12">
        <f t="shared" si="0"/>
        <v>900</v>
      </c>
      <c r="B12">
        <v>970</v>
      </c>
      <c r="C12">
        <v>958</v>
      </c>
      <c r="F12" s="2">
        <v>1108</v>
      </c>
      <c r="G12" s="2">
        <v>1083</v>
      </c>
    </row>
    <row r="13" spans="1:19">
      <c r="A13">
        <f t="shared" si="0"/>
        <v>1000</v>
      </c>
      <c r="B13">
        <v>1080</v>
      </c>
      <c r="C13">
        <v>1070</v>
      </c>
      <c r="F13" s="2">
        <v>1219</v>
      </c>
      <c r="G13" s="2">
        <v>1195</v>
      </c>
    </row>
    <row r="14" spans="1:19">
      <c r="A14">
        <v>2000</v>
      </c>
      <c r="B14">
        <v>2230</v>
      </c>
      <c r="C14">
        <v>2190</v>
      </c>
      <c r="F14" s="2"/>
      <c r="G14" s="2"/>
    </row>
    <row r="15" spans="1:19">
      <c r="A15">
        <v>3000</v>
      </c>
      <c r="B15">
        <v>3370</v>
      </c>
      <c r="C15">
        <v>3315</v>
      </c>
      <c r="F15" s="2"/>
      <c r="G15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1" sqref="L11"/>
    </sheetView>
  </sheetViews>
  <sheetFormatPr defaultRowHeight="15"/>
  <sheetData>
    <row r="1" spans="1:12">
      <c r="F1" t="s">
        <v>7</v>
      </c>
      <c r="K1" t="s">
        <v>6</v>
      </c>
    </row>
    <row r="2" spans="1:12">
      <c r="A2" t="s">
        <v>0</v>
      </c>
      <c r="B2">
        <v>1</v>
      </c>
      <c r="C2">
        <v>2</v>
      </c>
      <c r="E2">
        <v>4.95</v>
      </c>
      <c r="F2">
        <v>2.484</v>
      </c>
      <c r="G2">
        <f>E2/F2</f>
        <v>1.992753623188406</v>
      </c>
      <c r="J2">
        <v>4.95</v>
      </c>
      <c r="K2">
        <v>2.2719999999999998</v>
      </c>
      <c r="L2">
        <f>J2/K2</f>
        <v>2.1786971830985919</v>
      </c>
    </row>
    <row r="3" spans="1:12">
      <c r="A3">
        <v>0</v>
      </c>
      <c r="B3">
        <v>21</v>
      </c>
      <c r="C3">
        <v>21</v>
      </c>
      <c r="E3">
        <v>4.63</v>
      </c>
      <c r="F3">
        <v>2.3140000000000001</v>
      </c>
      <c r="G3">
        <f>E3/F3</f>
        <v>2.0008643042350909</v>
      </c>
      <c r="J3">
        <v>4.63</v>
      </c>
      <c r="K3">
        <v>2.1429999999999998</v>
      </c>
      <c r="L3">
        <f>J3/K3</f>
        <v>2.1605226318245454</v>
      </c>
    </row>
    <row r="4" spans="1:12">
      <c r="A4">
        <f>A3+100</f>
        <v>100</v>
      </c>
      <c r="B4">
        <v>57</v>
      </c>
      <c r="C4">
        <v>57</v>
      </c>
      <c r="E4">
        <f>E2/E3</f>
        <v>1.0691144708423326</v>
      </c>
      <c r="F4">
        <f>F2/F3</f>
        <v>1.0734658599827138</v>
      </c>
      <c r="J4">
        <f>J2/J3</f>
        <v>1.0691144708423326</v>
      </c>
      <c r="K4">
        <f>K2/K3</f>
        <v>1.0601959869342044</v>
      </c>
    </row>
    <row r="5" spans="1:12">
      <c r="A5">
        <f t="shared" ref="A5:A13" si="0">A4+100</f>
        <v>200</v>
      </c>
      <c r="B5">
        <v>167</v>
      </c>
      <c r="C5">
        <v>170</v>
      </c>
    </row>
    <row r="6" spans="1:12">
      <c r="A6">
        <f t="shared" si="0"/>
        <v>300</v>
      </c>
      <c r="B6">
        <v>285</v>
      </c>
      <c r="C6">
        <v>282</v>
      </c>
    </row>
    <row r="7" spans="1:12">
      <c r="A7">
        <f t="shared" si="0"/>
        <v>400</v>
      </c>
      <c r="B7">
        <v>400</v>
      </c>
      <c r="C7">
        <v>399</v>
      </c>
    </row>
    <row r="8" spans="1:12">
      <c r="A8">
        <f t="shared" si="0"/>
        <v>500</v>
      </c>
      <c r="B8">
        <v>513</v>
      </c>
      <c r="C8">
        <v>509</v>
      </c>
    </row>
    <row r="9" spans="1:12">
      <c r="A9">
        <f t="shared" si="0"/>
        <v>600</v>
      </c>
      <c r="B9">
        <v>625</v>
      </c>
      <c r="C9">
        <v>619</v>
      </c>
    </row>
    <row r="10" spans="1:12">
      <c r="A10">
        <f t="shared" si="0"/>
        <v>700</v>
      </c>
      <c r="B10">
        <v>742</v>
      </c>
      <c r="C10">
        <v>730</v>
      </c>
    </row>
    <row r="11" spans="1:12">
      <c r="A11">
        <f t="shared" si="0"/>
        <v>800</v>
      </c>
      <c r="B11">
        <v>853</v>
      </c>
      <c r="C11">
        <v>843</v>
      </c>
    </row>
    <row r="12" spans="1:12">
      <c r="A12">
        <f t="shared" si="0"/>
        <v>900</v>
      </c>
      <c r="B12">
        <v>970</v>
      </c>
      <c r="C12">
        <v>958</v>
      </c>
    </row>
    <row r="13" spans="1:12">
      <c r="A13">
        <f t="shared" si="0"/>
        <v>1000</v>
      </c>
      <c r="B13">
        <v>1080</v>
      </c>
      <c r="C13">
        <v>1070</v>
      </c>
    </row>
    <row r="14" spans="1:12">
      <c r="A14">
        <v>2000</v>
      </c>
      <c r="B14">
        <v>2230</v>
      </c>
      <c r="C14">
        <v>2190</v>
      </c>
    </row>
    <row r="15" spans="1:12">
      <c r="A15">
        <v>3000</v>
      </c>
      <c r="B15">
        <v>3370</v>
      </c>
      <c r="C15">
        <v>3315</v>
      </c>
    </row>
    <row r="19" spans="1:5">
      <c r="A19" t="s">
        <v>8</v>
      </c>
    </row>
    <row r="20" spans="1:5">
      <c r="A20">
        <v>1</v>
      </c>
      <c r="B20" s="3">
        <v>1937.5</v>
      </c>
      <c r="C20" s="3">
        <v>1807.6</v>
      </c>
      <c r="D20">
        <f>B20-C20</f>
        <v>129.90000000000009</v>
      </c>
      <c r="E20">
        <f>B20/C20</f>
        <v>1.0718632440805489</v>
      </c>
    </row>
    <row r="21" spans="1:5">
      <c r="A21">
        <f>A20+1</f>
        <v>2</v>
      </c>
      <c r="B21" s="3">
        <v>1926.5</v>
      </c>
      <c r="C21" s="3">
        <v>1796.4</v>
      </c>
      <c r="D21">
        <f t="shared" ref="D21:D27" si="1">B21-C21</f>
        <v>130.09999999999991</v>
      </c>
      <c r="E21">
        <f t="shared" ref="E21:E27" si="2">B21/C21</f>
        <v>1.0724226230238254</v>
      </c>
    </row>
    <row r="22" spans="1:5">
      <c r="A22">
        <f t="shared" ref="A22:A27" si="3">A21+1</f>
        <v>3</v>
      </c>
      <c r="B22" s="3">
        <v>1763.4</v>
      </c>
      <c r="C22" s="3">
        <v>1636</v>
      </c>
      <c r="D22">
        <f t="shared" si="1"/>
        <v>127.40000000000009</v>
      </c>
      <c r="E22">
        <f t="shared" si="2"/>
        <v>1.0778728606356969</v>
      </c>
    </row>
    <row r="23" spans="1:5">
      <c r="A23">
        <f t="shared" si="3"/>
        <v>4</v>
      </c>
      <c r="B23" s="3">
        <v>1771.3</v>
      </c>
      <c r="C23" s="3">
        <v>1645.4</v>
      </c>
      <c r="D23">
        <f t="shared" si="1"/>
        <v>125.89999999999986</v>
      </c>
      <c r="E23">
        <f t="shared" si="2"/>
        <v>1.076516348608241</v>
      </c>
    </row>
    <row r="24" spans="1:5">
      <c r="A24">
        <f t="shared" si="3"/>
        <v>5</v>
      </c>
      <c r="B24" s="3">
        <v>1767.6</v>
      </c>
      <c r="C24" s="3">
        <v>1647.7</v>
      </c>
      <c r="D24">
        <f t="shared" si="1"/>
        <v>119.89999999999986</v>
      </c>
      <c r="E24">
        <f t="shared" si="2"/>
        <v>1.0727681009892576</v>
      </c>
    </row>
    <row r="25" spans="1:5">
      <c r="A25">
        <f t="shared" si="3"/>
        <v>6</v>
      </c>
      <c r="B25" s="3">
        <v>1756.5</v>
      </c>
      <c r="C25" s="3">
        <v>1635.2</v>
      </c>
      <c r="D25">
        <f t="shared" si="1"/>
        <v>121.29999999999995</v>
      </c>
      <c r="E25">
        <f t="shared" si="2"/>
        <v>1.0741805283757337</v>
      </c>
    </row>
    <row r="26" spans="1:5">
      <c r="A26">
        <f t="shared" si="3"/>
        <v>7</v>
      </c>
      <c r="B26" s="3">
        <v>3864.3</v>
      </c>
      <c r="C26" s="3">
        <v>3608.4</v>
      </c>
      <c r="D26">
        <f t="shared" si="1"/>
        <v>255.90000000000009</v>
      </c>
      <c r="E26">
        <f t="shared" si="2"/>
        <v>1.0709178583305621</v>
      </c>
    </row>
    <row r="27" spans="1:5">
      <c r="A27">
        <f t="shared" si="3"/>
        <v>8</v>
      </c>
      <c r="B27" s="3">
        <v>1759.9</v>
      </c>
      <c r="C27" s="3">
        <v>1638.8</v>
      </c>
      <c r="D27">
        <f t="shared" si="1"/>
        <v>121.10000000000014</v>
      </c>
      <c r="E27">
        <f t="shared" si="2"/>
        <v>1.0738955333170614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4"/>
  <sheetViews>
    <sheetView tabSelected="1" workbookViewId="0">
      <selection activeCell="D32" sqref="D32"/>
    </sheetView>
  </sheetViews>
  <sheetFormatPr defaultRowHeight="15"/>
  <sheetData>
    <row r="2" spans="1:14">
      <c r="A2" s="5" t="s">
        <v>0</v>
      </c>
      <c r="B2" s="4">
        <v>1</v>
      </c>
      <c r="C2" s="4">
        <v>2</v>
      </c>
      <c r="I2">
        <v>8</v>
      </c>
      <c r="L2" s="5" t="s">
        <v>0</v>
      </c>
      <c r="M2" s="4">
        <v>3</v>
      </c>
      <c r="N2" s="4">
        <v>4</v>
      </c>
    </row>
    <row r="3" spans="1:14">
      <c r="A3" s="5">
        <v>0</v>
      </c>
      <c r="B3">
        <v>32</v>
      </c>
      <c r="C3">
        <v>21</v>
      </c>
      <c r="L3" s="5">
        <v>0</v>
      </c>
      <c r="M3">
        <v>28</v>
      </c>
      <c r="N3">
        <v>27</v>
      </c>
    </row>
    <row r="4" spans="1:14">
      <c r="A4" s="5">
        <f>A3+100</f>
        <v>100</v>
      </c>
      <c r="B4">
        <v>96</v>
      </c>
      <c r="C4">
        <v>90</v>
      </c>
      <c r="L4" s="5">
        <f>L3+10</f>
        <v>10</v>
      </c>
      <c r="M4">
        <v>80</v>
      </c>
      <c r="N4">
        <v>91</v>
      </c>
    </row>
    <row r="5" spans="1:14">
      <c r="A5" s="5">
        <f t="shared" ref="A5:A13" si="0">A4+100</f>
        <v>200</v>
      </c>
      <c r="B5">
        <v>199</v>
      </c>
      <c r="C5">
        <v>191</v>
      </c>
      <c r="L5" s="5">
        <f t="shared" ref="L5:L13" si="1">L4+10</f>
        <v>20</v>
      </c>
      <c r="M5">
        <v>185</v>
      </c>
      <c r="N5">
        <v>191</v>
      </c>
    </row>
    <row r="6" spans="1:14">
      <c r="A6" s="5">
        <f t="shared" si="0"/>
        <v>300</v>
      </c>
      <c r="B6">
        <v>301</v>
      </c>
      <c r="C6">
        <v>290</v>
      </c>
      <c r="L6" s="5">
        <f t="shared" si="1"/>
        <v>30</v>
      </c>
      <c r="M6">
        <v>283</v>
      </c>
      <c r="N6">
        <v>296</v>
      </c>
    </row>
    <row r="7" spans="1:14">
      <c r="A7" s="5">
        <f t="shared" si="0"/>
        <v>400</v>
      </c>
      <c r="B7">
        <v>405</v>
      </c>
      <c r="C7">
        <v>393</v>
      </c>
      <c r="L7" s="5">
        <f t="shared" si="1"/>
        <v>40</v>
      </c>
      <c r="M7">
        <v>387</v>
      </c>
      <c r="N7">
        <v>398</v>
      </c>
    </row>
    <row r="8" spans="1:14">
      <c r="A8" s="5">
        <f t="shared" si="0"/>
        <v>500</v>
      </c>
      <c r="B8">
        <v>510</v>
      </c>
      <c r="C8">
        <v>497</v>
      </c>
      <c r="L8" s="5">
        <f t="shared" si="1"/>
        <v>50</v>
      </c>
      <c r="M8">
        <v>490</v>
      </c>
      <c r="N8">
        <v>500</v>
      </c>
    </row>
    <row r="9" spans="1:14">
      <c r="A9" s="5">
        <f t="shared" si="0"/>
        <v>600</v>
      </c>
      <c r="B9">
        <v>610</v>
      </c>
      <c r="C9">
        <v>595</v>
      </c>
      <c r="L9" s="5">
        <f t="shared" si="1"/>
        <v>60</v>
      </c>
      <c r="M9">
        <v>590</v>
      </c>
      <c r="N9">
        <v>603</v>
      </c>
    </row>
    <row r="10" spans="1:14">
      <c r="A10" s="5">
        <f t="shared" si="0"/>
        <v>700</v>
      </c>
      <c r="B10">
        <v>714</v>
      </c>
      <c r="C10">
        <v>695</v>
      </c>
      <c r="L10" s="5">
        <f t="shared" si="1"/>
        <v>70</v>
      </c>
      <c r="M10">
        <v>692</v>
      </c>
      <c r="N10">
        <v>707</v>
      </c>
    </row>
    <row r="11" spans="1:14">
      <c r="A11" s="5">
        <f t="shared" si="0"/>
        <v>800</v>
      </c>
      <c r="B11">
        <v>817</v>
      </c>
      <c r="C11">
        <v>795</v>
      </c>
      <c r="L11" s="5">
        <f t="shared" si="1"/>
        <v>80</v>
      </c>
      <c r="M11">
        <v>792</v>
      </c>
      <c r="N11">
        <v>807</v>
      </c>
    </row>
    <row r="12" spans="1:14">
      <c r="A12" s="5">
        <f t="shared" si="0"/>
        <v>900</v>
      </c>
      <c r="B12">
        <v>920</v>
      </c>
      <c r="C12">
        <v>897</v>
      </c>
      <c r="L12" s="5">
        <f t="shared" si="1"/>
        <v>90</v>
      </c>
      <c r="M12">
        <v>896</v>
      </c>
      <c r="N12">
        <v>910</v>
      </c>
    </row>
    <row r="13" spans="1:14">
      <c r="A13" s="5">
        <f t="shared" si="0"/>
        <v>1000</v>
      </c>
      <c r="B13">
        <v>1022</v>
      </c>
      <c r="C13">
        <v>997</v>
      </c>
      <c r="L13" s="5">
        <f t="shared" si="1"/>
        <v>100</v>
      </c>
      <c r="M13">
        <v>996</v>
      </c>
      <c r="N13">
        <v>1012</v>
      </c>
    </row>
    <row r="15" spans="1:14">
      <c r="A15" s="5" t="s">
        <v>0</v>
      </c>
      <c r="B15" s="4">
        <v>1</v>
      </c>
      <c r="C15" s="4">
        <v>2</v>
      </c>
    </row>
    <row r="16" spans="1:14">
      <c r="A16" s="5">
        <v>0</v>
      </c>
      <c r="B16">
        <v>31</v>
      </c>
      <c r="C16">
        <v>27</v>
      </c>
    </row>
    <row r="17" spans="1:14">
      <c r="A17" s="5">
        <f>A16+10</f>
        <v>10</v>
      </c>
      <c r="B17">
        <v>30</v>
      </c>
      <c r="C17">
        <v>27</v>
      </c>
      <c r="L17" s="5" t="s">
        <v>0</v>
      </c>
      <c r="M17" s="4">
        <v>3</v>
      </c>
      <c r="N17" s="4">
        <v>4</v>
      </c>
    </row>
    <row r="18" spans="1:14">
      <c r="A18" s="5">
        <f t="shared" ref="A18:A26" si="2">A17+10</f>
        <v>20</v>
      </c>
      <c r="B18">
        <v>30</v>
      </c>
      <c r="C18">
        <v>27</v>
      </c>
      <c r="L18" s="5">
        <v>0</v>
      </c>
      <c r="M18">
        <v>28</v>
      </c>
      <c r="N18">
        <v>27</v>
      </c>
    </row>
    <row r="19" spans="1:14">
      <c r="A19" s="5">
        <f t="shared" si="2"/>
        <v>30</v>
      </c>
      <c r="B19">
        <v>34</v>
      </c>
      <c r="C19">
        <v>31</v>
      </c>
      <c r="L19" s="5">
        <f>L18+10</f>
        <v>10</v>
      </c>
      <c r="M19">
        <v>29</v>
      </c>
      <c r="N19">
        <v>28</v>
      </c>
    </row>
    <row r="20" spans="1:14">
      <c r="A20" s="5">
        <f t="shared" si="2"/>
        <v>40</v>
      </c>
      <c r="B20">
        <v>41</v>
      </c>
      <c r="C20">
        <v>37</v>
      </c>
      <c r="L20" s="5">
        <f t="shared" ref="L20:L28" si="3">L19+10</f>
        <v>20</v>
      </c>
      <c r="M20">
        <v>28</v>
      </c>
      <c r="N20">
        <v>28</v>
      </c>
    </row>
    <row r="21" spans="1:14">
      <c r="A21" s="5">
        <f t="shared" si="2"/>
        <v>50</v>
      </c>
      <c r="B21">
        <v>48</v>
      </c>
      <c r="C21">
        <v>44</v>
      </c>
      <c r="L21" s="5">
        <f t="shared" si="3"/>
        <v>30</v>
      </c>
      <c r="M21">
        <v>28</v>
      </c>
      <c r="N21">
        <v>30</v>
      </c>
    </row>
    <row r="22" spans="1:14">
      <c r="A22" s="5">
        <f t="shared" si="2"/>
        <v>60</v>
      </c>
      <c r="B22">
        <v>58</v>
      </c>
      <c r="C22">
        <v>53</v>
      </c>
      <c r="L22" s="5">
        <f t="shared" si="3"/>
        <v>40</v>
      </c>
      <c r="M22">
        <v>32</v>
      </c>
      <c r="N22">
        <v>37</v>
      </c>
    </row>
    <row r="23" spans="1:14">
      <c r="A23" s="5">
        <f t="shared" si="2"/>
        <v>70</v>
      </c>
      <c r="B23">
        <v>67</v>
      </c>
      <c r="C23">
        <v>62</v>
      </c>
      <c r="L23" s="5">
        <f t="shared" si="3"/>
        <v>50</v>
      </c>
      <c r="M23">
        <v>37</v>
      </c>
      <c r="N23">
        <v>43</v>
      </c>
    </row>
    <row r="24" spans="1:14">
      <c r="A24" s="5">
        <f t="shared" si="2"/>
        <v>80</v>
      </c>
      <c r="B24">
        <v>78</v>
      </c>
      <c r="C24">
        <v>72</v>
      </c>
      <c r="L24" s="5">
        <f t="shared" si="3"/>
        <v>60</v>
      </c>
      <c r="M24">
        <v>45</v>
      </c>
      <c r="N24">
        <v>52</v>
      </c>
    </row>
    <row r="25" spans="1:14">
      <c r="A25" s="5">
        <f t="shared" si="2"/>
        <v>90</v>
      </c>
      <c r="B25">
        <v>88</v>
      </c>
      <c r="C25">
        <v>82</v>
      </c>
      <c r="L25" s="5">
        <f t="shared" si="3"/>
        <v>70</v>
      </c>
      <c r="M25">
        <v>53</v>
      </c>
      <c r="N25">
        <v>63</v>
      </c>
    </row>
    <row r="26" spans="1:14">
      <c r="A26" s="5">
        <f t="shared" si="2"/>
        <v>100</v>
      </c>
      <c r="B26">
        <v>97</v>
      </c>
      <c r="C26">
        <v>91</v>
      </c>
      <c r="L26" s="5">
        <f t="shared" si="3"/>
        <v>80</v>
      </c>
      <c r="M26">
        <v>62</v>
      </c>
      <c r="N26">
        <v>72</v>
      </c>
    </row>
    <row r="27" spans="1:14">
      <c r="L27" s="5">
        <f t="shared" si="3"/>
        <v>90</v>
      </c>
      <c r="M27">
        <v>72</v>
      </c>
      <c r="N27">
        <v>82</v>
      </c>
    </row>
    <row r="28" spans="1:14">
      <c r="L28" s="5">
        <f t="shared" si="3"/>
        <v>100</v>
      </c>
      <c r="M28">
        <v>80</v>
      </c>
      <c r="N28">
        <v>91</v>
      </c>
    </row>
    <row r="34" spans="4:4">
      <c r="D34">
        <v>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Измер тока</vt:lpstr>
      <vt:lpstr>от USB</vt:lpstr>
      <vt:lpstr>3,3v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111</cp:lastModifiedBy>
  <dcterms:created xsi:type="dcterms:W3CDTF">2021-04-01T09:32:52Z</dcterms:created>
  <dcterms:modified xsi:type="dcterms:W3CDTF">2024-03-04T01:55:29Z</dcterms:modified>
</cp:coreProperties>
</file>