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195" windowHeight="77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F19"/>
  <c r="F18"/>
  <c r="F17"/>
  <c r="F16"/>
  <c r="F15"/>
  <c r="P20"/>
  <c r="P19"/>
  <c r="P18"/>
  <c r="P17"/>
  <c r="P16"/>
  <c r="P15"/>
  <c r="P14"/>
  <c r="P13"/>
  <c r="P12"/>
  <c r="K20"/>
  <c r="K19"/>
  <c r="K18"/>
  <c r="K17"/>
  <c r="K16"/>
  <c r="K15"/>
  <c r="K14"/>
  <c r="K13"/>
  <c r="K12"/>
  <c r="F12"/>
  <c r="F13"/>
  <c r="F14"/>
  <c r="P10"/>
  <c r="P9"/>
  <c r="P8"/>
  <c r="K10"/>
  <c r="K9"/>
  <c r="K8"/>
  <c r="F10"/>
  <c r="F9"/>
  <c r="F8"/>
  <c r="P7"/>
  <c r="P6"/>
  <c r="P5"/>
  <c r="P4"/>
  <c r="P3"/>
  <c r="P2"/>
  <c r="K6"/>
  <c r="K7"/>
  <c r="K5"/>
  <c r="K4"/>
  <c r="K3"/>
  <c r="K2"/>
  <c r="F7"/>
  <c r="F6"/>
  <c r="F5"/>
  <c r="F4"/>
  <c r="F2"/>
  <c r="F3"/>
  <c r="P16" i="3"/>
  <c r="P15"/>
  <c r="P14"/>
  <c r="P13"/>
  <c r="P12"/>
  <c r="P11"/>
  <c r="P10"/>
  <c r="P9"/>
  <c r="P8"/>
  <c r="P7"/>
  <c r="P6"/>
  <c r="P5"/>
  <c r="P4"/>
  <c r="P3"/>
  <c r="P2"/>
  <c r="K16"/>
  <c r="K15"/>
  <c r="K14"/>
  <c r="K13"/>
  <c r="K12"/>
  <c r="K11"/>
  <c r="K10"/>
  <c r="K9"/>
  <c r="K8"/>
  <c r="K7"/>
  <c r="K6"/>
  <c r="K5"/>
  <c r="K4"/>
  <c r="K3"/>
  <c r="K2"/>
  <c r="F16"/>
  <c r="F15"/>
  <c r="F14"/>
  <c r="F13"/>
  <c r="F12"/>
  <c r="F11"/>
  <c r="F10"/>
  <c r="F9"/>
  <c r="F8"/>
  <c r="F7"/>
  <c r="F6"/>
  <c r="F5"/>
  <c r="F4"/>
  <c r="F3"/>
  <c r="F2"/>
  <c r="P20"/>
  <c r="P19"/>
  <c r="P18"/>
  <c r="N20" i="2"/>
  <c r="N19"/>
  <c r="N18"/>
  <c r="N16"/>
  <c r="N13"/>
  <c r="N10"/>
  <c r="N4"/>
  <c r="N15"/>
  <c r="N14"/>
  <c r="N12"/>
  <c r="N11"/>
  <c r="N9"/>
  <c r="N8"/>
  <c r="N7"/>
  <c r="N6"/>
  <c r="N5"/>
  <c r="N3"/>
  <c r="N2"/>
</calcChain>
</file>

<file path=xl/sharedStrings.xml><?xml version="1.0" encoding="utf-8"?>
<sst xmlns="http://schemas.openxmlformats.org/spreadsheetml/2006/main" count="64" uniqueCount="42">
  <si>
    <r>
      <t>Hue</t>
    </r>
    <r>
      <rPr>
        <vertAlign val="subscript"/>
        <sz val="11"/>
        <color theme="1"/>
        <rFont val="Cambria"/>
        <family val="1"/>
        <scheme val="major"/>
      </rPr>
      <t>W</t>
    </r>
  </si>
  <si>
    <r>
      <t>Hue</t>
    </r>
    <r>
      <rPr>
        <b/>
        <vertAlign val="subscript"/>
        <sz val="11"/>
        <color theme="1"/>
        <rFont val="Cambria"/>
        <family val="1"/>
        <scheme val="major"/>
      </rPr>
      <t>B</t>
    </r>
  </si>
  <si>
    <r>
      <t>Hue</t>
    </r>
    <r>
      <rPr>
        <vertAlign val="subscript"/>
        <sz val="11"/>
        <color theme="1"/>
        <rFont val="Cambria"/>
        <family val="1"/>
        <scheme val="major"/>
      </rPr>
      <t>T</t>
    </r>
  </si>
  <si>
    <r>
      <t>Sat</t>
    </r>
    <r>
      <rPr>
        <vertAlign val="subscript"/>
        <sz val="11"/>
        <color theme="1"/>
        <rFont val="Cambria"/>
        <family val="1"/>
        <scheme val="major"/>
      </rPr>
      <t>T</t>
    </r>
  </si>
  <si>
    <r>
      <t>Sat</t>
    </r>
    <r>
      <rPr>
        <vertAlign val="subscript"/>
        <sz val="11"/>
        <color theme="1"/>
        <rFont val="Cambria"/>
        <family val="1"/>
        <scheme val="major"/>
      </rPr>
      <t>W</t>
    </r>
  </si>
  <si>
    <r>
      <t>Sat</t>
    </r>
    <r>
      <rPr>
        <vertAlign val="subscript"/>
        <sz val="11"/>
        <color theme="1"/>
        <rFont val="Cambria"/>
        <family val="1"/>
        <scheme val="major"/>
      </rPr>
      <t>B</t>
    </r>
  </si>
  <si>
    <r>
      <t>Val</t>
    </r>
    <r>
      <rPr>
        <vertAlign val="subscript"/>
        <sz val="11"/>
        <color theme="1"/>
        <rFont val="Cambria"/>
        <family val="1"/>
        <scheme val="major"/>
      </rPr>
      <t>W</t>
    </r>
  </si>
  <si>
    <r>
      <t>Val</t>
    </r>
    <r>
      <rPr>
        <vertAlign val="subscript"/>
        <sz val="11"/>
        <color theme="1"/>
        <rFont val="Cambria"/>
        <family val="1"/>
        <scheme val="major"/>
      </rPr>
      <t>B</t>
    </r>
  </si>
  <si>
    <r>
      <t>Val</t>
    </r>
    <r>
      <rPr>
        <vertAlign val="subscript"/>
        <sz val="11"/>
        <color theme="1"/>
        <rFont val="Cambria"/>
        <family val="1"/>
        <scheme val="major"/>
      </rPr>
      <t>T</t>
    </r>
  </si>
  <si>
    <t>(1,1)</t>
  </si>
  <si>
    <r>
      <t>Point</t>
    </r>
    <r>
      <rPr>
        <vertAlign val="subscript"/>
        <sz val="11"/>
        <color theme="1"/>
        <rFont val="Cambria"/>
        <family val="1"/>
        <scheme val="major"/>
      </rPr>
      <t>T</t>
    </r>
  </si>
  <si>
    <r>
      <t>Val</t>
    </r>
    <r>
      <rPr>
        <vertAlign val="subscript"/>
        <sz val="11"/>
        <color theme="1"/>
        <rFont val="Cambria"/>
        <family val="1"/>
        <scheme val="major"/>
      </rPr>
      <t>Ratio</t>
    </r>
  </si>
  <si>
    <t>(11,17)</t>
  </si>
  <si>
    <t>(11,7)</t>
  </si>
  <si>
    <t>(11,8)</t>
  </si>
  <si>
    <t>(11,9)</t>
  </si>
  <si>
    <t>(11,10)</t>
  </si>
  <si>
    <t>(11,19)</t>
  </si>
  <si>
    <t>(11,18)</t>
  </si>
  <si>
    <r>
      <t>R</t>
    </r>
    <r>
      <rPr>
        <b/>
        <vertAlign val="subscript"/>
        <sz val="11"/>
        <color theme="1"/>
        <rFont val="Cambria"/>
        <family val="1"/>
        <scheme val="major"/>
      </rPr>
      <t>B</t>
    </r>
  </si>
  <si>
    <r>
      <t>R</t>
    </r>
    <r>
      <rPr>
        <vertAlign val="subscript"/>
        <sz val="11"/>
        <color theme="1"/>
        <rFont val="Cambria"/>
        <family val="1"/>
        <scheme val="major"/>
      </rPr>
      <t>T</t>
    </r>
  </si>
  <si>
    <r>
      <t>G</t>
    </r>
    <r>
      <rPr>
        <vertAlign val="subscript"/>
        <sz val="11"/>
        <color theme="1"/>
        <rFont val="Cambria"/>
        <family val="1"/>
        <scheme val="major"/>
      </rPr>
      <t>B</t>
    </r>
  </si>
  <si>
    <r>
      <t>G</t>
    </r>
    <r>
      <rPr>
        <vertAlign val="subscript"/>
        <sz val="11"/>
        <color theme="1"/>
        <rFont val="Cambria"/>
        <family val="1"/>
        <scheme val="major"/>
      </rPr>
      <t>T</t>
    </r>
  </si>
  <si>
    <r>
      <t>B</t>
    </r>
    <r>
      <rPr>
        <vertAlign val="subscript"/>
        <sz val="11"/>
        <color theme="1"/>
        <rFont val="Cambria"/>
        <family val="1"/>
        <scheme val="major"/>
      </rPr>
      <t>B</t>
    </r>
  </si>
  <si>
    <r>
      <t>B</t>
    </r>
    <r>
      <rPr>
        <vertAlign val="subscript"/>
        <sz val="11"/>
        <color theme="1"/>
        <rFont val="Cambria"/>
        <family val="1"/>
        <scheme val="major"/>
      </rPr>
      <t>T</t>
    </r>
  </si>
  <si>
    <t>(1,2)</t>
  </si>
  <si>
    <t>(10,18)</t>
  </si>
  <si>
    <r>
      <t>R</t>
    </r>
    <r>
      <rPr>
        <vertAlign val="subscript"/>
        <sz val="11"/>
        <color theme="1"/>
        <rFont val="Cambria"/>
        <family val="1"/>
        <scheme val="major"/>
      </rPr>
      <t>factor</t>
    </r>
  </si>
  <si>
    <r>
      <t>G</t>
    </r>
    <r>
      <rPr>
        <vertAlign val="subscript"/>
        <sz val="11"/>
        <color theme="1"/>
        <rFont val="Cambria"/>
        <family val="1"/>
        <scheme val="major"/>
      </rPr>
      <t>factor</t>
    </r>
  </si>
  <si>
    <r>
      <t>B</t>
    </r>
    <r>
      <rPr>
        <vertAlign val="subscript"/>
        <sz val="11"/>
        <color theme="1"/>
        <rFont val="Cambria"/>
        <family val="1"/>
        <scheme val="major"/>
      </rPr>
      <t>factor</t>
    </r>
  </si>
  <si>
    <t>(2,18)</t>
  </si>
  <si>
    <r>
      <t>R</t>
    </r>
    <r>
      <rPr>
        <vertAlign val="subscript"/>
        <sz val="11"/>
        <color theme="1"/>
        <rFont val="Cambria"/>
        <family val="1"/>
        <scheme val="major"/>
      </rPr>
      <t>S</t>
    </r>
  </si>
  <si>
    <r>
      <t>G</t>
    </r>
    <r>
      <rPr>
        <vertAlign val="subscript"/>
        <sz val="11"/>
        <color theme="1"/>
        <rFont val="Cambria"/>
        <family val="1"/>
        <scheme val="major"/>
      </rPr>
      <t>S</t>
    </r>
  </si>
  <si>
    <r>
      <t>B</t>
    </r>
    <r>
      <rPr>
        <vertAlign val="subscript"/>
        <sz val="11"/>
        <color theme="1"/>
        <rFont val="Cambria"/>
        <family val="1"/>
        <scheme val="major"/>
      </rPr>
      <t>S</t>
    </r>
  </si>
  <si>
    <r>
      <t>Sat</t>
    </r>
    <r>
      <rPr>
        <vertAlign val="subscript"/>
        <sz val="11"/>
        <color theme="1"/>
        <rFont val="Cambria"/>
        <family val="1"/>
        <scheme val="major"/>
      </rPr>
      <t>factor</t>
    </r>
  </si>
  <si>
    <r>
      <t>Hue</t>
    </r>
    <r>
      <rPr>
        <vertAlign val="subscript"/>
        <sz val="11"/>
        <color theme="1"/>
        <rFont val="Cambria"/>
        <family val="1"/>
        <scheme val="major"/>
      </rPr>
      <t>factor</t>
    </r>
  </si>
  <si>
    <t>(11,11)</t>
  </si>
  <si>
    <t>(10,2)</t>
  </si>
  <si>
    <t>(10,17)</t>
  </si>
  <si>
    <r>
      <t>R</t>
    </r>
    <r>
      <rPr>
        <vertAlign val="subscript"/>
        <sz val="11"/>
        <color theme="1"/>
        <rFont val="Cambria"/>
        <family val="1"/>
        <scheme val="major"/>
      </rPr>
      <t>merged</t>
    </r>
  </si>
  <si>
    <r>
      <t>G</t>
    </r>
    <r>
      <rPr>
        <vertAlign val="subscript"/>
        <sz val="11"/>
        <color theme="1"/>
        <rFont val="Cambria"/>
        <family val="1"/>
        <scheme val="major"/>
      </rPr>
      <t>merged</t>
    </r>
  </si>
  <si>
    <r>
      <t>B</t>
    </r>
    <r>
      <rPr>
        <vertAlign val="subscript"/>
        <sz val="11"/>
        <color theme="1"/>
        <rFont val="Cambria"/>
        <family val="1"/>
        <scheme val="major"/>
      </rPr>
      <t>merged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</si>
</sst>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vertAlign val="subscript"/>
      <sz val="11"/>
      <color theme="1"/>
      <name val="Cambria"/>
      <family val="1"/>
      <scheme val="major"/>
    </font>
    <font>
      <b/>
      <vertAlign val="subscript"/>
      <sz val="11"/>
      <color theme="1"/>
      <name val="Cambria"/>
      <family val="1"/>
      <scheme val="maj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J18" sqref="J18"/>
    </sheetView>
  </sheetViews>
  <sheetFormatPr defaultRowHeight="15"/>
  <cols>
    <col min="1" max="1" width="10.28515625" customWidth="1"/>
    <col min="2" max="2" width="9.140625" customWidth="1"/>
    <col min="7" max="7" width="9.140625" customWidth="1"/>
    <col min="12" max="12" width="9.140625" customWidth="1"/>
  </cols>
  <sheetData>
    <row r="1" spans="1:16" ht="17.25">
      <c r="A1" s="1" t="s">
        <v>10</v>
      </c>
      <c r="B1" s="1" t="s">
        <v>31</v>
      </c>
      <c r="C1" s="1" t="s">
        <v>19</v>
      </c>
      <c r="D1" s="1" t="s">
        <v>20</v>
      </c>
      <c r="E1" s="1" t="s">
        <v>27</v>
      </c>
      <c r="F1" s="1" t="s">
        <v>39</v>
      </c>
      <c r="G1" s="1" t="s">
        <v>32</v>
      </c>
      <c r="H1" s="1" t="s">
        <v>21</v>
      </c>
      <c r="I1" s="1" t="s">
        <v>22</v>
      </c>
      <c r="J1" s="1" t="s">
        <v>28</v>
      </c>
      <c r="K1" s="1" t="s">
        <v>40</v>
      </c>
      <c r="L1" s="1" t="s">
        <v>33</v>
      </c>
      <c r="M1" s="1" t="s">
        <v>23</v>
      </c>
      <c r="N1" s="1" t="s">
        <v>24</v>
      </c>
      <c r="O1" s="1" t="s">
        <v>29</v>
      </c>
      <c r="P1" s="1" t="s">
        <v>41</v>
      </c>
    </row>
    <row r="2" spans="1:16">
      <c r="A2" s="2" t="s">
        <v>9</v>
      </c>
      <c r="B2" s="2">
        <v>44</v>
      </c>
      <c r="C2" s="2">
        <v>240</v>
      </c>
      <c r="D2" s="2">
        <v>168</v>
      </c>
      <c r="E2" s="2">
        <v>37</v>
      </c>
      <c r="F2" s="2">
        <f>ROUND((B2*E2)/100 + (C2*(100-E2))/100,1)</f>
        <v>167.5</v>
      </c>
      <c r="G2" s="2">
        <v>98</v>
      </c>
      <c r="H2" s="2">
        <v>240</v>
      </c>
      <c r="I2" s="2">
        <v>188</v>
      </c>
      <c r="J2" s="2">
        <v>37</v>
      </c>
      <c r="K2" s="2">
        <f>ROUND((G2*J2)/100 + (H2*(100-J2))/100,1)</f>
        <v>187.5</v>
      </c>
      <c r="L2" s="2">
        <v>139</v>
      </c>
      <c r="M2" s="2">
        <v>240</v>
      </c>
      <c r="N2" s="2">
        <v>203</v>
      </c>
      <c r="O2" s="2">
        <v>37</v>
      </c>
      <c r="P2" s="2">
        <f>ROUND((L2*O2)/100 + (M2*(100-O2))/100,1)</f>
        <v>202.6</v>
      </c>
    </row>
    <row r="3" spans="1:16">
      <c r="A3" s="2"/>
      <c r="B3" s="2">
        <v>44</v>
      </c>
      <c r="C3" s="2">
        <v>192</v>
      </c>
      <c r="D3" s="2">
        <v>138</v>
      </c>
      <c r="E3" s="2">
        <v>37</v>
      </c>
      <c r="F3" s="2">
        <f>ROUND((B3*E3)/100 + (C3*(100-E3))/100,1)</f>
        <v>137.19999999999999</v>
      </c>
      <c r="G3" s="2">
        <v>98</v>
      </c>
      <c r="H3" s="2">
        <v>192</v>
      </c>
      <c r="I3" s="2">
        <v>158</v>
      </c>
      <c r="J3" s="2">
        <v>37</v>
      </c>
      <c r="K3" s="2">
        <f>ROUND((G3*J3)/100 + (H3*(100-J3))/100,1)</f>
        <v>157.19999999999999</v>
      </c>
      <c r="L3" s="2">
        <v>139</v>
      </c>
      <c r="M3" s="2">
        <v>192</v>
      </c>
      <c r="N3" s="2">
        <v>173</v>
      </c>
      <c r="O3" s="2">
        <v>37</v>
      </c>
      <c r="P3" s="2">
        <f>ROUND((L3*O3)/100 + (M3*(100-O3))/100,1)</f>
        <v>172.4</v>
      </c>
    </row>
    <row r="4" spans="1:16">
      <c r="A4" s="2"/>
      <c r="B4" s="2">
        <v>44</v>
      </c>
      <c r="C4" s="2">
        <v>0</v>
      </c>
      <c r="D4" s="2">
        <v>16</v>
      </c>
      <c r="E4" s="2">
        <v>37</v>
      </c>
      <c r="F4" s="2">
        <f>ROUND((B4*E4)/100 + (C4*(100-E4))/100,1)</f>
        <v>16.3</v>
      </c>
      <c r="G4" s="2">
        <v>98</v>
      </c>
      <c r="H4" s="2">
        <v>255</v>
      </c>
      <c r="I4" s="2">
        <v>198</v>
      </c>
      <c r="J4" s="2">
        <v>37</v>
      </c>
      <c r="K4" s="2">
        <f>ROUND((G4*J4)/100 + (H4*(100-J4))/100,1)</f>
        <v>196.9</v>
      </c>
      <c r="L4" s="2">
        <v>139</v>
      </c>
      <c r="M4" s="2">
        <v>0</v>
      </c>
      <c r="N4" s="2">
        <v>51</v>
      </c>
      <c r="O4" s="2">
        <v>37</v>
      </c>
      <c r="P4" s="2">
        <f>ROUND((L4*O4)/100 + (M4*(100-O4))/100,1)</f>
        <v>51.4</v>
      </c>
    </row>
    <row r="5" spans="1:16">
      <c r="A5" s="2" t="s">
        <v>25</v>
      </c>
      <c r="B5" s="2">
        <v>44</v>
      </c>
      <c r="C5" s="2">
        <v>240</v>
      </c>
      <c r="D5" s="2">
        <v>88</v>
      </c>
      <c r="E5" s="2">
        <v>78</v>
      </c>
      <c r="F5" s="2">
        <f>ROUND((B5*E5)/100 + (C5*(100-E5))/100,1)</f>
        <v>87.1</v>
      </c>
      <c r="G5" s="2">
        <v>98</v>
      </c>
      <c r="H5" s="2">
        <v>240</v>
      </c>
      <c r="I5" s="2">
        <v>130</v>
      </c>
      <c r="J5" s="2">
        <v>78</v>
      </c>
      <c r="K5" s="2">
        <f>ROUND((G5*J5)/100 + (H5*(100-J5))/100,1)</f>
        <v>129.19999999999999</v>
      </c>
      <c r="L5" s="2">
        <v>139</v>
      </c>
      <c r="M5" s="2">
        <v>240</v>
      </c>
      <c r="N5" s="2">
        <v>162</v>
      </c>
      <c r="O5" s="2">
        <v>78</v>
      </c>
      <c r="P5" s="2">
        <f>ROUND((L5*O5)/100 + (M5*(100-O5))/100,1)</f>
        <v>161.19999999999999</v>
      </c>
    </row>
    <row r="6" spans="1:16">
      <c r="A6" s="2"/>
      <c r="B6" s="2">
        <v>44</v>
      </c>
      <c r="C6" s="2">
        <v>192</v>
      </c>
      <c r="D6" s="2">
        <v>77</v>
      </c>
      <c r="E6" s="2">
        <v>78</v>
      </c>
      <c r="F6" s="2">
        <f>ROUND((B6*E6)/100 + (C6*(100-E6))/100,1)</f>
        <v>76.599999999999994</v>
      </c>
      <c r="G6" s="2">
        <v>98</v>
      </c>
      <c r="H6" s="2">
        <v>192</v>
      </c>
      <c r="I6" s="2">
        <v>119</v>
      </c>
      <c r="J6" s="2">
        <v>78</v>
      </c>
      <c r="K6" s="2">
        <f>ROUND((G6*J6)/100 + (H6*(100-J6))/100,1)</f>
        <v>118.7</v>
      </c>
      <c r="L6" s="2">
        <v>139</v>
      </c>
      <c r="M6" s="2">
        <v>192</v>
      </c>
      <c r="N6" s="2">
        <v>151</v>
      </c>
      <c r="O6" s="2">
        <v>78</v>
      </c>
      <c r="P6" s="2">
        <f>ROUND((L6*O6)/100 + (M6*(100-O6))/100,1)</f>
        <v>150.69999999999999</v>
      </c>
    </row>
    <row r="7" spans="1:16">
      <c r="A7" s="2"/>
      <c r="B7" s="2">
        <v>44</v>
      </c>
      <c r="C7" s="2">
        <v>0</v>
      </c>
      <c r="D7" s="2">
        <v>34</v>
      </c>
      <c r="E7" s="2">
        <v>78</v>
      </c>
      <c r="F7" s="2">
        <f>ROUND((B7*E7)/100 + (C7*(100-E7))/100,1)</f>
        <v>34.299999999999997</v>
      </c>
      <c r="G7" s="2">
        <v>98</v>
      </c>
      <c r="H7" s="2">
        <v>255</v>
      </c>
      <c r="I7" s="2">
        <v>133</v>
      </c>
      <c r="J7" s="2">
        <v>78</v>
      </c>
      <c r="K7" s="2">
        <f>ROUND((G7*J7)/100 + (H7*(100-J7))/100,1)</f>
        <v>132.5</v>
      </c>
      <c r="L7" s="2">
        <v>139</v>
      </c>
      <c r="M7" s="2">
        <v>0</v>
      </c>
      <c r="N7" s="2">
        <v>108</v>
      </c>
      <c r="O7" s="2">
        <v>78</v>
      </c>
      <c r="P7" s="2">
        <f>ROUND((L7*O7)/100 + (M7*(100-O7))/100,1)</f>
        <v>108.4</v>
      </c>
    </row>
    <row r="8" spans="1:16">
      <c r="A8" s="2" t="s">
        <v>30</v>
      </c>
      <c r="B8" s="2">
        <v>44</v>
      </c>
      <c r="C8" s="2">
        <v>211</v>
      </c>
      <c r="D8" s="2">
        <v>81</v>
      </c>
      <c r="E8" s="2">
        <v>78</v>
      </c>
      <c r="F8" s="2">
        <f>ROUND((B8*E8)/100 + (C8*(100-E8))/100,1)</f>
        <v>80.7</v>
      </c>
      <c r="G8" s="2">
        <v>98</v>
      </c>
      <c r="H8" s="2">
        <v>211</v>
      </c>
      <c r="I8" s="2">
        <v>123</v>
      </c>
      <c r="J8" s="2">
        <v>78</v>
      </c>
      <c r="K8" s="2">
        <f>ROUND((G8*J8)/100 + (H8*(100-J8))/100,1)</f>
        <v>122.9</v>
      </c>
      <c r="L8" s="2">
        <v>139</v>
      </c>
      <c r="M8" s="2">
        <v>211</v>
      </c>
      <c r="N8" s="2">
        <v>155</v>
      </c>
      <c r="O8" s="2">
        <v>78</v>
      </c>
      <c r="P8" s="2">
        <f>ROUND((L8*O8)/100 + (M8*(100-O8))/100,1)</f>
        <v>154.80000000000001</v>
      </c>
    </row>
    <row r="9" spans="1:16">
      <c r="A9" s="2"/>
      <c r="B9" s="2">
        <v>44</v>
      </c>
      <c r="C9" s="2">
        <v>169</v>
      </c>
      <c r="D9" s="2">
        <v>72</v>
      </c>
      <c r="E9" s="2">
        <v>78</v>
      </c>
      <c r="F9" s="2">
        <f>ROUND((B9*E9)/100 + (C9*(100-E9))/100,1)</f>
        <v>71.5</v>
      </c>
      <c r="G9" s="2">
        <v>98</v>
      </c>
      <c r="H9" s="2">
        <v>169</v>
      </c>
      <c r="I9" s="2">
        <v>114</v>
      </c>
      <c r="J9" s="2">
        <v>78</v>
      </c>
      <c r="K9" s="2">
        <f>ROUND((G9*J9)/100 + (H9*(100-J9))/100,1)</f>
        <v>113.6</v>
      </c>
      <c r="L9" s="2">
        <v>139</v>
      </c>
      <c r="M9" s="2">
        <v>169</v>
      </c>
      <c r="N9" s="2">
        <v>146</v>
      </c>
      <c r="O9" s="2">
        <v>78</v>
      </c>
      <c r="P9" s="2">
        <f>ROUND((L9*O9)/100 + (M9*(100-O9))/100,1)</f>
        <v>145.6</v>
      </c>
    </row>
    <row r="10" spans="1:16">
      <c r="A10" s="2"/>
      <c r="B10" s="2">
        <v>44</v>
      </c>
      <c r="C10" s="2">
        <v>0</v>
      </c>
      <c r="D10" s="2">
        <v>34</v>
      </c>
      <c r="E10" s="2">
        <v>78</v>
      </c>
      <c r="F10" s="2">
        <f>ROUND((B10*E10)/100 + (C10*(100-E10))/100,1)</f>
        <v>34.299999999999997</v>
      </c>
      <c r="G10" s="2">
        <v>98</v>
      </c>
      <c r="H10" s="2">
        <v>224</v>
      </c>
      <c r="I10" s="2">
        <v>126</v>
      </c>
      <c r="J10" s="2">
        <v>78</v>
      </c>
      <c r="K10" s="2">
        <f>ROUND((G10*J10)/100 + (H10*(100-J10))/100,1)</f>
        <v>125.7</v>
      </c>
      <c r="L10" s="2">
        <v>139</v>
      </c>
      <c r="M10" s="2">
        <v>0</v>
      </c>
      <c r="N10" s="2">
        <v>108</v>
      </c>
      <c r="O10" s="2">
        <v>78</v>
      </c>
      <c r="P10" s="2">
        <f>ROUND((L10*O10)/100 + (M10*(100-O10))/100,1)</f>
        <v>108.4</v>
      </c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 t="s">
        <v>37</v>
      </c>
      <c r="B12" s="2">
        <v>44</v>
      </c>
      <c r="C12" s="2">
        <v>211</v>
      </c>
      <c r="D12" s="2">
        <v>81</v>
      </c>
      <c r="E12" s="2">
        <v>78</v>
      </c>
      <c r="F12" s="2">
        <f>ROUND((B12*E12)/100 + (C12*(100-E12))/100,1)</f>
        <v>80.7</v>
      </c>
      <c r="G12" s="2">
        <v>98</v>
      </c>
      <c r="H12" s="2">
        <v>211</v>
      </c>
      <c r="I12" s="2">
        <v>123</v>
      </c>
      <c r="J12" s="2">
        <v>78</v>
      </c>
      <c r="K12" s="2">
        <f>ROUND((G12*J12)/100 + (H12*(100-J12))/100,1)</f>
        <v>122.9</v>
      </c>
      <c r="L12" s="2">
        <v>139</v>
      </c>
      <c r="M12" s="2">
        <v>211</v>
      </c>
      <c r="N12" s="2">
        <v>155</v>
      </c>
      <c r="O12" s="2">
        <v>78</v>
      </c>
      <c r="P12" s="2">
        <f>ROUND((L12*O12)/100 + (M12*(100-O12))/100,1)</f>
        <v>154.80000000000001</v>
      </c>
    </row>
    <row r="13" spans="1:16">
      <c r="A13" s="2"/>
      <c r="B13" s="2">
        <v>44</v>
      </c>
      <c r="C13" s="2">
        <v>169</v>
      </c>
      <c r="D13" s="2">
        <v>72</v>
      </c>
      <c r="E13" s="2">
        <v>78</v>
      </c>
      <c r="F13" s="2">
        <f>ROUND((B13*E13)/100 + (C13*(100-E13))/100,1)</f>
        <v>71.5</v>
      </c>
      <c r="G13" s="2">
        <v>98</v>
      </c>
      <c r="H13" s="2">
        <v>169</v>
      </c>
      <c r="I13" s="2">
        <v>114</v>
      </c>
      <c r="J13" s="2">
        <v>78</v>
      </c>
      <c r="K13" s="2">
        <f>ROUND((G13*J13)/100 + (H13*(100-J13))/100,1)</f>
        <v>113.6</v>
      </c>
      <c r="L13" s="2">
        <v>139</v>
      </c>
      <c r="M13" s="2">
        <v>169</v>
      </c>
      <c r="N13" s="2">
        <v>146</v>
      </c>
      <c r="O13" s="2">
        <v>78</v>
      </c>
      <c r="P13" s="2">
        <f>ROUND((L13*O13)/100 + (M13*(100-O13))/100,1)</f>
        <v>145.6</v>
      </c>
    </row>
    <row r="14" spans="1:16">
      <c r="A14" s="2"/>
      <c r="B14" s="2">
        <v>44</v>
      </c>
      <c r="C14" s="2">
        <v>0</v>
      </c>
      <c r="D14" s="2">
        <v>34</v>
      </c>
      <c r="E14" s="2">
        <v>78</v>
      </c>
      <c r="F14" s="2">
        <f>ROUND((B14*E14)/100 + (C14*(100-E14))/100,1)</f>
        <v>34.299999999999997</v>
      </c>
      <c r="G14" s="2">
        <v>98</v>
      </c>
      <c r="H14" s="2">
        <v>207</v>
      </c>
      <c r="I14" s="2">
        <v>126</v>
      </c>
      <c r="J14" s="2">
        <v>78</v>
      </c>
      <c r="K14" s="2">
        <f>ROUND((G14*J14)/100 + (H14*(100-J14))/100,1)</f>
        <v>122</v>
      </c>
      <c r="L14" s="2">
        <v>139</v>
      </c>
      <c r="M14" s="2">
        <v>0</v>
      </c>
      <c r="N14" s="2">
        <v>108</v>
      </c>
      <c r="O14" s="2">
        <v>78</v>
      </c>
      <c r="P14" s="2">
        <f>ROUND((L14*O14)/100 + (M14*(100-O14))/100,1)</f>
        <v>108.4</v>
      </c>
    </row>
    <row r="15" spans="1:16">
      <c r="A15" s="2" t="s">
        <v>38</v>
      </c>
      <c r="B15" s="2">
        <v>44</v>
      </c>
      <c r="C15" s="2">
        <v>211</v>
      </c>
      <c r="D15" s="2">
        <v>58</v>
      </c>
      <c r="E15" s="2">
        <v>91</v>
      </c>
      <c r="F15" s="2">
        <f>ROUND((B15*E15)/100 + (C15*(100-E15))/100,1)</f>
        <v>59</v>
      </c>
      <c r="G15" s="2">
        <v>98</v>
      </c>
      <c r="H15" s="2">
        <v>211</v>
      </c>
      <c r="I15" s="2">
        <v>100</v>
      </c>
      <c r="J15" s="2"/>
      <c r="K15" s="2">
        <f>ROUND((G15*J15)/100 + (H15*(100-J15))/100,1)</f>
        <v>211</v>
      </c>
      <c r="L15" s="2">
        <v>139</v>
      </c>
      <c r="M15" s="2">
        <v>211</v>
      </c>
      <c r="N15" s="2">
        <v>132</v>
      </c>
      <c r="O15" s="2"/>
      <c r="P15" s="2">
        <f>ROUND((L15*O15)/100 + (M15*(100-O15))/100,1)</f>
        <v>211</v>
      </c>
    </row>
    <row r="16" spans="1:16">
      <c r="A16" s="2"/>
      <c r="B16" s="2">
        <v>44</v>
      </c>
      <c r="C16" s="2">
        <v>169</v>
      </c>
      <c r="D16" s="2"/>
      <c r="E16" s="2"/>
      <c r="F16" s="2">
        <f>ROUND((B16*E16)/100 + (C16*(100-E16))/100,1)</f>
        <v>169</v>
      </c>
      <c r="G16" s="2">
        <v>98</v>
      </c>
      <c r="H16" s="2">
        <v>169</v>
      </c>
      <c r="I16" s="2"/>
      <c r="J16" s="2"/>
      <c r="K16" s="2">
        <f>ROUND((G16*J16)/100 + (H16*(100-J16))/100,1)</f>
        <v>169</v>
      </c>
      <c r="L16" s="2">
        <v>139</v>
      </c>
      <c r="M16" s="2">
        <v>169</v>
      </c>
      <c r="N16" s="2"/>
      <c r="O16" s="2"/>
      <c r="P16" s="2">
        <f>ROUND((L16*O16)/100 + (M16*(100-O16))/100,1)</f>
        <v>169</v>
      </c>
    </row>
    <row r="17" spans="1:16">
      <c r="A17" s="2"/>
      <c r="B17" s="2">
        <v>44</v>
      </c>
      <c r="C17" s="2">
        <v>0</v>
      </c>
      <c r="D17" s="2">
        <v>34</v>
      </c>
      <c r="E17" s="2"/>
      <c r="F17" s="2">
        <f>ROUND((B17*E17)/100 + (C17*(100-E17))/100,1)</f>
        <v>0</v>
      </c>
      <c r="G17" s="2">
        <v>98</v>
      </c>
      <c r="H17" s="2">
        <v>207</v>
      </c>
      <c r="I17" s="2">
        <v>102</v>
      </c>
      <c r="J17" s="2"/>
      <c r="K17" s="2">
        <f>ROUND((G17*J17)/100 + (H17*(100-J17))/100,1)</f>
        <v>207</v>
      </c>
      <c r="L17" s="2">
        <v>139</v>
      </c>
      <c r="M17" s="2">
        <v>0</v>
      </c>
      <c r="N17" s="2">
        <v>108</v>
      </c>
      <c r="O17" s="2"/>
      <c r="P17" s="2">
        <f>ROUND((L17*O17)/100 + (M17*(100-O17))/100,1)</f>
        <v>0</v>
      </c>
    </row>
    <row r="18" spans="1:16">
      <c r="A18" s="2" t="s">
        <v>26</v>
      </c>
      <c r="B18" s="2">
        <v>44</v>
      </c>
      <c r="C18" s="2">
        <v>211</v>
      </c>
      <c r="D18" s="2">
        <v>110</v>
      </c>
      <c r="E18" s="2"/>
      <c r="F18" s="2">
        <f>ROUND((B18*E18)/100 + (C18*(100-E18))/100,1)</f>
        <v>211</v>
      </c>
      <c r="G18" s="2">
        <v>98</v>
      </c>
      <c r="H18" s="2">
        <v>211</v>
      </c>
      <c r="I18" s="2">
        <v>130</v>
      </c>
      <c r="J18" s="2"/>
      <c r="K18" s="2">
        <f>ROUND((G18*J18)/100 + (H18*(100-J18))/100,1)</f>
        <v>211</v>
      </c>
      <c r="L18" s="2">
        <v>139</v>
      </c>
      <c r="M18" s="2">
        <v>211</v>
      </c>
      <c r="N18" s="2">
        <v>144</v>
      </c>
      <c r="O18" s="2"/>
      <c r="P18" s="2">
        <f>ROUND((L18*O18)/100 + (M18*(100-O18))/100,1)</f>
        <v>211</v>
      </c>
    </row>
    <row r="19" spans="1:16">
      <c r="A19" s="2"/>
      <c r="B19" s="2">
        <v>44</v>
      </c>
      <c r="C19" s="2">
        <v>169</v>
      </c>
      <c r="D19" s="2">
        <v>91</v>
      </c>
      <c r="E19" s="2"/>
      <c r="F19" s="2">
        <f>ROUND((B19*E19)/100 + (C19*(100-E19))/100,1)</f>
        <v>169</v>
      </c>
      <c r="G19" s="2">
        <v>98</v>
      </c>
      <c r="H19" s="2">
        <v>169</v>
      </c>
      <c r="I19" s="2">
        <v>111</v>
      </c>
      <c r="J19" s="2"/>
      <c r="K19" s="2">
        <f>ROUND((G19*J19)/100 + (H19*(100-J19))/100,1)</f>
        <v>169</v>
      </c>
      <c r="L19" s="2">
        <v>139</v>
      </c>
      <c r="M19" s="2">
        <v>169</v>
      </c>
      <c r="N19" s="2">
        <v>125</v>
      </c>
      <c r="O19" s="2"/>
      <c r="P19" s="2">
        <f>ROUND((L19*O19)/100 + (M19*(100-O19))/100,1)</f>
        <v>169</v>
      </c>
    </row>
    <row r="20" spans="1:16">
      <c r="A20" s="2"/>
      <c r="B20" s="2">
        <v>44</v>
      </c>
      <c r="C20" s="2">
        <v>0</v>
      </c>
      <c r="D20" s="2">
        <v>16</v>
      </c>
      <c r="E20" s="2"/>
      <c r="F20" s="2">
        <f>ROUND((B20*E20)/100 + (C20*(100-E20))/100,1)</f>
        <v>0</v>
      </c>
      <c r="G20" s="2">
        <v>98</v>
      </c>
      <c r="H20" s="2">
        <v>207</v>
      </c>
      <c r="I20" s="2">
        <v>136</v>
      </c>
      <c r="J20" s="2"/>
      <c r="K20" s="2">
        <f>ROUND((G20*J20)/100 + (H20*(100-J20))/100,1)</f>
        <v>207</v>
      </c>
      <c r="L20" s="2">
        <v>139</v>
      </c>
      <c r="M20" s="2">
        <v>0</v>
      </c>
      <c r="N20" s="2">
        <v>50</v>
      </c>
      <c r="O20" s="2"/>
      <c r="P20" s="2">
        <f>ROUND((L20*O20)/100 + (M20*(100-O20))/100,1)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M13" sqref="M13"/>
    </sheetView>
  </sheetViews>
  <sheetFormatPr defaultRowHeight="15"/>
  <cols>
    <col min="1" max="1" width="9.7109375" customWidth="1"/>
  </cols>
  <sheetData>
    <row r="1" spans="1:14" ht="17.25">
      <c r="A1" s="1" t="s">
        <v>10</v>
      </c>
      <c r="B1" s="1" t="s">
        <v>0</v>
      </c>
      <c r="C1" s="1" t="s">
        <v>1</v>
      </c>
      <c r="D1" s="1" t="s">
        <v>2</v>
      </c>
      <c r="E1" s="1" t="s">
        <v>35</v>
      </c>
      <c r="F1" s="1" t="s">
        <v>4</v>
      </c>
      <c r="G1" s="1" t="s">
        <v>5</v>
      </c>
      <c r="H1" s="1" t="s">
        <v>3</v>
      </c>
      <c r="I1" s="1" t="s">
        <v>34</v>
      </c>
      <c r="J1" s="1" t="s">
        <v>6</v>
      </c>
      <c r="K1" s="1" t="s">
        <v>7</v>
      </c>
      <c r="L1" s="1" t="s">
        <v>8</v>
      </c>
      <c r="M1" s="1" t="s">
        <v>11</v>
      </c>
    </row>
    <row r="2" spans="1:14">
      <c r="A2" s="2" t="s">
        <v>13</v>
      </c>
      <c r="B2" s="2">
        <v>0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94</v>
      </c>
      <c r="L2" s="2">
        <v>76</v>
      </c>
      <c r="M2" s="2">
        <v>1.23</v>
      </c>
      <c r="N2" s="2">
        <f>ROUND(K2/M2,0)</f>
        <v>76</v>
      </c>
    </row>
    <row r="3" spans="1:14">
      <c r="A3" s="2"/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75</v>
      </c>
      <c r="L3" s="2">
        <v>61</v>
      </c>
      <c r="M3" s="2">
        <v>1.23</v>
      </c>
      <c r="N3" s="2">
        <f>ROUND(K3/M3,0)</f>
        <v>61</v>
      </c>
    </row>
    <row r="4" spans="1:14">
      <c r="A4" s="2"/>
      <c r="B4" s="2">
        <v>0</v>
      </c>
      <c r="C4" s="2">
        <v>120</v>
      </c>
      <c r="D4" s="2">
        <v>120</v>
      </c>
      <c r="E4" s="2"/>
      <c r="F4" s="2">
        <v>0</v>
      </c>
      <c r="G4" s="2">
        <v>100</v>
      </c>
      <c r="H4" s="2">
        <v>100</v>
      </c>
      <c r="I4" s="2">
        <v>1</v>
      </c>
      <c r="J4" s="2">
        <v>0</v>
      </c>
      <c r="K4" s="2">
        <v>100</v>
      </c>
      <c r="L4" s="2">
        <v>81</v>
      </c>
      <c r="M4" s="2">
        <v>1.23</v>
      </c>
      <c r="N4" s="2">
        <f>ROUND(K4/M4,0)</f>
        <v>81</v>
      </c>
    </row>
    <row r="5" spans="1:14">
      <c r="A5" s="2" t="s">
        <v>14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69</v>
      </c>
      <c r="L5" s="2">
        <v>56</v>
      </c>
      <c r="M5" s="2">
        <v>1.23</v>
      </c>
      <c r="N5" s="2">
        <f>ROUND(K5/M5,0)</f>
        <v>56</v>
      </c>
    </row>
    <row r="6" spans="1:14">
      <c r="A6" s="2" t="s">
        <v>15</v>
      </c>
      <c r="B6" s="2">
        <v>0</v>
      </c>
      <c r="C6" s="2">
        <v>180</v>
      </c>
      <c r="D6" s="2">
        <v>180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0</v>
      </c>
      <c r="K6" s="2">
        <v>92</v>
      </c>
      <c r="L6" s="2">
        <v>75</v>
      </c>
      <c r="M6" s="2">
        <v>1.23</v>
      </c>
      <c r="N6" s="2">
        <f>ROUND(K6/M6,0)</f>
        <v>75</v>
      </c>
    </row>
    <row r="7" spans="1:14">
      <c r="A7" s="2" t="s">
        <v>16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99</v>
      </c>
      <c r="L7" s="2">
        <v>80</v>
      </c>
      <c r="M7" s="2">
        <v>1.23</v>
      </c>
      <c r="N7" s="2">
        <f>ROUND(K7/M7,0)</f>
        <v>80</v>
      </c>
    </row>
    <row r="8" spans="1:14">
      <c r="A8" s="2" t="s">
        <v>12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/>
      <c r="J8" s="2">
        <v>0</v>
      </c>
      <c r="K8" s="2">
        <v>94</v>
      </c>
      <c r="L8" s="2">
        <v>78</v>
      </c>
      <c r="M8" s="2">
        <v>1.21</v>
      </c>
      <c r="N8" s="2">
        <f>ROUND(K8/M8,0)</f>
        <v>78</v>
      </c>
    </row>
    <row r="9" spans="1:14">
      <c r="A9" s="2"/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/>
      <c r="J9" s="2">
        <v>0</v>
      </c>
      <c r="K9" s="2">
        <v>75</v>
      </c>
      <c r="L9" s="2">
        <v>62</v>
      </c>
      <c r="M9" s="2">
        <v>1.21</v>
      </c>
      <c r="N9" s="2">
        <f>ROUND(K9/M9,0)</f>
        <v>62</v>
      </c>
    </row>
    <row r="10" spans="1:14">
      <c r="A10" s="2"/>
      <c r="B10" s="2">
        <v>0</v>
      </c>
      <c r="C10" s="2">
        <v>120</v>
      </c>
      <c r="D10" s="2">
        <v>120</v>
      </c>
      <c r="E10" s="2"/>
      <c r="F10" s="2">
        <v>0</v>
      </c>
      <c r="G10" s="2">
        <v>100</v>
      </c>
      <c r="H10" s="2">
        <v>100</v>
      </c>
      <c r="I10" s="2">
        <v>1</v>
      </c>
      <c r="J10" s="2">
        <v>0</v>
      </c>
      <c r="K10" s="2">
        <v>100</v>
      </c>
      <c r="L10" s="2">
        <v>82</v>
      </c>
      <c r="M10" s="2">
        <v>1.21</v>
      </c>
      <c r="N10" s="2">
        <f>ROUND(K10/M10,0)</f>
        <v>83</v>
      </c>
    </row>
    <row r="11" spans="1:14">
      <c r="A11" s="2" t="s">
        <v>18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94</v>
      </c>
      <c r="L11" s="2">
        <v>83</v>
      </c>
      <c r="M11" s="2">
        <v>1.1299999999999999</v>
      </c>
      <c r="N11" s="2">
        <f>ROUND(K11/M11,0)</f>
        <v>83</v>
      </c>
    </row>
    <row r="12" spans="1:14">
      <c r="A12" s="2"/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75</v>
      </c>
      <c r="L12" s="2">
        <v>66</v>
      </c>
      <c r="M12" s="2">
        <v>1.1299999999999999</v>
      </c>
      <c r="N12" s="2">
        <f>ROUND(K12/M12,0)</f>
        <v>66</v>
      </c>
    </row>
    <row r="13" spans="1:14">
      <c r="A13" s="2"/>
      <c r="B13" s="2">
        <v>0</v>
      </c>
      <c r="C13" s="2">
        <v>120</v>
      </c>
      <c r="D13" s="2">
        <v>120</v>
      </c>
      <c r="E13" s="2"/>
      <c r="F13" s="2">
        <v>0</v>
      </c>
      <c r="G13" s="2">
        <v>100</v>
      </c>
      <c r="H13" s="2">
        <v>100</v>
      </c>
      <c r="I13" s="2">
        <v>1</v>
      </c>
      <c r="J13" s="2">
        <v>0</v>
      </c>
      <c r="K13" s="2">
        <v>100</v>
      </c>
      <c r="L13" s="2">
        <v>88</v>
      </c>
      <c r="M13" s="2">
        <v>1.1299999999999999</v>
      </c>
      <c r="N13" s="2">
        <f>ROUND(K13/M13,0)</f>
        <v>88</v>
      </c>
    </row>
    <row r="14" spans="1:14">
      <c r="A14" s="2" t="s">
        <v>17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94</v>
      </c>
      <c r="L14" s="2">
        <v>91</v>
      </c>
      <c r="M14" s="2">
        <v>1.03</v>
      </c>
      <c r="N14" s="2">
        <f>ROUND(K14/M14,0)</f>
        <v>91</v>
      </c>
    </row>
    <row r="15" spans="1:14">
      <c r="A15" s="2"/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75</v>
      </c>
      <c r="L15" s="2">
        <v>73</v>
      </c>
      <c r="M15" s="2">
        <v>1.03</v>
      </c>
      <c r="N15" s="2">
        <f>ROUND(K15/M15,0)</f>
        <v>73</v>
      </c>
    </row>
    <row r="16" spans="1:14">
      <c r="A16" s="2"/>
      <c r="B16" s="2">
        <v>0</v>
      </c>
      <c r="C16" s="2">
        <v>120</v>
      </c>
      <c r="D16" s="2">
        <v>120</v>
      </c>
      <c r="E16" s="2"/>
      <c r="F16" s="2">
        <v>0</v>
      </c>
      <c r="G16" s="2">
        <v>100</v>
      </c>
      <c r="H16" s="2">
        <v>100</v>
      </c>
      <c r="I16" s="2">
        <v>1</v>
      </c>
      <c r="J16" s="2">
        <v>0</v>
      </c>
      <c r="K16" s="2">
        <v>100</v>
      </c>
      <c r="L16" s="2">
        <v>96</v>
      </c>
      <c r="M16" s="2">
        <v>1.03</v>
      </c>
      <c r="N16" s="2">
        <f>ROUND(K16/M16,0)</f>
        <v>97</v>
      </c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 t="s">
        <v>9</v>
      </c>
      <c r="B18" s="2">
        <v>206</v>
      </c>
      <c r="C18" s="2">
        <v>0</v>
      </c>
      <c r="D18" s="2">
        <v>206</v>
      </c>
      <c r="E18" s="2"/>
      <c r="F18" s="2">
        <v>68</v>
      </c>
      <c r="G18" s="2">
        <v>0</v>
      </c>
      <c r="H18" s="2">
        <v>17</v>
      </c>
      <c r="I18" s="2"/>
      <c r="J18" s="2">
        <v>55</v>
      </c>
      <c r="K18" s="2">
        <v>94</v>
      </c>
      <c r="L18" s="2">
        <v>80</v>
      </c>
      <c r="M18" s="2">
        <v>35</v>
      </c>
      <c r="N18" s="2">
        <f>(J18*M18)/100 + (K18*(100-M18))/100</f>
        <v>80.349999999999994</v>
      </c>
    </row>
    <row r="19" spans="1:14">
      <c r="A19" s="2"/>
      <c r="B19" s="2">
        <v>206</v>
      </c>
      <c r="C19" s="2">
        <v>0</v>
      </c>
      <c r="D19" s="2">
        <v>206</v>
      </c>
      <c r="E19" s="2"/>
      <c r="F19" s="2">
        <v>68</v>
      </c>
      <c r="G19" s="2">
        <v>0</v>
      </c>
      <c r="H19" s="2">
        <v>20</v>
      </c>
      <c r="I19" s="2"/>
      <c r="J19" s="2">
        <v>55</v>
      </c>
      <c r="K19" s="2">
        <v>75</v>
      </c>
      <c r="L19" s="2">
        <v>68</v>
      </c>
      <c r="M19" s="2">
        <v>35</v>
      </c>
      <c r="N19" s="2">
        <f>(J19*M19)/100 + (K19*(100-M19))/100</f>
        <v>68</v>
      </c>
    </row>
    <row r="20" spans="1:14">
      <c r="A20" s="2"/>
      <c r="B20" s="2">
        <v>206</v>
      </c>
      <c r="C20" s="2">
        <v>120</v>
      </c>
      <c r="D20" s="2">
        <v>132</v>
      </c>
      <c r="E20" s="2"/>
      <c r="F20" s="2">
        <v>68</v>
      </c>
      <c r="G20" s="2">
        <v>100</v>
      </c>
      <c r="H20" s="2">
        <v>92</v>
      </c>
      <c r="I20" s="2"/>
      <c r="J20" s="2">
        <v>55</v>
      </c>
      <c r="K20" s="2">
        <v>100</v>
      </c>
      <c r="L20" s="2">
        <v>78</v>
      </c>
      <c r="M20" s="2">
        <v>35</v>
      </c>
      <c r="N20" s="2">
        <f>(J20*M20)/100 + (K20*(100-M20))/100</f>
        <v>84.25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O6" sqref="O6"/>
    </sheetView>
  </sheetViews>
  <sheetFormatPr defaultRowHeight="15"/>
  <sheetData>
    <row r="1" spans="1:16" ht="17.25">
      <c r="A1" s="1" t="s">
        <v>10</v>
      </c>
      <c r="B1" s="1" t="s">
        <v>31</v>
      </c>
      <c r="C1" s="1" t="s">
        <v>19</v>
      </c>
      <c r="D1" s="1" t="s">
        <v>20</v>
      </c>
      <c r="E1" s="1" t="s">
        <v>27</v>
      </c>
      <c r="F1" s="1"/>
      <c r="G1" s="1" t="s">
        <v>32</v>
      </c>
      <c r="H1" s="1" t="s">
        <v>21</v>
      </c>
      <c r="I1" s="1" t="s">
        <v>22</v>
      </c>
      <c r="J1" s="1" t="s">
        <v>28</v>
      </c>
      <c r="K1" s="1"/>
      <c r="L1" s="1" t="s">
        <v>33</v>
      </c>
      <c r="M1" s="1" t="s">
        <v>23</v>
      </c>
      <c r="N1" s="1" t="s">
        <v>24</v>
      </c>
      <c r="O1" s="1" t="s">
        <v>29</v>
      </c>
    </row>
    <row r="2" spans="1:16">
      <c r="A2" s="2" t="s">
        <v>13</v>
      </c>
      <c r="B2" s="2">
        <v>0</v>
      </c>
      <c r="C2" s="2">
        <v>240</v>
      </c>
      <c r="D2" s="2">
        <v>195</v>
      </c>
      <c r="E2" s="2">
        <v>19</v>
      </c>
      <c r="F2" s="2">
        <f>ROUND((B2*E2)/100 + (C2*(100-E2))/100,2)</f>
        <v>194.4</v>
      </c>
      <c r="G2" s="2">
        <v>0</v>
      </c>
      <c r="H2" s="2">
        <v>240</v>
      </c>
      <c r="I2" s="2">
        <v>195</v>
      </c>
      <c r="J2" s="2">
        <v>19</v>
      </c>
      <c r="K2" s="2">
        <f>ROUND((G2*J2)/100 + (H2*(100-J2))/100,2)</f>
        <v>194.4</v>
      </c>
      <c r="L2" s="2">
        <v>0</v>
      </c>
      <c r="M2" s="2">
        <v>240</v>
      </c>
      <c r="N2" s="2">
        <v>195</v>
      </c>
      <c r="O2" s="2">
        <v>19</v>
      </c>
      <c r="P2" s="2">
        <f>ROUND((L2*O2)/100 + (M2*(100-O2))/100,2)</f>
        <v>194.4</v>
      </c>
    </row>
    <row r="3" spans="1:16">
      <c r="A3" s="2"/>
      <c r="B3" s="2">
        <v>0</v>
      </c>
      <c r="C3" s="2">
        <v>192</v>
      </c>
      <c r="D3" s="2">
        <v>156</v>
      </c>
      <c r="E3" s="2">
        <v>19</v>
      </c>
      <c r="F3" s="2">
        <f>ROUND((B3*E3)/100 + (C3*(100-E3))/100,2)</f>
        <v>155.52000000000001</v>
      </c>
      <c r="G3" s="2">
        <v>0</v>
      </c>
      <c r="H3" s="2">
        <v>192</v>
      </c>
      <c r="I3" s="2">
        <v>156</v>
      </c>
      <c r="J3" s="2">
        <v>19</v>
      </c>
      <c r="K3" s="2">
        <f>ROUND((G3*J3)/100 + (H3*(100-J3))/100,2)</f>
        <v>155.52000000000001</v>
      </c>
      <c r="L3" s="2">
        <v>0</v>
      </c>
      <c r="M3" s="2">
        <v>192</v>
      </c>
      <c r="N3" s="2">
        <v>156</v>
      </c>
      <c r="O3" s="2">
        <v>19</v>
      </c>
      <c r="P3" s="2">
        <f>ROUND((L3*O3)/100 + (M3*(100-O3))/100,2)</f>
        <v>155.52000000000001</v>
      </c>
    </row>
    <row r="4" spans="1:16">
      <c r="A4" s="2"/>
      <c r="B4" s="2">
        <v>0</v>
      </c>
      <c r="C4" s="2">
        <v>0</v>
      </c>
      <c r="D4" s="2">
        <v>0</v>
      </c>
      <c r="E4" s="2">
        <v>19</v>
      </c>
      <c r="F4" s="2">
        <f>ROUND((B4*E4)/100 + (C4*(100-E4))/100,2)</f>
        <v>0</v>
      </c>
      <c r="G4" s="2">
        <v>0</v>
      </c>
      <c r="H4" s="2">
        <v>255</v>
      </c>
      <c r="I4" s="2">
        <v>207</v>
      </c>
      <c r="J4" s="2">
        <v>19</v>
      </c>
      <c r="K4" s="2">
        <f>ROUND((G4*J4)/100 + (H4*(100-J4))/100,2)</f>
        <v>206.55</v>
      </c>
      <c r="L4" s="2">
        <v>0</v>
      </c>
      <c r="M4" s="2">
        <v>0</v>
      </c>
      <c r="N4" s="2">
        <v>0</v>
      </c>
      <c r="O4" s="2">
        <v>19</v>
      </c>
      <c r="P4" s="2">
        <f>ROUND((L4*O4)/100 + (M4*(100-O4))/100,2)</f>
        <v>0</v>
      </c>
    </row>
    <row r="5" spans="1:16">
      <c r="A5" s="2" t="s">
        <v>14</v>
      </c>
      <c r="B5" s="2">
        <v>0</v>
      </c>
      <c r="C5" s="2">
        <v>176</v>
      </c>
      <c r="D5" s="2">
        <v>143</v>
      </c>
      <c r="E5" s="2">
        <v>19</v>
      </c>
      <c r="F5" s="2">
        <f>ROUND((B5*E5)/100 + (C5*(100-E5))/100,2)</f>
        <v>142.56</v>
      </c>
      <c r="G5" s="2">
        <v>0</v>
      </c>
      <c r="H5" s="2">
        <v>176</v>
      </c>
      <c r="I5" s="2">
        <v>143</v>
      </c>
      <c r="J5" s="2">
        <v>19</v>
      </c>
      <c r="K5" s="2">
        <f>ROUND((G5*J5)/100 + (H5*(100-J5))/100,2)</f>
        <v>142.56</v>
      </c>
      <c r="L5" s="2">
        <v>0</v>
      </c>
      <c r="M5" s="2">
        <v>176</v>
      </c>
      <c r="N5" s="2">
        <v>143</v>
      </c>
      <c r="O5" s="2">
        <v>19</v>
      </c>
      <c r="P5" s="2">
        <f>ROUND((L5*O5)/100 + (M5*(100-O5))/100,2)</f>
        <v>142.56</v>
      </c>
    </row>
    <row r="6" spans="1:16">
      <c r="A6" s="2" t="s">
        <v>15</v>
      </c>
      <c r="B6" s="2">
        <v>0</v>
      </c>
      <c r="C6" s="2">
        <v>231</v>
      </c>
      <c r="D6" s="2">
        <v>188</v>
      </c>
      <c r="E6" s="2">
        <v>19</v>
      </c>
      <c r="F6" s="2">
        <f>ROUND((B6*E6)/100 + (C6*(100-E6))/100,2)</f>
        <v>187.11</v>
      </c>
      <c r="G6" s="2">
        <v>0</v>
      </c>
      <c r="H6" s="2">
        <v>234</v>
      </c>
      <c r="I6" s="2">
        <v>190</v>
      </c>
      <c r="J6" s="2">
        <v>19</v>
      </c>
      <c r="K6" s="2">
        <f>ROUND((G6*J6)/100 + (H6*(100-J6))/100,2)</f>
        <v>189.54</v>
      </c>
      <c r="L6" s="2">
        <v>0</v>
      </c>
      <c r="M6" s="2">
        <v>234</v>
      </c>
      <c r="N6" s="2">
        <v>190</v>
      </c>
      <c r="O6" s="2">
        <v>19</v>
      </c>
      <c r="P6" s="2">
        <f>ROUND((L6*O6)/100 + (M6*(100-O6))/100,2)</f>
        <v>189.54</v>
      </c>
    </row>
    <row r="7" spans="1:16">
      <c r="A7" s="2" t="s">
        <v>36</v>
      </c>
      <c r="B7" s="2">
        <v>0</v>
      </c>
      <c r="C7" s="2">
        <v>252</v>
      </c>
      <c r="D7" s="2">
        <v>205</v>
      </c>
      <c r="E7" s="2">
        <v>19</v>
      </c>
      <c r="F7" s="2">
        <f>ROUND((B7*E7)/100 + (C7*(100-E7))/100,2)</f>
        <v>204.12</v>
      </c>
      <c r="G7" s="2">
        <v>0</v>
      </c>
      <c r="H7" s="2">
        <v>252</v>
      </c>
      <c r="I7" s="2">
        <v>205</v>
      </c>
      <c r="J7" s="2">
        <v>19</v>
      </c>
      <c r="K7" s="2">
        <f>ROUND((G7*J7)/100 + (H7*(100-J7))/100,2)</f>
        <v>204.12</v>
      </c>
      <c r="L7" s="2">
        <v>0</v>
      </c>
      <c r="M7" s="2">
        <v>252</v>
      </c>
      <c r="N7" s="2">
        <v>205</v>
      </c>
      <c r="O7" s="2">
        <v>19</v>
      </c>
      <c r="P7" s="2">
        <f>ROUND((L7*O7)/100 + (M7*(100-O7))/100,2)</f>
        <v>204.12</v>
      </c>
    </row>
    <row r="8" spans="1:16">
      <c r="A8" s="2" t="s">
        <v>12</v>
      </c>
      <c r="B8" s="2">
        <v>0</v>
      </c>
      <c r="C8" s="2">
        <v>240</v>
      </c>
      <c r="D8" s="2">
        <v>198</v>
      </c>
      <c r="E8" s="2">
        <v>17</v>
      </c>
      <c r="F8" s="2">
        <f>ROUND((B8*E8)/100 + (C8*(100-E8))/100,2)</f>
        <v>199.2</v>
      </c>
      <c r="G8" s="2">
        <v>0</v>
      </c>
      <c r="H8" s="2">
        <v>240</v>
      </c>
      <c r="I8" s="2">
        <v>198</v>
      </c>
      <c r="J8" s="2">
        <v>17</v>
      </c>
      <c r="K8" s="2">
        <f>ROUND((G8*J8)/100 + (H8*(100-J8))/100,2)</f>
        <v>199.2</v>
      </c>
      <c r="L8" s="2">
        <v>0</v>
      </c>
      <c r="M8" s="2">
        <v>240</v>
      </c>
      <c r="N8" s="2">
        <v>198</v>
      </c>
      <c r="O8" s="2">
        <v>17</v>
      </c>
      <c r="P8" s="2">
        <f>ROUND((L8*O8)/100 + (M8*(100-O8))/100,2)</f>
        <v>199.2</v>
      </c>
    </row>
    <row r="9" spans="1:16">
      <c r="A9" s="2"/>
      <c r="B9" s="2">
        <v>0</v>
      </c>
      <c r="C9" s="2">
        <v>192</v>
      </c>
      <c r="D9" s="2">
        <v>158</v>
      </c>
      <c r="E9" s="2">
        <v>17</v>
      </c>
      <c r="F9" s="2">
        <f>ROUND((B9*E9)/100 + (C9*(100-E9))/100,2)</f>
        <v>159.36000000000001</v>
      </c>
      <c r="G9" s="2">
        <v>0</v>
      </c>
      <c r="H9" s="2">
        <v>192</v>
      </c>
      <c r="I9" s="2">
        <v>158</v>
      </c>
      <c r="J9" s="2">
        <v>17</v>
      </c>
      <c r="K9" s="2">
        <f>ROUND((G9*J9)/100 + (H9*(100-J9))/100,2)</f>
        <v>159.36000000000001</v>
      </c>
      <c r="L9" s="2">
        <v>0</v>
      </c>
      <c r="M9" s="2">
        <v>192</v>
      </c>
      <c r="N9" s="2">
        <v>158</v>
      </c>
      <c r="O9" s="2">
        <v>17</v>
      </c>
      <c r="P9" s="2">
        <f>ROUND((L9*O9)/100 + (M9*(100-O9))/100,2)</f>
        <v>159.36000000000001</v>
      </c>
    </row>
    <row r="10" spans="1:16">
      <c r="A10" s="2"/>
      <c r="B10" s="2">
        <v>0</v>
      </c>
      <c r="C10" s="2">
        <v>0</v>
      </c>
      <c r="D10" s="2">
        <v>120</v>
      </c>
      <c r="E10" s="2">
        <v>17</v>
      </c>
      <c r="F10" s="2">
        <f>ROUND((B10*E10)/100 + (C10*(100-E10))/100,2)</f>
        <v>0</v>
      </c>
      <c r="G10" s="2">
        <v>0</v>
      </c>
      <c r="H10" s="2">
        <v>255</v>
      </c>
      <c r="I10" s="2">
        <v>210</v>
      </c>
      <c r="J10" s="2">
        <v>17</v>
      </c>
      <c r="K10" s="2">
        <f>ROUND((G10*J10)/100 + (H10*(100-J10))/100,2)</f>
        <v>211.65</v>
      </c>
      <c r="L10" s="2">
        <v>0</v>
      </c>
      <c r="M10" s="2">
        <v>0</v>
      </c>
      <c r="N10" s="2">
        <v>0</v>
      </c>
      <c r="O10" s="2">
        <v>17</v>
      </c>
      <c r="P10" s="2">
        <f>ROUND((L10*O10)/100 + (M10*(100-O10))/100,2)</f>
        <v>0</v>
      </c>
    </row>
    <row r="11" spans="1:16">
      <c r="A11" s="2" t="s">
        <v>18</v>
      </c>
      <c r="B11" s="2">
        <v>0</v>
      </c>
      <c r="C11" s="2">
        <v>240</v>
      </c>
      <c r="D11" s="2">
        <v>211</v>
      </c>
      <c r="E11" s="2">
        <v>12</v>
      </c>
      <c r="F11" s="2">
        <f>ROUND((B11*E11)/100 + (C11*(100-E11))/100,2)</f>
        <v>211.2</v>
      </c>
      <c r="G11" s="2">
        <v>0</v>
      </c>
      <c r="H11" s="2">
        <v>240</v>
      </c>
      <c r="I11" s="2">
        <v>211</v>
      </c>
      <c r="J11" s="2">
        <v>12</v>
      </c>
      <c r="K11" s="2">
        <f>ROUND((G11*J11)/100 + (H11*(100-J11))/100,2)</f>
        <v>211.2</v>
      </c>
      <c r="L11" s="2">
        <v>0</v>
      </c>
      <c r="M11" s="2">
        <v>240</v>
      </c>
      <c r="N11" s="2">
        <v>211</v>
      </c>
      <c r="O11" s="2">
        <v>12</v>
      </c>
      <c r="P11" s="2">
        <f>ROUND((L11*O11)/100 + (M11*(100-O11))/100,2)</f>
        <v>211.2</v>
      </c>
    </row>
    <row r="12" spans="1:16">
      <c r="A12" s="2"/>
      <c r="B12" s="2">
        <v>0</v>
      </c>
      <c r="C12" s="2">
        <v>192</v>
      </c>
      <c r="D12" s="2">
        <v>169</v>
      </c>
      <c r="E12" s="2">
        <v>12</v>
      </c>
      <c r="F12" s="2">
        <f>ROUND((B12*E12)/100 + (C12*(100-E12))/100,2)</f>
        <v>168.96</v>
      </c>
      <c r="G12" s="2">
        <v>0</v>
      </c>
      <c r="H12" s="2">
        <v>192</v>
      </c>
      <c r="I12" s="2">
        <v>169</v>
      </c>
      <c r="J12" s="2">
        <v>12</v>
      </c>
      <c r="K12" s="2">
        <f>ROUND((G12*J12)/100 + (H12*(100-J12))/100,2)</f>
        <v>168.96</v>
      </c>
      <c r="L12" s="2">
        <v>0</v>
      </c>
      <c r="M12" s="2">
        <v>192</v>
      </c>
      <c r="N12" s="2">
        <v>169</v>
      </c>
      <c r="O12" s="2">
        <v>12</v>
      </c>
      <c r="P12" s="2">
        <f>ROUND((L12*O12)/100 + (M12*(100-O12))/100,2)</f>
        <v>168.96</v>
      </c>
    </row>
    <row r="13" spans="1:16">
      <c r="A13" s="2"/>
      <c r="B13" s="2">
        <v>0</v>
      </c>
      <c r="C13" s="2">
        <v>0</v>
      </c>
      <c r="D13" s="2">
        <v>0</v>
      </c>
      <c r="E13" s="2">
        <v>12</v>
      </c>
      <c r="F13" s="2">
        <f>ROUND((B13*E13)/100 + (C13*(100-E13))/100,2)</f>
        <v>0</v>
      </c>
      <c r="G13" s="2">
        <v>0</v>
      </c>
      <c r="H13" s="2">
        <v>255</v>
      </c>
      <c r="I13" s="2">
        <v>246</v>
      </c>
      <c r="J13" s="2">
        <v>12</v>
      </c>
      <c r="K13" s="2">
        <f>ROUND((G13*J13)/100 + (H13*(100-J13))/100,2)</f>
        <v>224.4</v>
      </c>
      <c r="L13" s="2">
        <v>0</v>
      </c>
      <c r="M13" s="2">
        <v>0</v>
      </c>
      <c r="N13" s="2">
        <v>0</v>
      </c>
      <c r="O13" s="2">
        <v>12</v>
      </c>
      <c r="P13" s="2">
        <f>ROUND((L13*O13)/100 + (M13*(100-O13))/100,2)</f>
        <v>0</v>
      </c>
    </row>
    <row r="14" spans="1:16">
      <c r="A14" s="2" t="s">
        <v>17</v>
      </c>
      <c r="B14" s="2">
        <v>0</v>
      </c>
      <c r="C14" s="2">
        <v>240</v>
      </c>
      <c r="D14" s="2">
        <v>232</v>
      </c>
      <c r="E14" s="2">
        <v>3</v>
      </c>
      <c r="F14" s="2">
        <f>ROUND((B14*E14)/100 + (C14*(100-E14))/100,2)</f>
        <v>232.8</v>
      </c>
      <c r="G14" s="2">
        <v>0</v>
      </c>
      <c r="H14" s="2">
        <v>240</v>
      </c>
      <c r="I14" s="2">
        <v>232</v>
      </c>
      <c r="J14" s="2">
        <v>3</v>
      </c>
      <c r="K14" s="2">
        <f>ROUND((G14*J14)/100 + (H14*(100-J14))/100,2)</f>
        <v>232.8</v>
      </c>
      <c r="L14" s="2">
        <v>0</v>
      </c>
      <c r="M14" s="2">
        <v>240</v>
      </c>
      <c r="N14" s="2">
        <v>232</v>
      </c>
      <c r="O14" s="2">
        <v>3</v>
      </c>
      <c r="P14" s="2">
        <f>ROUND((L14*O14)/100 + (M14*(100-O14))/100,2)</f>
        <v>232.8</v>
      </c>
    </row>
    <row r="15" spans="1:16">
      <c r="A15" s="2"/>
      <c r="B15" s="2">
        <v>0</v>
      </c>
      <c r="C15" s="2">
        <v>192</v>
      </c>
      <c r="D15" s="2">
        <v>185</v>
      </c>
      <c r="E15" s="2">
        <v>3</v>
      </c>
      <c r="F15" s="2">
        <f>ROUND((B15*E15)/100 + (C15*(100-E15))/100,2)</f>
        <v>186.24</v>
      </c>
      <c r="G15" s="2">
        <v>0</v>
      </c>
      <c r="H15" s="2">
        <v>192</v>
      </c>
      <c r="I15" s="2">
        <v>185</v>
      </c>
      <c r="J15" s="2">
        <v>3</v>
      </c>
      <c r="K15" s="2">
        <f>ROUND((G15*J15)/100 + (H15*(100-J15))/100,2)</f>
        <v>186.24</v>
      </c>
      <c r="L15" s="2">
        <v>0</v>
      </c>
      <c r="M15" s="2">
        <v>192</v>
      </c>
      <c r="N15" s="2">
        <v>185</v>
      </c>
      <c r="O15" s="2">
        <v>3</v>
      </c>
      <c r="P15" s="2">
        <f>ROUND((L15*O15)/100 + (M15*(100-O15))/100,2)</f>
        <v>186.24</v>
      </c>
    </row>
    <row r="16" spans="1:16">
      <c r="A16" s="2"/>
      <c r="B16" s="2">
        <v>0</v>
      </c>
      <c r="C16" s="2">
        <v>0</v>
      </c>
      <c r="D16" s="2">
        <v>0</v>
      </c>
      <c r="E16" s="2">
        <v>3</v>
      </c>
      <c r="F16" s="2">
        <f>ROUND((B16*E16)/100 + (C16*(100-E16))/100,2)</f>
        <v>0</v>
      </c>
      <c r="G16" s="2">
        <v>0</v>
      </c>
      <c r="H16" s="2">
        <v>255</v>
      </c>
      <c r="I16" s="2">
        <v>246</v>
      </c>
      <c r="J16" s="2">
        <v>3</v>
      </c>
      <c r="K16" s="2">
        <f>ROUND((G16*J16)/100 + (H16*(100-J16))/100,2)</f>
        <v>247.35</v>
      </c>
      <c r="L16" s="2">
        <v>0</v>
      </c>
      <c r="M16" s="2">
        <v>0</v>
      </c>
      <c r="N16" s="2">
        <v>0</v>
      </c>
      <c r="O16" s="2">
        <v>3</v>
      </c>
      <c r="P16" s="2">
        <f>ROUND((L16*O16)/100 + (M16*(100-O16))/100,2)</f>
        <v>0</v>
      </c>
    </row>
    <row r="17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9</v>
      </c>
      <c r="B18" s="2">
        <v>206</v>
      </c>
      <c r="C18" s="2">
        <v>0</v>
      </c>
      <c r="D18" s="2">
        <v>206</v>
      </c>
      <c r="E18" s="2"/>
      <c r="F18" s="2"/>
      <c r="G18" s="2">
        <v>68</v>
      </c>
      <c r="H18" s="2">
        <v>0</v>
      </c>
      <c r="I18" s="2">
        <v>17</v>
      </c>
      <c r="J18" s="2"/>
      <c r="K18" s="2"/>
      <c r="L18" s="2">
        <v>55</v>
      </c>
      <c r="M18" s="2">
        <v>94</v>
      </c>
      <c r="N18" s="2">
        <v>80</v>
      </c>
      <c r="O18" s="2">
        <v>35</v>
      </c>
      <c r="P18" s="2">
        <f>(L18*O18)/100 + (M18*(100-O18))/100</f>
        <v>80.349999999999994</v>
      </c>
    </row>
    <row r="19" spans="1:16">
      <c r="A19" s="2"/>
      <c r="B19" s="2">
        <v>206</v>
      </c>
      <c r="C19" s="2">
        <v>0</v>
      </c>
      <c r="D19" s="2">
        <v>206</v>
      </c>
      <c r="E19" s="2"/>
      <c r="F19" s="2"/>
      <c r="G19" s="2">
        <v>68</v>
      </c>
      <c r="H19" s="2">
        <v>0</v>
      </c>
      <c r="I19" s="2">
        <v>20</v>
      </c>
      <c r="J19" s="2"/>
      <c r="K19" s="2"/>
      <c r="L19" s="2">
        <v>55</v>
      </c>
      <c r="M19" s="2">
        <v>75</v>
      </c>
      <c r="N19" s="2">
        <v>68</v>
      </c>
      <c r="O19" s="2">
        <v>35</v>
      </c>
      <c r="P19" s="2">
        <f>(L19*O19)/100 + (M19*(100-O19))/100</f>
        <v>68</v>
      </c>
    </row>
    <row r="20" spans="1:16">
      <c r="A20" s="2"/>
      <c r="B20" s="2">
        <v>206</v>
      </c>
      <c r="C20" s="2">
        <v>120</v>
      </c>
      <c r="D20" s="2">
        <v>132</v>
      </c>
      <c r="E20" s="2"/>
      <c r="F20" s="2"/>
      <c r="G20" s="2">
        <v>68</v>
      </c>
      <c r="H20" s="2">
        <v>100</v>
      </c>
      <c r="I20" s="2">
        <v>92</v>
      </c>
      <c r="J20" s="2"/>
      <c r="K20" s="2"/>
      <c r="L20" s="2">
        <v>55</v>
      </c>
      <c r="M20" s="2">
        <v>100</v>
      </c>
      <c r="N20" s="2">
        <v>78</v>
      </c>
      <c r="O20" s="2">
        <v>35</v>
      </c>
      <c r="P20" s="2">
        <f>(L20*O20)/100 + (M20*(100-O20))/100</f>
        <v>84.25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2011-11-05T14:42:54Z</dcterms:created>
  <dcterms:modified xsi:type="dcterms:W3CDTF">2011-11-06T00:23:26Z</dcterms:modified>
</cp:coreProperties>
</file>