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bedinskij.2018\Desktop\mpor\"/>
    </mc:Choice>
  </mc:AlternateContent>
  <bookViews>
    <workbookView xWindow="0" yWindow="0" windowWidth="9000" windowHeight="3420"/>
  </bookViews>
  <sheets>
    <sheet name="Метод последовательных уступок" sheetId="1" r:id="rId1"/>
  </sheets>
  <definedNames>
    <definedName name="solver_adj" localSheetId="0" hidden="1">'Метод последовательных уступок'!$B$2:$H$2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'Метод последовательных уступок'!$B$3:$I$3</definedName>
    <definedName name="solver_lhs2" localSheetId="0" hidden="1">'Метод последовательных уступок'!$B$4:$I$4</definedName>
    <definedName name="solver_lhs3" localSheetId="0" hidden="1">'Метод последовательных уступок'!$B$5:$I$5</definedName>
    <definedName name="solver_lhs4" localSheetId="0" hidden="1">'Метод последовательных уступок'!$B$6:$I$6</definedName>
    <definedName name="solver_lhs5" localSheetId="0" hidden="1">'Метод последовательных уступок'!$B$7:$I$7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'Метод последовательных уступок'!$K$9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'Метод последовательных уступок'!$K$3</definedName>
    <definedName name="solver_rhs2" localSheetId="0" hidden="1">'Метод последовательных уступок'!$K$4</definedName>
    <definedName name="solver_rhs3" localSheetId="0" hidden="1">'Метод последовательных уступок'!$K$5</definedName>
    <definedName name="solver_rhs4" localSheetId="0" hidden="1">'Метод последовательных уступок'!$K$6</definedName>
    <definedName name="solver_rhs5" localSheetId="0" hidden="1">'Метод последовательных уступок'!$K$7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K11" i="1" l="1"/>
  <c r="K10" i="1"/>
  <c r="K9" i="1"/>
  <c r="L13" i="1" l="1"/>
  <c r="K13" i="1"/>
  <c r="M13" i="1" s="1"/>
  <c r="I7" i="1"/>
  <c r="I6" i="1"/>
  <c r="I5" i="1"/>
  <c r="I4" i="1"/>
  <c r="I3" i="1"/>
</calcChain>
</file>

<file path=xl/sharedStrings.xml><?xml version="1.0" encoding="utf-8"?>
<sst xmlns="http://schemas.openxmlformats.org/spreadsheetml/2006/main" count="32" uniqueCount="25">
  <si>
    <t>x1</t>
  </si>
  <si>
    <t>x2</t>
  </si>
  <si>
    <t>x3</t>
  </si>
  <si>
    <t>x4</t>
  </si>
  <si>
    <t>x5</t>
  </si>
  <si>
    <t>x6</t>
  </si>
  <si>
    <t>x7</t>
  </si>
  <si>
    <t>=</t>
  </si>
  <si>
    <t>Целевая функция</t>
  </si>
  <si>
    <t xml:space="preserve">1. Перейдите к ячейке </t>
  </si>
  <si>
    <t>2. Выполните команду &lt;Сервис / Поиск решения&gt;</t>
  </si>
  <si>
    <t>3. В диалоговом окне укажите:</t>
  </si>
  <si>
    <t>вид поиска (максимальное значение)</t>
  </si>
  <si>
    <t>в поле &lt;изменяя ячейки&gt;: A2:G2</t>
  </si>
  <si>
    <t>Нажмите кнопку &lt;Параметры&gt; и установите: Линейная модель, Неотрицательные значения</t>
  </si>
  <si>
    <t>в поле &lt;Ограничения&gt; добавьте заданные ограничения</t>
  </si>
  <si>
    <t>H3=J3</t>
  </si>
  <si>
    <t>H4=J4</t>
  </si>
  <si>
    <t>H5=J5</t>
  </si>
  <si>
    <t>H6=J6</t>
  </si>
  <si>
    <t>H7=J7</t>
  </si>
  <si>
    <t>Нажмите на кнопку &lt;Выполнить&gt;</t>
  </si>
  <si>
    <t>F_1</t>
  </si>
  <si>
    <t>F_2</t>
  </si>
  <si>
    <t>F_3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</si>
</sst>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4" formatCode="0.000"/>
  </numFmts>
  <fonts count="2" x14ac:knownFonts="1">
    <font>
      <sz val="11"/>
      <color rgb="FF000000"/>
      <name val="Calibri"/>
    </font>
    <font>
      <sz val="11"/>
      <color rgb="FF4169E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64" fontId="1" fillId="0" borderId="0" xfId="0" applyNumberFormat="1" applyFont="1"/>
    <xf numFmtId="174" fontId="1" fillId="0" borderId="4" xfId="0" applyNumberFormat="1" applyFont="1" applyBorder="1"/>
    <xf numFmtId="174" fontId="1" fillId="0" borderId="5" xfId="0" applyNumberFormat="1" applyFont="1" applyBorder="1"/>
    <xf numFmtId="174" fontId="1" fillId="0" borderId="6" xfId="0" applyNumberFormat="1" applyFont="1" applyBorder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N10" sqref="N10"/>
    </sheetView>
  </sheetViews>
  <sheetFormatPr defaultRowHeight="15" x14ac:dyDescent="0.25"/>
  <cols>
    <col min="2" max="8" width="12.5703125" customWidth="1"/>
    <col min="11" max="11" width="13.85546875" bestFit="1" customWidth="1"/>
  </cols>
  <sheetData>
    <row r="1" spans="1:13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13" x14ac:dyDescent="0.25">
      <c r="B2" s="16">
        <v>175.27472552747253</v>
      </c>
      <c r="C2" s="17">
        <v>0</v>
      </c>
      <c r="D2" s="17">
        <v>224.7252754725275</v>
      </c>
      <c r="E2" s="17">
        <v>0</v>
      </c>
      <c r="F2" s="17">
        <v>250</v>
      </c>
      <c r="G2" s="17">
        <v>789.01099090109892</v>
      </c>
      <c r="H2" s="18">
        <v>58.241757824175835</v>
      </c>
    </row>
    <row r="3" spans="1:13" x14ac:dyDescent="0.25">
      <c r="B3" s="6">
        <v>0</v>
      </c>
      <c r="C3" s="9">
        <v>6</v>
      </c>
      <c r="D3" s="9">
        <v>9</v>
      </c>
      <c r="E3" s="9">
        <v>6</v>
      </c>
      <c r="F3" s="9">
        <v>5</v>
      </c>
      <c r="G3" s="9">
        <v>-4</v>
      </c>
      <c r="H3" s="9">
        <v>-2</v>
      </c>
      <c r="I3" s="4">
        <f>SUMPRODUCT(B2:H2,B3:H3)</f>
        <v>1.7053025658242404E-13</v>
      </c>
      <c r="J3" s="4" t="s">
        <v>7</v>
      </c>
      <c r="K3" s="12">
        <v>0</v>
      </c>
    </row>
    <row r="4" spans="1:13" x14ac:dyDescent="0.25">
      <c r="B4" s="7">
        <v>4</v>
      </c>
      <c r="C4" s="10">
        <v>3</v>
      </c>
      <c r="D4" s="10">
        <v>4</v>
      </c>
      <c r="E4" s="10">
        <v>5</v>
      </c>
      <c r="F4" s="10">
        <v>4</v>
      </c>
      <c r="G4" s="10">
        <v>-3</v>
      </c>
      <c r="H4" s="10">
        <v>-4</v>
      </c>
      <c r="I4">
        <f>SUMPRODUCT(B2:H2,B4:H4)</f>
        <v>-1.1368683772161603E-13</v>
      </c>
      <c r="J4" t="s">
        <v>7</v>
      </c>
      <c r="K4" s="13">
        <v>0</v>
      </c>
    </row>
    <row r="5" spans="1:13" x14ac:dyDescent="0.25">
      <c r="B5" s="7">
        <v>10</v>
      </c>
      <c r="C5" s="10">
        <v>16</v>
      </c>
      <c r="D5" s="10">
        <v>0</v>
      </c>
      <c r="E5" s="10">
        <v>8</v>
      </c>
      <c r="F5" s="10">
        <v>0</v>
      </c>
      <c r="G5" s="10">
        <v>-2</v>
      </c>
      <c r="H5" s="10">
        <v>-3</v>
      </c>
      <c r="I5">
        <f>SUMPRODUCT(B2:H2,B5:H5)</f>
        <v>2.8421709430404007E-14</v>
      </c>
      <c r="J5" t="s">
        <v>7</v>
      </c>
      <c r="K5" s="13">
        <v>0</v>
      </c>
    </row>
    <row r="6" spans="1:13" x14ac:dyDescent="0.25">
      <c r="B6" s="7">
        <v>1</v>
      </c>
      <c r="C6" s="10">
        <v>1</v>
      </c>
      <c r="D6" s="10">
        <v>1</v>
      </c>
      <c r="E6" s="10">
        <v>0</v>
      </c>
      <c r="F6" s="10">
        <v>0</v>
      </c>
      <c r="G6" s="10">
        <v>0</v>
      </c>
      <c r="H6" s="10">
        <v>0</v>
      </c>
      <c r="I6">
        <f>SUMPRODUCT(B2:H2,B6:H6)</f>
        <v>400.000001</v>
      </c>
      <c r="J6" t="s">
        <v>7</v>
      </c>
      <c r="K6" s="13">
        <v>400</v>
      </c>
    </row>
    <row r="7" spans="1:13" x14ac:dyDescent="0.25">
      <c r="B7" s="8">
        <v>0</v>
      </c>
      <c r="C7" s="11">
        <v>0</v>
      </c>
      <c r="D7" s="11">
        <v>0</v>
      </c>
      <c r="E7" s="11">
        <v>1</v>
      </c>
      <c r="F7" s="11">
        <v>1</v>
      </c>
      <c r="G7" s="11">
        <v>0</v>
      </c>
      <c r="H7" s="11">
        <v>0</v>
      </c>
      <c r="I7" s="5">
        <f>SUMPRODUCT(B2:H2,B7:H7)</f>
        <v>250</v>
      </c>
      <c r="J7" s="5" t="s">
        <v>7</v>
      </c>
      <c r="K7" s="14">
        <v>250</v>
      </c>
    </row>
    <row r="8" spans="1:13" x14ac:dyDescent="0.25">
      <c r="B8" t="s">
        <v>8</v>
      </c>
    </row>
    <row r="9" spans="1:13" x14ac:dyDescent="0.25">
      <c r="A9" t="s">
        <v>22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150</v>
      </c>
      <c r="H9" s="10">
        <v>200</v>
      </c>
      <c r="I9" s="10">
        <v>-700000</v>
      </c>
      <c r="J9" t="s">
        <v>7</v>
      </c>
      <c r="K9" s="19">
        <f>SUMPRODUCT(B2:H2,B9:H9)+I9</f>
        <v>-569999.99979999999</v>
      </c>
    </row>
    <row r="10" spans="1:13" x14ac:dyDescent="0.25">
      <c r="A10" t="s">
        <v>23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t="s">
        <v>7</v>
      </c>
      <c r="K10" s="15">
        <f>SUMPRODUCT(B2:H2,B10:H10)+I10</f>
        <v>789.01099090109892</v>
      </c>
    </row>
    <row r="11" spans="1:13" x14ac:dyDescent="0.25">
      <c r="A11" t="s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t="s">
        <v>7</v>
      </c>
      <c r="K11" s="15">
        <f>SUMPRODUCT(B2:H2,B11:H11)+I11</f>
        <v>58.241757824175835</v>
      </c>
    </row>
    <row r="13" spans="1:13" x14ac:dyDescent="0.25">
      <c r="B13" t="s">
        <v>9</v>
      </c>
      <c r="K13">
        <f>G2*G9</f>
        <v>118351.64863516483</v>
      </c>
      <c r="L13">
        <f>H2*H9</f>
        <v>11648.351564835168</v>
      </c>
      <c r="M13">
        <f>K13+L13</f>
        <v>130000.00020000001</v>
      </c>
    </row>
    <row r="14" spans="1:13" x14ac:dyDescent="0.25">
      <c r="B14" t="s">
        <v>10</v>
      </c>
    </row>
    <row r="15" spans="1:13" x14ac:dyDescent="0.25">
      <c r="B15" t="s">
        <v>11</v>
      </c>
    </row>
    <row r="16" spans="1:13" x14ac:dyDescent="0.25">
      <c r="B16" t="s">
        <v>12</v>
      </c>
    </row>
    <row r="17" spans="2:2" x14ac:dyDescent="0.25">
      <c r="B17" t="s">
        <v>13</v>
      </c>
    </row>
    <row r="18" spans="2:2" x14ac:dyDescent="0.25">
      <c r="B18" t="s">
        <v>14</v>
      </c>
    </row>
    <row r="19" spans="2:2" x14ac:dyDescent="0.25">
      <c r="B19" t="s">
        <v>15</v>
      </c>
    </row>
    <row r="20" spans="2:2" x14ac:dyDescent="0.25">
      <c r="B20" t="s">
        <v>16</v>
      </c>
    </row>
    <row r="21" spans="2:2" x14ac:dyDescent="0.25">
      <c r="B21" t="s">
        <v>17</v>
      </c>
    </row>
    <row r="22" spans="2:2" x14ac:dyDescent="0.25">
      <c r="B22" t="s">
        <v>18</v>
      </c>
    </row>
    <row r="23" spans="2:2" x14ac:dyDescent="0.25">
      <c r="B23" t="s">
        <v>19</v>
      </c>
    </row>
    <row r="24" spans="2:2" x14ac:dyDescent="0.25">
      <c r="B24" t="s">
        <v>20</v>
      </c>
    </row>
    <row r="25" spans="2:2" x14ac:dyDescent="0.25">
      <c r="B25" t="s">
        <v>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Метод последовательных уступок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Решение в MS Excel</dc:subject>
  <dc:creator>Unknown Creator</dc:creator>
  <cp:keywords/>
  <dc:description>math.semestr.ru/simplex/concessions.php</dc:description>
  <cp:lastModifiedBy>Побединский Сергей Юрьевич</cp:lastModifiedBy>
  <dcterms:created xsi:type="dcterms:W3CDTF">2021-10-03T06:26:57Z</dcterms:created>
  <dcterms:modified xsi:type="dcterms:W3CDTF">2021-10-04T17:19:14Z</dcterms:modified>
  <cp:category/>
</cp:coreProperties>
</file>